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D" sheetId="1" r:id="rId4"/>
    <sheet state="visible" name="BD_indices" sheetId="2" r:id="rId5"/>
    <sheet state="visible" name="con_indices" sheetId="3" r:id="rId6"/>
    <sheet state="visible" name="IPC" sheetId="4" r:id="rId7"/>
    <sheet state="visible" name="TdC" sheetId="5" r:id="rId8"/>
    <sheet state="visible" name="tasa de interes" sheetId="6" r:id="rId9"/>
    <sheet state="visible" name="variacion_tcm" sheetId="7" r:id="rId10"/>
    <sheet state="visible" name="variacion_tcr" sheetId="8" r:id="rId11"/>
  </sheets>
  <definedNames>
    <definedName localSheetId="6" name="DatosExternos_1">variacion_tcm!$A$1:$C$388</definedName>
    <definedName localSheetId="7" name="DatosExternos_2">variacion_tcr!$A$1:$C$328</definedName>
    <definedName hidden="1" localSheetId="4" name="_xlnm._FilterDatabase">TdC!$A$1:$T$8004</definedName>
  </definedNames>
  <calcPr/>
  <pivotCaches>
    <pivotCache cacheId="0" r:id="rId12"/>
  </pivotCaches>
  <extLst>
    <ext uri="GoogleSheetsCustomDataVersion2">
      <go:sheetsCustomData xmlns:go="http://customooxmlschemas.google.com/" r:id="rId13" roundtripDataChecksum="Q83nAyq9OsC+7yaNrac3nmQtMt/4fqjg7Nc1EsrJYbw="/>
    </ext>
  </extLst>
</workbook>
</file>

<file path=xl/sharedStrings.xml><?xml version="1.0" encoding="utf-8"?>
<sst xmlns="http://schemas.openxmlformats.org/spreadsheetml/2006/main" count="2203" uniqueCount="1659">
  <si>
    <t>fecha</t>
  </si>
  <si>
    <t>ipc_var</t>
  </si>
  <si>
    <t>ipc_b100</t>
  </si>
  <si>
    <t>a3500_var</t>
  </si>
  <si>
    <t>a3500_b100</t>
  </si>
  <si>
    <t>ccl_var</t>
  </si>
  <si>
    <t>badlar_mensual</t>
  </si>
  <si>
    <t>emae_var</t>
  </si>
  <si>
    <t>tcr_var</t>
  </si>
  <si>
    <t>tcm_var</t>
  </si>
  <si>
    <t>salario_var</t>
  </si>
  <si>
    <t>M2</t>
  </si>
  <si>
    <t>M2/R</t>
  </si>
  <si>
    <t>iR</t>
  </si>
  <si>
    <t>emae_indice</t>
  </si>
  <si>
    <t>tcr_indice</t>
  </si>
  <si>
    <t>tcm_indice</t>
  </si>
  <si>
    <t>salario_indice</t>
  </si>
  <si>
    <t>iR_indice</t>
  </si>
  <si>
    <t>c</t>
  </si>
  <si>
    <t>Fecha</t>
  </si>
  <si>
    <t>Variacion mensual IPC (%)</t>
  </si>
  <si>
    <t>Indice base 11</t>
  </si>
  <si>
    <t>indice_tiempo</t>
  </si>
  <si>
    <t>tipo_cambio_bna_vendedor</t>
  </si>
  <si>
    <t>tipo_cambio_a3500</t>
  </si>
  <si>
    <t>Devaluacion USD A3500</t>
  </si>
  <si>
    <t>tipo_cambio_mae</t>
  </si>
  <si>
    <t>volumen_mae</t>
  </si>
  <si>
    <t>tipo_cambio_implicito_en_adrs</t>
  </si>
  <si>
    <t>Devaluacion CCL</t>
  </si>
  <si>
    <t>futuro_rofex_usd1m</t>
  </si>
  <si>
    <t>interes_abierto_1m</t>
  </si>
  <si>
    <t>futuro_rofex_usd2m</t>
  </si>
  <si>
    <t>interes_abierto_2m</t>
  </si>
  <si>
    <t>futuro_rofex_usd3m</t>
  </si>
  <si>
    <t>interes_abierto_3m</t>
  </si>
  <si>
    <t>futuro_rofex_usd4m</t>
  </si>
  <si>
    <t>interes_abierto_4m</t>
  </si>
  <si>
    <t>futuro_rofex_usd5m</t>
  </si>
  <si>
    <t>interes_abierto_5m</t>
  </si>
  <si>
    <t>futuro_rofex_usd6m</t>
  </si>
  <si>
    <t>interes_abierto_6m</t>
  </si>
  <si>
    <t>tasas_interes_call</t>
  </si>
  <si>
    <t>tasas_interes_badlar</t>
  </si>
  <si>
    <t>tasas_interes_pm</t>
  </si>
  <si>
    <t>tasas_interes_badlar mensual</t>
  </si>
  <si>
    <t>Promedio de tasas_interes_badlar mensual</t>
  </si>
  <si>
    <t>valor</t>
  </si>
  <si>
    <t>variacion</t>
  </si>
  <si>
    <t>1992-01-31</t>
  </si>
  <si>
    <t>0.991</t>
  </si>
  <si>
    <t>NA</t>
  </si>
  <si>
    <t>1992-02-28</t>
  </si>
  <si>
    <t>0</t>
  </si>
  <si>
    <t>1992-03-31</t>
  </si>
  <si>
    <t>0.993</t>
  </si>
  <si>
    <t>0.0020181634712410634</t>
  </si>
  <si>
    <t>1992-04-30</t>
  </si>
  <si>
    <t>-0.002014098690835908</t>
  </si>
  <si>
    <t>1992-05-29</t>
  </si>
  <si>
    <t>1992-06-30</t>
  </si>
  <si>
    <t>1992-07-31</t>
  </si>
  <si>
    <t>1992-08-31</t>
  </si>
  <si>
    <t>1992-09-30</t>
  </si>
  <si>
    <t>0.9913</t>
  </si>
  <si>
    <t>3.027245206861373e-4</t>
  </si>
  <si>
    <t>1992-10-30</t>
  </si>
  <si>
    <t>-3.026329062846278e-4</t>
  </si>
  <si>
    <t>1992-11-30</t>
  </si>
  <si>
    <t>0.992</t>
  </si>
  <si>
    <t>0.0010090817356205317</t>
  </si>
  <si>
    <t>1992-12-30</t>
  </si>
  <si>
    <t>0.999</t>
  </si>
  <si>
    <t>0.007056451612903247</t>
  </si>
  <si>
    <t>1993-01-29</t>
  </si>
  <si>
    <t>0.9998</t>
  </si>
  <si>
    <t>8.00800800800916e-4</t>
  </si>
  <si>
    <t>1993-02-26</t>
  </si>
  <si>
    <t>1</t>
  </si>
  <si>
    <t>2.000400080015563e-4</t>
  </si>
  <si>
    <t>1993-03-31</t>
  </si>
  <si>
    <t>1993-04-30</t>
  </si>
  <si>
    <t>-0.0010000000000000009</t>
  </si>
  <si>
    <t>1993-05-31</t>
  </si>
  <si>
    <t>0.0010010010010010895</t>
  </si>
  <si>
    <t>1993-06-30</t>
  </si>
  <si>
    <t>1993-07-30</t>
  </si>
  <si>
    <t>0.9992</t>
  </si>
  <si>
    <t>2.0020020020017348e-4</t>
  </si>
  <si>
    <t>1993-08-31</t>
  </si>
  <si>
    <t>8.006405124099114e-4</t>
  </si>
  <si>
    <t>1993-09-30</t>
  </si>
  <si>
    <t>1993-10-29</t>
  </si>
  <si>
    <t>-1.9999999999997797e-4</t>
  </si>
  <si>
    <t>1993-11-30</t>
  </si>
  <si>
    <t>-8.001600320064473e-4</t>
  </si>
  <si>
    <t>1993-12-30</t>
  </si>
  <si>
    <t>1994-01-31</t>
  </si>
  <si>
    <t>1994-02-28</t>
  </si>
  <si>
    <t>1994-03-30</t>
  </si>
  <si>
    <t>1994-04-29</t>
  </si>
  <si>
    <t>1994-05-31</t>
  </si>
  <si>
    <t>1994-06-30</t>
  </si>
  <si>
    <t>1994-07-29</t>
  </si>
  <si>
    <t>1994-08-31</t>
  </si>
  <si>
    <t>1994-09-30</t>
  </si>
  <si>
    <t>1994-10-31</t>
  </si>
  <si>
    <t>1994-11-30</t>
  </si>
  <si>
    <t>-8.000000000000229e-4</t>
  </si>
  <si>
    <t>1994-12-29</t>
  </si>
  <si>
    <t>1995-01-31</t>
  </si>
  <si>
    <t>1995-02-28</t>
  </si>
  <si>
    <t>1995-03-31</t>
  </si>
  <si>
    <t>1995-04-28</t>
  </si>
  <si>
    <t>1995-05-31</t>
  </si>
  <si>
    <t>1995-06-30</t>
  </si>
  <si>
    <t>1995-07-31</t>
  </si>
  <si>
    <t>1995-08-31</t>
  </si>
  <si>
    <t>1995-09-29</t>
  </si>
  <si>
    <t>1995-10-31</t>
  </si>
  <si>
    <t>1995-11-30</t>
  </si>
  <si>
    <t>1995-12-28</t>
  </si>
  <si>
    <t>1996-01-31</t>
  </si>
  <si>
    <t>1996-02-29</t>
  </si>
  <si>
    <t>1996-03-29</t>
  </si>
  <si>
    <t>1996-04-30</t>
  </si>
  <si>
    <t>1996-05-31</t>
  </si>
  <si>
    <t>1996-06-28</t>
  </si>
  <si>
    <t>1996-07-31</t>
  </si>
  <si>
    <t>1996-08-30</t>
  </si>
  <si>
    <t>1996-09-30</t>
  </si>
  <si>
    <t>1996-10-31</t>
  </si>
  <si>
    <t>1996-11-29</t>
  </si>
  <si>
    <t>1996-12-30</t>
  </si>
  <si>
    <t>1997-01-31</t>
  </si>
  <si>
    <t>1997-02-28</t>
  </si>
  <si>
    <t>1997-03-31</t>
  </si>
  <si>
    <t>1997-04-30</t>
  </si>
  <si>
    <t>1997-05-30</t>
  </si>
  <si>
    <t>1997-06-30</t>
  </si>
  <si>
    <t>1997-07-31</t>
  </si>
  <si>
    <t>1997-08-29</t>
  </si>
  <si>
    <t>1997-09-30</t>
  </si>
  <si>
    <t>1997-10-31</t>
  </si>
  <si>
    <t>1997-11-28</t>
  </si>
  <si>
    <t>1997-12-30</t>
  </si>
  <si>
    <t>1998-01-30</t>
  </si>
  <si>
    <t>1998-02-27</t>
  </si>
  <si>
    <t>1998-03-31</t>
  </si>
  <si>
    <t>1998-04-30</t>
  </si>
  <si>
    <t>1998-05-29</t>
  </si>
  <si>
    <t>1998-06-30</t>
  </si>
  <si>
    <t>1998-07-31</t>
  </si>
  <si>
    <t>1998-08-31</t>
  </si>
  <si>
    <t>1998-09-30</t>
  </si>
  <si>
    <t>1998-10-30</t>
  </si>
  <si>
    <t>1998-11-30</t>
  </si>
  <si>
    <t>1998-12-30</t>
  </si>
  <si>
    <t>1999-01-28</t>
  </si>
  <si>
    <t>1999-02-26</t>
  </si>
  <si>
    <t>1999-03-31</t>
  </si>
  <si>
    <t>1999-04-30</t>
  </si>
  <si>
    <t>1999-05-31</t>
  </si>
  <si>
    <t>1999-06-30</t>
  </si>
  <si>
    <t>1999-07-30</t>
  </si>
  <si>
    <t>1999-08-31</t>
  </si>
  <si>
    <t>1999-09-30</t>
  </si>
  <si>
    <t>1999-10-28</t>
  </si>
  <si>
    <t>1999-11-30</t>
  </si>
  <si>
    <t>1999-12-30</t>
  </si>
  <si>
    <t>2000-01-29</t>
  </si>
  <si>
    <t>2000-02-29</t>
  </si>
  <si>
    <t>2000-03-31</t>
  </si>
  <si>
    <t>2000-04-28</t>
  </si>
  <si>
    <t>2000-05-31</t>
  </si>
  <si>
    <t>2000-06-30</t>
  </si>
  <si>
    <t>2000-07-31</t>
  </si>
  <si>
    <t>2000-08-31</t>
  </si>
  <si>
    <t>2000-09-29</t>
  </si>
  <si>
    <t>2000-10-31</t>
  </si>
  <si>
    <t>2000-11-30</t>
  </si>
  <si>
    <t>2000-12-29</t>
  </si>
  <si>
    <t>2001-01-31</t>
  </si>
  <si>
    <t>2001-02-28</t>
  </si>
  <si>
    <t>2001-03-30</t>
  </si>
  <si>
    <t>2001-04-30</t>
  </si>
  <si>
    <t>2001-05-31</t>
  </si>
  <si>
    <t>2001-06-29</t>
  </si>
  <si>
    <t>2001-07-31</t>
  </si>
  <si>
    <t>2001-08-31</t>
  </si>
  <si>
    <t>2001-09-28</t>
  </si>
  <si>
    <t>2001-10-31</t>
  </si>
  <si>
    <t>2001-11-29</t>
  </si>
  <si>
    <t>2001-12-20</t>
  </si>
  <si>
    <t>2002-01-31</t>
  </si>
  <si>
    <t>2.05</t>
  </si>
  <si>
    <t>1.0499999999999998</t>
  </si>
  <si>
    <t>2002-02-28</t>
  </si>
  <si>
    <t>2.15</t>
  </si>
  <si>
    <t>0.04878048780487809</t>
  </si>
  <si>
    <t>2002-03-27</t>
  </si>
  <si>
    <t>3</t>
  </si>
  <si>
    <t>0.39534883720930236</t>
  </si>
  <si>
    <t>2002-04-30</t>
  </si>
  <si>
    <t>2.98</t>
  </si>
  <si>
    <t>-0.00666666666666671</t>
  </si>
  <si>
    <t>2002-05-31</t>
  </si>
  <si>
    <t>3.6</t>
  </si>
  <si>
    <t>0.20805369127516782</t>
  </si>
  <si>
    <t>2002-06-28</t>
  </si>
  <si>
    <t>3.8</t>
  </si>
  <si>
    <t>0.05555555555555558</t>
  </si>
  <si>
    <t>2002-07-31</t>
  </si>
  <si>
    <t>3.7</t>
  </si>
  <si>
    <t>-0.02631578947368407</t>
  </si>
  <si>
    <t>2002-08-30</t>
  </si>
  <si>
    <t>3.63</t>
  </si>
  <si>
    <t>-0.018918918918918948</t>
  </si>
  <si>
    <t>2002-09-30</t>
  </si>
  <si>
    <t>3.75</t>
  </si>
  <si>
    <t>0.03305785123966953</t>
  </si>
  <si>
    <t>2002-10-31</t>
  </si>
  <si>
    <t>3.52</t>
  </si>
  <si>
    <t>-0.06133333333333335</t>
  </si>
  <si>
    <t>2002-11-29</t>
  </si>
  <si>
    <t>3.64</t>
  </si>
  <si>
    <t>0.03409090909090917</t>
  </si>
  <si>
    <t>2002-12-31</t>
  </si>
  <si>
    <t>3.37</t>
  </si>
  <si>
    <t>-0.07417582417582413</t>
  </si>
  <si>
    <t>2003-01-31</t>
  </si>
  <si>
    <t>3.21</t>
  </si>
  <si>
    <t>-0.04747774480712175</t>
  </si>
  <si>
    <t>2003-02-28</t>
  </si>
  <si>
    <t>3.19</t>
  </si>
  <si>
    <t>-0.006230529595015577</t>
  </si>
  <si>
    <t>2003-03-28</t>
  </si>
  <si>
    <t>-0.0658307210031348</t>
  </si>
  <si>
    <t>2003-04-30</t>
  </si>
  <si>
    <t>2.82</t>
  </si>
  <si>
    <t>-0.05369127516778527</t>
  </si>
  <si>
    <t>2003-05-30</t>
  </si>
  <si>
    <t>2.85</t>
  </si>
  <si>
    <t>0.010638297872340496</t>
  </si>
  <si>
    <t>2003-06-30</t>
  </si>
  <si>
    <t>2.8</t>
  </si>
  <si>
    <t>-0.01754385964912286</t>
  </si>
  <si>
    <t>2003-07-31</t>
  </si>
  <si>
    <t>2.92</t>
  </si>
  <si>
    <t>0.04285714285714293</t>
  </si>
  <si>
    <t>2003-08-29</t>
  </si>
  <si>
    <t>2.956</t>
  </si>
  <si>
    <t>0.012328767123287676</t>
  </si>
  <si>
    <t>2003-09-30</t>
  </si>
  <si>
    <t>2.915</t>
  </si>
  <si>
    <t>-0.013870094722598036</t>
  </si>
  <si>
    <t>2003-10-31</t>
  </si>
  <si>
    <t>2.865</t>
  </si>
  <si>
    <t>-0.01715265866209259</t>
  </si>
  <si>
    <t>2003-11-28</t>
  </si>
  <si>
    <t>2.99</t>
  </si>
  <si>
    <t>0.04363001745200701</t>
  </si>
  <si>
    <t>2003-12-31</t>
  </si>
  <si>
    <t>2.93</t>
  </si>
  <si>
    <t>-0.02006688963210701</t>
  </si>
  <si>
    <t>2004-01-30</t>
  </si>
  <si>
    <t>2.928</t>
  </si>
  <si>
    <t>-6.825938566553669e-4</t>
  </si>
  <si>
    <t>2004-02-27</t>
  </si>
  <si>
    <t>2.923</t>
  </si>
  <si>
    <t>-0.0017076502732240595</t>
  </si>
  <si>
    <t>2004-03-31</t>
  </si>
  <si>
    <t>2.86</t>
  </si>
  <si>
    <t>-0.02155319876838868</t>
  </si>
  <si>
    <t>2004-04-30</t>
  </si>
  <si>
    <t>2.84</t>
  </si>
  <si>
    <t>-0.006993006993006978</t>
  </si>
  <si>
    <t>2004-05-31</t>
  </si>
  <si>
    <t>2.96</t>
  </si>
  <si>
    <t>0.04225352112676051</t>
  </si>
  <si>
    <t>2004-06-30</t>
  </si>
  <si>
    <t>2.958</t>
  </si>
  <si>
    <t>-6.756756756756133e-4</t>
  </si>
  <si>
    <t>2004-07-30</t>
  </si>
  <si>
    <t>0.007437457741717335</t>
  </si>
  <si>
    <t>2004-08-31</t>
  </si>
  <si>
    <t>2.997</t>
  </si>
  <si>
    <t>0.005704697986577134</t>
  </si>
  <si>
    <t>2004-09-30</t>
  </si>
  <si>
    <t>2.981</t>
  </si>
  <si>
    <t>-0.005338672005338663</t>
  </si>
  <si>
    <t>2004-10-29</t>
  </si>
  <si>
    <t>2.97</t>
  </si>
  <si>
    <t>-0.0036900369003688427</t>
  </si>
  <si>
    <t>2004-11-30</t>
  </si>
  <si>
    <t>2.945</t>
  </si>
  <si>
    <t>-0.008417508417508546</t>
  </si>
  <si>
    <t>2004-12-31</t>
  </si>
  <si>
    <t>2.979</t>
  </si>
  <si>
    <t>0.011544991511035718</t>
  </si>
  <si>
    <t>2005-01-31</t>
  </si>
  <si>
    <t>2.924</t>
  </si>
  <si>
    <t>-0.018462571332662048</t>
  </si>
  <si>
    <t>2005-02-28</t>
  </si>
  <si>
    <t>2.938</t>
  </si>
  <si>
    <t>0.004787961696306464</t>
  </si>
  <si>
    <t>2005-03-31</t>
  </si>
  <si>
    <t>2.917</t>
  </si>
  <si>
    <t>-0.007147719537100139</t>
  </si>
  <si>
    <t>2005-04-29</t>
  </si>
  <si>
    <t>2.91</t>
  </si>
  <si>
    <t>-0.0023997257456289667</t>
  </si>
  <si>
    <t>2005-05-31</t>
  </si>
  <si>
    <t>2.883</t>
  </si>
  <si>
    <t>-0.009278350515463996</t>
  </si>
  <si>
    <t>2005-06-30</t>
  </si>
  <si>
    <t>2.887</t>
  </si>
  <si>
    <t>0.0013874436351022368</t>
  </si>
  <si>
    <t>2005-07-29</t>
  </si>
  <si>
    <t>2.861</t>
  </si>
  <si>
    <t>-0.009005888465535072</t>
  </si>
  <si>
    <t>2005-08-31</t>
  </si>
  <si>
    <t>2.911</t>
  </si>
  <si>
    <t>0.017476406850751358</t>
  </si>
  <si>
    <t>2005-09-30</t>
  </si>
  <si>
    <t>-3.435245620061478e-4</t>
  </si>
  <si>
    <t>2005-10-31</t>
  </si>
  <si>
    <t>3.002</t>
  </si>
  <si>
    <t>0.03161512027491398</t>
  </si>
  <si>
    <t>2005-11-30</t>
  </si>
  <si>
    <t>2.966</t>
  </si>
  <si>
    <t>-0.011992005329780064</t>
  </si>
  <si>
    <t>2005-12-30</t>
  </si>
  <si>
    <t>3.032</t>
  </si>
  <si>
    <t>0.022252191503708607</t>
  </si>
  <si>
    <t>2006-01-31</t>
  </si>
  <si>
    <t>3.066</t>
  </si>
  <si>
    <t>0.01121372031662271</t>
  </si>
  <si>
    <t>2006-02-28</t>
  </si>
  <si>
    <t>3.074</t>
  </si>
  <si>
    <t>0.002609262883235486</t>
  </si>
  <si>
    <t>2006-03-31</t>
  </si>
  <si>
    <t>3.082</t>
  </si>
  <si>
    <t>0.002602472348731233</t>
  </si>
  <si>
    <t>2006-04-28</t>
  </si>
  <si>
    <t>3.048</t>
  </si>
  <si>
    <t>-0.011031797534068688</t>
  </si>
  <si>
    <t>2006-05-31</t>
  </si>
  <si>
    <t>3.085</t>
  </si>
  <si>
    <t>0.01213910761154846</t>
  </si>
  <si>
    <t>2006-06-30</t>
  </si>
  <si>
    <t>3.086</t>
  </si>
  <si>
    <t>3.2414910858991064e-4</t>
  </si>
  <si>
    <t>2006-07-31</t>
  </si>
  <si>
    <t>3.072</t>
  </si>
  <si>
    <t>-0.004536616979909147</t>
  </si>
  <si>
    <t>2006-08-31</t>
  </si>
  <si>
    <t>3.097</t>
  </si>
  <si>
    <t>0.00813802083333326</t>
  </si>
  <si>
    <t>2006-09-29</t>
  </si>
  <si>
    <t>3.104</t>
  </si>
  <si>
    <t>0.0022602518566354757</t>
  </si>
  <si>
    <t>2006-10-31</t>
  </si>
  <si>
    <t>3.089</t>
  </si>
  <si>
    <t>-0.0048324742268042176</t>
  </si>
  <si>
    <t>2006-11-30</t>
  </si>
  <si>
    <t>3.068</t>
  </si>
  <si>
    <t>-0.006798316607316224</t>
  </si>
  <si>
    <t>2006-12-29</t>
  </si>
  <si>
    <t>3.062</t>
  </si>
  <si>
    <t>-0.001955671447196994</t>
  </si>
  <si>
    <t>2007-01-31</t>
  </si>
  <si>
    <t>3.107</t>
  </si>
  <si>
    <t>0.014696276943174436</t>
  </si>
  <si>
    <t>2007-02-28</t>
  </si>
  <si>
    <t>3.1</t>
  </si>
  <si>
    <t>-0.0022529771483746908</t>
  </si>
  <si>
    <t>2007-03-30</t>
  </si>
  <si>
    <t>2007-04-30</t>
  </si>
  <si>
    <t>3.09</t>
  </si>
  <si>
    <t>-0.003225806451612967</t>
  </si>
  <si>
    <t>2007-05-31</t>
  </si>
  <si>
    <t>3.077</t>
  </si>
  <si>
    <t>-0.004207119741100329</t>
  </si>
  <si>
    <t>2007-06-29</t>
  </si>
  <si>
    <t>3.093</t>
  </si>
  <si>
    <t>0.00519987000324984</t>
  </si>
  <si>
    <t>2007-07-31</t>
  </si>
  <si>
    <t>3.121</t>
  </si>
  <si>
    <t>0.009052699644358286</t>
  </si>
  <si>
    <t>2007-08-31</t>
  </si>
  <si>
    <t>3.156</t>
  </si>
  <si>
    <t>0.011214354373598301</t>
  </si>
  <si>
    <t>2007-09-28</t>
  </si>
  <si>
    <t>3.15</t>
  </si>
  <si>
    <t>-0.0019011406844107182</t>
  </si>
  <si>
    <t>2007-10-31</t>
  </si>
  <si>
    <t>3.142</t>
  </si>
  <si>
    <t>-0.0025396825396825085</t>
  </si>
  <si>
    <t>2007-11-30</t>
  </si>
  <si>
    <t>3.145</t>
  </si>
  <si>
    <t>9.548058561426043e-4</t>
  </si>
  <si>
    <t>2007-12-31</t>
  </si>
  <si>
    <t>3.149</t>
  </si>
  <si>
    <t>0.0012718600953895987</t>
  </si>
  <si>
    <t>2008-01-31</t>
  </si>
  <si>
    <t>3.158</t>
  </si>
  <si>
    <t>0.0028580501746586773</t>
  </si>
  <si>
    <t>2008-02-29</t>
  </si>
  <si>
    <t>3.161</t>
  </si>
  <si>
    <t>9.499683343889842e-4</t>
  </si>
  <si>
    <t>2008-03-31</t>
  </si>
  <si>
    <t>3.168</t>
  </si>
  <si>
    <t>0.0022144890857322963</t>
  </si>
  <si>
    <t>2008-04-30</t>
  </si>
  <si>
    <t>3.164</t>
  </si>
  <si>
    <t>-0.0012626262626262985</t>
  </si>
  <si>
    <t>2008-05-30</t>
  </si>
  <si>
    <t>3.099</t>
  </si>
  <si>
    <t>-0.020543615676358984</t>
  </si>
  <si>
    <t>2008-06-30</t>
  </si>
  <si>
    <t>3.025</t>
  </si>
  <si>
    <t>-0.023878670538883595</t>
  </si>
  <si>
    <t>2008-07-31</t>
  </si>
  <si>
    <t>3.044</t>
  </si>
  <si>
    <t>0.006280991735537311</t>
  </si>
  <si>
    <t>2008-08-29</t>
  </si>
  <si>
    <t>3.03</t>
  </si>
  <si>
    <t>-0.0045992115637319975</t>
  </si>
  <si>
    <t>2008-09-30</t>
  </si>
  <si>
    <t>3.135</t>
  </si>
  <si>
    <t>0.034653465346534684</t>
  </si>
  <si>
    <t>2008-10-31</t>
  </si>
  <si>
    <t>3.388</t>
  </si>
  <si>
    <t>0.08070175438596494</t>
  </si>
  <si>
    <t>2008-11-28</t>
  </si>
  <si>
    <t>3.373</t>
  </si>
  <si>
    <t>-0.004427390791027053</t>
  </si>
  <si>
    <t>2008-12-31</t>
  </si>
  <si>
    <t>3.453</t>
  </si>
  <si>
    <t>0.023717758671805367</t>
  </si>
  <si>
    <t>2009-01-30</t>
  </si>
  <si>
    <t>3.488</t>
  </si>
  <si>
    <t>0.010136113524471524</t>
  </si>
  <si>
    <t>2009-02-27</t>
  </si>
  <si>
    <t>3.567</t>
  </si>
  <si>
    <t>0.022649082568807488</t>
  </si>
  <si>
    <t>2009-03-31</t>
  </si>
  <si>
    <t>3.72</t>
  </si>
  <si>
    <t>0.042893187552565104</t>
  </si>
  <si>
    <t>2009-04-30</t>
  </si>
  <si>
    <t>3.714</t>
  </si>
  <si>
    <t>-0.001612903225806539</t>
  </si>
  <si>
    <t>2009-05-29</t>
  </si>
  <si>
    <t>3.749</t>
  </si>
  <si>
    <t>0.009423801830910072</t>
  </si>
  <si>
    <t>2009-06-30</t>
  </si>
  <si>
    <t>3.797</t>
  </si>
  <si>
    <t>0.012803414243798272</t>
  </si>
  <si>
    <t>2009-07-31</t>
  </si>
  <si>
    <t>3.83</t>
  </si>
  <si>
    <t>0.00869107189886753</t>
  </si>
  <si>
    <t>2009-08-31</t>
  </si>
  <si>
    <t>3.851</t>
  </si>
  <si>
    <t>0.00548302872062667</t>
  </si>
  <si>
    <t>2009-09-30</t>
  </si>
  <si>
    <t>3.843</t>
  </si>
  <si>
    <t>-0.002077382498052449</t>
  </si>
  <si>
    <t>2009-10-30</t>
  </si>
  <si>
    <t>3.819</t>
  </si>
  <si>
    <t>-0.006245120999219367</t>
  </si>
  <si>
    <t>2009-11-30</t>
  </si>
  <si>
    <t>3.811</t>
  </si>
  <si>
    <t>-0.0020947892118355904</t>
  </si>
  <si>
    <t>2009-12-31</t>
  </si>
  <si>
    <t>-0.002886381527158255</t>
  </si>
  <si>
    <t>2010-01-29</t>
  </si>
  <si>
    <t>3.835</t>
  </si>
  <si>
    <t>0.009210526315789558</t>
  </si>
  <si>
    <t>2010-02-26</t>
  </si>
  <si>
    <t>3.859</t>
  </si>
  <si>
    <t>0.006258148631030025</t>
  </si>
  <si>
    <t>2010-03-31</t>
  </si>
  <si>
    <t>3.878</t>
  </si>
  <si>
    <t>0.004923555325213824</t>
  </si>
  <si>
    <t>2010-04-30</t>
  </si>
  <si>
    <t>3.888</t>
  </si>
  <si>
    <t>0.002578648788035043</t>
  </si>
  <si>
    <t>2010-05-31</t>
  </si>
  <si>
    <t>3.929</t>
  </si>
  <si>
    <t>0.010545267489711962</t>
  </si>
  <si>
    <t>2010-06-30</t>
  </si>
  <si>
    <t>3.931</t>
  </si>
  <si>
    <t>5.090353779588774e-4</t>
  </si>
  <si>
    <t>2010-07-30</t>
  </si>
  <si>
    <t>3.94</t>
  </si>
  <si>
    <t>0.0022894937674891036</t>
  </si>
  <si>
    <t>2010-08-31</t>
  </si>
  <si>
    <t>3.95</t>
  </si>
  <si>
    <t>0.002538071065989911</t>
  </si>
  <si>
    <t>2010-09-30</t>
  </si>
  <si>
    <t>3.96</t>
  </si>
  <si>
    <t>0.0025316455696202667</t>
  </si>
  <si>
    <t>2010-10-29</t>
  </si>
  <si>
    <t>3.957</t>
  </si>
  <si>
    <t>-7.575757575757347e-4</t>
  </si>
  <si>
    <t>2010-11-30</t>
  </si>
  <si>
    <t>3.988</t>
  </si>
  <si>
    <t>0.007834217841799385</t>
  </si>
  <si>
    <t>2010-12-31</t>
  </si>
  <si>
    <t>3.976</t>
  </si>
  <si>
    <t>-0.0030090270812437314</t>
  </si>
  <si>
    <t>2011-01-31</t>
  </si>
  <si>
    <t>4.008</t>
  </si>
  <si>
    <t>0.008048289738430636</t>
  </si>
  <si>
    <t>2011-02-28</t>
  </si>
  <si>
    <t>4.03</t>
  </si>
  <si>
    <t>0.005489021956087914</t>
  </si>
  <si>
    <t>2011-03-31</t>
  </si>
  <si>
    <t>4.054</t>
  </si>
  <si>
    <t>0.005955334987593153</t>
  </si>
  <si>
    <t>2011-04-29</t>
  </si>
  <si>
    <t>4.08</t>
  </si>
  <si>
    <t>0.006413418845584662</t>
  </si>
  <si>
    <t>2011-05-31</t>
  </si>
  <si>
    <t>4.09</t>
  </si>
  <si>
    <t>0.002450980392156854</t>
  </si>
  <si>
    <t>2011-06-30</t>
  </si>
  <si>
    <t>4.11</t>
  </si>
  <si>
    <t>0.004889975550122383</t>
  </si>
  <si>
    <t>2011-07-29</t>
  </si>
  <si>
    <t>4.145</t>
  </si>
  <si>
    <t>0.008515815085157863</t>
  </si>
  <si>
    <t>2011-08-31</t>
  </si>
  <si>
    <t>4.2</t>
  </si>
  <si>
    <t>0.01326899879372756</t>
  </si>
  <si>
    <t>2011-09-30</t>
  </si>
  <si>
    <t>4.205</t>
  </si>
  <si>
    <t>0.0011904761904761862</t>
  </si>
  <si>
    <t>2011-10-31</t>
  </si>
  <si>
    <t>4.236</t>
  </si>
  <si>
    <t>0.00737217598097506</t>
  </si>
  <si>
    <t>2011-11-30</t>
  </si>
  <si>
    <t>4.281</t>
  </si>
  <si>
    <t>0.010623229461756312</t>
  </si>
  <si>
    <t>2011-12-30</t>
  </si>
  <si>
    <t>4.304</t>
  </si>
  <si>
    <t>0.005372576500817683</t>
  </si>
  <si>
    <t>2012-01-31</t>
  </si>
  <si>
    <t>4.337</t>
  </si>
  <si>
    <t>0.007667286245353067</t>
  </si>
  <si>
    <t>2012-02-29</t>
  </si>
  <si>
    <t>4.357</t>
  </si>
  <si>
    <t>0.0046114825916532265</t>
  </si>
  <si>
    <t>2012-03-30</t>
  </si>
  <si>
    <t>4.379</t>
  </si>
  <si>
    <t>0.005049345880192568</t>
  </si>
  <si>
    <t>2012-04-27</t>
  </si>
  <si>
    <t>4.417</t>
  </si>
  <si>
    <t>0.008677780315140549</t>
  </si>
  <si>
    <t>2012-05-31</t>
  </si>
  <si>
    <t>4.471</t>
  </si>
  <si>
    <t>0.012225492415666839</t>
  </si>
  <si>
    <t>2012-06-29</t>
  </si>
  <si>
    <t>4.527</t>
  </si>
  <si>
    <t>0.01252516215611732</t>
  </si>
  <si>
    <t>2012-07-31</t>
  </si>
  <si>
    <t>4.585</t>
  </si>
  <si>
    <t>0.012812016788159797</t>
  </si>
  <si>
    <t>2012-08-31</t>
  </si>
  <si>
    <t>4.638</t>
  </si>
  <si>
    <t>0.01155943293347872</t>
  </si>
  <si>
    <t>2012-09-28</t>
  </si>
  <si>
    <t>4.697</t>
  </si>
  <si>
    <t>0.012721000431220375</t>
  </si>
  <si>
    <t>2012-10-31</t>
  </si>
  <si>
    <t>4.766</t>
  </si>
  <si>
    <t>0.014690227804981859</t>
  </si>
  <si>
    <t>2012-11-30</t>
  </si>
  <si>
    <t>4.838</t>
  </si>
  <si>
    <t>0.015107007973143016</t>
  </si>
  <si>
    <t>2012-12-31</t>
  </si>
  <si>
    <t>4.918</t>
  </si>
  <si>
    <t>0.016535758577924886</t>
  </si>
  <si>
    <t>2013-01-30</t>
  </si>
  <si>
    <t>4.978</t>
  </si>
  <si>
    <t>0.012200081333875401</t>
  </si>
  <si>
    <t>2013-02-28</t>
  </si>
  <si>
    <t>5.046</t>
  </si>
  <si>
    <t>0.013660104459622513</t>
  </si>
  <si>
    <t>2013-03-27</t>
  </si>
  <si>
    <t>5.122</t>
  </si>
  <si>
    <t>0.015061434799841456</t>
  </si>
  <si>
    <t>2013-04-30</t>
  </si>
  <si>
    <t>5.187</t>
  </si>
  <si>
    <t>0.012690355329949332</t>
  </si>
  <si>
    <t>2013-05-31</t>
  </si>
  <si>
    <t>5.284</t>
  </si>
  <si>
    <t>0.018700597647965944</t>
  </si>
  <si>
    <t>2013-06-28</t>
  </si>
  <si>
    <t>5.388</t>
  </si>
  <si>
    <t>0.019682059046177258</t>
  </si>
  <si>
    <t>2013-07-31</t>
  </si>
  <si>
    <t>5.505</t>
  </si>
  <si>
    <t>0.02171492204899783</t>
  </si>
  <si>
    <t>2013-08-30</t>
  </si>
  <si>
    <t>5.672</t>
  </si>
  <si>
    <t>0.030336058128973553</t>
  </si>
  <si>
    <t>2013-09-30</t>
  </si>
  <si>
    <t>5.793</t>
  </si>
  <si>
    <t>0.021332863187588202</t>
  </si>
  <si>
    <t>2013-10-31</t>
  </si>
  <si>
    <t>5.912</t>
  </si>
  <si>
    <t>0.020542033488693212</t>
  </si>
  <si>
    <t>2013-11-29</t>
  </si>
  <si>
    <t>6.141</t>
  </si>
  <si>
    <t>0.038734776725304565</t>
  </si>
  <si>
    <t>2013-12-31</t>
  </si>
  <si>
    <t>6.521</t>
  </si>
  <si>
    <t>0.061879172773164015</t>
  </si>
  <si>
    <t>2014-01-31</t>
  </si>
  <si>
    <t>8.01</t>
  </si>
  <si>
    <t>0.22833921177733485</t>
  </si>
  <si>
    <t>2014-02-28</t>
  </si>
  <si>
    <t>7.874</t>
  </si>
  <si>
    <t>-0.016978776529338324</t>
  </si>
  <si>
    <t>2014-03-31</t>
  </si>
  <si>
    <t>8.002</t>
  </si>
  <si>
    <t>0.01625603251206509</t>
  </si>
  <si>
    <t>2014-04-30</t>
  </si>
  <si>
    <t>2014-05-30</t>
  </si>
  <si>
    <t>8.08</t>
  </si>
  <si>
    <t>0.009747563109222535</t>
  </si>
  <si>
    <t>2014-06-30</t>
  </si>
  <si>
    <t>8.133</t>
  </si>
  <si>
    <t>0.00655940594059401</t>
  </si>
  <si>
    <t>2014-07-31</t>
  </si>
  <si>
    <t>8.213</t>
  </si>
  <si>
    <t>0.009836468707733914</t>
  </si>
  <si>
    <t>2014-08-29</t>
  </si>
  <si>
    <t>8.401</t>
  </si>
  <si>
    <t>0.022890539388773945</t>
  </si>
  <si>
    <t>2014-09-30</t>
  </si>
  <si>
    <t>8.43</t>
  </si>
  <si>
    <t>0.0034519700035708922</t>
  </si>
  <si>
    <t>2014-10-31</t>
  </si>
  <si>
    <t>8.5</t>
  </si>
  <si>
    <t>0.008303677342823335</t>
  </si>
  <si>
    <t>2014-11-28</t>
  </si>
  <si>
    <t>8.524</t>
  </si>
  <si>
    <t>0.002823529411764669</t>
  </si>
  <si>
    <t>2014-12-31</t>
  </si>
  <si>
    <t>8.551</t>
  </si>
  <si>
    <t>0.0031675269826374475</t>
  </si>
  <si>
    <t>2015-01-30</t>
  </si>
  <si>
    <t>8.644</t>
  </si>
  <si>
    <t>0.010875920944918738</t>
  </si>
  <si>
    <t>2015-02-27</t>
  </si>
  <si>
    <t>8.726</t>
  </si>
  <si>
    <t>0.009486348912540521</t>
  </si>
  <si>
    <t>2015-03-31</t>
  </si>
  <si>
    <t>8.822</t>
  </si>
  <si>
    <t>0.011001604400641574</t>
  </si>
  <si>
    <t>2015-04-30</t>
  </si>
  <si>
    <t>8.907</t>
  </si>
  <si>
    <t>0.009635003400589426</t>
  </si>
  <si>
    <t>2015-05-29</t>
  </si>
  <si>
    <t>8.992</t>
  </si>
  <si>
    <t>0.00954305602335248</t>
  </si>
  <si>
    <t>2015-06-30</t>
  </si>
  <si>
    <t>9.088</t>
  </si>
  <si>
    <t>0.010676156583629748</t>
  </si>
  <si>
    <t>2015-07-31</t>
  </si>
  <si>
    <t>9.19</t>
  </si>
  <si>
    <t>0.011223591549295753</t>
  </si>
  <si>
    <t>2015-08-31</t>
  </si>
  <si>
    <t>9.296</t>
  </si>
  <si>
    <t>0.011534276387377584</t>
  </si>
  <si>
    <t>2015-09-30</t>
  </si>
  <si>
    <t>9.422</t>
  </si>
  <si>
    <t>0.013554216867470048</t>
  </si>
  <si>
    <t>2015-10-30</t>
  </si>
  <si>
    <t>9.546</t>
  </si>
  <si>
    <t>0.013160687752069578</t>
  </si>
  <si>
    <t>2015-11-30</t>
  </si>
  <si>
    <t>9.688</t>
  </si>
  <si>
    <t>0.014875340456735886</t>
  </si>
  <si>
    <t>2015-12-31</t>
  </si>
  <si>
    <t>13.04</t>
  </si>
  <si>
    <t>0.34599504541701065</t>
  </si>
  <si>
    <t>2016-01-29</t>
  </si>
  <si>
    <t>13.96</t>
  </si>
  <si>
    <t>0.07055214723926384</t>
  </si>
  <si>
    <t>2016-02-29</t>
  </si>
  <si>
    <t>15.8</t>
  </si>
  <si>
    <t>0.13180515759312317</t>
  </si>
  <si>
    <t>2016-03-31</t>
  </si>
  <si>
    <t>14.7</t>
  </si>
  <si>
    <t>-0.069620253164557</t>
  </si>
  <si>
    <t>2016-04-29</t>
  </si>
  <si>
    <t>14.25</t>
  </si>
  <si>
    <t>-0.030612244897959107</t>
  </si>
  <si>
    <t>2016-05-31</t>
  </si>
  <si>
    <t>13.991</t>
  </si>
  <si>
    <t>-0.01817543859649129</t>
  </si>
  <si>
    <t>2016-06-30</t>
  </si>
  <si>
    <t>15.04</t>
  </si>
  <si>
    <t>0.07497677078121656</t>
  </si>
  <si>
    <t>2016-07-29</t>
  </si>
  <si>
    <t>15.01</t>
  </si>
  <si>
    <t>-0.0019946808510638014</t>
  </si>
  <si>
    <t>2016-08-31</t>
  </si>
  <si>
    <t>14.93</t>
  </si>
  <si>
    <t>-0.00532978014656893</t>
  </si>
  <si>
    <t>2016-09-30</t>
  </si>
  <si>
    <t>15.31</t>
  </si>
  <si>
    <t>0.0254521098459477</t>
  </si>
  <si>
    <t>2016-10-31</t>
  </si>
  <si>
    <t>15.15</t>
  </si>
  <si>
    <t>-0.010450685826257411</t>
  </si>
  <si>
    <t>2016-11-30</t>
  </si>
  <si>
    <t>15.868</t>
  </si>
  <si>
    <t>0.04739273927392729</t>
  </si>
  <si>
    <t>2016-12-30</t>
  </si>
  <si>
    <t>15.89</t>
  </si>
  <si>
    <t>0.0013864381144441662</t>
  </si>
  <si>
    <t>2017-01-31</t>
  </si>
  <si>
    <t>15.897</t>
  </si>
  <si>
    <t>4.405286343611703e-4</t>
  </si>
  <si>
    <t>2017-02-24</t>
  </si>
  <si>
    <t>15.48</t>
  </si>
  <si>
    <t>-0.02623136440837892</t>
  </si>
  <si>
    <t>2017-03-31</t>
  </si>
  <si>
    <t>15.39</t>
  </si>
  <si>
    <t>-0.005813953488372103</t>
  </si>
  <si>
    <t>2017-04-28</t>
  </si>
  <si>
    <t>15.4</t>
  </si>
  <si>
    <t>6.497725795970855e-4</t>
  </si>
  <si>
    <t>2017-05-31</t>
  </si>
  <si>
    <t>16.1</t>
  </si>
  <si>
    <t>0.045454545454545414</t>
  </si>
  <si>
    <t>2017-06-30</t>
  </si>
  <si>
    <t>16.63</t>
  </si>
  <si>
    <t>0.03291925465838497</t>
  </si>
  <si>
    <t>2017-07-31</t>
  </si>
  <si>
    <t>17.64</t>
  </si>
  <si>
    <t>0.060733613950691545</t>
  </si>
  <si>
    <t>2017-08-31</t>
  </si>
  <si>
    <t>17.31</t>
  </si>
  <si>
    <t>-0.018707482993197355</t>
  </si>
  <si>
    <t>2017-09-29</t>
  </si>
  <si>
    <t>2017-10-31</t>
  </si>
  <si>
    <t>17.655</t>
  </si>
  <si>
    <t>0.019930675909878737</t>
  </si>
  <si>
    <t>2017-11-30</t>
  </si>
  <si>
    <t>17.305</t>
  </si>
  <si>
    <t>-0.019824412347776876</t>
  </si>
  <si>
    <t>2017-12-29</t>
  </si>
  <si>
    <t>18.649</t>
  </si>
  <si>
    <t>0.07766541462005216</t>
  </si>
  <si>
    <t>2018-01-31</t>
  </si>
  <si>
    <t>19.65</t>
  </si>
  <si>
    <t>0.05367580031100849</t>
  </si>
  <si>
    <t>2018-02-28</t>
  </si>
  <si>
    <t>20.11</t>
  </si>
  <si>
    <t>0.023409669211196027</t>
  </si>
  <si>
    <t>2018-03-28</t>
  </si>
  <si>
    <t>20.149</t>
  </si>
  <si>
    <t>0.0019393336648434456</t>
  </si>
  <si>
    <t>2018-04-27</t>
  </si>
  <si>
    <t>20.54</t>
  </si>
  <si>
    <t>0.01940542954985358</t>
  </si>
  <si>
    <t>2018-05-31</t>
  </si>
  <si>
    <t>24.96</t>
  </si>
  <si>
    <t>0.21518987341772156</t>
  </si>
  <si>
    <t>2018-06-29</t>
  </si>
  <si>
    <t>28.85</t>
  </si>
  <si>
    <t>0.15584935897435903</t>
  </si>
  <si>
    <t>2018-07-31</t>
  </si>
  <si>
    <t>27.41</t>
  </si>
  <si>
    <t>-0.04991334488734844</t>
  </si>
  <si>
    <t>2018-08-31</t>
  </si>
  <si>
    <t>36.85</t>
  </si>
  <si>
    <t>0.34439985406785856</t>
  </si>
  <si>
    <t>2018-09-28</t>
  </si>
  <si>
    <t>41.25</t>
  </si>
  <si>
    <t>0.11940298507462677</t>
  </si>
  <si>
    <t>2018-10-31</t>
  </si>
  <si>
    <t>35.95</t>
  </si>
  <si>
    <t>-0.12848484848484842</t>
  </si>
  <si>
    <t>2018-11-29</t>
  </si>
  <si>
    <t>37.72</t>
  </si>
  <si>
    <t>0.049235048678720306</t>
  </si>
  <si>
    <t>2018-12-31</t>
  </si>
  <si>
    <t>37.7</t>
  </si>
  <si>
    <t>-5.302226935312015e-4</t>
  </si>
  <si>
    <t>2019-01-31</t>
  </si>
  <si>
    <t>37.35</t>
  </si>
  <si>
    <t>-0.009283819628647216</t>
  </si>
  <si>
    <t>2019-02-28</t>
  </si>
  <si>
    <t>39.15</t>
  </si>
  <si>
    <t>0.04819277108433728</t>
  </si>
  <si>
    <t>2019-03-29</t>
  </si>
  <si>
    <t>43.35</t>
  </si>
  <si>
    <t>0.10727969348659006</t>
  </si>
  <si>
    <t>2019-04-30</t>
  </si>
  <si>
    <t>44.15</t>
  </si>
  <si>
    <t>0.018454440599769306</t>
  </si>
  <si>
    <t>2019-05-31</t>
  </si>
  <si>
    <t>44.76</t>
  </si>
  <si>
    <t>0.013816534541336356</t>
  </si>
  <si>
    <t>2019-06-28</t>
  </si>
  <si>
    <t>42.463</t>
  </si>
  <si>
    <t>-0.05131814119749767</t>
  </si>
  <si>
    <t>2019-07-31</t>
  </si>
  <si>
    <t>43.88</t>
  </si>
  <si>
    <t>0.033370228198667196</t>
  </si>
  <si>
    <t>2019-08-30</t>
  </si>
  <si>
    <t>59.51</t>
  </si>
  <si>
    <t>0.3561987237921602</t>
  </si>
  <si>
    <t>2019-09-30</t>
  </si>
  <si>
    <t>57.59</t>
  </si>
  <si>
    <t>-0.03226348512854971</t>
  </si>
  <si>
    <t>2019-10-31</t>
  </si>
  <si>
    <t>59.67</t>
  </si>
  <si>
    <t>0.03611738148984189</t>
  </si>
  <si>
    <t>2019-11-29</t>
  </si>
  <si>
    <t>59.94</t>
  </si>
  <si>
    <t>0.004524886877828038</t>
  </si>
  <si>
    <t>2019-12-31</t>
  </si>
  <si>
    <t>59.89</t>
  </si>
  <si>
    <t>-8.341675008340932e-4</t>
  </si>
  <si>
    <t>2020-01-31</t>
  </si>
  <si>
    <t>60.35</t>
  </si>
  <si>
    <t>0.00768074803806984</t>
  </si>
  <si>
    <t>2020-02-28</t>
  </si>
  <si>
    <t>62.21</t>
  </si>
  <si>
    <t>0.0308202154101076</t>
  </si>
  <si>
    <t>2020-03-30</t>
  </si>
  <si>
    <t>64.469</t>
  </si>
  <si>
    <t>0.03631248995338354</t>
  </si>
  <si>
    <t>2020-04-30</t>
  </si>
  <si>
    <t>66.84</t>
  </si>
  <si>
    <t>0.03677736586576508</t>
  </si>
  <si>
    <t>2020-05-29</t>
  </si>
  <si>
    <t>68.54</t>
  </si>
  <si>
    <t>0.025433871932974306</t>
  </si>
  <si>
    <t>2020-06-30</t>
  </si>
  <si>
    <t>70.46</t>
  </si>
  <si>
    <t>0.028012839217974816</t>
  </si>
  <si>
    <t>2020-07-31</t>
  </si>
  <si>
    <t>72.32</t>
  </si>
  <si>
    <t>0.026397956287255164</t>
  </si>
  <si>
    <t>2020-08-31</t>
  </si>
  <si>
    <t>74.18</t>
  </si>
  <si>
    <t>0.025719026548672863</t>
  </si>
  <si>
    <t>2020-09-30</t>
  </si>
  <si>
    <t>76.18</t>
  </si>
  <si>
    <t>0.026961445133459216</t>
  </si>
  <si>
    <t>2020-10-30</t>
  </si>
  <si>
    <t>78.32</t>
  </si>
  <si>
    <t>0.02809136256235223</t>
  </si>
  <si>
    <t>2020-11-30</t>
  </si>
  <si>
    <t>81.31</t>
  </si>
  <si>
    <t>0.03817671092952013</t>
  </si>
  <si>
    <t>2020-12-31</t>
  </si>
  <si>
    <t>84.15</t>
  </si>
  <si>
    <t>0.03492805312999625</t>
  </si>
  <si>
    <t>2021-01-29</t>
  </si>
  <si>
    <t>87.33</t>
  </si>
  <si>
    <t>0.03778966131907291</t>
  </si>
  <si>
    <t>2021-02-26</t>
  </si>
  <si>
    <t>89.82</t>
  </si>
  <si>
    <t>0.028512538646513264</t>
  </si>
  <si>
    <t>2021-03-31</t>
  </si>
  <si>
    <t>92</t>
  </si>
  <si>
    <t>0.024270763749721702</t>
  </si>
  <si>
    <t>2021-04-30</t>
  </si>
  <si>
    <t>93.56</t>
  </si>
  <si>
    <t>0.016956521739130537</t>
  </si>
  <si>
    <t>2021-05-31</t>
  </si>
  <si>
    <t>94.73</t>
  </si>
  <si>
    <t>0.012505344164172705</t>
  </si>
  <si>
    <t>2021-06-30</t>
  </si>
  <si>
    <t>95.72</t>
  </si>
  <si>
    <t>0.01045075477673385</t>
  </si>
  <si>
    <t>2021-07-30</t>
  </si>
  <si>
    <t>96.69</t>
  </si>
  <si>
    <t>0.01013372335979934</t>
  </si>
  <si>
    <t>2021-08-31</t>
  </si>
  <si>
    <t>97.74</t>
  </si>
  <si>
    <t>0.010859447719515858</t>
  </si>
  <si>
    <t>2021-09-30</t>
  </si>
  <si>
    <t>98.74</t>
  </si>
  <si>
    <t>0.010231225700839008</t>
  </si>
  <si>
    <t>2021-10-29</t>
  </si>
  <si>
    <t>99.72</t>
  </si>
  <si>
    <t>0.009925055701843322</t>
  </si>
  <si>
    <t>2021-11-30</t>
  </si>
  <si>
    <t>100.96</t>
  </si>
  <si>
    <t>0.012434817488969019</t>
  </si>
  <si>
    <t>2021-12-31</t>
  </si>
  <si>
    <t>102.72</t>
  </si>
  <si>
    <t>0.017432646592709933</t>
  </si>
  <si>
    <t>2022-01-31</t>
  </si>
  <si>
    <t>105.02</t>
  </si>
  <si>
    <t>0.022390965732087098</t>
  </si>
  <si>
    <t>2022-02-25</t>
  </si>
  <si>
    <t>107.45</t>
  </si>
  <si>
    <t>0.023138449819082085</t>
  </si>
  <si>
    <t>2022-03-31</t>
  </si>
  <si>
    <t>111.01</t>
  </si>
  <si>
    <t>0.03313168915774778</t>
  </si>
  <si>
    <t>2022-04-29</t>
  </si>
  <si>
    <t>115.31</t>
  </si>
  <si>
    <t>0.038735249076659706</t>
  </si>
  <si>
    <t>2022-05-31</t>
  </si>
  <si>
    <t>120.2</t>
  </si>
  <si>
    <t>0.04240742346717541</t>
  </si>
  <si>
    <t>2022-06-30</t>
  </si>
  <si>
    <t>125.23</t>
  </si>
  <si>
    <t>0.041846921797005</t>
  </si>
  <si>
    <t>2022-07-29</t>
  </si>
  <si>
    <t>131.27</t>
  </si>
  <si>
    <t>0.048231254491735154</t>
  </si>
  <si>
    <t>2022-08-31</t>
  </si>
  <si>
    <t>138.73</t>
  </si>
  <si>
    <t>0.05682943551458819</t>
  </si>
  <si>
    <t>2022-09-30</t>
  </si>
  <si>
    <t>147.32</t>
  </si>
  <si>
    <t>0.0619188351474087</t>
  </si>
  <si>
    <t>2022-10-31</t>
  </si>
  <si>
    <t>156.91</t>
  </si>
  <si>
    <t>0.06509638881346724</t>
  </si>
  <si>
    <t>2022-11-30</t>
  </si>
  <si>
    <t>167.28</t>
  </si>
  <si>
    <t>0.06608884073672816</t>
  </si>
  <si>
    <t>2022-12-30</t>
  </si>
  <si>
    <t>177.16</t>
  </si>
  <si>
    <t>0.05906264945002393</t>
  </si>
  <si>
    <t>2023-01-31</t>
  </si>
  <si>
    <t>187</t>
  </si>
  <si>
    <t>0.055543011966583844</t>
  </si>
  <si>
    <t>2023-02-28</t>
  </si>
  <si>
    <t>197.15</t>
  </si>
  <si>
    <t>0.05427807486631009</t>
  </si>
  <si>
    <t>2023-03-31</t>
  </si>
  <si>
    <t>209.01</t>
  </si>
  <si>
    <t>0.06015724067968553</t>
  </si>
  <si>
    <t>2023-04-28</t>
  </si>
  <si>
    <t>222.68</t>
  </si>
  <si>
    <t>0.06540356920721502</t>
  </si>
  <si>
    <t>2023-05-31</t>
  </si>
  <si>
    <t>239.5</t>
  </si>
  <si>
    <t>0.07553439913777615</t>
  </si>
  <si>
    <t>2023-06-30</t>
  </si>
  <si>
    <t>256.7</t>
  </si>
  <si>
    <t>0.0718162839248433</t>
  </si>
  <si>
    <t>2023-07-31</t>
  </si>
  <si>
    <t>275.25</t>
  </si>
  <si>
    <t>0.0722633424230621</t>
  </si>
  <si>
    <t>2023-08-31</t>
  </si>
  <si>
    <t>350</t>
  </si>
  <si>
    <t>0.2715712988192551</t>
  </si>
  <si>
    <t>2023-09-29</t>
  </si>
  <si>
    <t>349.95</t>
  </si>
  <si>
    <t>-1.4285714285722229e-4</t>
  </si>
  <si>
    <t>2023-10-31</t>
  </si>
  <si>
    <t>1.4287755393627144e-4</t>
  </si>
  <si>
    <t>2023-11-30</t>
  </si>
  <si>
    <t>360.5</t>
  </si>
  <si>
    <t>0.030000000000000027</t>
  </si>
  <si>
    <t>2023-12-29</t>
  </si>
  <si>
    <t>808.45</t>
  </si>
  <si>
    <t>1.2425797503467408</t>
  </si>
  <si>
    <t>2024-01-31</t>
  </si>
  <si>
    <t>826.4</t>
  </si>
  <si>
    <t>0.022202981013049516</t>
  </si>
  <si>
    <t>2024-02-29</t>
  </si>
  <si>
    <t>842.2</t>
  </si>
  <si>
    <t>0.019119070667957594</t>
  </si>
  <si>
    <t>2024-03-27</t>
  </si>
  <si>
    <t>858</t>
  </si>
  <si>
    <t>0.018760389456186077</t>
  </si>
  <si>
    <t>701</t>
  </si>
  <si>
    <t>700</t>
  </si>
  <si>
    <t>-0.0014265335235378318</t>
  </si>
  <si>
    <t>704</t>
  </si>
  <si>
    <t>0.005714285714285783</t>
  </si>
  <si>
    <t>707</t>
  </si>
  <si>
    <t>0.0042613636363635354</t>
  </si>
  <si>
    <t>1997-05-31</t>
  </si>
  <si>
    <t>1997-08-31</t>
  </si>
  <si>
    <t>710</t>
  </si>
  <si>
    <t>0.004243281471004279</t>
  </si>
  <si>
    <t>712</t>
  </si>
  <si>
    <t>0.0028169014084507005</t>
  </si>
  <si>
    <t>1997-11-30</t>
  </si>
  <si>
    <t>715</t>
  </si>
  <si>
    <t>0.004213483146067398</t>
  </si>
  <si>
    <t>1997-12-31</t>
  </si>
  <si>
    <t>714</t>
  </si>
  <si>
    <t>-0.0013986013986013734</t>
  </si>
  <si>
    <t>1998-01-31</t>
  </si>
  <si>
    <t>-0.0056022408963585235</t>
  </si>
  <si>
    <t>1998-02-28</t>
  </si>
  <si>
    <t>708</t>
  </si>
  <si>
    <t>-0.0028169014084507005</t>
  </si>
  <si>
    <t>709</t>
  </si>
  <si>
    <t>0.0014124293785311437</t>
  </si>
  <si>
    <t>0.0014104372355430161</t>
  </si>
  <si>
    <t>1998-05-31</t>
  </si>
  <si>
    <t>711</t>
  </si>
  <si>
    <t>-0.001404494382022503</t>
  </si>
  <si>
    <t>0.0014064697609001975</t>
  </si>
  <si>
    <t>1998-10-31</t>
  </si>
  <si>
    <t>717</t>
  </si>
  <si>
    <t>0.0070224719101124045</t>
  </si>
  <si>
    <t>719</t>
  </si>
  <si>
    <t>0.002789400278939924</t>
  </si>
  <si>
    <t>1998-12-31</t>
  </si>
  <si>
    <t>721</t>
  </si>
  <si>
    <t>0.0027816411682892728</t>
  </si>
  <si>
    <t>1999-01-31</t>
  </si>
  <si>
    <t>-0.00277392510402219</t>
  </si>
  <si>
    <t>1999-02-28</t>
  </si>
  <si>
    <t>720</t>
  </si>
  <si>
    <t>0.0013908205841446364</t>
  </si>
  <si>
    <t>726</t>
  </si>
  <si>
    <t>0.008333333333333304</t>
  </si>
  <si>
    <t>731</t>
  </si>
  <si>
    <t>0.00688705234159781</t>
  </si>
  <si>
    <t>735</t>
  </si>
  <si>
    <t>0.00547195622435015</t>
  </si>
  <si>
    <t>1999-07-31</t>
  </si>
  <si>
    <t>737</t>
  </si>
  <si>
    <t>0.0027210884353741083</t>
  </si>
  <si>
    <t>742</t>
  </si>
  <si>
    <t>0.006784260515603879</t>
  </si>
  <si>
    <t>746</t>
  </si>
  <si>
    <t>0.005390835579514919</t>
  </si>
  <si>
    <t>1999-10-31</t>
  </si>
  <si>
    <t>748</t>
  </si>
  <si>
    <t>0.002680965147453085</t>
  </si>
  <si>
    <t>751</t>
  </si>
  <si>
    <t>0.00401069518716568</t>
  </si>
  <si>
    <t>1999-12-31</t>
  </si>
  <si>
    <t>754</t>
  </si>
  <si>
    <t>0.003994673768308976</t>
  </si>
  <si>
    <t>2000-01-31</t>
  </si>
  <si>
    <t>750</t>
  </si>
  <si>
    <t>-0.0053050397877983935</t>
  </si>
  <si>
    <t>753</t>
  </si>
  <si>
    <t>0.0040000000000000036</t>
  </si>
  <si>
    <t>761</t>
  </si>
  <si>
    <t>0.010624169986719778</t>
  </si>
  <si>
    <t>2000-04-30</t>
  </si>
  <si>
    <t>766</t>
  </si>
  <si>
    <t>0.006570302233902758</t>
  </si>
  <si>
    <t>772</t>
  </si>
  <si>
    <t>0.007832898172323688</t>
  </si>
  <si>
    <t>771</t>
  </si>
  <si>
    <t>-0.0012953367875647714</t>
  </si>
  <si>
    <t>0.0012970168612191912</t>
  </si>
  <si>
    <t>2000-09-30</t>
  </si>
  <si>
    <t>777</t>
  </si>
  <si>
    <t>0.006476683937823857</t>
  </si>
  <si>
    <t>783</t>
  </si>
  <si>
    <t>0.007722007722007707</t>
  </si>
  <si>
    <t>2000-12-31</t>
  </si>
  <si>
    <t>785</t>
  </si>
  <si>
    <t>0.0025542784163474774</t>
  </si>
  <si>
    <t>789</t>
  </si>
  <si>
    <t>0.005095541401273884</t>
  </si>
  <si>
    <t>793</t>
  </si>
  <si>
    <t>0.005069708491761693</t>
  </si>
  <si>
    <t>2001-03-31</t>
  </si>
  <si>
    <t>792</t>
  </si>
  <si>
    <t>-0.0012610340479193294</t>
  </si>
  <si>
    <t>788</t>
  </si>
  <si>
    <t>-0.005050505050505083</t>
  </si>
  <si>
    <t>791</t>
  </si>
  <si>
    <t>0.0038071065989848663</t>
  </si>
  <si>
    <t>2001-06-30</t>
  </si>
  <si>
    <t>799</t>
  </si>
  <si>
    <t>0.010113780025284402</t>
  </si>
  <si>
    <t>800</t>
  </si>
  <si>
    <t>0.0012515644555695093</t>
  </si>
  <si>
    <t>803</t>
  </si>
  <si>
    <t>0.00374999999999992</t>
  </si>
  <si>
    <t>2001-09-30</t>
  </si>
  <si>
    <t>807</t>
  </si>
  <si>
    <t>0.00498132004981322</t>
  </si>
  <si>
    <t>808</t>
  </si>
  <si>
    <t>0.0012391573729864103</t>
  </si>
  <si>
    <t>2001-11-30</t>
  </si>
  <si>
    <t>810</t>
  </si>
  <si>
    <t>0.0024752475247524774</t>
  </si>
  <si>
    <t>2001-12-31</t>
  </si>
  <si>
    <t>1627</t>
  </si>
  <si>
    <t>1.0086419753086422</t>
  </si>
  <si>
    <t>1657</t>
  </si>
  <si>
    <t>0.018438844499077955</t>
  </si>
  <si>
    <t>2002-03-31</t>
  </si>
  <si>
    <t>2230</t>
  </si>
  <si>
    <t>0.3458056729028365</t>
  </si>
  <si>
    <t>2016</t>
  </si>
  <si>
    <t>-0.09596412556053813</t>
  </si>
  <si>
    <t>2344</t>
  </si>
  <si>
    <t>0.1626984126984128</t>
  </si>
  <si>
    <t>2002-06-30</t>
  </si>
  <si>
    <t>2389</t>
  </si>
  <si>
    <t>0.019197952218430014</t>
  </si>
  <si>
    <t>2259</t>
  </si>
  <si>
    <t>-0.05441607367099199</t>
  </si>
  <si>
    <t>2002-08-31</t>
  </si>
  <si>
    <t>2172</t>
  </si>
  <si>
    <t>-0.038512616201859196</t>
  </si>
  <si>
    <t>2218</t>
  </si>
  <si>
    <t>0.02117863720073654</t>
  </si>
  <si>
    <t>2082</t>
  </si>
  <si>
    <t>-0.06131650135256983</t>
  </si>
  <si>
    <t>2002-11-30</t>
  </si>
  <si>
    <t>2145</t>
  </si>
  <si>
    <t>0.030259365994236287</t>
  </si>
  <si>
    <t>1986</t>
  </si>
  <si>
    <t>-0.07412587412587412</t>
  </si>
  <si>
    <t>1875</t>
  </si>
  <si>
    <t>-0.0558912386706949</t>
  </si>
  <si>
    <t>1863</t>
  </si>
  <si>
    <t>-0.006399999999999961</t>
  </si>
  <si>
    <t>2003-03-31</t>
  </si>
  <si>
    <t>1733</t>
  </si>
  <si>
    <t>-0.0697799248523886</t>
  </si>
  <si>
    <t>1633</t>
  </si>
  <si>
    <t>-0.05770340450086553</t>
  </si>
  <si>
    <t>2003-05-31</t>
  </si>
  <si>
    <t>1654</t>
  </si>
  <si>
    <t>0.012859767299448821</t>
  </si>
  <si>
    <t>1628</t>
  </si>
  <si>
    <t>-0.01571946795646917</t>
  </si>
  <si>
    <t>1696</t>
  </si>
  <si>
    <t>0.041769041769041726</t>
  </si>
  <si>
    <t>2003-08-31</t>
  </si>
  <si>
    <t>1724</t>
  </si>
  <si>
    <t>0.01650943396226423</t>
  </si>
  <si>
    <t>1705</t>
  </si>
  <si>
    <t>-0.011020881670533611</t>
  </si>
  <si>
    <t>1664</t>
  </si>
  <si>
    <t>-0.02404692082111437</t>
  </si>
  <si>
    <t>2003-11-30</t>
  </si>
  <si>
    <t>0.041466346153846256</t>
  </si>
  <si>
    <t>1699</t>
  </si>
  <si>
    <t>-0.019619157530294307</t>
  </si>
  <si>
    <t>2004-01-31</t>
  </si>
  <si>
    <t>1698</t>
  </si>
  <si>
    <t>-5.885815185403542e-4</t>
  </si>
  <si>
    <t>2004-02-29</t>
  </si>
  <si>
    <t>1697</t>
  </si>
  <si>
    <t>-5.889281507656108e-4</t>
  </si>
  <si>
    <t>-0.02533883323512076</t>
  </si>
  <si>
    <t>1632</t>
  </si>
  <si>
    <t>-0.013301088270858519</t>
  </si>
  <si>
    <t>1695</t>
  </si>
  <si>
    <t>0.03860294117647056</t>
  </si>
  <si>
    <t>1691</t>
  </si>
  <si>
    <t>-0.0023598820058997605</t>
  </si>
  <si>
    <t>2004-07-31</t>
  </si>
  <si>
    <t>0.004139562389118945</t>
  </si>
  <si>
    <t>1702</t>
  </si>
  <si>
    <t>0.002355712603062443</t>
  </si>
  <si>
    <t>1688</t>
  </si>
  <si>
    <t>-0.008225616921269108</t>
  </si>
  <si>
    <t>2004-10-31</t>
  </si>
  <si>
    <t>1684</t>
  </si>
  <si>
    <t>-0.0023696682464454666</t>
  </si>
  <si>
    <t>1678</t>
  </si>
  <si>
    <t>-0.0035629453681710332</t>
  </si>
  <si>
    <t>1683</t>
  </si>
  <si>
    <t>0.0029797377830751426</t>
  </si>
  <si>
    <t>-0.033273915626856776</t>
  </si>
  <si>
    <t>1626</t>
  </si>
  <si>
    <t>-6.146281499692652e-4</t>
  </si>
  <si>
    <t>1596</t>
  </si>
  <si>
    <t>-0.01845018450184499</t>
  </si>
  <si>
    <t>2005-04-30</t>
  </si>
  <si>
    <t>1589</t>
  </si>
  <si>
    <t>-0.004385964912280715</t>
  </si>
  <si>
    <t>1564</t>
  </si>
  <si>
    <t>-0.01573316551290116</t>
  </si>
  <si>
    <t>1553</t>
  </si>
  <si>
    <t>-0.00703324808184147</t>
  </si>
  <si>
    <t>2005-07-31</t>
  </si>
  <si>
    <t>1533</t>
  </si>
  <si>
    <t>-0.012878300064391501</t>
  </si>
  <si>
    <t>1562</t>
  </si>
  <si>
    <t>0.018917155903457328</t>
  </si>
  <si>
    <t>1565</t>
  </si>
  <si>
    <t>0.001920614596671033</t>
  </si>
  <si>
    <t>1605</t>
  </si>
  <si>
    <t>0.025559105431310014</t>
  </si>
  <si>
    <t>1559</t>
  </si>
  <si>
    <t>-0.0286604361370717</t>
  </si>
  <si>
    <t>2005-12-31</t>
  </si>
  <si>
    <t>1576</t>
  </si>
  <si>
    <t>0.010904425914047389</t>
  </si>
  <si>
    <t>1583</t>
  </si>
  <si>
    <t>0.004441624365482344</t>
  </si>
  <si>
    <t>1581</t>
  </si>
  <si>
    <t>-0.0012634238787112562</t>
  </si>
  <si>
    <t>1569</t>
  </si>
  <si>
    <t>-0.007590132827324458</t>
  </si>
  <si>
    <t>2006-04-30</t>
  </si>
  <si>
    <t>1545</t>
  </si>
  <si>
    <t>-0.015296367112810683</t>
  </si>
  <si>
    <t>1561</t>
  </si>
  <si>
    <t>0.01035598705501628</t>
  </si>
  <si>
    <t>1557</t>
  </si>
  <si>
    <t>-0.002562459961563124</t>
  </si>
  <si>
    <t>1549</t>
  </si>
  <si>
    <t>-0.005138086062941527</t>
  </si>
  <si>
    <t>1560</t>
  </si>
  <si>
    <t>0.007101355713363455</t>
  </si>
  <si>
    <t>2006-09-30</t>
  </si>
  <si>
    <t>1542</t>
  </si>
  <si>
    <t>-0.011538461538461497</t>
  </si>
  <si>
    <t>1515</t>
  </si>
  <si>
    <t>-0.017509727626459193</t>
  </si>
  <si>
    <t>1495</t>
  </si>
  <si>
    <t>-0.01320132013201325</t>
  </si>
  <si>
    <t>2006-12-31</t>
  </si>
  <si>
    <t>1485</t>
  </si>
  <si>
    <t>-0.006688963210702337</t>
  </si>
  <si>
    <t>1493</t>
  </si>
  <si>
    <t>0.005387205387205496</t>
  </si>
  <si>
    <t>1486</t>
  </si>
  <si>
    <t>-0.0046885465505692725</t>
  </si>
  <si>
    <t>2007-03-31</t>
  </si>
  <si>
    <t>1478</t>
  </si>
  <si>
    <t>-0.0053835800807536804</t>
  </si>
  <si>
    <t>1445</t>
  </si>
  <si>
    <t>-0.022327469553450663</t>
  </si>
  <si>
    <t>1415</t>
  </si>
  <si>
    <t>-0.02076124567474047</t>
  </si>
  <si>
    <t>2007-06-30</t>
  </si>
  <si>
    <t>1389</t>
  </si>
  <si>
    <t>-0.0183745583038869</t>
  </si>
  <si>
    <t>1369</t>
  </si>
  <si>
    <t>-0.014398848092152639</t>
  </si>
  <si>
    <t>1340</t>
  </si>
  <si>
    <t>-0.02118334550766987</t>
  </si>
  <si>
    <t>2007-09-30</t>
  </si>
  <si>
    <t>1317</t>
  </si>
  <si>
    <t>-0.01716417910447765</t>
  </si>
  <si>
    <t>1299</t>
  </si>
  <si>
    <t>-0.013667425968109326</t>
  </si>
  <si>
    <t>1316</t>
  </si>
  <si>
    <t>0.013086989992301845</t>
  </si>
  <si>
    <t>1309</t>
  </si>
  <si>
    <t>-0.005319148936170248</t>
  </si>
  <si>
    <t>1291</t>
  </si>
  <si>
    <t>-0.013750954927425507</t>
  </si>
  <si>
    <t>1267</t>
  </si>
  <si>
    <t>-0.018590240123934954</t>
  </si>
  <si>
    <t>1224</t>
  </si>
  <si>
    <t>-0.033938437253354325</t>
  </si>
  <si>
    <t>1190</t>
  </si>
  <si>
    <t>-0.02777777777777779</t>
  </si>
  <si>
    <t>2008-05-31</t>
  </si>
  <si>
    <t>1170</t>
  </si>
  <si>
    <t>-0.01680672268907568</t>
  </si>
  <si>
    <t>1126</t>
  </si>
  <si>
    <t>-0.037606837606837584</t>
  </si>
  <si>
    <t>2008-08-31</t>
  </si>
  <si>
    <t>1110</t>
  </si>
  <si>
    <t>-0.014209591474245165</t>
  </si>
  <si>
    <t>1137</t>
  </si>
  <si>
    <t>0.024324324324324298</t>
  </si>
  <si>
    <t>1211</t>
  </si>
  <si>
    <t>0.06508355321020232</t>
  </si>
  <si>
    <t>2008-11-30</t>
  </si>
  <si>
    <t>1177</t>
  </si>
  <si>
    <t>-0.028075970272502082</t>
  </si>
  <si>
    <t>0.011045029736618472</t>
  </si>
  <si>
    <t>2009-01-31</t>
  </si>
  <si>
    <t>1191</t>
  </si>
  <si>
    <t>8.403361344537785e-4</t>
  </si>
  <si>
    <t>2009-02-28</t>
  </si>
  <si>
    <t>1222</t>
  </si>
  <si>
    <t>0.02602854743912686</t>
  </si>
  <si>
    <t>1245</t>
  </si>
  <si>
    <t>0.01882160392798693</t>
  </si>
  <si>
    <t>-0.01847389558232937</t>
  </si>
  <si>
    <t>2009-05-31</t>
  </si>
  <si>
    <t>0.0016366612111293755</t>
  </si>
  <si>
    <t>1244</t>
  </si>
  <si>
    <t>0.016339869281045694</t>
  </si>
  <si>
    <t>1242</t>
  </si>
  <si>
    <t>-0.001607717041800627</t>
  </si>
  <si>
    <t>1230</t>
  </si>
  <si>
    <t>-0.009661835748792313</t>
  </si>
  <si>
    <t>-0.015447154471544766</t>
  </si>
  <si>
    <t>2009-10-31</t>
  </si>
  <si>
    <t>1187</t>
  </si>
  <si>
    <t>-0.019818331957060287</t>
  </si>
  <si>
    <t>1175</t>
  </si>
  <si>
    <t>-0.010109519797809607</t>
  </si>
  <si>
    <t>1136</t>
  </si>
  <si>
    <t>-0.03319148936170213</t>
  </si>
  <si>
    <t>2010-01-31</t>
  </si>
  <si>
    <t>1122</t>
  </si>
  <si>
    <t>-0.01232394366197187</t>
  </si>
  <si>
    <t>2010-02-28</t>
  </si>
  <si>
    <t>1081</t>
  </si>
  <si>
    <t>-0.036541889483065915</t>
  </si>
  <si>
    <t>1059</t>
  </si>
  <si>
    <t>-0.020351526364477346</t>
  </si>
  <si>
    <t>1048</t>
  </si>
  <si>
    <t>-0.010387157695939564</t>
  </si>
  <si>
    <t>1042</t>
  </si>
  <si>
    <t>-0.005725190839694694</t>
  </si>
  <si>
    <t>1031</t>
  </si>
  <si>
    <t>-0.01055662188099804</t>
  </si>
  <si>
    <t>2010-07-31</t>
  </si>
  <si>
    <t>1020</t>
  </si>
  <si>
    <t>-0.01066925315227929</t>
  </si>
  <si>
    <t>1013</t>
  </si>
  <si>
    <t>-0.006862745098039191</t>
  </si>
  <si>
    <t>1002</t>
  </si>
  <si>
    <t>-0.010858835143139234</t>
  </si>
  <si>
    <t>2010-10-31</t>
  </si>
  <si>
    <t>973</t>
  </si>
  <si>
    <t>-0.02894211576846306</t>
  </si>
  <si>
    <t>964</t>
  </si>
  <si>
    <t>-0.009249743062692661</t>
  </si>
  <si>
    <t>949</t>
  </si>
  <si>
    <t>-0.01556016597510368</t>
  </si>
  <si>
    <t>950</t>
  </si>
  <si>
    <t>0.0010537407797681642</t>
  </si>
  <si>
    <t>948</t>
  </si>
  <si>
    <t>-0.002105263157894721</t>
  </si>
  <si>
    <t>933</t>
  </si>
  <si>
    <t>-0.015822784810126556</t>
  </si>
  <si>
    <t>2011-04-30</t>
  </si>
  <si>
    <t>920</t>
  </si>
  <si>
    <t>-0.01393354769560562</t>
  </si>
  <si>
    <t>909</t>
  </si>
  <si>
    <t>-0.011956521739130421</t>
  </si>
  <si>
    <t>900</t>
  </si>
  <si>
    <t>-0.00990099009900991</t>
  </si>
  <si>
    <t>2011-07-31</t>
  </si>
  <si>
    <t>895</t>
  </si>
  <si>
    <t>-0.005555555555555536</t>
  </si>
  <si>
    <t>888</t>
  </si>
  <si>
    <t>-0.007821229050279377</t>
  </si>
  <si>
    <t>874</t>
  </si>
  <si>
    <t>-0.015765765765765716</t>
  </si>
  <si>
    <t>871</t>
  </si>
  <si>
    <t>-0.003432494279176246</t>
  </si>
  <si>
    <t>870</t>
  </si>
  <si>
    <t>-0.0011481056257175437</t>
  </si>
  <si>
    <t>2011-12-31</t>
  </si>
  <si>
    <t>859</t>
  </si>
  <si>
    <t>-0.012643678160919491</t>
  </si>
  <si>
    <t>-0.0011641443538998875</t>
  </si>
  <si>
    <t>851</t>
  </si>
  <si>
    <t>-0.00815850815850816</t>
  </si>
  <si>
    <t>2012-03-31</t>
  </si>
  <si>
    <t>829</t>
  </si>
  <si>
    <t>-0.025851938895417148</t>
  </si>
  <si>
    <t>2012-04-30</t>
  </si>
  <si>
    <t>822</t>
  </si>
  <si>
    <t>-0.008443908323281013</t>
  </si>
  <si>
    <t>814</t>
  </si>
  <si>
    <t>-0.009732360097323589</t>
  </si>
  <si>
    <t>2012-06-30</t>
  </si>
  <si>
    <t>813</t>
  </si>
  <si>
    <t>-0.0012285012285012664</t>
  </si>
  <si>
    <t>-0.0036900369003689537</t>
  </si>
  <si>
    <t>-0.0037037037037036535</t>
  </si>
  <si>
    <t>2012-09-30</t>
  </si>
  <si>
    <t>809</t>
  </si>
  <si>
    <t>0.0024783147459728205</t>
  </si>
  <si>
    <t>811</t>
  </si>
  <si>
    <t>0.0024721878862794533</t>
  </si>
  <si>
    <t>806</t>
  </si>
  <si>
    <t>-0.006165228113440224</t>
  </si>
  <si>
    <t>0.001240694789081953</t>
  </si>
  <si>
    <t>2013-01-31</t>
  </si>
  <si>
    <t>802</t>
  </si>
  <si>
    <t>-0.006195786864931829</t>
  </si>
  <si>
    <t>0.0012468827930174342</t>
  </si>
  <si>
    <t>2013-03-31</t>
  </si>
  <si>
    <t>797</t>
  </si>
  <si>
    <t>-0.007471980074719831</t>
  </si>
  <si>
    <t>-0.007528230865746499</t>
  </si>
  <si>
    <t>0.0025284450063212116</t>
  </si>
  <si>
    <t>2013-06-30</t>
  </si>
  <si>
    <t>2013-08-31</t>
  </si>
  <si>
    <t>0.01261034047919285</t>
  </si>
  <si>
    <t>805</t>
  </si>
  <si>
    <t>0.00249066002490661</t>
  </si>
  <si>
    <t>-0.006211180124223614</t>
  </si>
  <si>
    <t>2013-11-30</t>
  </si>
  <si>
    <t>0.013749999999999929</t>
  </si>
  <si>
    <t>840</t>
  </si>
  <si>
    <t>0.035758323057953234</t>
  </si>
  <si>
    <t>990</t>
  </si>
  <si>
    <t>0.1785714285714286</t>
  </si>
  <si>
    <t>921</t>
  </si>
  <si>
    <t>-0.0696969696969697</t>
  </si>
  <si>
    <t>903</t>
  </si>
  <si>
    <t>-0.019543973941368087</t>
  </si>
  <si>
    <t>882</t>
  </si>
  <si>
    <t>-0.023255813953488413</t>
  </si>
  <si>
    <t>2014-05-31</t>
  </si>
  <si>
    <t>-0.013605442176870763</t>
  </si>
  <si>
    <t>-0.0093131548311991</t>
  </si>
  <si>
    <t>2014-08-31</t>
  </si>
  <si>
    <t>849</t>
  </si>
  <si>
    <t>-0.002350176263219761</t>
  </si>
  <si>
    <t>831</t>
  </si>
  <si>
    <t>-0.021201413427561877</t>
  </si>
  <si>
    <t>825</t>
  </si>
  <si>
    <t>-0.0072202166064981865</t>
  </si>
  <si>
    <t>2014-11-30</t>
  </si>
  <si>
    <t>812</t>
  </si>
  <si>
    <t>-0.015757575757575748</t>
  </si>
  <si>
    <t>-0.014778325123152691</t>
  </si>
  <si>
    <t>2015-01-31</t>
  </si>
  <si>
    <t>-0.011249999999999982</t>
  </si>
  <si>
    <t>2015-02-28</t>
  </si>
  <si>
    <t>786</t>
  </si>
  <si>
    <t>-0.006321112515802807</t>
  </si>
  <si>
    <t>782</t>
  </si>
  <si>
    <t>-0.0050890585241730735</t>
  </si>
  <si>
    <t>774</t>
  </si>
  <si>
    <t>-0.010230179028132946</t>
  </si>
  <si>
    <t>2015-05-31</t>
  </si>
  <si>
    <t>768</t>
  </si>
  <si>
    <t>-0.007751937984496138</t>
  </si>
  <si>
    <t>762</t>
  </si>
  <si>
    <t>-0.0078125</t>
  </si>
  <si>
    <t>756</t>
  </si>
  <si>
    <t>-0.007874015748031482</t>
  </si>
  <si>
    <t>-0.007936507936507908</t>
  </si>
  <si>
    <t>2015-10-31</t>
  </si>
  <si>
    <t>744</t>
  </si>
  <si>
    <t>-0.008000000000000007</t>
  </si>
  <si>
    <t>951</t>
  </si>
  <si>
    <t>0.278225806451613</t>
  </si>
  <si>
    <t>2016-01-31</t>
  </si>
  <si>
    <t>976</t>
  </si>
  <si>
    <t>0.02628811777076767</t>
  </si>
  <si>
    <t>1068</t>
  </si>
  <si>
    <t>0.09426229508196715</t>
  </si>
  <si>
    <t>966</t>
  </si>
  <si>
    <t>-0.0955056179775281</t>
  </si>
  <si>
    <t>2016-04-30</t>
  </si>
  <si>
    <t>896</t>
  </si>
  <si>
    <t>-0.07246376811594202</t>
  </si>
  <si>
    <t>846</t>
  </si>
  <si>
    <t>-0.0558035714285714</t>
  </si>
  <si>
    <t>885</t>
  </si>
  <si>
    <t>0.046099290780141855</t>
  </si>
  <si>
    <t>2016-07-31</t>
  </si>
  <si>
    <t>865</t>
  </si>
  <si>
    <t>-0.02259887005649719</t>
  </si>
  <si>
    <t>860</t>
  </si>
  <si>
    <t>-0.005780346820809301</t>
  </si>
  <si>
    <t>0.016279069767441756</t>
  </si>
  <si>
    <t>847</t>
  </si>
  <si>
    <t>-0.03089244851258577</t>
  </si>
  <si>
    <t>0.031877213695395534</t>
  </si>
  <si>
    <t>2016-12-31</t>
  </si>
  <si>
    <t>867</t>
  </si>
  <si>
    <t>-0.008009153318077833</t>
  </si>
  <si>
    <t>-0.01038062283737029</t>
  </si>
  <si>
    <t>2017-02-28</t>
  </si>
  <si>
    <t>819</t>
  </si>
  <si>
    <t>-0.045454545454545414</t>
  </si>
  <si>
    <t>795</t>
  </si>
  <si>
    <t>-0.02930402930402931</t>
  </si>
  <si>
    <t>2017-04-30</t>
  </si>
  <si>
    <t>776</t>
  </si>
  <si>
    <t>-0.023899371069182385</t>
  </si>
  <si>
    <t>0.029639175257731853</t>
  </si>
  <si>
    <t>817</t>
  </si>
  <si>
    <t>0.02252816020025028</t>
  </si>
  <si>
    <t>852</t>
  </si>
  <si>
    <t>0.04283965728274164</t>
  </si>
  <si>
    <t>827</t>
  </si>
  <si>
    <t>-0.02934272300469487</t>
  </si>
  <si>
    <t>2017-09-30</t>
  </si>
  <si>
    <t>816</t>
  </si>
  <si>
    <t>821</t>
  </si>
  <si>
    <t>0.006127450980392135</t>
  </si>
  <si>
    <t>796</t>
  </si>
  <si>
    <t>-0.030450669914738104</t>
  </si>
  <si>
    <t>2017-12-31</t>
  </si>
  <si>
    <t>833</t>
  </si>
  <si>
    <t>0.04648241206030157</t>
  </si>
  <si>
    <t>866</t>
  </si>
  <si>
    <t>0.03961584633853543</t>
  </si>
  <si>
    <t>868</t>
  </si>
  <si>
    <t>0.002309468822170979</t>
  </si>
  <si>
    <t>2018-03-31</t>
  </si>
  <si>
    <t>850</t>
  </si>
  <si>
    <t>-0.020737327188940058</t>
  </si>
  <si>
    <t>2018-04-30</t>
  </si>
  <si>
    <t>-0.004705882352941226</t>
  </si>
  <si>
    <t>1009</t>
  </si>
  <si>
    <t>0.19267139479905437</t>
  </si>
  <si>
    <t>2018-06-30</t>
  </si>
  <si>
    <t>1125</t>
  </si>
  <si>
    <t>0.11496531219028738</t>
  </si>
  <si>
    <t>1037</t>
  </si>
  <si>
    <t>-0.07822222222222219</t>
  </si>
  <si>
    <t>1345</t>
  </si>
  <si>
    <t>0.29701060752169717</t>
  </si>
  <si>
    <t>2018-09-30</t>
  </si>
  <si>
    <t>1416</t>
  </si>
  <si>
    <t>0.0527881040892193</t>
  </si>
  <si>
    <t>1174</t>
  </si>
  <si>
    <t>-0.17090395480225984</t>
  </si>
  <si>
    <t>2018-11-30</t>
  </si>
  <si>
    <t>1193</t>
  </si>
  <si>
    <t>0.016183986371379966</t>
  </si>
  <si>
    <t>1163</t>
  </si>
  <si>
    <t>-0.025146689019279078</t>
  </si>
  <si>
    <t>1119</t>
  </si>
  <si>
    <t>-0.03783319002579533</t>
  </si>
  <si>
    <t>1134</t>
  </si>
  <si>
    <t>0.013404825737265424</t>
  </si>
  <si>
    <t>2019-03-31</t>
  </si>
  <si>
    <t>1204</t>
  </si>
  <si>
    <t>0.06172839506172845</t>
  </si>
  <si>
    <t>-0.011627906976744207</t>
  </si>
  <si>
    <t>1171</t>
  </si>
  <si>
    <t>-0.015966386554621903</t>
  </si>
  <si>
    <t>2019-06-30</t>
  </si>
  <si>
    <t>-0.07685738684884713</t>
  </si>
  <si>
    <t>1095</t>
  </si>
  <si>
    <t>0.01295097132284928</t>
  </si>
  <si>
    <t>2019-08-31</t>
  </si>
  <si>
    <t>1430</t>
  </si>
  <si>
    <t>0.30593607305936077</t>
  </si>
  <si>
    <t>-0.08461538461538465</t>
  </si>
  <si>
    <t>0.006111535523300127</t>
  </si>
  <si>
    <t>2019-11-30</t>
  </si>
  <si>
    <t>1273</t>
  </si>
  <si>
    <t>-0.03340926347760065</t>
  </si>
  <si>
    <t>1229</t>
  </si>
  <si>
    <t>-0.03456402199528674</t>
  </si>
  <si>
    <t>1213</t>
  </si>
  <si>
    <t>-0.013018714401952791</t>
  </si>
  <si>
    <t>2020-02-29</t>
  </si>
  <si>
    <t>1227</t>
  </si>
  <si>
    <t>0.01154163231657046</t>
  </si>
  <si>
    <t>2020-03-31</t>
  </si>
  <si>
    <t>1225</t>
  </si>
  <si>
    <t>-0.0016299918500407573</t>
  </si>
  <si>
    <t>0.013877551020408108</t>
  </si>
  <si>
    <t>2020-05-31</t>
  </si>
  <si>
    <t>1253</t>
  </si>
  <si>
    <t>0.008856682769726287</t>
  </si>
  <si>
    <t>1265</t>
  </si>
  <si>
    <t>0.009577015163607427</t>
  </si>
  <si>
    <t>1281</t>
  </si>
  <si>
    <t>0.012648221343873445</t>
  </si>
  <si>
    <t>1284</t>
  </si>
  <si>
    <t>0.0023419203747072626</t>
  </si>
  <si>
    <t>1285</t>
  </si>
  <si>
    <t>7.788161993769194e-4</t>
  </si>
  <si>
    <t>2020-10-31</t>
  </si>
  <si>
    <t>1275</t>
  </si>
  <si>
    <t>-0.0077821011673151474</t>
  </si>
  <si>
    <t>1286</t>
  </si>
  <si>
    <t>0.008627450980392082</t>
  </si>
  <si>
    <t>-7.776049766718973e-4</t>
  </si>
  <si>
    <t>2021-01-31</t>
  </si>
  <si>
    <t>2021-02-28</t>
  </si>
  <si>
    <t>-0.003112840466926059</t>
  </si>
  <si>
    <t>1258</t>
  </si>
  <si>
    <t>-0.01795472287275568</t>
  </si>
  <si>
    <t>1238</t>
  </si>
  <si>
    <t>-0.015898251192368873</t>
  </si>
  <si>
    <t>1221</t>
  </si>
  <si>
    <t>-0.013731825525040375</t>
  </si>
  <si>
    <t>1205</t>
  </si>
  <si>
    <t>-0.013104013104013101</t>
  </si>
  <si>
    <t>2021-07-31</t>
  </si>
  <si>
    <t>1188</t>
  </si>
  <si>
    <t>-0.014107883817427336</t>
  </si>
  <si>
    <t>-0.01094276094276092</t>
  </si>
  <si>
    <t>1151</t>
  </si>
  <si>
    <t>-0.020425531914893602</t>
  </si>
  <si>
    <t>2021-10-31</t>
  </si>
  <si>
    <t>-0.01476976542137276</t>
  </si>
  <si>
    <t>1129</t>
  </si>
  <si>
    <t>-0.0044091710758377145</t>
  </si>
  <si>
    <t>1114</t>
  </si>
  <si>
    <t>-0.013286093888396855</t>
  </si>
  <si>
    <t>1103</t>
  </si>
  <si>
    <t>-0.009874326750448859</t>
  </si>
  <si>
    <t>2022-02-28</t>
  </si>
  <si>
    <t>1086</t>
  </si>
  <si>
    <t>-0.015412511332728918</t>
  </si>
  <si>
    <t>1062</t>
  </si>
  <si>
    <t>-0.02209944751381221</t>
  </si>
  <si>
    <t>2022-04-30</t>
  </si>
  <si>
    <t>1045</t>
  </si>
  <si>
    <t>-0.016007532956685444</t>
  </si>
  <si>
    <t>1046</t>
  </si>
  <si>
    <t>9.56937799043045e-4</t>
  </si>
  <si>
    <t>0.0019120458891013214</t>
  </si>
  <si>
    <t>2022-07-31</t>
  </si>
  <si>
    <t>1023</t>
  </si>
  <si>
    <t>-0.02385496183206104</t>
  </si>
  <si>
    <t>1011</t>
  </si>
  <si>
    <t>-0.011730205278592365</t>
  </si>
  <si>
    <t>1015</t>
  </si>
  <si>
    <t>0.003956478733926794</t>
  </si>
  <si>
    <t>1022</t>
  </si>
  <si>
    <t>0.006896551724137945</t>
  </si>
  <si>
    <t>1041</t>
  </si>
  <si>
    <t>0.018590998043052753</t>
  </si>
  <si>
    <t>2022-12-31</t>
  </si>
  <si>
    <t>1051</t>
  </si>
  <si>
    <t>0.009606147934678289</t>
  </si>
  <si>
    <t>1052</t>
  </si>
  <si>
    <t>9.514747859182826e-4</t>
  </si>
  <si>
    <t>1044</t>
  </si>
  <si>
    <t>-0.0076045627376425395</t>
  </si>
  <si>
    <t>1029</t>
  </si>
  <si>
    <t>-0.014367816091954033</t>
  </si>
  <si>
    <t>2023-04-30</t>
  </si>
  <si>
    <t>1028</t>
  </si>
  <si>
    <t>0.012807881773398977</t>
  </si>
  <si>
    <t>1039</t>
  </si>
  <si>
    <t>0.010700389105058328</t>
  </si>
  <si>
    <t>1181</t>
  </si>
  <si>
    <t>0.13666987487969195</t>
  </si>
  <si>
    <t>2023-09-30</t>
  </si>
  <si>
    <t>-0.1100762066045724</t>
  </si>
  <si>
    <t>972</t>
  </si>
  <si>
    <t>-0.07516650808753567</t>
  </si>
  <si>
    <t>-0.0864197530864198</t>
  </si>
  <si>
    <t>2023-12-31</t>
  </si>
  <si>
    <t>1592</t>
  </si>
  <si>
    <t>0.7927927927927927</t>
  </si>
  <si>
    <t>1353</t>
  </si>
  <si>
    <t>-0.15012562814070352</t>
  </si>
  <si>
    <t>1223</t>
  </si>
  <si>
    <t>-0.09608277900960827</t>
  </si>
  <si>
    <t>2024-03-31</t>
  </si>
  <si>
    <t>1127</t>
  </si>
  <si>
    <t>-0.07849550286181517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</si>
</sst>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0.0_ ;\-0.0\ "/>
    <numFmt numFmtId="166" formatCode="0.0"/>
  </numFmts>
  <fonts count="9">
    <font>
      <sz val="11.0"/>
      <color theme="1"/>
      <name val="Calibri"/>
      <scheme val="minor"/>
    </font>
    <font>
      <b/>
      <sz val="11.0"/>
      <color theme="1"/>
      <name val="Calibri"/>
    </font>
    <font>
      <b/>
      <sz val="11.0"/>
      <color rgb="FF000000"/>
      <name val="Calibri"/>
    </font>
    <font>
      <sz val="11.0"/>
      <color theme="1"/>
      <name val="Calibri"/>
    </font>
    <font>
      <sz val="11.0"/>
      <color rgb="FF000000"/>
      <name val="Calibri"/>
    </font>
    <font>
      <color theme="1"/>
      <name val="Calibri"/>
      <scheme val="minor"/>
    </font>
    <font>
      <b/>
      <sz val="9.0"/>
      <color theme="1"/>
      <name val="Arial"/>
    </font>
    <font>
      <sz val="9.0"/>
      <color theme="1"/>
      <name val="Arial"/>
    </font>
    <font>
      <sz val="9.0"/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</fills>
  <borders count="9">
    <border/>
    <border>
      <left style="thin">
        <color rgb="FFC0C0C0"/>
      </left>
      <top style="thin">
        <color rgb="FFC0C0C0"/>
      </top>
    </border>
    <border>
      <left style="thin">
        <color rgb="FF000000"/>
      </left>
      <top style="thin">
        <color rgb="FFC0C0C0"/>
      </top>
    </border>
    <border>
      <left style="thin">
        <color rgb="FFC0C0C0"/>
      </left>
      <right style="thin">
        <color rgb="FFC0C0C0"/>
      </right>
      <top style="thin">
        <color rgb="FFC0C0C0"/>
      </top>
    </border>
    <border>
      <left style="thin">
        <color rgb="FFC0C0C0"/>
      </left>
      <top style="thin">
        <color rgb="FFFFFFFF"/>
      </top>
    </border>
    <border>
      <left style="thin">
        <color rgb="FFC0C0C0"/>
      </left>
      <top style="thin">
        <color rgb="FFFFFFFF"/>
      </top>
      <bottom style="thin">
        <color rgb="FFC0C0C0"/>
      </bottom>
    </border>
    <border>
      <left style="thin">
        <color rgb="FFC0C0C0"/>
      </left>
      <top style="thin">
        <color rgb="FFC0C0C0"/>
      </top>
      <bottom style="thin">
        <color rgb="FFC0C0C0"/>
      </bottom>
    </border>
    <border>
      <left style="thin">
        <color rgb="FFFFFFFF"/>
      </lef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0" fillId="0" fontId="1" numFmtId="2" xfId="0" applyAlignment="1" applyFont="1" applyNumberFormat="1">
      <alignment horizontal="center" shrinkToFit="0" vertical="center" wrapText="0"/>
    </xf>
    <xf borderId="0" fillId="2" fontId="1" numFmtId="0" xfId="0" applyAlignment="1" applyFill="1" applyFont="1">
      <alignment horizontal="center" readingOrder="0" shrinkToFit="0" vertical="center" wrapText="0"/>
    </xf>
    <xf borderId="0" fillId="2" fontId="2" numFmtId="0" xfId="0" applyAlignment="1" applyFont="1">
      <alignment horizontal="center" readingOrder="0" shrinkToFit="0" vertical="center" wrapText="0"/>
    </xf>
    <xf borderId="0" fillId="0" fontId="3" numFmtId="164" xfId="0" applyAlignment="1" applyFont="1" applyNumberFormat="1">
      <alignment horizontal="right" shrinkToFit="0" vertical="center" wrapText="0"/>
    </xf>
    <xf borderId="0" fillId="0" fontId="3" numFmtId="0" xfId="0" applyAlignment="1" applyFont="1">
      <alignment horizontal="right" shrinkToFit="0" vertical="center" wrapText="0"/>
    </xf>
    <xf borderId="0" fillId="0" fontId="3" numFmtId="0" xfId="0" applyAlignment="1" applyFont="1">
      <alignment horizontal="right" readingOrder="0" shrinkToFit="0" vertical="center" wrapText="0"/>
    </xf>
    <xf borderId="0" fillId="0" fontId="3" numFmtId="2" xfId="0" applyAlignment="1" applyFont="1" applyNumberFormat="1">
      <alignment horizontal="right" shrinkToFit="0" vertical="center" wrapText="0"/>
    </xf>
    <xf borderId="0" fillId="0" fontId="4" numFmtId="165" xfId="0" applyAlignment="1" applyFont="1" applyNumberFormat="1">
      <alignment horizontal="right" readingOrder="0" shrinkToFit="0" vertical="center" wrapText="0"/>
    </xf>
    <xf borderId="0" fillId="2" fontId="3" numFmtId="0" xfId="0" applyAlignment="1" applyFont="1">
      <alignment horizontal="right" readingOrder="0" shrinkToFit="0" vertical="center" wrapText="0"/>
    </xf>
    <xf borderId="0" fillId="2" fontId="4" numFmtId="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center" shrinkToFit="0" vertical="center" wrapText="0"/>
    </xf>
    <xf borderId="0" fillId="0" fontId="3" numFmtId="2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right" shrinkToFit="0" vertical="center" wrapText="0"/>
    </xf>
    <xf borderId="0" fillId="0" fontId="3" numFmtId="2" xfId="0" applyAlignment="1" applyFont="1" applyNumberFormat="1">
      <alignment horizontal="right" readingOrder="0" shrinkToFit="0" vertical="center" wrapText="0"/>
    </xf>
    <xf borderId="0" fillId="0" fontId="3" numFmtId="166" xfId="0" applyAlignment="1" applyFont="1" applyNumberFormat="1">
      <alignment horizontal="center" shrinkToFit="0" vertical="center" wrapText="0"/>
    </xf>
    <xf borderId="0" fillId="2" fontId="4" numFmtId="0" xfId="0" applyAlignment="1" applyFont="1">
      <alignment horizontal="right" readingOrder="0" shrinkToFit="0" vertical="bottom" wrapText="0"/>
    </xf>
    <xf borderId="0" fillId="0" fontId="3" numFmtId="164" xfId="0" applyAlignment="1" applyFont="1" applyNumberFormat="1">
      <alignment horizontal="center" shrinkToFit="0" vertical="center" wrapText="0"/>
    </xf>
    <xf borderId="0" fillId="2" fontId="3" numFmtId="0" xfId="0" applyAlignment="1" applyFont="1">
      <alignment horizontal="center" shrinkToFit="0" vertical="center" wrapText="0"/>
    </xf>
    <xf borderId="0" fillId="2" fontId="4" numFmtId="0" xfId="0" applyAlignment="1" applyFont="1">
      <alignment horizontal="center" shrinkToFit="0" vertical="center" wrapText="0"/>
    </xf>
    <xf borderId="0" fillId="0" fontId="3" numFmtId="4" xfId="0" applyAlignment="1" applyFont="1" applyNumberFormat="1">
      <alignment horizontal="center" shrinkToFit="0" vertical="center" wrapText="0"/>
    </xf>
    <xf borderId="0" fillId="0" fontId="5" numFmtId="0" xfId="0" applyAlignment="1" applyFont="1">
      <alignment readingOrder="0"/>
    </xf>
    <xf borderId="0" fillId="3" fontId="6" numFmtId="0" xfId="0" applyAlignment="1" applyFill="1" applyFont="1">
      <alignment horizontal="center" shrinkToFit="0" vertical="center" wrapText="1"/>
    </xf>
    <xf borderId="0" fillId="3" fontId="6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readingOrder="0" vertical="center"/>
    </xf>
    <xf borderId="0" fillId="0" fontId="5" numFmtId="0" xfId="0" applyAlignment="1" applyFont="1">
      <alignment horizontal="center" vertical="center"/>
    </xf>
    <xf borderId="0" fillId="0" fontId="7" numFmtId="17" xfId="0" applyAlignment="1" applyFont="1" applyNumberFormat="1">
      <alignment horizontal="center" shrinkToFit="0" vertical="center" wrapText="1"/>
    </xf>
    <xf borderId="0" fillId="0" fontId="7" numFmtId="0" xfId="0" applyAlignment="1" applyFont="1">
      <alignment horizontal="center" shrinkToFit="0" vertical="bottom" wrapText="0"/>
    </xf>
    <xf borderId="0" fillId="0" fontId="8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8" numFmtId="0" xfId="0" applyAlignment="1" applyFont="1">
      <alignment horizontal="center"/>
    </xf>
    <xf borderId="0" fillId="0" fontId="7" numFmtId="166" xfId="0" applyAlignment="1" applyFont="1" applyNumberFormat="1">
      <alignment horizontal="center" shrinkToFit="0" vertical="bottom" wrapText="0"/>
    </xf>
    <xf borderId="0" fillId="0" fontId="5" numFmtId="0" xfId="0" applyFont="1"/>
    <xf borderId="0" fillId="0" fontId="3" numFmtId="164" xfId="0" applyAlignment="1" applyFont="1" applyNumberForma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shrinkToFit="0" vertical="bottom" wrapText="0"/>
    </xf>
    <xf borderId="3" fillId="0" fontId="3" numFmtId="0" xfId="0" applyAlignment="1" applyBorder="1" applyFont="1">
      <alignment shrinkToFit="0" vertical="bottom" wrapText="0"/>
    </xf>
    <xf borderId="1" fillId="0" fontId="3" numFmtId="164" xfId="0" applyAlignment="1" applyBorder="1" applyFont="1" applyNumberFormat="1">
      <alignment shrinkToFit="0" vertical="bottom" wrapText="0"/>
    </xf>
    <xf borderId="3" fillId="0" fontId="3" numFmtId="2" xfId="0" applyAlignment="1" applyBorder="1" applyFont="1" applyNumberFormat="1">
      <alignment shrinkToFit="0" vertical="bottom" wrapText="0"/>
    </xf>
    <xf borderId="4" fillId="0" fontId="3" numFmtId="164" xfId="0" applyAlignment="1" applyBorder="1" applyFont="1" applyNumberFormat="1">
      <alignment shrinkToFit="0" vertical="bottom" wrapText="0"/>
    </xf>
    <xf borderId="4" fillId="0" fontId="3" numFmtId="0" xfId="0" applyAlignment="1" applyBorder="1" applyFont="1">
      <alignment shrinkToFit="0" vertical="bottom" wrapText="0"/>
    </xf>
    <xf borderId="5" fillId="0" fontId="3" numFmtId="164" xfId="0" applyAlignment="1" applyBorder="1" applyFont="1" applyNumberFormat="1">
      <alignment shrinkToFit="0" vertical="bottom" wrapText="0"/>
    </xf>
    <xf borderId="5" fillId="0" fontId="3" numFmtId="0" xfId="0" applyAlignment="1" applyBorder="1" applyFont="1">
      <alignment shrinkToFit="0" vertical="bottom" wrapText="0"/>
    </xf>
    <xf borderId="6" fillId="0" fontId="3" numFmtId="0" xfId="0" applyAlignment="1" applyBorder="1" applyFont="1">
      <alignment shrinkToFit="0" vertical="bottom" wrapText="0"/>
    </xf>
    <xf borderId="7" fillId="0" fontId="3" numFmtId="0" xfId="0" applyAlignment="1" applyBorder="1" applyFont="1">
      <alignment shrinkToFit="0" vertical="bottom" wrapText="0"/>
    </xf>
    <xf borderId="8" fillId="0" fontId="3" numFmtId="2" xfId="0" applyAlignment="1" applyBorder="1" applyFont="1" applyNumberFormat="1">
      <alignment shrinkToFit="0" vertical="bottom" wrapText="0"/>
    </xf>
    <xf borderId="0" fillId="0" fontId="5" numFmtId="164" xfId="0" applyFont="1" applyNumberFormat="1"/>
    <xf borderId="0" fillId="0" fontId="3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7761" sheet="tasa de interes"/>
  </cacheSource>
  <cacheFields>
    <cacheField name="indice_tiempo" numFmtId="164">
      <sharedItems containsSemiMixedTypes="0" containsDate="1" containsString="0">
        <d v="2003-01-02T00:00:00Z"/>
        <d v="2003-01-03T00:00:00Z"/>
        <d v="2003-01-04T00:00:00Z"/>
        <d v="2003-01-05T00:00:00Z"/>
        <d v="2003-01-06T00:00:00Z"/>
        <d v="2003-01-07T00:00:00Z"/>
        <d v="2003-01-08T00:00:00Z"/>
        <d v="2003-01-09T00:00:00Z"/>
        <d v="2003-01-10T00:00:00Z"/>
        <d v="2003-01-11T00:00:00Z"/>
        <d v="2003-01-12T00:00:00Z"/>
        <d v="2003-01-13T00:00:00Z"/>
        <d v="2003-01-14T00:00:00Z"/>
        <d v="2003-01-15T00:00:00Z"/>
        <d v="2003-01-16T00:00:00Z"/>
        <d v="2003-01-17T00:00:00Z"/>
        <d v="2003-01-18T00:00:00Z"/>
        <d v="2003-01-19T00:00:00Z"/>
        <d v="2003-01-20T00:00:00Z"/>
        <d v="2003-01-21T00:00:00Z"/>
        <d v="2003-01-22T00:00:00Z"/>
        <d v="2003-01-23T00:00:00Z"/>
        <d v="2003-01-24T00:00:00Z"/>
        <d v="2003-01-25T00:00:00Z"/>
        <d v="2003-01-26T00:00:00Z"/>
        <d v="2003-01-27T00:00:00Z"/>
        <d v="2003-01-28T00:00:00Z"/>
        <d v="2003-01-29T00:00:00Z"/>
        <d v="2003-01-30T00:00:00Z"/>
        <d v="2003-01-31T00:00:00Z"/>
        <d v="2003-02-01T00:00:00Z"/>
        <d v="2003-02-02T00:00:00Z"/>
        <d v="2003-02-03T00:00:00Z"/>
        <d v="2003-02-04T00:00:00Z"/>
        <d v="2003-02-05T00:00:00Z"/>
        <d v="2003-02-06T00:00:00Z"/>
        <d v="2003-02-07T00:00:00Z"/>
        <d v="2003-02-08T00:00:00Z"/>
        <d v="2003-02-09T00:00:00Z"/>
        <d v="2003-02-10T00:00:00Z"/>
        <d v="2003-02-11T00:00:00Z"/>
        <d v="2003-02-12T00:00:00Z"/>
        <d v="2003-02-13T00:00:00Z"/>
        <d v="2003-02-14T00:00:00Z"/>
        <d v="2003-02-15T00:00:00Z"/>
        <d v="2003-02-16T00:00:00Z"/>
        <d v="2003-02-17T00:00:00Z"/>
        <d v="2003-02-18T00:00:00Z"/>
        <d v="2003-02-19T00:00:00Z"/>
        <d v="2003-02-20T00:00:00Z"/>
        <d v="2003-02-21T00:00:00Z"/>
        <d v="2003-02-22T00:00:00Z"/>
        <d v="2003-02-23T00:00:00Z"/>
        <d v="2003-02-24T00:00:00Z"/>
        <d v="2003-02-25T00:00:00Z"/>
        <d v="2003-02-26T00:00:00Z"/>
        <d v="2003-02-27T00:00:00Z"/>
        <d v="2003-02-28T00:00:00Z"/>
        <d v="2003-03-01T00:00:00Z"/>
        <d v="2003-03-02T00:00:00Z"/>
        <d v="2003-03-03T00:00:00Z"/>
        <d v="2003-03-04T00:00:00Z"/>
        <d v="2003-03-05T00:00:00Z"/>
        <d v="2003-03-06T00:00:00Z"/>
        <d v="2003-03-07T00:00:00Z"/>
        <d v="2003-03-08T00:00:00Z"/>
        <d v="2003-03-09T00:00:00Z"/>
        <d v="2003-03-10T00:00:00Z"/>
        <d v="2003-03-11T00:00:00Z"/>
        <d v="2003-03-12T00:00:00Z"/>
        <d v="2003-03-13T00:00:00Z"/>
        <d v="2003-03-14T00:00:00Z"/>
        <d v="2003-03-15T00:00:00Z"/>
        <d v="2003-03-16T00:00:00Z"/>
        <d v="2003-03-17T00:00:00Z"/>
        <d v="2003-03-18T00:00:00Z"/>
        <d v="2003-03-19T00:00:00Z"/>
        <d v="2003-03-20T00:00:00Z"/>
        <d v="2003-03-21T00:00:00Z"/>
        <d v="2003-03-22T00:00:00Z"/>
        <d v="2003-03-23T00:00:00Z"/>
        <d v="2003-03-24T00:00:00Z"/>
        <d v="2003-03-25T00:00:00Z"/>
        <d v="2003-03-26T00:00:00Z"/>
        <d v="2003-03-27T00:00:00Z"/>
        <d v="2003-03-28T00:00:00Z"/>
        <d v="2003-03-29T00:00:00Z"/>
        <d v="2003-03-30T00:00:00Z"/>
        <d v="2003-03-31T00:00:00Z"/>
        <d v="2003-04-01T00:00:00Z"/>
        <d v="2003-04-02T00:00:00Z"/>
        <d v="2003-04-03T00:00:00Z"/>
        <d v="2003-04-04T00:00:00Z"/>
        <d v="2003-04-05T00:00:00Z"/>
        <d v="2003-04-06T00:00:00Z"/>
        <d v="2003-04-07T00:00:00Z"/>
        <d v="2003-04-08T00:00:00Z"/>
        <d v="2003-04-09T00:00:00Z"/>
        <d v="2003-04-10T00:00:00Z"/>
        <d v="2003-04-11T00:00:00Z"/>
        <d v="2003-04-12T00:00:00Z"/>
        <d v="2003-04-13T00:00:00Z"/>
        <d v="2003-04-14T00:00:00Z"/>
        <d v="2003-04-15T00:00:00Z"/>
        <d v="2003-04-16T00:00:00Z"/>
        <d v="2003-04-17T00:00:00Z"/>
        <d v="2003-04-18T00:00:00Z"/>
        <d v="2003-04-19T00:00:00Z"/>
        <d v="2003-04-20T00:00:00Z"/>
        <d v="2003-04-21T00:00:00Z"/>
        <d v="2003-04-22T00:00:00Z"/>
        <d v="2003-04-23T00:00:00Z"/>
        <d v="2003-04-24T00:00:00Z"/>
        <d v="2003-04-25T00:00:00Z"/>
        <d v="2003-04-26T00:00:00Z"/>
        <d v="2003-04-27T00:00:00Z"/>
        <d v="2003-04-28T00:00:00Z"/>
        <d v="2003-04-29T00:00:00Z"/>
        <d v="2003-04-30T00:00:00Z"/>
        <d v="2003-05-01T00:00:00Z"/>
        <d v="2003-05-02T00:00:00Z"/>
        <d v="2003-05-03T00:00:00Z"/>
        <d v="2003-05-04T00:00:00Z"/>
        <d v="2003-05-05T00:00:00Z"/>
        <d v="2003-05-06T00:00:00Z"/>
        <d v="2003-05-07T00:00:00Z"/>
        <d v="2003-05-08T00:00:00Z"/>
        <d v="2003-05-09T00:00:00Z"/>
        <d v="2003-05-10T00:00:00Z"/>
        <d v="2003-05-11T00:00:00Z"/>
        <d v="2003-05-12T00:00:00Z"/>
        <d v="2003-05-13T00:00:00Z"/>
        <d v="2003-05-14T00:00:00Z"/>
        <d v="2003-05-15T00:00:00Z"/>
        <d v="2003-05-16T00:00:00Z"/>
        <d v="2003-05-17T00:00:00Z"/>
        <d v="2003-05-18T00:00:00Z"/>
        <d v="2003-05-19T00:00:00Z"/>
        <d v="2003-05-20T00:00:00Z"/>
        <d v="2003-05-21T00:00:00Z"/>
        <d v="2003-05-22T00:00:00Z"/>
        <d v="2003-05-23T00:00:00Z"/>
        <d v="2003-05-24T00:00:00Z"/>
        <d v="2003-05-25T00:00:00Z"/>
        <d v="2003-05-26T00:00:00Z"/>
        <d v="2003-05-27T00:00:00Z"/>
        <d v="2003-05-28T00:00:00Z"/>
        <d v="2003-05-29T00:00:00Z"/>
        <d v="2003-05-30T00:00:00Z"/>
        <d v="2003-05-31T00:00:00Z"/>
        <d v="2003-06-01T00:00:00Z"/>
        <d v="2003-06-02T00:00:00Z"/>
        <d v="2003-06-03T00:00:00Z"/>
        <d v="2003-06-04T00:00:00Z"/>
        <d v="2003-06-05T00:00:00Z"/>
        <d v="2003-06-06T00:00:00Z"/>
        <d v="2003-06-07T00:00:00Z"/>
        <d v="2003-06-08T00:00:00Z"/>
        <d v="2003-06-09T00:00:00Z"/>
        <d v="2003-06-10T00:00:00Z"/>
        <d v="2003-06-11T00:00:00Z"/>
        <d v="2003-06-12T00:00:00Z"/>
        <d v="2003-06-13T00:00:00Z"/>
        <d v="2003-06-14T00:00:00Z"/>
        <d v="2003-06-15T00:00:00Z"/>
        <d v="2003-06-16T00:00:00Z"/>
        <d v="2003-06-17T00:00:00Z"/>
        <d v="2003-06-18T00:00:00Z"/>
        <d v="2003-06-19T00:00:00Z"/>
        <d v="2003-06-20T00:00:00Z"/>
        <d v="2003-06-21T00:00:00Z"/>
        <d v="2003-06-22T00:00:00Z"/>
        <d v="2003-06-23T00:00:00Z"/>
        <d v="2003-06-24T00:00:00Z"/>
        <d v="2003-06-25T00:00:00Z"/>
        <d v="2003-06-26T00:00:00Z"/>
        <d v="2003-06-27T00:00:00Z"/>
        <d v="2003-06-28T00:00:00Z"/>
        <d v="2003-06-29T00:00:00Z"/>
        <d v="2003-06-30T00:00:00Z"/>
        <d v="2003-07-01T00:00:00Z"/>
        <d v="2003-07-02T00:00:00Z"/>
        <d v="2003-07-03T00:00:00Z"/>
        <d v="2003-07-04T00:00:00Z"/>
        <d v="2003-07-05T00:00:00Z"/>
        <d v="2003-07-06T00:00:00Z"/>
        <d v="2003-07-07T00:00:00Z"/>
        <d v="2003-07-08T00:00:00Z"/>
        <d v="2003-07-09T00:00:00Z"/>
        <d v="2003-07-10T00:00:00Z"/>
        <d v="2003-07-11T00:00:00Z"/>
        <d v="2003-07-12T00:00:00Z"/>
        <d v="2003-07-13T00:00:00Z"/>
        <d v="2003-07-14T00:00:00Z"/>
        <d v="2003-07-15T00:00:00Z"/>
        <d v="2003-07-16T00:00:00Z"/>
        <d v="2003-07-17T00:00:00Z"/>
        <d v="2003-07-18T00:00:00Z"/>
        <d v="2003-07-19T00:00:00Z"/>
        <d v="2003-07-20T00:00:00Z"/>
        <d v="2003-07-21T00:00:00Z"/>
        <d v="2003-07-22T00:00:00Z"/>
        <d v="2003-07-23T00:00:00Z"/>
        <d v="2003-07-24T00:00:00Z"/>
        <d v="2003-07-25T00:00:00Z"/>
        <d v="2003-07-26T00:00:00Z"/>
        <d v="2003-07-27T00:00:00Z"/>
        <d v="2003-07-28T00:00:00Z"/>
        <d v="2003-07-29T00:00:00Z"/>
        <d v="2003-07-30T00:00:00Z"/>
        <d v="2003-07-31T00:00:00Z"/>
        <d v="2003-08-01T00:00:00Z"/>
        <d v="2003-08-02T00:00:00Z"/>
        <d v="2003-08-03T00:00:00Z"/>
        <d v="2003-08-04T00:00:00Z"/>
        <d v="2003-08-05T00:00:00Z"/>
        <d v="2003-08-06T00:00:00Z"/>
        <d v="2003-08-07T00:00:00Z"/>
        <d v="2003-08-08T00:00:00Z"/>
        <d v="2003-08-09T00:00:00Z"/>
        <d v="2003-08-10T00:00:00Z"/>
        <d v="2003-08-11T00:00:00Z"/>
        <d v="2003-08-12T00:00:00Z"/>
        <d v="2003-08-13T00:00:00Z"/>
        <d v="2003-08-14T00:00:00Z"/>
        <d v="2003-08-15T00:00:00Z"/>
        <d v="2003-08-16T00:00:00Z"/>
        <d v="2003-08-17T00:00:00Z"/>
        <d v="2003-08-18T00:00:00Z"/>
        <d v="2003-08-19T00:00:00Z"/>
        <d v="2003-08-20T00:00:00Z"/>
        <d v="2003-08-21T00:00:00Z"/>
        <d v="2003-08-22T00:00:00Z"/>
        <d v="2003-08-23T00:00:00Z"/>
        <d v="2003-08-24T00:00:00Z"/>
        <d v="2003-08-25T00:00:00Z"/>
        <d v="2003-08-26T00:00:00Z"/>
        <d v="2003-08-27T00:00:00Z"/>
        <d v="2003-08-28T00:00:00Z"/>
        <d v="2003-08-29T00:00:00Z"/>
        <d v="2003-08-30T00:00:00Z"/>
        <d v="2003-08-31T00:00:00Z"/>
        <d v="2003-09-01T00:00:00Z"/>
        <d v="2003-09-02T00:00:00Z"/>
        <d v="2003-09-03T00:00:00Z"/>
        <d v="2003-09-04T00:00:00Z"/>
        <d v="2003-09-05T00:00:00Z"/>
        <d v="2003-09-06T00:00:00Z"/>
        <d v="2003-09-07T00:00:00Z"/>
        <d v="2003-09-08T00:00:00Z"/>
        <d v="2003-09-09T00:00:00Z"/>
        <d v="2003-09-10T00:00:00Z"/>
        <d v="2003-09-11T00:00:00Z"/>
        <d v="2003-09-12T00:00:00Z"/>
        <d v="2003-09-13T00:00:00Z"/>
        <d v="2003-09-14T00:00:00Z"/>
        <d v="2003-09-15T00:00:00Z"/>
        <d v="2003-09-16T00:00:00Z"/>
        <d v="2003-09-17T00:00:00Z"/>
        <d v="2003-09-18T00:00:00Z"/>
        <d v="2003-09-19T00:00:00Z"/>
        <d v="2003-09-20T00:00:00Z"/>
        <d v="2003-09-21T00:00:00Z"/>
        <d v="2003-09-22T00:00:00Z"/>
        <d v="2003-09-23T00:00:00Z"/>
        <d v="2003-09-24T00:00:00Z"/>
        <d v="2003-09-25T00:00:00Z"/>
        <d v="2003-09-26T00:00:00Z"/>
        <d v="2003-09-27T00:00:00Z"/>
        <d v="2003-09-28T00:00:00Z"/>
        <d v="2003-09-29T00:00:00Z"/>
        <d v="2003-09-30T00:00:00Z"/>
        <d v="2003-10-01T00:00:00Z"/>
        <d v="2003-10-02T00:00:00Z"/>
        <d v="2003-10-03T00:00:00Z"/>
        <d v="2003-10-04T00:00:00Z"/>
        <d v="2003-10-05T00:00:00Z"/>
        <d v="2003-10-06T00:00:00Z"/>
        <d v="2003-10-07T00:00:00Z"/>
        <d v="2003-10-08T00:00:00Z"/>
        <d v="2003-10-09T00:00:00Z"/>
        <d v="2003-10-10T00:00:00Z"/>
        <d v="2003-10-11T00:00:00Z"/>
        <d v="2003-10-12T00:00:00Z"/>
        <d v="2003-10-13T00:00:00Z"/>
        <d v="2003-10-14T00:00:00Z"/>
        <d v="2003-10-15T00:00:00Z"/>
        <d v="2003-10-16T00:00:00Z"/>
        <d v="2003-10-17T00:00:00Z"/>
        <d v="2003-10-18T00:00:00Z"/>
        <d v="2003-10-19T00:00:00Z"/>
        <d v="2003-10-20T00:00:00Z"/>
        <d v="2003-10-21T00:00:00Z"/>
        <d v="2003-10-22T00:00:00Z"/>
        <d v="2003-10-23T00:00:00Z"/>
        <d v="2003-10-24T00:00:00Z"/>
        <d v="2003-10-25T00:00:00Z"/>
        <d v="2003-10-26T00:00:00Z"/>
        <d v="2003-10-27T00:00:00Z"/>
        <d v="2003-10-28T00:00:00Z"/>
        <d v="2003-10-29T00:00:00Z"/>
        <d v="2003-10-30T00:00:00Z"/>
        <d v="2003-10-31T00:00:00Z"/>
        <d v="2003-11-01T00:00:00Z"/>
        <d v="2003-11-02T00:00:00Z"/>
        <d v="2003-11-03T00:00:00Z"/>
        <d v="2003-11-04T00:00:00Z"/>
        <d v="2003-11-05T00:00:00Z"/>
        <d v="2003-11-06T00:00:00Z"/>
        <d v="2003-11-07T00:00:00Z"/>
        <d v="2003-11-08T00:00:00Z"/>
        <d v="2003-11-09T00:00:00Z"/>
        <d v="2003-11-10T00:00:00Z"/>
        <d v="2003-11-11T00:00:00Z"/>
        <d v="2003-11-12T00:00:00Z"/>
        <d v="2003-11-13T00:00:00Z"/>
        <d v="2003-11-14T00:00:00Z"/>
        <d v="2003-11-15T00:00:00Z"/>
        <d v="2003-11-16T00:00:00Z"/>
        <d v="2003-11-17T00:00:00Z"/>
        <d v="2003-11-18T00:00:00Z"/>
        <d v="2003-11-19T00:00:00Z"/>
        <d v="2003-11-20T00:00:00Z"/>
        <d v="2003-11-21T00:00:00Z"/>
        <d v="2003-11-22T00:00:00Z"/>
        <d v="2003-11-23T00:00:00Z"/>
        <d v="2003-11-24T00:00:00Z"/>
        <d v="2003-11-25T00:00:00Z"/>
        <d v="2003-11-26T00:00:00Z"/>
        <d v="2003-11-27T00:00:00Z"/>
        <d v="2003-11-28T00:00:00Z"/>
        <d v="2003-11-29T00:00:00Z"/>
        <d v="2003-11-30T00:00:00Z"/>
        <d v="2003-12-01T00:00:00Z"/>
        <d v="2003-12-02T00:00:00Z"/>
        <d v="2003-12-03T00:00:00Z"/>
        <d v="2003-12-04T00:00:00Z"/>
        <d v="2003-12-05T00:00:00Z"/>
        <d v="2003-12-06T00:00:00Z"/>
        <d v="2003-12-07T00:00:00Z"/>
        <d v="2003-12-08T00:00:00Z"/>
        <d v="2003-12-09T00:00:00Z"/>
        <d v="2003-12-10T00:00:00Z"/>
        <d v="2003-12-11T00:00:00Z"/>
        <d v="2003-12-12T00:00:00Z"/>
        <d v="2003-12-13T00:00:00Z"/>
        <d v="2003-12-14T00:00:00Z"/>
        <d v="2003-12-15T00:00:00Z"/>
        <d v="2003-12-16T00:00:00Z"/>
        <d v="2003-12-17T00:00:00Z"/>
        <d v="2003-12-18T00:00:00Z"/>
        <d v="2003-12-19T00:00:00Z"/>
        <d v="2003-12-20T00:00:00Z"/>
        <d v="2003-12-21T00:00:00Z"/>
        <d v="2003-12-22T00:00:00Z"/>
        <d v="2003-12-23T00:00:00Z"/>
        <d v="2003-12-24T00:00:00Z"/>
        <d v="2003-12-25T00:00:00Z"/>
        <d v="2003-12-26T00:00:00Z"/>
        <d v="2003-12-27T00:00:00Z"/>
        <d v="2003-12-28T00:00:00Z"/>
        <d v="2003-12-29T00:00:00Z"/>
        <d v="2003-12-30T00:00:00Z"/>
        <d v="2003-12-31T00:00:00Z"/>
        <d v="2004-01-01T00:00:00Z"/>
        <d v="2004-01-02T00:00:00Z"/>
        <d v="2004-01-03T00:00:00Z"/>
        <d v="2004-01-04T00:00:00Z"/>
        <d v="2004-01-05T00:00:00Z"/>
        <d v="2004-01-06T00:00:00Z"/>
        <d v="2004-01-07T00:00:00Z"/>
        <d v="2004-01-08T00:00:00Z"/>
        <d v="2004-01-09T00:00:00Z"/>
        <d v="2004-01-10T00:00:00Z"/>
        <d v="2004-01-11T00:00:00Z"/>
        <d v="2004-01-12T00:00:00Z"/>
        <d v="2004-01-13T00:00:00Z"/>
        <d v="2004-01-14T00:00:00Z"/>
        <d v="2004-01-15T00:00:00Z"/>
        <d v="2004-01-16T00:00:00Z"/>
        <d v="2004-01-17T00:00:00Z"/>
        <d v="2004-01-18T00:00:00Z"/>
        <d v="2004-01-19T00:00:00Z"/>
        <d v="2004-01-20T00:00:00Z"/>
        <d v="2004-01-21T00:00:00Z"/>
        <d v="2004-01-22T00:00:00Z"/>
        <d v="2004-01-23T00:00:00Z"/>
        <d v="2004-01-24T00:00:00Z"/>
        <d v="2004-01-25T00:00:00Z"/>
        <d v="2004-01-26T00:00:00Z"/>
        <d v="2004-01-27T00:00:00Z"/>
        <d v="2004-01-28T00:00:00Z"/>
        <d v="2004-01-29T00:00:00Z"/>
        <d v="2004-01-30T00:00:00Z"/>
        <d v="2004-01-31T00:00:00Z"/>
        <d v="2004-02-01T00:00:00Z"/>
        <d v="2004-02-02T00:00:00Z"/>
        <d v="2004-02-03T00:00:00Z"/>
        <d v="2004-02-04T00:00:00Z"/>
        <d v="2004-02-05T00:00:00Z"/>
        <d v="2004-02-06T00:00:00Z"/>
        <d v="2004-02-07T00:00:00Z"/>
        <d v="2004-02-08T00:00:00Z"/>
        <d v="2004-02-09T00:00:00Z"/>
        <d v="2004-02-10T00:00:00Z"/>
        <d v="2004-02-11T00:00:00Z"/>
        <d v="2004-02-12T00:00:00Z"/>
        <d v="2004-02-13T00:00:00Z"/>
        <d v="2004-02-14T00:00:00Z"/>
        <d v="2004-02-15T00:00:00Z"/>
        <d v="2004-02-16T00:00:00Z"/>
        <d v="2004-02-17T00:00:00Z"/>
        <d v="2004-02-18T00:00:00Z"/>
        <d v="2004-02-19T00:00:00Z"/>
        <d v="2004-02-20T00:00:00Z"/>
        <d v="2004-02-21T00:00:00Z"/>
        <d v="2004-02-22T00:00:00Z"/>
        <d v="2004-02-23T00:00:00Z"/>
        <d v="2004-02-24T00:00:00Z"/>
        <d v="2004-02-25T00:00:00Z"/>
        <d v="2004-02-26T00:00:00Z"/>
        <d v="2004-02-27T00:00:00Z"/>
        <d v="2004-02-28T00:00:00Z"/>
        <d v="2004-02-29T00:00:00Z"/>
        <d v="2004-03-01T00:00:00Z"/>
        <d v="2004-03-02T00:00:00Z"/>
        <d v="2004-03-03T00:00:00Z"/>
        <d v="2004-03-04T00:00:00Z"/>
        <d v="2004-03-05T00:00:00Z"/>
        <d v="2004-03-06T00:00:00Z"/>
        <d v="2004-03-07T00:00:00Z"/>
        <d v="2004-03-08T00:00:00Z"/>
        <d v="2004-03-09T00:00:00Z"/>
        <d v="2004-03-10T00:00:00Z"/>
        <d v="2004-03-11T00:00:00Z"/>
        <d v="2004-03-12T00:00:00Z"/>
        <d v="2004-03-13T00:00:00Z"/>
        <d v="2004-03-14T00:00:00Z"/>
        <d v="2004-03-15T00:00:00Z"/>
        <d v="2004-03-16T00:00:00Z"/>
        <d v="2004-03-17T00:00:00Z"/>
        <d v="2004-03-18T00:00:00Z"/>
        <d v="2004-03-19T00:00:00Z"/>
        <d v="2004-03-20T00:00:00Z"/>
        <d v="2004-03-21T00:00:00Z"/>
        <d v="2004-03-22T00:00:00Z"/>
        <d v="2004-03-23T00:00:00Z"/>
        <d v="2004-03-24T00:00:00Z"/>
        <d v="2004-03-25T00:00:00Z"/>
        <d v="2004-03-26T00:00:00Z"/>
        <d v="2004-03-27T00:00:00Z"/>
        <d v="2004-03-28T00:00:00Z"/>
        <d v="2004-03-29T00:00:00Z"/>
        <d v="2004-03-30T00:00:00Z"/>
        <d v="2004-03-31T00:00:00Z"/>
        <d v="2004-04-01T00:00:00Z"/>
        <d v="2004-04-02T00:00:00Z"/>
        <d v="2004-04-03T00:00:00Z"/>
        <d v="2004-04-04T00:00:00Z"/>
        <d v="2004-04-05T00:00:00Z"/>
        <d v="2004-04-06T00:00:00Z"/>
        <d v="2004-04-07T00:00:00Z"/>
        <d v="2004-04-08T00:00:00Z"/>
        <d v="2004-04-09T00:00:00Z"/>
        <d v="2004-04-10T00:00:00Z"/>
        <d v="2004-04-11T00:00:00Z"/>
        <d v="2004-04-12T00:00:00Z"/>
        <d v="2004-04-13T00:00:00Z"/>
        <d v="2004-04-14T00:00:00Z"/>
        <d v="2004-04-15T00:00:00Z"/>
        <d v="2004-04-16T00:00:00Z"/>
        <d v="2004-04-17T00:00:00Z"/>
        <d v="2004-04-18T00:00:00Z"/>
        <d v="2004-04-19T00:00:00Z"/>
        <d v="2004-04-20T00:00:00Z"/>
        <d v="2004-04-21T00:00:00Z"/>
        <d v="2004-04-22T00:00:00Z"/>
        <d v="2004-04-23T00:00:00Z"/>
        <d v="2004-04-24T00:00:00Z"/>
        <d v="2004-04-25T00:00:00Z"/>
        <d v="2004-04-26T00:00:00Z"/>
        <d v="2004-04-27T00:00:00Z"/>
        <d v="2004-04-28T00:00:00Z"/>
        <d v="2004-04-29T00:00:00Z"/>
        <d v="2004-04-30T00:00:00Z"/>
        <d v="2004-05-01T00:00:00Z"/>
        <d v="2004-05-02T00:00:00Z"/>
        <d v="2004-05-03T00:00:00Z"/>
        <d v="2004-05-04T00:00:00Z"/>
        <d v="2004-05-05T00:00:00Z"/>
        <d v="2004-05-06T00:00:00Z"/>
        <d v="2004-05-07T00:00:00Z"/>
        <d v="2004-05-08T00:00:00Z"/>
        <d v="2004-05-09T00:00:00Z"/>
        <d v="2004-05-10T00:00:00Z"/>
        <d v="2004-05-11T00:00:00Z"/>
        <d v="2004-05-12T00:00:00Z"/>
        <d v="2004-05-13T00:00:00Z"/>
        <d v="2004-05-14T00:00:00Z"/>
        <d v="2004-05-15T00:00:00Z"/>
        <d v="2004-05-16T00:00:00Z"/>
        <d v="2004-05-17T00:00:00Z"/>
        <d v="2004-05-18T00:00:00Z"/>
        <d v="2004-05-19T00:00:00Z"/>
        <d v="2004-05-20T00:00:00Z"/>
        <d v="2004-05-21T00:00:00Z"/>
        <d v="2004-05-22T00:00:00Z"/>
        <d v="2004-05-23T00:00:00Z"/>
        <d v="2004-05-24T00:00:00Z"/>
        <d v="2004-05-25T00:00:00Z"/>
        <d v="2004-05-26T00:00:00Z"/>
        <d v="2004-05-27T00:00:00Z"/>
        <d v="2004-05-28T00:00:00Z"/>
        <d v="2004-05-29T00:00:00Z"/>
        <d v="2004-05-30T00:00:00Z"/>
        <d v="2004-05-31T00:00:00Z"/>
        <d v="2004-06-01T00:00:00Z"/>
        <d v="2004-06-02T00:00:00Z"/>
        <d v="2004-06-03T00:00:00Z"/>
        <d v="2004-06-04T00:00:00Z"/>
        <d v="2004-06-05T00:00:00Z"/>
        <d v="2004-06-06T00:00:00Z"/>
        <d v="2004-06-07T00:00:00Z"/>
        <d v="2004-06-08T00:00:00Z"/>
        <d v="2004-06-09T00:00:00Z"/>
        <d v="2004-06-10T00:00:00Z"/>
        <d v="2004-06-11T00:00:00Z"/>
        <d v="2004-06-12T00:00:00Z"/>
        <d v="2004-06-13T00:00:00Z"/>
        <d v="2004-06-14T00:00:00Z"/>
        <d v="2004-06-15T00:00:00Z"/>
        <d v="2004-06-16T00:00:00Z"/>
        <d v="2004-06-17T00:00:00Z"/>
        <d v="2004-06-18T00:00:00Z"/>
        <d v="2004-06-19T00:00:00Z"/>
        <d v="2004-06-20T00:00:00Z"/>
        <d v="2004-06-21T00:00:00Z"/>
        <d v="2004-06-22T00:00:00Z"/>
        <d v="2004-06-23T00:00:00Z"/>
        <d v="2004-06-24T00:00:00Z"/>
        <d v="2004-06-25T00:00:00Z"/>
        <d v="2004-06-26T00:00:00Z"/>
        <d v="2004-06-27T00:00:00Z"/>
        <d v="2004-06-28T00:00:00Z"/>
        <d v="2004-06-29T00:00:00Z"/>
        <d v="2004-06-30T00:00:00Z"/>
        <d v="2004-07-01T00:00:00Z"/>
        <d v="2004-07-02T00:00:00Z"/>
        <d v="2004-07-03T00:00:00Z"/>
        <d v="2004-07-04T00:00:00Z"/>
        <d v="2004-07-05T00:00:00Z"/>
        <d v="2004-07-06T00:00:00Z"/>
        <d v="2004-07-07T00:00:00Z"/>
        <d v="2004-07-08T00:00:00Z"/>
        <d v="2004-07-09T00:00:00Z"/>
        <d v="2004-07-10T00:00:00Z"/>
        <d v="2004-07-11T00:00:00Z"/>
        <d v="2004-07-12T00:00:00Z"/>
        <d v="2004-07-13T00:00:00Z"/>
        <d v="2004-07-14T00:00:00Z"/>
        <d v="2004-07-15T00:00:00Z"/>
        <d v="2004-07-16T00:00:00Z"/>
        <d v="2004-07-17T00:00:00Z"/>
        <d v="2004-07-18T00:00:00Z"/>
        <d v="2004-07-19T00:00:00Z"/>
        <d v="2004-07-20T00:00:00Z"/>
        <d v="2004-07-21T00:00:00Z"/>
        <d v="2004-07-22T00:00:00Z"/>
        <d v="2004-07-23T00:00:00Z"/>
        <d v="2004-07-24T00:00:00Z"/>
        <d v="2004-07-25T00:00:00Z"/>
        <d v="2004-07-26T00:00:00Z"/>
        <d v="2004-07-27T00:00:00Z"/>
        <d v="2004-07-28T00:00:00Z"/>
        <d v="2004-07-29T00:00:00Z"/>
        <d v="2004-07-30T00:00:00Z"/>
        <d v="2004-07-31T00:00:00Z"/>
        <d v="2004-08-01T00:00:00Z"/>
        <d v="2004-08-02T00:00:00Z"/>
        <d v="2004-08-03T00:00:00Z"/>
        <d v="2004-08-04T00:00:00Z"/>
        <d v="2004-08-05T00:00:00Z"/>
        <d v="2004-08-06T00:00:00Z"/>
        <d v="2004-08-07T00:00:00Z"/>
        <d v="2004-08-08T00:00:00Z"/>
        <d v="2004-08-09T00:00:00Z"/>
        <d v="2004-08-10T00:00:00Z"/>
        <d v="2004-08-11T00:00:00Z"/>
        <d v="2004-08-12T00:00:00Z"/>
        <d v="2004-08-13T00:00:00Z"/>
        <d v="2004-08-14T00:00:00Z"/>
        <d v="2004-08-15T00:00:00Z"/>
        <d v="2004-08-16T00:00:00Z"/>
        <d v="2004-08-17T00:00:00Z"/>
        <d v="2004-08-18T00:00:00Z"/>
        <d v="2004-08-19T00:00:00Z"/>
        <d v="2004-08-20T00:00:00Z"/>
        <d v="2004-08-21T00:00:00Z"/>
        <d v="2004-08-22T00:00:00Z"/>
        <d v="2004-08-23T00:00:00Z"/>
        <d v="2004-08-24T00:00:00Z"/>
        <d v="2004-08-25T00:00:00Z"/>
        <d v="2004-08-26T00:00:00Z"/>
        <d v="2004-08-27T00:00:00Z"/>
        <d v="2004-08-28T00:00:00Z"/>
        <d v="2004-08-29T00:00:00Z"/>
        <d v="2004-08-30T00:00:00Z"/>
        <d v="2004-08-31T00:00:00Z"/>
        <d v="2004-09-01T00:00:00Z"/>
        <d v="2004-09-02T00:00:00Z"/>
        <d v="2004-09-03T00:00:00Z"/>
        <d v="2004-09-04T00:00:00Z"/>
        <d v="2004-09-05T00:00:00Z"/>
        <d v="2004-09-06T00:00:00Z"/>
        <d v="2004-09-07T00:00:00Z"/>
        <d v="2004-09-08T00:00:00Z"/>
        <d v="2004-09-09T00:00:00Z"/>
        <d v="2004-09-10T00:00:00Z"/>
        <d v="2004-09-11T00:00:00Z"/>
        <d v="2004-09-12T00:00:00Z"/>
        <d v="2004-09-13T00:00:00Z"/>
        <d v="2004-09-14T00:00:00Z"/>
        <d v="2004-09-15T00:00:00Z"/>
        <d v="2004-09-16T00:00:00Z"/>
        <d v="2004-09-17T00:00:00Z"/>
        <d v="2004-09-18T00:00:00Z"/>
        <d v="2004-09-19T00:00:00Z"/>
        <d v="2004-09-20T00:00:00Z"/>
        <d v="2004-09-21T00:00:00Z"/>
        <d v="2004-09-22T00:00:00Z"/>
        <d v="2004-09-23T00:00:00Z"/>
        <d v="2004-09-24T00:00:00Z"/>
        <d v="2004-09-25T00:00:00Z"/>
        <d v="2004-09-26T00:00:00Z"/>
        <d v="2004-09-27T00:00:00Z"/>
        <d v="2004-09-28T00:00:00Z"/>
        <d v="2004-09-29T00:00:00Z"/>
        <d v="2004-09-30T00:00:00Z"/>
        <d v="2004-10-01T00:00:00Z"/>
        <d v="2004-10-02T00:00:00Z"/>
        <d v="2004-10-03T00:00:00Z"/>
        <d v="2004-10-04T00:00:00Z"/>
        <d v="2004-10-05T00:00:00Z"/>
        <d v="2004-10-06T00:00:00Z"/>
        <d v="2004-10-07T00:00:00Z"/>
        <d v="2004-10-08T00:00:00Z"/>
        <d v="2004-10-09T00:00:00Z"/>
        <d v="2004-10-10T00:00:00Z"/>
        <d v="2004-10-11T00:00:00Z"/>
        <d v="2004-10-12T00:00:00Z"/>
        <d v="2004-10-13T00:00:00Z"/>
        <d v="2004-10-14T00:00:00Z"/>
        <d v="2004-10-15T00:00:00Z"/>
        <d v="2004-10-16T00:00:00Z"/>
        <d v="2004-10-17T00:00:00Z"/>
        <d v="2004-10-18T00:00:00Z"/>
        <d v="2004-10-19T00:00:00Z"/>
        <d v="2004-10-20T00:00:00Z"/>
        <d v="2004-10-21T00:00:00Z"/>
        <d v="2004-10-22T00:00:00Z"/>
        <d v="2004-10-23T00:00:00Z"/>
        <d v="2004-10-24T00:00:00Z"/>
        <d v="2004-10-25T00:00:00Z"/>
        <d v="2004-10-26T00:00:00Z"/>
        <d v="2004-10-27T00:00:00Z"/>
        <d v="2004-10-28T00:00:00Z"/>
        <d v="2004-10-29T00:00:00Z"/>
        <d v="2004-10-30T00:00:00Z"/>
        <d v="2004-10-31T00:00:00Z"/>
        <d v="2004-11-01T00:00:00Z"/>
        <d v="2004-11-02T00:00:00Z"/>
        <d v="2004-11-03T00:00:00Z"/>
        <d v="2004-11-04T00:00:00Z"/>
        <d v="2004-11-05T00:00:00Z"/>
        <d v="2004-11-06T00:00:00Z"/>
        <d v="2004-11-07T00:00:00Z"/>
        <d v="2004-11-08T00:00:00Z"/>
        <d v="2004-11-09T00:00:00Z"/>
        <d v="2004-11-10T00:00:00Z"/>
        <d v="2004-11-11T00:00:00Z"/>
        <d v="2004-11-12T00:00:00Z"/>
        <d v="2004-11-13T00:00:00Z"/>
        <d v="2004-11-14T00:00:00Z"/>
        <d v="2004-11-15T00:00:00Z"/>
        <d v="2004-11-16T00:00:00Z"/>
        <d v="2004-11-17T00:00:00Z"/>
        <d v="2004-11-18T00:00:00Z"/>
        <d v="2004-11-19T00:00:00Z"/>
        <d v="2004-11-20T00:00:00Z"/>
        <d v="2004-11-21T00:00:00Z"/>
        <d v="2004-11-22T00:00:00Z"/>
        <d v="2004-11-23T00:00:00Z"/>
        <d v="2004-11-24T00:00:00Z"/>
        <d v="2004-11-25T00:00:00Z"/>
        <d v="2004-11-26T00:00:00Z"/>
        <d v="2004-11-27T00:00:00Z"/>
        <d v="2004-11-28T00:00:00Z"/>
        <d v="2004-11-29T00:00:00Z"/>
        <d v="2004-11-30T00:00:00Z"/>
        <d v="2004-12-01T00:00:00Z"/>
        <d v="2004-12-02T00:00:00Z"/>
        <d v="2004-12-03T00:00:00Z"/>
        <d v="2004-12-04T00:00:00Z"/>
        <d v="2004-12-05T00:00:00Z"/>
        <d v="2004-12-06T00:00:00Z"/>
        <d v="2004-12-07T00:00:00Z"/>
        <d v="2004-12-08T00:00:00Z"/>
        <d v="2004-12-09T00:00:00Z"/>
        <d v="2004-12-10T00:00:00Z"/>
        <d v="2004-12-11T00:00:00Z"/>
        <d v="2004-12-12T00:00:00Z"/>
        <d v="2004-12-13T00:00:00Z"/>
        <d v="2004-12-14T00:00:00Z"/>
        <d v="2004-12-15T00:00:00Z"/>
        <d v="2004-12-16T00:00:00Z"/>
        <d v="2004-12-17T00:00:00Z"/>
        <d v="2004-12-18T00:00:00Z"/>
        <d v="2004-12-19T00:00:00Z"/>
        <d v="2004-12-20T00:00:00Z"/>
        <d v="2004-12-21T00:00:00Z"/>
        <d v="2004-12-22T00:00:00Z"/>
        <d v="2004-12-23T00:00:00Z"/>
        <d v="2004-12-24T00:00:00Z"/>
        <d v="2004-12-25T00:00:00Z"/>
        <d v="2004-12-26T00:00:00Z"/>
        <d v="2004-12-27T00:00:00Z"/>
        <d v="2004-12-28T00:00:00Z"/>
        <d v="2004-12-29T00:00:00Z"/>
        <d v="2004-12-30T00:00:00Z"/>
        <d v="2004-12-31T00:00:00Z"/>
        <d v="2005-01-01T00:00:00Z"/>
        <d v="2005-01-02T00:00:00Z"/>
        <d v="2005-01-03T00:00:00Z"/>
        <d v="2005-01-04T00:00:00Z"/>
        <d v="2005-01-05T00:00:00Z"/>
        <d v="2005-01-06T00:00:00Z"/>
        <d v="2005-01-07T00:00:00Z"/>
        <d v="2005-01-08T00:00:00Z"/>
        <d v="2005-01-09T00:00:00Z"/>
        <d v="2005-01-10T00:00:00Z"/>
        <d v="2005-01-11T00:00:00Z"/>
        <d v="2005-01-12T00:00:00Z"/>
        <d v="2005-01-13T00:00:00Z"/>
        <d v="2005-01-14T00:00:00Z"/>
        <d v="2005-01-15T00:00:00Z"/>
        <d v="2005-01-16T00:00:00Z"/>
        <d v="2005-01-17T00:00:00Z"/>
        <d v="2005-01-18T00:00:00Z"/>
        <d v="2005-01-19T00:00:00Z"/>
        <d v="2005-01-20T00:00:00Z"/>
        <d v="2005-01-21T00:00:00Z"/>
        <d v="2005-01-22T00:00:00Z"/>
        <d v="2005-01-23T00:00:00Z"/>
        <d v="2005-01-24T00:00:00Z"/>
        <d v="2005-01-25T00:00:00Z"/>
        <d v="2005-01-26T00:00:00Z"/>
        <d v="2005-01-27T00:00:00Z"/>
        <d v="2005-01-28T00:00:00Z"/>
        <d v="2005-01-29T00:00:00Z"/>
        <d v="2005-01-30T00:00:00Z"/>
        <d v="2005-01-31T00:00:00Z"/>
        <d v="2005-02-01T00:00:00Z"/>
        <d v="2005-02-02T00:00:00Z"/>
        <d v="2005-02-03T00:00:00Z"/>
        <d v="2005-02-04T00:00:00Z"/>
        <d v="2005-02-05T00:00:00Z"/>
        <d v="2005-02-06T00:00:00Z"/>
        <d v="2005-02-07T00:00:00Z"/>
        <d v="2005-02-08T00:00:00Z"/>
        <d v="2005-02-09T00:00:00Z"/>
        <d v="2005-02-10T00:00:00Z"/>
        <d v="2005-02-11T00:00:00Z"/>
        <d v="2005-02-12T00:00:00Z"/>
        <d v="2005-02-13T00:00:00Z"/>
        <d v="2005-02-14T00:00:00Z"/>
        <d v="2005-02-15T00:00:00Z"/>
        <d v="2005-02-16T00:00:00Z"/>
        <d v="2005-02-17T00:00:00Z"/>
        <d v="2005-02-18T00:00:00Z"/>
        <d v="2005-02-19T00:00:00Z"/>
        <d v="2005-02-20T00:00:00Z"/>
        <d v="2005-02-21T00:00:00Z"/>
        <d v="2005-02-22T00:00:00Z"/>
        <d v="2005-02-23T00:00:00Z"/>
        <d v="2005-02-24T00:00:00Z"/>
        <d v="2005-02-25T00:00:00Z"/>
        <d v="2005-02-26T00:00:00Z"/>
        <d v="2005-02-27T00:00:00Z"/>
        <d v="2005-02-28T00:00:00Z"/>
        <d v="2005-03-01T00:00:00Z"/>
        <d v="2005-03-02T00:00:00Z"/>
        <d v="2005-03-03T00:00:00Z"/>
        <d v="2005-03-04T00:00:00Z"/>
        <d v="2005-03-05T00:00:00Z"/>
        <d v="2005-03-06T00:00:00Z"/>
        <d v="2005-03-07T00:00:00Z"/>
        <d v="2005-03-08T00:00:00Z"/>
        <d v="2005-03-09T00:00:00Z"/>
        <d v="2005-03-10T00:00:00Z"/>
        <d v="2005-03-11T00:00:00Z"/>
        <d v="2005-03-12T00:00:00Z"/>
        <d v="2005-03-13T00:00:00Z"/>
        <d v="2005-03-14T00:00:00Z"/>
        <d v="2005-03-15T00:00:00Z"/>
        <d v="2005-03-16T00:00:00Z"/>
        <d v="2005-03-17T00:00:00Z"/>
        <d v="2005-03-18T00:00:00Z"/>
        <d v="2005-03-19T00:00:00Z"/>
        <d v="2005-03-20T00:00:00Z"/>
        <d v="2005-03-21T00:00:00Z"/>
        <d v="2005-03-22T00:00:00Z"/>
        <d v="2005-03-23T00:00:00Z"/>
        <d v="2005-03-24T00:00:00Z"/>
        <d v="2005-03-25T00:00:00Z"/>
        <d v="2005-03-26T00:00:00Z"/>
        <d v="2005-03-27T00:00:00Z"/>
        <d v="2005-03-28T00:00:00Z"/>
        <d v="2005-03-29T00:00:00Z"/>
        <d v="2005-03-30T00:00:00Z"/>
        <d v="2005-03-31T00:00:00Z"/>
        <d v="2005-04-01T00:00:00Z"/>
        <d v="2005-04-02T00:00:00Z"/>
        <d v="2005-04-03T00:00:00Z"/>
        <d v="2005-04-04T00:00:00Z"/>
        <d v="2005-04-05T00:00:00Z"/>
        <d v="2005-04-06T00:00:00Z"/>
        <d v="2005-04-07T00:00:00Z"/>
        <d v="2005-04-08T00:00:00Z"/>
        <d v="2005-04-09T00:00:00Z"/>
        <d v="2005-04-10T00:00:00Z"/>
        <d v="2005-04-11T00:00:00Z"/>
        <d v="2005-04-12T00:00:00Z"/>
        <d v="2005-04-13T00:00:00Z"/>
        <d v="2005-04-14T00:00:00Z"/>
        <d v="2005-04-15T00:00:00Z"/>
        <d v="2005-04-16T00:00:00Z"/>
        <d v="2005-04-17T00:00:00Z"/>
        <d v="2005-04-18T00:00:00Z"/>
        <d v="2005-04-19T00:00:00Z"/>
        <d v="2005-04-20T00:00:00Z"/>
        <d v="2005-04-21T00:00:00Z"/>
        <d v="2005-04-22T00:00:00Z"/>
        <d v="2005-04-23T00:00:00Z"/>
        <d v="2005-04-24T00:00:00Z"/>
        <d v="2005-04-25T00:00:00Z"/>
        <d v="2005-04-26T00:00:00Z"/>
        <d v="2005-04-27T00:00:00Z"/>
        <d v="2005-04-28T00:00:00Z"/>
        <d v="2005-04-29T00:00:00Z"/>
        <d v="2005-04-30T00:00:00Z"/>
        <d v="2005-05-01T00:00:00Z"/>
        <d v="2005-05-02T00:00:00Z"/>
        <d v="2005-05-03T00:00:00Z"/>
        <d v="2005-05-04T00:00:00Z"/>
        <d v="2005-05-05T00:00:00Z"/>
        <d v="2005-05-06T00:00:00Z"/>
        <d v="2005-05-07T00:00:00Z"/>
        <d v="2005-05-08T00:00:00Z"/>
        <d v="2005-05-09T00:00:00Z"/>
        <d v="2005-05-10T00:00:00Z"/>
        <d v="2005-05-11T00:00:00Z"/>
        <d v="2005-05-12T00:00:00Z"/>
        <d v="2005-05-13T00:00:00Z"/>
        <d v="2005-05-14T00:00:00Z"/>
        <d v="2005-05-15T00:00:00Z"/>
        <d v="2005-05-16T00:00:00Z"/>
        <d v="2005-05-17T00:00:00Z"/>
        <d v="2005-05-18T00:00:00Z"/>
        <d v="2005-05-19T00:00:00Z"/>
        <d v="2005-05-20T00:00:00Z"/>
        <d v="2005-05-21T00:00:00Z"/>
        <d v="2005-05-22T00:00:00Z"/>
        <d v="2005-05-23T00:00:00Z"/>
        <d v="2005-05-24T00:00:00Z"/>
        <d v="2005-05-25T00:00:00Z"/>
        <d v="2005-05-26T00:00:00Z"/>
        <d v="2005-05-27T00:00:00Z"/>
        <d v="2005-05-28T00:00:00Z"/>
        <d v="2005-05-29T00:00:00Z"/>
        <d v="2005-05-30T00:00:00Z"/>
        <d v="2005-05-31T00:00:00Z"/>
        <d v="2005-06-01T00:00:00Z"/>
        <d v="2005-06-02T00:00:00Z"/>
        <d v="2005-06-03T00:00:00Z"/>
        <d v="2005-06-04T00:00:00Z"/>
        <d v="2005-06-05T00:00:00Z"/>
        <d v="2005-06-06T00:00:00Z"/>
        <d v="2005-06-07T00:00:00Z"/>
        <d v="2005-06-08T00:00:00Z"/>
        <d v="2005-06-09T00:00:00Z"/>
        <d v="2005-06-10T00:00:00Z"/>
        <d v="2005-06-11T00:00:00Z"/>
        <d v="2005-06-12T00:00:00Z"/>
        <d v="2005-06-13T00:00:00Z"/>
        <d v="2005-06-14T00:00:00Z"/>
        <d v="2005-06-15T00:00:00Z"/>
        <d v="2005-06-16T00:00:00Z"/>
        <d v="2005-06-17T00:00:00Z"/>
        <d v="2005-06-18T00:00:00Z"/>
        <d v="2005-06-19T00:00:00Z"/>
        <d v="2005-06-20T00:00:00Z"/>
        <d v="2005-06-21T00:00:00Z"/>
        <d v="2005-06-22T00:00:00Z"/>
        <d v="2005-06-23T00:00:00Z"/>
        <d v="2005-06-24T00:00:00Z"/>
        <d v="2005-06-25T00:00:00Z"/>
        <d v="2005-06-26T00:00:00Z"/>
        <d v="2005-06-27T00:00:00Z"/>
        <d v="2005-06-28T00:00:00Z"/>
        <d v="2005-06-29T00:00:00Z"/>
        <d v="2005-06-30T00:00:00Z"/>
        <d v="2005-07-01T00:00:00Z"/>
        <d v="2005-07-02T00:00:00Z"/>
        <d v="2005-07-03T00:00:00Z"/>
        <d v="2005-07-04T00:00:00Z"/>
        <d v="2005-07-05T00:00:00Z"/>
        <d v="2005-07-06T00:00:00Z"/>
        <d v="2005-07-07T00:00:00Z"/>
        <d v="2005-07-08T00:00:00Z"/>
        <d v="2005-07-09T00:00:00Z"/>
        <d v="2005-07-10T00:00:00Z"/>
        <d v="2005-07-11T00:00:00Z"/>
        <d v="2005-07-12T00:00:00Z"/>
        <d v="2005-07-13T00:00:00Z"/>
        <d v="2005-07-14T00:00:00Z"/>
        <d v="2005-07-15T00:00:00Z"/>
        <d v="2005-07-16T00:00:00Z"/>
        <d v="2005-07-17T00:00:00Z"/>
        <d v="2005-07-18T00:00:00Z"/>
        <d v="2005-07-19T00:00:00Z"/>
        <d v="2005-07-20T00:00:00Z"/>
        <d v="2005-07-21T00:00:00Z"/>
        <d v="2005-07-22T00:00:00Z"/>
        <d v="2005-07-23T00:00:00Z"/>
        <d v="2005-07-24T00:00:00Z"/>
        <d v="2005-07-25T00:00:00Z"/>
        <d v="2005-07-26T00:00:00Z"/>
        <d v="2005-07-27T00:00:00Z"/>
        <d v="2005-07-28T00:00:00Z"/>
        <d v="2005-07-29T00:00:00Z"/>
        <d v="2005-07-30T00:00:00Z"/>
        <d v="2005-07-31T00:00:00Z"/>
        <d v="2005-08-01T00:00:00Z"/>
        <d v="2005-08-02T00:00:00Z"/>
        <d v="2005-08-03T00:00:00Z"/>
        <d v="2005-08-04T00:00:00Z"/>
        <d v="2005-08-05T00:00:00Z"/>
        <d v="2005-08-06T00:00:00Z"/>
        <d v="2005-08-07T00:00:00Z"/>
        <d v="2005-08-08T00:00:00Z"/>
        <d v="2005-08-09T00:00:00Z"/>
        <d v="2005-08-10T00:00:00Z"/>
        <d v="2005-08-11T00:00:00Z"/>
        <d v="2005-08-12T00:00:00Z"/>
        <d v="2005-08-13T00:00:00Z"/>
        <d v="2005-08-14T00:00:00Z"/>
        <d v="2005-08-15T00:00:00Z"/>
        <d v="2005-08-16T00:00:00Z"/>
        <d v="2005-08-17T00:00:00Z"/>
        <d v="2005-08-18T00:00:00Z"/>
        <d v="2005-08-19T00:00:00Z"/>
        <d v="2005-08-20T00:00:00Z"/>
        <d v="2005-08-21T00:00:00Z"/>
        <d v="2005-08-22T00:00:00Z"/>
        <d v="2005-08-23T00:00:00Z"/>
        <d v="2005-08-24T00:00:00Z"/>
        <d v="2005-08-25T00:00:00Z"/>
        <d v="2005-08-26T00:00:00Z"/>
        <d v="2005-08-27T00:00:00Z"/>
        <d v="2005-08-28T00:00:00Z"/>
        <d v="2005-08-29T00:00:00Z"/>
        <d v="2005-08-30T00:00:00Z"/>
        <d v="2005-08-31T00:00:00Z"/>
        <d v="2005-09-01T00:00:00Z"/>
        <d v="2005-09-02T00:00:00Z"/>
        <d v="2005-09-03T00:00:00Z"/>
        <d v="2005-09-04T00:00:00Z"/>
        <d v="2005-09-05T00:00:00Z"/>
        <d v="2005-09-06T00:00:00Z"/>
        <d v="2005-09-07T00:00:00Z"/>
        <d v="2005-09-08T00:00:00Z"/>
        <d v="2005-09-09T00:00:00Z"/>
        <d v="2005-09-10T00:00:00Z"/>
        <d v="2005-09-11T00:00:00Z"/>
        <d v="2005-09-12T00:00:00Z"/>
        <d v="2005-09-13T00:00:00Z"/>
        <d v="2005-09-14T00:00:00Z"/>
        <d v="2005-09-15T00:00:00Z"/>
        <d v="2005-09-16T00:00:00Z"/>
        <d v="2005-09-17T00:00:00Z"/>
        <d v="2005-09-18T00:00:00Z"/>
        <d v="2005-09-19T00:00:00Z"/>
        <d v="2005-09-20T00:00:00Z"/>
        <d v="2005-09-21T00:00:00Z"/>
        <d v="2005-09-22T00:00:00Z"/>
        <d v="2005-09-23T00:00:00Z"/>
        <d v="2005-09-24T00:00:00Z"/>
        <d v="2005-09-25T00:00:00Z"/>
        <d v="2005-09-26T00:00:00Z"/>
        <d v="2005-09-27T00:00:00Z"/>
        <d v="2005-09-28T00:00:00Z"/>
        <d v="2005-09-29T00:00:00Z"/>
        <d v="2005-09-30T00:00:00Z"/>
        <d v="2005-10-01T00:00:00Z"/>
        <d v="2005-10-02T00:00:00Z"/>
        <d v="2005-10-03T00:00:00Z"/>
        <d v="2005-10-04T00:00:00Z"/>
        <d v="2005-10-05T00:00:00Z"/>
        <d v="2005-10-06T00:00:00Z"/>
        <d v="2005-10-07T00:00:00Z"/>
        <d v="2005-10-08T00:00:00Z"/>
        <d v="2005-10-09T00:00:00Z"/>
        <d v="2005-10-10T00:00:00Z"/>
        <d v="2005-10-11T00:00:00Z"/>
        <d v="2005-10-12T00:00:00Z"/>
        <d v="2005-10-13T00:00:00Z"/>
        <d v="2005-10-14T00:00:00Z"/>
        <d v="2005-10-15T00:00:00Z"/>
        <d v="2005-10-16T00:00:00Z"/>
        <d v="2005-10-17T00:00:00Z"/>
        <d v="2005-10-18T00:00:00Z"/>
        <d v="2005-10-19T00:00:00Z"/>
        <d v="2005-10-20T00:00:00Z"/>
        <d v="2005-10-21T00:00:00Z"/>
        <d v="2005-10-22T00:00:00Z"/>
        <d v="2005-10-23T00:00:00Z"/>
        <d v="2005-10-24T00:00:00Z"/>
        <d v="2005-10-25T00:00:00Z"/>
        <d v="2005-10-26T00:00:00Z"/>
        <d v="2005-10-27T00:00:00Z"/>
        <d v="2005-10-28T00:00:00Z"/>
        <d v="2005-10-29T00:00:00Z"/>
        <d v="2005-10-30T00:00:00Z"/>
        <d v="2005-10-31T00:00:00Z"/>
        <d v="2005-11-01T00:00:00Z"/>
        <d v="2005-11-02T00:00:00Z"/>
        <d v="2005-11-03T00:00:00Z"/>
        <d v="2005-11-04T00:00:00Z"/>
        <d v="2005-11-05T00:00:00Z"/>
        <d v="2005-11-06T00:00:00Z"/>
        <d v="2005-11-07T00:00:00Z"/>
        <d v="2005-11-08T00:00:00Z"/>
        <d v="2005-11-09T00:00:00Z"/>
        <d v="2005-11-10T00:00:00Z"/>
        <d v="2005-11-11T00:00:00Z"/>
        <d v="2005-11-12T00:00:00Z"/>
        <d v="2005-11-13T00:00:00Z"/>
        <d v="2005-11-14T00:00:00Z"/>
        <d v="2005-11-15T00:00:00Z"/>
        <d v="2005-11-16T00:00:00Z"/>
        <d v="2005-11-17T00:00:00Z"/>
        <d v="2005-11-18T00:00:00Z"/>
        <d v="2005-11-19T00:00:00Z"/>
        <d v="2005-11-20T00:00:00Z"/>
        <d v="2005-11-21T00:00:00Z"/>
        <d v="2005-11-22T00:00:00Z"/>
        <d v="2005-11-23T00:00:00Z"/>
        <d v="2005-11-24T00:00:00Z"/>
        <d v="2005-11-25T00:00:00Z"/>
        <d v="2005-11-26T00:00:00Z"/>
        <d v="2005-11-27T00:00:00Z"/>
        <d v="2005-11-28T00:00:00Z"/>
        <d v="2005-11-29T00:00:00Z"/>
        <d v="2005-11-30T00:00:00Z"/>
        <d v="2005-12-01T00:00:00Z"/>
        <d v="2005-12-02T00:00:00Z"/>
        <d v="2005-12-03T00:00:00Z"/>
        <d v="2005-12-04T00:00:00Z"/>
        <d v="2005-12-05T00:00:00Z"/>
        <d v="2005-12-06T00:00:00Z"/>
        <d v="2005-12-07T00:00:00Z"/>
        <d v="2005-12-08T00:00:00Z"/>
        <d v="2005-12-09T00:00:00Z"/>
        <d v="2005-12-10T00:00:00Z"/>
        <d v="2005-12-11T00:00:00Z"/>
        <d v="2005-12-12T00:00:00Z"/>
        <d v="2005-12-13T00:00:00Z"/>
        <d v="2005-12-14T00:00:00Z"/>
        <d v="2005-12-15T00:00:00Z"/>
        <d v="2005-12-16T00:00:00Z"/>
        <d v="2005-12-17T00:00:00Z"/>
        <d v="2005-12-18T00:00:00Z"/>
        <d v="2005-12-19T00:00:00Z"/>
        <d v="2005-12-20T00:00:00Z"/>
        <d v="2005-12-21T00:00:00Z"/>
        <d v="2005-12-22T00:00:00Z"/>
        <d v="2005-12-23T00:00:00Z"/>
        <d v="2005-12-24T00:00:00Z"/>
        <d v="2005-12-25T00:00:00Z"/>
        <d v="2005-12-26T00:00:00Z"/>
        <d v="2005-12-27T00:00:00Z"/>
        <d v="2005-12-28T00:00:00Z"/>
        <d v="2005-12-29T00:00:00Z"/>
        <d v="2005-12-30T00:00:00Z"/>
        <d v="2005-12-31T00:00:00Z"/>
        <d v="2006-01-01T00:00:00Z"/>
        <d v="2006-01-02T00:00:00Z"/>
        <d v="2006-01-03T00:00:00Z"/>
        <d v="2006-01-04T00:00:00Z"/>
        <d v="2006-01-05T00:00:00Z"/>
        <d v="2006-01-06T00:00:00Z"/>
        <d v="2006-01-07T00:00:00Z"/>
        <d v="2006-01-08T00:00:00Z"/>
        <d v="2006-01-09T00:00:00Z"/>
        <d v="2006-01-10T00:00:00Z"/>
        <d v="2006-01-11T00:00:00Z"/>
        <d v="2006-01-12T00:00:00Z"/>
        <d v="2006-01-13T00:00:00Z"/>
        <d v="2006-01-14T00:00:00Z"/>
        <d v="2006-01-15T00:00:00Z"/>
        <d v="2006-01-16T00:00:00Z"/>
        <d v="2006-01-17T00:00:00Z"/>
        <d v="2006-01-18T00:00:00Z"/>
        <d v="2006-01-19T00:00:00Z"/>
        <d v="2006-01-20T00:00:00Z"/>
        <d v="2006-01-21T00:00:00Z"/>
        <d v="2006-01-22T00:00:00Z"/>
        <d v="2006-01-23T00:00:00Z"/>
        <d v="2006-01-24T00:00:00Z"/>
        <d v="2006-01-25T00:00:00Z"/>
        <d v="2006-01-26T00:00:00Z"/>
        <d v="2006-01-27T00:00:00Z"/>
        <d v="2006-01-28T00:00:00Z"/>
        <d v="2006-01-29T00:00:00Z"/>
        <d v="2006-01-30T00:00:00Z"/>
        <d v="2006-01-31T00:00:00Z"/>
        <d v="2006-02-01T00:00:00Z"/>
        <d v="2006-02-02T00:00:00Z"/>
        <d v="2006-02-03T00:00:00Z"/>
        <d v="2006-02-04T00:00:00Z"/>
        <d v="2006-02-05T00:00:00Z"/>
        <d v="2006-02-06T00:00:00Z"/>
        <d v="2006-02-07T00:00:00Z"/>
        <d v="2006-02-08T00:00:00Z"/>
        <d v="2006-02-09T00:00:00Z"/>
        <d v="2006-02-10T00:00:00Z"/>
        <d v="2006-02-11T00:00:00Z"/>
        <d v="2006-02-12T00:00:00Z"/>
        <d v="2006-02-13T00:00:00Z"/>
        <d v="2006-02-14T00:00:00Z"/>
        <d v="2006-02-15T00:00:00Z"/>
        <d v="2006-02-16T00:00:00Z"/>
        <d v="2006-02-17T00:00:00Z"/>
        <d v="2006-02-18T00:00:00Z"/>
        <d v="2006-02-19T00:00:00Z"/>
        <d v="2006-02-20T00:00:00Z"/>
        <d v="2006-02-21T00:00:00Z"/>
        <d v="2006-02-22T00:00:00Z"/>
        <d v="2006-02-23T00:00:00Z"/>
        <d v="2006-02-24T00:00:00Z"/>
        <d v="2006-02-25T00:00:00Z"/>
        <d v="2006-02-26T00:00:00Z"/>
        <d v="2006-02-27T00:00:00Z"/>
        <d v="2006-02-28T00:00:00Z"/>
        <d v="2006-03-01T00:00:00Z"/>
        <d v="2006-03-02T00:00:00Z"/>
        <d v="2006-03-03T00:00:00Z"/>
        <d v="2006-03-04T00:00:00Z"/>
        <d v="2006-03-05T00:00:00Z"/>
        <d v="2006-03-06T00:00:00Z"/>
        <d v="2006-03-07T00:00:00Z"/>
        <d v="2006-03-08T00:00:00Z"/>
        <d v="2006-03-09T00:00:00Z"/>
        <d v="2006-03-10T00:00:00Z"/>
        <d v="2006-03-11T00:00:00Z"/>
        <d v="2006-03-12T00:00:00Z"/>
        <d v="2006-03-13T00:00:00Z"/>
        <d v="2006-03-14T00:00:00Z"/>
        <d v="2006-03-15T00:00:00Z"/>
        <d v="2006-03-16T00:00:00Z"/>
        <d v="2006-03-17T00:00:00Z"/>
        <d v="2006-03-18T00:00:00Z"/>
        <d v="2006-03-19T00:00:00Z"/>
        <d v="2006-03-20T00:00:00Z"/>
        <d v="2006-03-21T00:00:00Z"/>
        <d v="2006-03-22T00:00:00Z"/>
        <d v="2006-03-23T00:00:00Z"/>
        <d v="2006-03-24T00:00:00Z"/>
        <d v="2006-03-25T00:00:00Z"/>
        <d v="2006-03-26T00:00:00Z"/>
        <d v="2006-03-27T00:00:00Z"/>
        <d v="2006-03-28T00:00:00Z"/>
        <d v="2006-03-29T00:00:00Z"/>
        <d v="2006-03-30T00:00:00Z"/>
        <d v="2006-03-31T00:00:00Z"/>
        <d v="2006-04-01T00:00:00Z"/>
        <d v="2006-04-02T00:00:00Z"/>
        <d v="2006-04-03T00:00:00Z"/>
        <d v="2006-04-04T00:00:00Z"/>
        <d v="2006-04-05T00:00:00Z"/>
        <d v="2006-04-06T00:00:00Z"/>
        <d v="2006-04-07T00:00:00Z"/>
        <d v="2006-04-08T00:00:00Z"/>
        <d v="2006-04-09T00:00:00Z"/>
        <d v="2006-04-10T00:00:00Z"/>
        <d v="2006-04-11T00:00:00Z"/>
        <d v="2006-04-12T00:00:00Z"/>
        <d v="2006-04-13T00:00:00Z"/>
        <d v="2006-04-14T00:00:00Z"/>
        <d v="2006-04-15T00:00:00Z"/>
        <d v="2006-04-16T00:00:00Z"/>
        <d v="2006-04-17T00:00:00Z"/>
        <d v="2006-04-18T00:00:00Z"/>
        <d v="2006-04-19T00:00:00Z"/>
        <d v="2006-04-20T00:00:00Z"/>
        <d v="2006-04-21T00:00:00Z"/>
        <d v="2006-04-22T00:00:00Z"/>
        <d v="2006-04-23T00:00:00Z"/>
        <d v="2006-04-24T00:00:00Z"/>
        <d v="2006-04-25T00:00:00Z"/>
        <d v="2006-04-26T00:00:00Z"/>
        <d v="2006-04-27T00:00:00Z"/>
        <d v="2006-04-28T00:00:00Z"/>
        <d v="2006-04-29T00:00:00Z"/>
        <d v="2006-04-30T00:00:00Z"/>
        <d v="2006-05-01T00:00:00Z"/>
        <d v="2006-05-02T00:00:00Z"/>
        <d v="2006-05-03T00:00:00Z"/>
        <d v="2006-05-04T00:00:00Z"/>
        <d v="2006-05-05T00:00:00Z"/>
        <d v="2006-05-06T00:00:00Z"/>
        <d v="2006-05-07T00:00:00Z"/>
        <d v="2006-05-08T00:00:00Z"/>
        <d v="2006-05-09T00:00:00Z"/>
        <d v="2006-05-10T00:00:00Z"/>
        <d v="2006-05-11T00:00:00Z"/>
        <d v="2006-05-12T00:00:00Z"/>
        <d v="2006-05-13T00:00:00Z"/>
        <d v="2006-05-14T00:00:00Z"/>
        <d v="2006-05-15T00:00:00Z"/>
        <d v="2006-05-16T00:00:00Z"/>
        <d v="2006-05-17T00:00:00Z"/>
        <d v="2006-05-18T00:00:00Z"/>
        <d v="2006-05-19T00:00:00Z"/>
        <d v="2006-05-20T00:00:00Z"/>
        <d v="2006-05-21T00:00:00Z"/>
        <d v="2006-05-22T00:00:00Z"/>
        <d v="2006-05-23T00:00:00Z"/>
        <d v="2006-05-24T00:00:00Z"/>
        <d v="2006-05-25T00:00:00Z"/>
        <d v="2006-05-26T00:00:00Z"/>
        <d v="2006-05-27T00:00:00Z"/>
        <d v="2006-05-28T00:00:00Z"/>
        <d v="2006-05-29T00:00:00Z"/>
        <d v="2006-05-30T00:00:00Z"/>
        <d v="2006-05-31T00:00:00Z"/>
        <d v="2006-06-01T00:00:00Z"/>
        <d v="2006-06-02T00:00:00Z"/>
        <d v="2006-06-03T00:00:00Z"/>
        <d v="2006-06-04T00:00:00Z"/>
        <d v="2006-06-05T00:00:00Z"/>
        <d v="2006-06-06T00:00:00Z"/>
        <d v="2006-06-07T00:00:00Z"/>
        <d v="2006-06-08T00:00:00Z"/>
        <d v="2006-06-09T00:00:00Z"/>
        <d v="2006-06-10T00:00:00Z"/>
        <d v="2006-06-11T00:00:00Z"/>
        <d v="2006-06-12T00:00:00Z"/>
        <d v="2006-06-13T00:00:00Z"/>
        <d v="2006-06-14T00:00:00Z"/>
        <d v="2006-06-15T00:00:00Z"/>
        <d v="2006-06-16T00:00:00Z"/>
        <d v="2006-06-17T00:00:00Z"/>
        <d v="2006-06-18T00:00:00Z"/>
        <d v="2006-06-19T00:00:00Z"/>
        <d v="2006-06-20T00:00:00Z"/>
        <d v="2006-06-21T00:00:00Z"/>
        <d v="2006-06-22T00:00:00Z"/>
        <d v="2006-06-23T00:00:00Z"/>
        <d v="2006-06-24T00:00:00Z"/>
        <d v="2006-06-25T00:00:00Z"/>
        <d v="2006-06-26T00:00:00Z"/>
        <d v="2006-06-27T00:00:00Z"/>
        <d v="2006-06-28T00:00:00Z"/>
        <d v="2006-06-29T00:00:00Z"/>
        <d v="2006-06-30T00:00:00Z"/>
        <d v="2006-07-01T00:00:00Z"/>
        <d v="2006-07-02T00:00:00Z"/>
        <d v="2006-07-03T00:00:00Z"/>
        <d v="2006-07-04T00:00:00Z"/>
        <d v="2006-07-05T00:00:00Z"/>
        <d v="2006-07-06T00:00:00Z"/>
        <d v="2006-07-07T00:00:00Z"/>
        <d v="2006-07-08T00:00:00Z"/>
        <d v="2006-07-09T00:00:00Z"/>
        <d v="2006-07-10T00:00:00Z"/>
        <d v="2006-07-11T00:00:00Z"/>
        <d v="2006-07-12T00:00:00Z"/>
        <d v="2006-07-13T00:00:00Z"/>
        <d v="2006-07-14T00:00:00Z"/>
        <d v="2006-07-15T00:00:00Z"/>
        <d v="2006-07-16T00:00:00Z"/>
        <d v="2006-07-17T00:00:00Z"/>
        <d v="2006-07-18T00:00:00Z"/>
        <d v="2006-07-19T00:00:00Z"/>
        <d v="2006-07-20T00:00:00Z"/>
        <d v="2006-07-21T00:00:00Z"/>
        <d v="2006-07-22T00:00:00Z"/>
        <d v="2006-07-23T00:00:00Z"/>
        <d v="2006-07-24T00:00:00Z"/>
        <d v="2006-07-25T00:00:00Z"/>
        <d v="2006-07-26T00:00:00Z"/>
        <d v="2006-07-27T00:00:00Z"/>
        <d v="2006-07-28T00:00:00Z"/>
        <d v="2006-07-29T00:00:00Z"/>
        <d v="2006-07-30T00:00:00Z"/>
        <d v="2006-07-31T00:00:00Z"/>
        <d v="2006-08-01T00:00:00Z"/>
        <d v="2006-08-02T00:00:00Z"/>
        <d v="2006-08-03T00:00:00Z"/>
        <d v="2006-08-04T00:00:00Z"/>
        <d v="2006-08-05T00:00:00Z"/>
        <d v="2006-08-06T00:00:00Z"/>
        <d v="2006-08-07T00:00:00Z"/>
        <d v="2006-08-08T00:00:00Z"/>
        <d v="2006-08-09T00:00:00Z"/>
        <d v="2006-08-10T00:00:00Z"/>
        <d v="2006-08-11T00:00:00Z"/>
        <d v="2006-08-12T00:00:00Z"/>
        <d v="2006-08-13T00:00:00Z"/>
        <d v="2006-08-14T00:00:00Z"/>
        <d v="2006-08-15T00:00:00Z"/>
        <d v="2006-08-16T00:00:00Z"/>
        <d v="2006-08-17T00:00:00Z"/>
        <d v="2006-08-18T00:00:00Z"/>
        <d v="2006-08-19T00:00:00Z"/>
        <d v="2006-08-20T00:00:00Z"/>
        <d v="2006-08-21T00:00:00Z"/>
        <d v="2006-08-22T00:00:00Z"/>
        <d v="2006-08-23T00:00:00Z"/>
        <d v="2006-08-24T00:00:00Z"/>
        <d v="2006-08-25T00:00:00Z"/>
        <d v="2006-08-26T00:00:00Z"/>
        <d v="2006-08-27T00:00:00Z"/>
        <d v="2006-08-28T00:00:00Z"/>
        <d v="2006-08-29T00:00:00Z"/>
        <d v="2006-08-30T00:00:00Z"/>
        <d v="2006-08-31T00:00:00Z"/>
        <d v="2006-09-01T00:00:00Z"/>
        <d v="2006-09-02T00:00:00Z"/>
        <d v="2006-09-03T00:00:00Z"/>
        <d v="2006-09-04T00:00:00Z"/>
        <d v="2006-09-05T00:00:00Z"/>
        <d v="2006-09-06T00:00:00Z"/>
        <d v="2006-09-07T00:00:00Z"/>
        <d v="2006-09-08T00:00:00Z"/>
        <d v="2006-09-09T00:00:00Z"/>
        <d v="2006-09-10T00:00:00Z"/>
        <d v="2006-09-11T00:00:00Z"/>
        <d v="2006-09-12T00:00:00Z"/>
        <d v="2006-09-13T00:00:00Z"/>
        <d v="2006-09-14T00:00:00Z"/>
        <d v="2006-09-15T00:00:00Z"/>
        <d v="2006-09-16T00:00:00Z"/>
        <d v="2006-09-17T00:00:00Z"/>
        <d v="2006-09-18T00:00:00Z"/>
        <d v="2006-09-19T00:00:00Z"/>
        <d v="2006-09-20T00:00:00Z"/>
        <d v="2006-09-21T00:00:00Z"/>
        <d v="2006-09-22T00:00:00Z"/>
        <d v="2006-09-23T00:00:00Z"/>
        <d v="2006-09-24T00:00:00Z"/>
        <d v="2006-09-25T00:00:00Z"/>
        <d v="2006-09-26T00:00:00Z"/>
        <d v="2006-09-27T00:00:00Z"/>
        <d v="2006-09-28T00:00:00Z"/>
        <d v="2006-09-29T00:00:00Z"/>
        <d v="2006-09-30T00:00:00Z"/>
        <d v="2006-10-01T00:00:00Z"/>
        <d v="2006-10-02T00:00:00Z"/>
        <d v="2006-10-03T00:00:00Z"/>
        <d v="2006-10-04T00:00:00Z"/>
        <d v="2006-10-05T00:00:00Z"/>
        <d v="2006-10-06T00:00:00Z"/>
        <d v="2006-10-07T00:00:00Z"/>
        <d v="2006-10-08T00:00:00Z"/>
        <d v="2006-10-09T00:00:00Z"/>
        <d v="2006-10-10T00:00:00Z"/>
        <d v="2006-10-11T00:00:00Z"/>
        <d v="2006-10-12T00:00:00Z"/>
        <d v="2006-10-13T00:00:00Z"/>
        <d v="2006-10-14T00:00:00Z"/>
        <d v="2006-10-15T00:00:00Z"/>
        <d v="2006-10-16T00:00:00Z"/>
        <d v="2006-10-17T00:00:00Z"/>
        <d v="2006-10-18T00:00:00Z"/>
        <d v="2006-10-19T00:00:00Z"/>
        <d v="2006-10-20T00:00:00Z"/>
        <d v="2006-10-21T00:00:00Z"/>
        <d v="2006-10-22T00:00:00Z"/>
        <d v="2006-10-23T00:00:00Z"/>
        <d v="2006-10-24T00:00:00Z"/>
        <d v="2006-10-25T00:00:00Z"/>
        <d v="2006-10-26T00:00:00Z"/>
        <d v="2006-10-27T00:00:00Z"/>
        <d v="2006-10-28T00:00:00Z"/>
        <d v="2006-10-29T00:00:00Z"/>
        <d v="2006-10-30T00:00:00Z"/>
        <d v="2006-10-31T00:00:00Z"/>
        <d v="2006-11-01T00:00:00Z"/>
        <d v="2006-11-02T00:00:00Z"/>
        <d v="2006-11-03T00:00:00Z"/>
        <d v="2006-11-04T00:00:00Z"/>
        <d v="2006-11-05T00:00:00Z"/>
        <d v="2006-11-06T00:00:00Z"/>
        <d v="2006-11-07T00:00:00Z"/>
        <d v="2006-11-08T00:00:00Z"/>
        <d v="2006-11-09T00:00:00Z"/>
        <d v="2006-11-10T00:00:00Z"/>
        <d v="2006-11-11T00:00:00Z"/>
        <d v="2006-11-12T00:00:00Z"/>
        <d v="2006-11-13T00:00:00Z"/>
        <d v="2006-11-14T00:00:00Z"/>
        <d v="2006-11-15T00:00:00Z"/>
        <d v="2006-11-16T00:00:00Z"/>
        <d v="2006-11-17T00:00:00Z"/>
        <d v="2006-11-18T00:00:00Z"/>
        <d v="2006-11-19T00:00:00Z"/>
        <d v="2006-11-20T00:00:00Z"/>
        <d v="2006-11-21T00:00:00Z"/>
        <d v="2006-11-22T00:00:00Z"/>
        <d v="2006-11-23T00:00:00Z"/>
        <d v="2006-11-24T00:00:00Z"/>
        <d v="2006-11-25T00:00:00Z"/>
        <d v="2006-11-26T00:00:00Z"/>
        <d v="2006-11-27T00:00:00Z"/>
        <d v="2006-11-28T00:00:00Z"/>
        <d v="2006-11-29T00:00:00Z"/>
        <d v="2006-11-30T00:00:00Z"/>
        <d v="2006-12-01T00:00:00Z"/>
        <d v="2006-12-02T00:00:00Z"/>
        <d v="2006-12-03T00:00:00Z"/>
        <d v="2006-12-04T00:00:00Z"/>
        <d v="2006-12-05T00:00:00Z"/>
        <d v="2006-12-06T00:00:00Z"/>
        <d v="2006-12-07T00:00:00Z"/>
        <d v="2006-12-08T00:00:00Z"/>
        <d v="2006-12-09T00:00:00Z"/>
        <d v="2006-12-10T00:00:00Z"/>
        <d v="2006-12-11T00:00:00Z"/>
        <d v="2006-12-12T00:00:00Z"/>
        <d v="2006-12-13T00:00:00Z"/>
        <d v="2006-12-14T00:00:00Z"/>
        <d v="2006-12-15T00:00:00Z"/>
        <d v="2006-12-16T00:00:00Z"/>
        <d v="2006-12-17T00:00:00Z"/>
        <d v="2006-12-18T00:00:00Z"/>
        <d v="2006-12-19T00:00:00Z"/>
        <d v="2006-12-20T00:00:00Z"/>
        <d v="2006-12-21T00:00:00Z"/>
        <d v="2006-12-22T00:00:00Z"/>
        <d v="2006-12-23T00:00:00Z"/>
        <d v="2006-12-24T00:00:00Z"/>
        <d v="2006-12-25T00:00:00Z"/>
        <d v="2006-12-26T00:00:00Z"/>
        <d v="2006-12-27T00:00:00Z"/>
        <d v="2006-12-28T00:00:00Z"/>
        <d v="2006-12-29T00:00:00Z"/>
        <d v="2006-12-30T00:00:00Z"/>
        <d v="2006-12-31T00:00:00Z"/>
        <d v="2007-01-01T00:00:00Z"/>
        <d v="2007-01-02T00:00:00Z"/>
        <d v="2007-01-03T00:00:00Z"/>
        <d v="2007-01-04T00:00:00Z"/>
        <d v="2007-01-05T00:00:00Z"/>
        <d v="2007-01-06T00:00:00Z"/>
        <d v="2007-01-07T00:00:00Z"/>
        <d v="2007-01-08T00:00:00Z"/>
        <d v="2007-01-09T00:00:00Z"/>
        <d v="2007-01-10T00:00:00Z"/>
        <d v="2007-01-11T00:00:00Z"/>
        <d v="2007-01-12T00:00:00Z"/>
        <d v="2007-01-13T00:00:00Z"/>
        <d v="2007-01-14T00:00:00Z"/>
        <d v="2007-01-15T00:00:00Z"/>
        <d v="2007-01-16T00:00:00Z"/>
        <d v="2007-01-17T00:00:00Z"/>
        <d v="2007-01-18T00:00:00Z"/>
        <d v="2007-01-19T00:00:00Z"/>
        <d v="2007-01-20T00:00:00Z"/>
        <d v="2007-01-21T00:00:00Z"/>
        <d v="2007-01-22T00:00:00Z"/>
        <d v="2007-01-23T00:00:00Z"/>
        <d v="2007-01-24T00:00:00Z"/>
        <d v="2007-01-25T00:00:00Z"/>
        <d v="2007-01-26T00:00:00Z"/>
        <d v="2007-01-27T00:00:00Z"/>
        <d v="2007-01-28T00:00:00Z"/>
        <d v="2007-01-29T00:00:00Z"/>
        <d v="2007-01-30T00:00:00Z"/>
        <d v="2007-01-31T00:00:00Z"/>
        <d v="2007-02-01T00:00:00Z"/>
        <d v="2007-02-02T00:00:00Z"/>
        <d v="2007-02-03T00:00:00Z"/>
        <d v="2007-02-04T00:00:00Z"/>
        <d v="2007-02-05T00:00:00Z"/>
        <d v="2007-02-06T00:00:00Z"/>
        <d v="2007-02-07T00:00:00Z"/>
        <d v="2007-02-08T00:00:00Z"/>
        <d v="2007-02-09T00:00:00Z"/>
        <d v="2007-02-10T00:00:00Z"/>
        <d v="2007-02-11T00:00:00Z"/>
        <d v="2007-02-12T00:00:00Z"/>
        <d v="2007-02-13T00:00:00Z"/>
        <d v="2007-02-14T00:00:00Z"/>
        <d v="2007-02-15T00:00:00Z"/>
        <d v="2007-02-16T00:00:00Z"/>
        <d v="2007-02-17T00:00:00Z"/>
        <d v="2007-02-18T00:00:00Z"/>
        <d v="2007-02-19T00:00:00Z"/>
        <d v="2007-02-20T00:00:00Z"/>
        <d v="2007-02-21T00:00:00Z"/>
        <d v="2007-02-22T00:00:00Z"/>
        <d v="2007-02-23T00:00:00Z"/>
        <d v="2007-02-24T00:00:00Z"/>
        <d v="2007-02-25T00:00:00Z"/>
        <d v="2007-02-26T00:00:00Z"/>
        <d v="2007-02-27T00:00:00Z"/>
        <d v="2007-02-28T00:00:00Z"/>
        <d v="2007-03-01T00:00:00Z"/>
        <d v="2007-03-02T00:00:00Z"/>
        <d v="2007-03-03T00:00:00Z"/>
        <d v="2007-03-04T00:00:00Z"/>
        <d v="2007-03-05T00:00:00Z"/>
        <d v="2007-03-06T00:00:00Z"/>
        <d v="2007-03-07T00:00:00Z"/>
        <d v="2007-03-08T00:00:00Z"/>
        <d v="2007-03-09T00:00:00Z"/>
        <d v="2007-03-10T00:00:00Z"/>
        <d v="2007-03-11T00:00:00Z"/>
        <d v="2007-03-12T00:00:00Z"/>
        <d v="2007-03-13T00:00:00Z"/>
        <d v="2007-03-14T00:00:00Z"/>
        <d v="2007-03-15T00:00:00Z"/>
        <d v="2007-03-16T00:00:00Z"/>
        <d v="2007-03-17T00:00:00Z"/>
        <d v="2007-03-18T00:00:00Z"/>
        <d v="2007-03-19T00:00:00Z"/>
        <d v="2007-03-20T00:00:00Z"/>
        <d v="2007-03-21T00:00:00Z"/>
        <d v="2007-03-22T00:00:00Z"/>
        <d v="2007-03-23T00:00:00Z"/>
        <d v="2007-03-24T00:00:00Z"/>
        <d v="2007-03-25T00:00:00Z"/>
        <d v="2007-03-26T00:00:00Z"/>
        <d v="2007-03-27T00:00:00Z"/>
        <d v="2007-03-28T00:00:00Z"/>
        <d v="2007-03-29T00:00:00Z"/>
        <d v="2007-03-30T00:00:00Z"/>
        <d v="2007-03-31T00:00:00Z"/>
        <d v="2007-04-01T00:00:00Z"/>
        <d v="2007-04-02T00:00:00Z"/>
        <d v="2007-04-03T00:00:00Z"/>
        <d v="2007-04-04T00:00:00Z"/>
        <d v="2007-04-05T00:00:00Z"/>
        <d v="2007-04-06T00:00:00Z"/>
        <d v="2007-04-07T00:00:00Z"/>
        <d v="2007-04-08T00:00:00Z"/>
        <d v="2007-04-09T00:00:00Z"/>
        <d v="2007-04-10T00:00:00Z"/>
        <d v="2007-04-11T00:00:00Z"/>
        <d v="2007-04-12T00:00:00Z"/>
        <d v="2007-04-13T00:00:00Z"/>
        <d v="2007-04-14T00:00:00Z"/>
        <d v="2007-04-15T00:00:00Z"/>
        <d v="2007-04-16T00:00:00Z"/>
        <d v="2007-04-17T00:00:00Z"/>
        <d v="2007-04-18T00:00:00Z"/>
        <d v="2007-04-19T00:00:00Z"/>
        <d v="2007-04-20T00:00:00Z"/>
        <d v="2007-04-21T00:00:00Z"/>
        <d v="2007-04-22T00:00:00Z"/>
        <d v="2007-04-23T00:00:00Z"/>
        <d v="2007-04-24T00:00:00Z"/>
        <d v="2007-04-25T00:00:00Z"/>
        <d v="2007-04-26T00:00:00Z"/>
        <d v="2007-04-27T00:00:00Z"/>
        <d v="2007-04-28T00:00:00Z"/>
        <d v="2007-04-29T00:00:00Z"/>
        <d v="2007-04-30T00:00:00Z"/>
        <d v="2007-05-01T00:00:00Z"/>
        <d v="2007-05-02T00:00:00Z"/>
        <d v="2007-05-03T00:00:00Z"/>
        <d v="2007-05-04T00:00:00Z"/>
        <d v="2007-05-05T00:00:00Z"/>
        <d v="2007-05-06T00:00:00Z"/>
        <d v="2007-05-07T00:00:00Z"/>
        <d v="2007-05-08T00:00:00Z"/>
        <d v="2007-05-09T00:00:00Z"/>
        <d v="2007-05-10T00:00:00Z"/>
        <d v="2007-05-11T00:00:00Z"/>
        <d v="2007-05-12T00:00:00Z"/>
        <d v="2007-05-13T00:00:00Z"/>
        <d v="2007-05-14T00:00:00Z"/>
        <d v="2007-05-15T00:00:00Z"/>
        <d v="2007-05-16T00:00:00Z"/>
        <d v="2007-05-17T00:00:00Z"/>
        <d v="2007-05-18T00:00:00Z"/>
        <d v="2007-05-19T00:00:00Z"/>
        <d v="2007-05-20T00:00:00Z"/>
        <d v="2007-05-21T00:00:00Z"/>
        <d v="2007-05-22T00:00:00Z"/>
        <d v="2007-05-23T00:00:00Z"/>
        <d v="2007-05-24T00:00:00Z"/>
        <d v="2007-05-25T00:00:00Z"/>
        <d v="2007-05-26T00:00:00Z"/>
        <d v="2007-05-27T00:00:00Z"/>
        <d v="2007-05-28T00:00:00Z"/>
        <d v="2007-05-29T00:00:00Z"/>
        <d v="2007-05-30T00:00:00Z"/>
        <d v="2007-05-31T00:00:00Z"/>
        <d v="2007-06-01T00:00:00Z"/>
        <d v="2007-06-02T00:00:00Z"/>
        <d v="2007-06-03T00:00:00Z"/>
        <d v="2007-06-04T00:00:00Z"/>
        <d v="2007-06-05T00:00:00Z"/>
        <d v="2007-06-06T00:00:00Z"/>
        <d v="2007-06-07T00:00:00Z"/>
        <d v="2007-06-08T00:00:00Z"/>
        <d v="2007-06-09T00:00:00Z"/>
        <d v="2007-06-10T00:00:00Z"/>
        <d v="2007-06-11T00:00:00Z"/>
        <d v="2007-06-12T00:00:00Z"/>
        <d v="2007-06-13T00:00:00Z"/>
        <d v="2007-06-14T00:00:00Z"/>
        <d v="2007-06-15T00:00:00Z"/>
        <d v="2007-06-16T00:00:00Z"/>
        <d v="2007-06-17T00:00:00Z"/>
        <d v="2007-06-18T00:00:00Z"/>
        <d v="2007-06-19T00:00:00Z"/>
        <d v="2007-06-20T00:00:00Z"/>
        <d v="2007-06-21T00:00:00Z"/>
        <d v="2007-06-22T00:00:00Z"/>
        <d v="2007-06-23T00:00:00Z"/>
        <d v="2007-06-24T00:00:00Z"/>
        <d v="2007-06-25T00:00:00Z"/>
        <d v="2007-06-26T00:00:00Z"/>
        <d v="2007-06-27T00:00:00Z"/>
        <d v="2007-06-28T00:00:00Z"/>
        <d v="2007-06-29T00:00:00Z"/>
        <d v="2007-06-30T00:00:00Z"/>
        <d v="2007-07-01T00:00:00Z"/>
        <d v="2007-07-02T00:00:00Z"/>
        <d v="2007-07-03T00:00:00Z"/>
        <d v="2007-07-04T00:00:00Z"/>
        <d v="2007-07-05T00:00:00Z"/>
        <d v="2007-07-06T00:00:00Z"/>
        <d v="2007-07-07T00:00:00Z"/>
        <d v="2007-07-08T00:00:00Z"/>
        <d v="2007-07-09T00:00:00Z"/>
        <d v="2007-07-10T00:00:00Z"/>
        <d v="2007-07-11T00:00:00Z"/>
        <d v="2007-07-12T00:00:00Z"/>
        <d v="2007-07-13T00:00:00Z"/>
        <d v="2007-07-14T00:00:00Z"/>
        <d v="2007-07-15T00:00:00Z"/>
        <d v="2007-07-16T00:00:00Z"/>
        <d v="2007-07-17T00:00:00Z"/>
        <d v="2007-07-18T00:00:00Z"/>
        <d v="2007-07-19T00:00:00Z"/>
        <d v="2007-07-20T00:00:00Z"/>
        <d v="2007-07-21T00:00:00Z"/>
        <d v="2007-07-22T00:00:00Z"/>
        <d v="2007-07-23T00:00:00Z"/>
        <d v="2007-07-24T00:00:00Z"/>
        <d v="2007-07-25T00:00:00Z"/>
        <d v="2007-07-26T00:00:00Z"/>
        <d v="2007-07-27T00:00:00Z"/>
        <d v="2007-07-28T00:00:00Z"/>
        <d v="2007-07-29T00:00:00Z"/>
        <d v="2007-07-30T00:00:00Z"/>
        <d v="2007-07-31T00:00:00Z"/>
        <d v="2007-08-01T00:00:00Z"/>
        <d v="2007-08-02T00:00:00Z"/>
        <d v="2007-08-03T00:00:00Z"/>
        <d v="2007-08-04T00:00:00Z"/>
        <d v="2007-08-05T00:00:00Z"/>
        <d v="2007-08-06T00:00:00Z"/>
        <d v="2007-08-07T00:00:00Z"/>
        <d v="2007-08-08T00:00:00Z"/>
        <d v="2007-08-09T00:00:00Z"/>
        <d v="2007-08-10T00:00:00Z"/>
        <d v="2007-08-11T00:00:00Z"/>
        <d v="2007-08-12T00:00:00Z"/>
        <d v="2007-08-13T00:00:00Z"/>
        <d v="2007-08-14T00:00:00Z"/>
        <d v="2007-08-15T00:00:00Z"/>
        <d v="2007-08-16T00:00:00Z"/>
        <d v="2007-08-17T00:00:00Z"/>
        <d v="2007-08-18T00:00:00Z"/>
        <d v="2007-08-19T00:00:00Z"/>
        <d v="2007-08-20T00:00:00Z"/>
        <d v="2007-08-21T00:00:00Z"/>
        <d v="2007-08-22T00:00:00Z"/>
        <d v="2007-08-23T00:00:00Z"/>
        <d v="2007-08-24T00:00:00Z"/>
        <d v="2007-08-25T00:00:00Z"/>
        <d v="2007-08-26T00:00:00Z"/>
        <d v="2007-08-27T00:00:00Z"/>
        <d v="2007-08-28T00:00:00Z"/>
        <d v="2007-08-29T00:00:00Z"/>
        <d v="2007-08-30T00:00:00Z"/>
        <d v="2007-08-31T00:00:00Z"/>
        <d v="2007-09-01T00:00:00Z"/>
        <d v="2007-09-02T00:00:00Z"/>
        <d v="2007-09-03T00:00:00Z"/>
        <d v="2007-09-04T00:00:00Z"/>
        <d v="2007-09-05T00:00:00Z"/>
        <d v="2007-09-06T00:00:00Z"/>
        <d v="2007-09-07T00:00:00Z"/>
        <d v="2007-09-08T00:00:00Z"/>
        <d v="2007-09-09T00:00:00Z"/>
        <d v="2007-09-10T00:00:00Z"/>
        <d v="2007-09-11T00:00:00Z"/>
        <d v="2007-09-12T00:00:00Z"/>
        <d v="2007-09-13T00:00:00Z"/>
        <d v="2007-09-14T00:00:00Z"/>
        <d v="2007-09-15T00:00:00Z"/>
        <d v="2007-09-16T00:00:00Z"/>
        <d v="2007-09-17T00:00:00Z"/>
        <d v="2007-09-18T00:00:00Z"/>
        <d v="2007-09-19T00:00:00Z"/>
        <d v="2007-09-20T00:00:00Z"/>
        <d v="2007-09-21T00:00:00Z"/>
        <d v="2007-09-22T00:00:00Z"/>
        <d v="2007-09-23T00:00:00Z"/>
        <d v="2007-09-24T00:00:00Z"/>
        <d v="2007-09-25T00:00:00Z"/>
        <d v="2007-09-26T00:00:00Z"/>
        <d v="2007-09-27T00:00:00Z"/>
        <d v="2007-09-28T00:00:00Z"/>
        <d v="2007-09-29T00:00:00Z"/>
        <d v="2007-09-30T00:00:00Z"/>
        <d v="2007-10-01T00:00:00Z"/>
        <d v="2007-10-02T00:00:00Z"/>
        <d v="2007-10-03T00:00:00Z"/>
        <d v="2007-10-04T00:00:00Z"/>
        <d v="2007-10-05T00:00:00Z"/>
        <d v="2007-10-06T00:00:00Z"/>
        <d v="2007-10-07T00:00:00Z"/>
        <d v="2007-10-08T00:00:00Z"/>
        <d v="2007-10-09T00:00:00Z"/>
        <d v="2007-10-10T00:00:00Z"/>
        <d v="2007-10-11T00:00:00Z"/>
        <d v="2007-10-12T00:00:00Z"/>
        <d v="2007-10-13T00:00:00Z"/>
        <d v="2007-10-14T00:00:00Z"/>
        <d v="2007-10-15T00:00:00Z"/>
        <d v="2007-10-16T00:00:00Z"/>
        <d v="2007-10-17T00:00:00Z"/>
        <d v="2007-10-18T00:00:00Z"/>
        <d v="2007-10-19T00:00:00Z"/>
        <d v="2007-10-20T00:00:00Z"/>
        <d v="2007-10-21T00:00:00Z"/>
        <d v="2007-10-22T00:00:00Z"/>
        <d v="2007-10-23T00:00:00Z"/>
        <d v="2007-10-24T00:00:00Z"/>
        <d v="2007-10-25T00:00:00Z"/>
        <d v="2007-10-26T00:00:00Z"/>
        <d v="2007-10-27T00:00:00Z"/>
        <d v="2007-10-28T00:00:00Z"/>
        <d v="2007-10-29T00:00:00Z"/>
        <d v="2007-10-30T00:00:00Z"/>
        <d v="2007-10-31T00:00:00Z"/>
        <d v="2007-11-01T00:00:00Z"/>
        <d v="2007-11-02T00:00:00Z"/>
        <d v="2007-11-03T00:00:00Z"/>
        <d v="2007-11-04T00:00:00Z"/>
        <d v="2007-11-05T00:00:00Z"/>
        <d v="2007-11-06T00:00:00Z"/>
        <d v="2007-11-07T00:00:00Z"/>
        <d v="2007-11-08T00:00:00Z"/>
        <d v="2007-11-09T00:00:00Z"/>
        <d v="2007-11-10T00:00:00Z"/>
        <d v="2007-11-11T00:00:00Z"/>
        <d v="2007-11-12T00:00:00Z"/>
        <d v="2007-11-13T00:00:00Z"/>
        <d v="2007-11-14T00:00:00Z"/>
        <d v="2007-11-15T00:00:00Z"/>
        <d v="2007-11-16T00:00:00Z"/>
        <d v="2007-11-17T00:00:00Z"/>
        <d v="2007-11-18T00:00:00Z"/>
        <d v="2007-11-19T00:00:00Z"/>
        <d v="2007-11-20T00:00:00Z"/>
        <d v="2007-11-21T00:00:00Z"/>
        <d v="2007-11-22T00:00:00Z"/>
        <d v="2007-11-23T00:00:00Z"/>
        <d v="2007-11-24T00:00:00Z"/>
        <d v="2007-11-25T00:00:00Z"/>
        <d v="2007-11-26T00:00:00Z"/>
        <d v="2007-11-27T00:00:00Z"/>
        <d v="2007-11-28T00:00:00Z"/>
        <d v="2007-11-29T00:00:00Z"/>
        <d v="2007-11-30T00:00:00Z"/>
        <d v="2007-12-01T00:00:00Z"/>
        <d v="2007-12-02T00:00:00Z"/>
        <d v="2007-12-03T00:00:00Z"/>
        <d v="2007-12-04T00:00:00Z"/>
        <d v="2007-12-05T00:00:00Z"/>
        <d v="2007-12-06T00:00:00Z"/>
        <d v="2007-12-07T00:00:00Z"/>
        <d v="2007-12-08T00:00:00Z"/>
        <d v="2007-12-09T00:00:00Z"/>
        <d v="2007-12-10T00:00:00Z"/>
        <d v="2007-12-11T00:00:00Z"/>
        <d v="2007-12-12T00:00:00Z"/>
        <d v="2007-12-13T00:00:00Z"/>
        <d v="2007-12-14T00:00:00Z"/>
        <d v="2007-12-15T00:00:00Z"/>
        <d v="2007-12-16T00:00:00Z"/>
        <d v="2007-12-17T00:00:00Z"/>
        <d v="2007-12-18T00:00:00Z"/>
        <d v="2007-12-19T00:00:00Z"/>
        <d v="2007-12-20T00:00:00Z"/>
        <d v="2007-12-21T00:00:00Z"/>
        <d v="2007-12-22T00:00:00Z"/>
        <d v="2007-12-23T00:00:00Z"/>
        <d v="2007-12-24T00:00:00Z"/>
        <d v="2007-12-25T00:00:00Z"/>
        <d v="2007-12-26T00:00:00Z"/>
        <d v="2007-12-27T00:00:00Z"/>
        <d v="2007-12-28T00:00:00Z"/>
        <d v="2007-12-29T00:00:00Z"/>
        <d v="2007-12-30T00:00:00Z"/>
        <d v="2007-12-31T00:00:00Z"/>
        <d v="2008-01-01T00:00:00Z"/>
        <d v="2008-01-02T00:00:00Z"/>
        <d v="2008-01-03T00:00:00Z"/>
        <d v="2008-01-04T00:00:00Z"/>
        <d v="2008-01-05T00:00:00Z"/>
        <d v="2008-01-06T00:00:00Z"/>
        <d v="2008-01-07T00:00:00Z"/>
        <d v="2008-01-08T00:00:00Z"/>
        <d v="2008-01-09T00:00:00Z"/>
        <d v="2008-01-10T00:00:00Z"/>
        <d v="2008-01-11T00:00:00Z"/>
        <d v="2008-01-12T00:00:00Z"/>
        <d v="2008-01-13T00:00:00Z"/>
        <d v="2008-01-14T00:00:00Z"/>
        <d v="2008-01-15T00:00:00Z"/>
        <d v="2008-01-16T00:00:00Z"/>
        <d v="2008-01-17T00:00:00Z"/>
        <d v="2008-01-18T00:00:00Z"/>
        <d v="2008-01-19T00:00:00Z"/>
        <d v="2008-01-20T00:00:00Z"/>
        <d v="2008-01-21T00:00:00Z"/>
        <d v="2008-01-22T00:00:00Z"/>
        <d v="2008-01-23T00:00:00Z"/>
        <d v="2008-01-24T00:00:00Z"/>
        <d v="2008-01-25T00:00:00Z"/>
        <d v="2008-01-26T00:00:00Z"/>
        <d v="2008-01-27T00:00:00Z"/>
        <d v="2008-01-28T00:00:00Z"/>
        <d v="2008-01-29T00:00:00Z"/>
        <d v="2008-01-30T00:00:00Z"/>
        <d v="2008-01-31T00:00:00Z"/>
        <d v="2008-02-01T00:00:00Z"/>
        <d v="2008-02-02T00:00:00Z"/>
        <d v="2008-02-03T00:00:00Z"/>
        <d v="2008-02-04T00:00:00Z"/>
        <d v="2008-02-05T00:00:00Z"/>
        <d v="2008-02-06T00:00:00Z"/>
        <d v="2008-02-07T00:00:00Z"/>
        <d v="2008-02-08T00:00:00Z"/>
        <d v="2008-02-09T00:00:00Z"/>
        <d v="2008-02-10T00:00:00Z"/>
        <d v="2008-02-11T00:00:00Z"/>
        <d v="2008-02-12T00:00:00Z"/>
        <d v="2008-02-13T00:00:00Z"/>
        <d v="2008-02-14T00:00:00Z"/>
        <d v="2008-02-15T00:00:00Z"/>
        <d v="2008-02-16T00:00:00Z"/>
        <d v="2008-02-17T00:00:00Z"/>
        <d v="2008-02-18T00:00:00Z"/>
        <d v="2008-02-19T00:00:00Z"/>
        <d v="2008-02-20T00:00:00Z"/>
        <d v="2008-02-21T00:00:00Z"/>
        <d v="2008-02-22T00:00:00Z"/>
        <d v="2008-02-23T00:00:00Z"/>
        <d v="2008-02-24T00:00:00Z"/>
        <d v="2008-02-25T00:00:00Z"/>
        <d v="2008-02-26T00:00:00Z"/>
        <d v="2008-02-27T00:00:00Z"/>
        <d v="2008-02-28T00:00:00Z"/>
        <d v="2008-02-29T00:00:00Z"/>
        <d v="2008-03-01T00:00:00Z"/>
        <d v="2008-03-02T00:00:00Z"/>
        <d v="2008-03-03T00:00:00Z"/>
        <d v="2008-03-04T00:00:00Z"/>
        <d v="2008-03-05T00:00:00Z"/>
        <d v="2008-03-06T00:00:00Z"/>
        <d v="2008-03-07T00:00:00Z"/>
        <d v="2008-03-08T00:00:00Z"/>
        <d v="2008-03-09T00:00:00Z"/>
        <d v="2008-03-10T00:00:00Z"/>
        <d v="2008-03-11T00:00:00Z"/>
        <d v="2008-03-12T00:00:00Z"/>
        <d v="2008-03-13T00:00:00Z"/>
        <d v="2008-03-14T00:00:00Z"/>
        <d v="2008-03-15T00:00:00Z"/>
        <d v="2008-03-16T00:00:00Z"/>
        <d v="2008-03-17T00:00:00Z"/>
        <d v="2008-03-18T00:00:00Z"/>
        <d v="2008-03-19T00:00:00Z"/>
        <d v="2008-03-20T00:00:00Z"/>
        <d v="2008-03-21T00:00:00Z"/>
        <d v="2008-03-22T00:00:00Z"/>
        <d v="2008-03-23T00:00:00Z"/>
        <d v="2008-03-24T00:00:00Z"/>
        <d v="2008-03-25T00:00:00Z"/>
        <d v="2008-03-26T00:00:00Z"/>
        <d v="2008-03-27T00:00:00Z"/>
        <d v="2008-03-28T00:00:00Z"/>
        <d v="2008-03-29T00:00:00Z"/>
        <d v="2008-03-30T00:00:00Z"/>
        <d v="2008-03-31T00:00:00Z"/>
        <d v="2008-04-01T00:00:00Z"/>
        <d v="2008-04-02T00:00:00Z"/>
        <d v="2008-04-03T00:00:00Z"/>
        <d v="2008-04-04T00:00:00Z"/>
        <d v="2008-04-05T00:00:00Z"/>
        <d v="2008-04-06T00:00:00Z"/>
        <d v="2008-04-07T00:00:00Z"/>
        <d v="2008-04-08T00:00:00Z"/>
        <d v="2008-04-09T00:00:00Z"/>
        <d v="2008-04-10T00:00:00Z"/>
        <d v="2008-04-11T00:00:00Z"/>
        <d v="2008-04-12T00:00:00Z"/>
        <d v="2008-04-13T00:00:00Z"/>
        <d v="2008-04-14T00:00:00Z"/>
        <d v="2008-04-15T00:00:00Z"/>
        <d v="2008-04-16T00:00:00Z"/>
        <d v="2008-04-17T00:00:00Z"/>
        <d v="2008-04-18T00:00:00Z"/>
        <d v="2008-04-19T00:00:00Z"/>
        <d v="2008-04-20T00:00:00Z"/>
        <d v="2008-04-21T00:00:00Z"/>
        <d v="2008-04-22T00:00:00Z"/>
        <d v="2008-04-23T00:00:00Z"/>
        <d v="2008-04-24T00:00:00Z"/>
        <d v="2008-04-25T00:00:00Z"/>
        <d v="2008-04-26T00:00:00Z"/>
        <d v="2008-04-27T00:00:00Z"/>
        <d v="2008-04-28T00:00:00Z"/>
        <d v="2008-04-29T00:00:00Z"/>
        <d v="2008-04-30T00:00:00Z"/>
        <d v="2008-05-01T00:00:00Z"/>
        <d v="2008-05-02T00:00:00Z"/>
        <d v="2008-05-03T00:00:00Z"/>
        <d v="2008-05-04T00:00:00Z"/>
        <d v="2008-05-05T00:00:00Z"/>
        <d v="2008-05-06T00:00:00Z"/>
        <d v="2008-05-07T00:00:00Z"/>
        <d v="2008-05-08T00:00:00Z"/>
        <d v="2008-05-09T00:00:00Z"/>
        <d v="2008-05-10T00:00:00Z"/>
        <d v="2008-05-11T00:00:00Z"/>
        <d v="2008-05-12T00:00:00Z"/>
        <d v="2008-05-13T00:00:00Z"/>
        <d v="2008-05-14T00:00:00Z"/>
        <d v="2008-05-15T00:00:00Z"/>
        <d v="2008-05-16T00:00:00Z"/>
        <d v="2008-05-17T00:00:00Z"/>
        <d v="2008-05-18T00:00:00Z"/>
        <d v="2008-05-19T00:00:00Z"/>
        <d v="2008-05-20T00:00:00Z"/>
        <d v="2008-05-21T00:00:00Z"/>
        <d v="2008-05-22T00:00:00Z"/>
        <d v="2008-05-23T00:00:00Z"/>
        <d v="2008-05-24T00:00:00Z"/>
        <d v="2008-05-25T00:00:00Z"/>
        <d v="2008-05-26T00:00:00Z"/>
        <d v="2008-05-27T00:00:00Z"/>
        <d v="2008-05-28T00:00:00Z"/>
        <d v="2008-05-29T00:00:00Z"/>
        <d v="2008-05-30T00:00:00Z"/>
        <d v="2008-05-31T00:00:00Z"/>
        <d v="2008-06-01T00:00:00Z"/>
        <d v="2008-06-02T00:00:00Z"/>
        <d v="2008-06-03T00:00:00Z"/>
        <d v="2008-06-04T00:00:00Z"/>
        <d v="2008-06-05T00:00:00Z"/>
        <d v="2008-06-06T00:00:00Z"/>
        <d v="2008-06-07T00:00:00Z"/>
        <d v="2008-06-08T00:00:00Z"/>
        <d v="2008-06-09T00:00:00Z"/>
        <d v="2008-06-10T00:00:00Z"/>
        <d v="2008-06-11T00:00:00Z"/>
        <d v="2008-06-12T00:00:00Z"/>
        <d v="2008-06-13T00:00:00Z"/>
        <d v="2008-06-14T00:00:00Z"/>
        <d v="2008-06-15T00:00:00Z"/>
        <d v="2008-06-16T00:00:00Z"/>
        <d v="2008-06-17T00:00:00Z"/>
        <d v="2008-06-18T00:00:00Z"/>
        <d v="2008-06-19T00:00:00Z"/>
        <d v="2008-06-20T00:00:00Z"/>
        <d v="2008-06-21T00:00:00Z"/>
        <d v="2008-06-22T00:00:00Z"/>
        <d v="2008-06-23T00:00:00Z"/>
        <d v="2008-06-24T00:00:00Z"/>
        <d v="2008-06-25T00:00:00Z"/>
        <d v="2008-06-26T00:00:00Z"/>
        <d v="2008-06-27T00:00:00Z"/>
        <d v="2008-06-28T00:00:00Z"/>
        <d v="2008-06-29T00:00:00Z"/>
        <d v="2008-06-30T00:00:00Z"/>
        <d v="2008-07-01T00:00:00Z"/>
        <d v="2008-07-02T00:00:00Z"/>
        <d v="2008-07-03T00:00:00Z"/>
        <d v="2008-07-04T00:00:00Z"/>
        <d v="2008-07-05T00:00:00Z"/>
        <d v="2008-07-06T00:00:00Z"/>
        <d v="2008-07-07T00:00:00Z"/>
        <d v="2008-07-08T00:00:00Z"/>
        <d v="2008-07-09T00:00:00Z"/>
        <d v="2008-07-10T00:00:00Z"/>
        <d v="2008-07-11T00:00:00Z"/>
        <d v="2008-07-12T00:00:00Z"/>
        <d v="2008-07-13T00:00:00Z"/>
        <d v="2008-07-14T00:00:00Z"/>
        <d v="2008-07-15T00:00:00Z"/>
        <d v="2008-07-16T00:00:00Z"/>
        <d v="2008-07-17T00:00:00Z"/>
        <d v="2008-07-18T00:00:00Z"/>
        <d v="2008-07-19T00:00:00Z"/>
        <d v="2008-07-20T00:00:00Z"/>
        <d v="2008-07-21T00:00:00Z"/>
        <d v="2008-07-22T00:00:00Z"/>
        <d v="2008-07-23T00:00:00Z"/>
        <d v="2008-07-24T00:00:00Z"/>
        <d v="2008-07-25T00:00:00Z"/>
        <d v="2008-07-26T00:00:00Z"/>
        <d v="2008-07-27T00:00:00Z"/>
        <d v="2008-07-28T00:00:00Z"/>
        <d v="2008-07-29T00:00:00Z"/>
        <d v="2008-07-30T00:00:00Z"/>
        <d v="2008-07-31T00:00:00Z"/>
        <d v="2008-08-01T00:00:00Z"/>
        <d v="2008-08-02T00:00:00Z"/>
        <d v="2008-08-03T00:00:00Z"/>
        <d v="2008-08-04T00:00:00Z"/>
        <d v="2008-08-05T00:00:00Z"/>
        <d v="2008-08-06T00:00:00Z"/>
        <d v="2008-08-07T00:00:00Z"/>
        <d v="2008-08-08T00:00:00Z"/>
        <d v="2008-08-09T00:00:00Z"/>
        <d v="2008-08-10T00:00:00Z"/>
        <d v="2008-08-11T00:00:00Z"/>
        <d v="2008-08-12T00:00:00Z"/>
        <d v="2008-08-13T00:00:00Z"/>
        <d v="2008-08-14T00:00:00Z"/>
        <d v="2008-08-15T00:00:00Z"/>
        <d v="2008-08-16T00:00:00Z"/>
        <d v="2008-08-17T00:00:00Z"/>
        <d v="2008-08-18T00:00:00Z"/>
        <d v="2008-08-19T00:00:00Z"/>
        <d v="2008-08-20T00:00:00Z"/>
        <d v="2008-08-21T00:00:00Z"/>
        <d v="2008-08-22T00:00:00Z"/>
        <d v="2008-08-23T00:00:00Z"/>
        <d v="2008-08-24T00:00:00Z"/>
        <d v="2008-08-25T00:00:00Z"/>
        <d v="2008-08-26T00:00:00Z"/>
        <d v="2008-08-27T00:00:00Z"/>
        <d v="2008-08-28T00:00:00Z"/>
        <d v="2008-08-29T00:00:00Z"/>
        <d v="2008-08-30T00:00:00Z"/>
        <d v="2008-08-31T00:00:00Z"/>
        <d v="2008-09-01T00:00:00Z"/>
        <d v="2008-09-02T00:00:00Z"/>
        <d v="2008-09-03T00:00:00Z"/>
        <d v="2008-09-04T00:00:00Z"/>
        <d v="2008-09-05T00:00:00Z"/>
        <d v="2008-09-06T00:00:00Z"/>
        <d v="2008-09-07T00:00:00Z"/>
        <d v="2008-09-08T00:00:00Z"/>
        <d v="2008-09-09T00:00:00Z"/>
        <d v="2008-09-10T00:00:00Z"/>
        <d v="2008-09-11T00:00:00Z"/>
        <d v="2008-09-12T00:00:00Z"/>
        <d v="2008-09-13T00:00:00Z"/>
        <d v="2008-09-14T00:00:00Z"/>
        <d v="2008-09-15T00:00:00Z"/>
        <d v="2008-09-16T00:00:00Z"/>
        <d v="2008-09-17T00:00:00Z"/>
        <d v="2008-09-18T00:00:00Z"/>
        <d v="2008-09-19T00:00:00Z"/>
        <d v="2008-09-20T00:00:00Z"/>
        <d v="2008-09-21T00:00:00Z"/>
        <d v="2008-09-22T00:00:00Z"/>
        <d v="2008-09-23T00:00:00Z"/>
        <d v="2008-09-24T00:00:00Z"/>
        <d v="2008-09-25T00:00:00Z"/>
        <d v="2008-09-26T00:00:00Z"/>
        <d v="2008-09-27T00:00:00Z"/>
        <d v="2008-09-28T00:00:00Z"/>
        <d v="2008-09-29T00:00:00Z"/>
        <d v="2008-09-30T00:00:00Z"/>
        <d v="2008-10-01T00:00:00Z"/>
        <d v="2008-10-02T00:00:00Z"/>
        <d v="2008-10-03T00:00:00Z"/>
        <d v="2008-10-04T00:00:00Z"/>
        <d v="2008-10-05T00:00:00Z"/>
        <d v="2008-10-06T00:00:00Z"/>
        <d v="2008-10-07T00:00:00Z"/>
        <d v="2008-10-08T00:00:00Z"/>
        <d v="2008-10-09T00:00:00Z"/>
        <d v="2008-10-10T00:00:00Z"/>
        <d v="2008-10-11T00:00:00Z"/>
        <d v="2008-10-12T00:00:00Z"/>
        <d v="2008-10-13T00:00:00Z"/>
        <d v="2008-10-14T00:00:00Z"/>
        <d v="2008-10-15T00:00:00Z"/>
        <d v="2008-10-16T00:00:00Z"/>
        <d v="2008-10-17T00:00:00Z"/>
        <d v="2008-10-18T00:00:00Z"/>
        <d v="2008-10-19T00:00:00Z"/>
        <d v="2008-10-20T00:00:00Z"/>
        <d v="2008-10-21T00:00:00Z"/>
        <d v="2008-10-22T00:00:00Z"/>
        <d v="2008-10-23T00:00:00Z"/>
        <d v="2008-10-24T00:00:00Z"/>
        <d v="2008-10-25T00:00:00Z"/>
        <d v="2008-10-26T00:00:00Z"/>
        <d v="2008-10-27T00:00:00Z"/>
        <d v="2008-10-28T00:00:00Z"/>
        <d v="2008-10-29T00:00:00Z"/>
        <d v="2008-10-30T00:00:00Z"/>
        <d v="2008-10-31T00:00:00Z"/>
        <d v="2008-11-01T00:00:00Z"/>
        <d v="2008-11-02T00:00:00Z"/>
        <d v="2008-11-03T00:00:00Z"/>
        <d v="2008-11-04T00:00:00Z"/>
        <d v="2008-11-05T00:00:00Z"/>
        <d v="2008-11-06T00:00:00Z"/>
        <d v="2008-11-07T00:00:00Z"/>
        <d v="2008-11-08T00:00:00Z"/>
        <d v="2008-11-09T00:00:00Z"/>
        <d v="2008-11-10T00:00:00Z"/>
        <d v="2008-11-11T00:00:00Z"/>
        <d v="2008-11-12T00:00:00Z"/>
        <d v="2008-11-13T00:00:00Z"/>
        <d v="2008-11-14T00:00:00Z"/>
        <d v="2008-11-15T00:00:00Z"/>
        <d v="2008-11-16T00:00:00Z"/>
        <d v="2008-11-17T00:00:00Z"/>
        <d v="2008-11-18T00:00:00Z"/>
        <d v="2008-11-19T00:00:00Z"/>
        <d v="2008-11-20T00:00:00Z"/>
        <d v="2008-11-21T00:00:00Z"/>
        <d v="2008-11-22T00:00:00Z"/>
        <d v="2008-11-23T00:00:00Z"/>
        <d v="2008-11-24T00:00:00Z"/>
        <d v="2008-11-25T00:00:00Z"/>
        <d v="2008-11-26T00:00:00Z"/>
        <d v="2008-11-27T00:00:00Z"/>
        <d v="2008-11-28T00:00:00Z"/>
        <d v="2008-11-29T00:00:00Z"/>
        <d v="2008-11-30T00:00:00Z"/>
        <d v="2008-12-01T00:00:00Z"/>
        <d v="2008-12-02T00:00:00Z"/>
        <d v="2008-12-03T00:00:00Z"/>
        <d v="2008-12-04T00:00:00Z"/>
        <d v="2008-12-05T00:00:00Z"/>
        <d v="2008-12-06T00:00:00Z"/>
        <d v="2008-12-07T00:00:00Z"/>
        <d v="2008-12-08T00:00:00Z"/>
        <d v="2008-12-09T00:00:00Z"/>
        <d v="2008-12-10T00:00:00Z"/>
        <d v="2008-12-11T00:00:00Z"/>
        <d v="2008-12-12T00:00:00Z"/>
        <d v="2008-12-13T00:00:00Z"/>
        <d v="2008-12-14T00:00:00Z"/>
        <d v="2008-12-15T00:00:00Z"/>
        <d v="2008-12-16T00:00:00Z"/>
        <d v="2008-12-17T00:00:00Z"/>
        <d v="2008-12-18T00:00:00Z"/>
        <d v="2008-12-19T00:00:00Z"/>
        <d v="2008-12-20T00:00:00Z"/>
        <d v="2008-12-21T00:00:00Z"/>
        <d v="2008-12-22T00:00:00Z"/>
        <d v="2008-12-23T00:00:00Z"/>
        <d v="2008-12-24T00:00:00Z"/>
        <d v="2008-12-25T00:00:00Z"/>
        <d v="2008-12-26T00:00:00Z"/>
        <d v="2008-12-27T00:00:00Z"/>
        <d v="2008-12-28T00:00:00Z"/>
        <d v="2008-12-29T00:00:00Z"/>
        <d v="2008-12-30T00:00:00Z"/>
        <d v="2008-12-31T00:00:00Z"/>
        <d v="2009-01-01T00:00:00Z"/>
        <d v="2009-01-02T00:00:00Z"/>
        <d v="2009-01-03T00:00:00Z"/>
        <d v="2009-01-04T00:00:00Z"/>
        <d v="2009-01-05T00:00:00Z"/>
        <d v="2009-01-06T00:00:00Z"/>
        <d v="2009-01-07T00:00:00Z"/>
        <d v="2009-01-08T00:00:00Z"/>
        <d v="2009-01-09T00:00:00Z"/>
        <d v="2009-01-10T00:00:00Z"/>
        <d v="2009-01-11T00:00:00Z"/>
        <d v="2009-01-12T00:00:00Z"/>
        <d v="2009-01-13T00:00:00Z"/>
        <d v="2009-01-14T00:00:00Z"/>
        <d v="2009-01-15T00:00:00Z"/>
        <d v="2009-01-16T00:00:00Z"/>
        <d v="2009-01-17T00:00:00Z"/>
        <d v="2009-01-18T00:00:00Z"/>
        <d v="2009-01-19T00:00:00Z"/>
        <d v="2009-01-20T00:00:00Z"/>
        <d v="2009-01-21T00:00:00Z"/>
        <d v="2009-01-22T00:00:00Z"/>
        <d v="2009-01-23T00:00:00Z"/>
        <d v="2009-01-24T00:00:00Z"/>
        <d v="2009-01-25T00:00:00Z"/>
        <d v="2009-01-26T00:00:00Z"/>
        <d v="2009-01-27T00:00:00Z"/>
        <d v="2009-01-28T00:00:00Z"/>
        <d v="2009-01-29T00:00:00Z"/>
        <d v="2009-01-30T00:00:00Z"/>
        <d v="2009-01-31T00:00:00Z"/>
        <d v="2009-02-01T00:00:00Z"/>
        <d v="2009-02-02T00:00:00Z"/>
        <d v="2009-02-03T00:00:00Z"/>
        <d v="2009-02-04T00:00:00Z"/>
        <d v="2009-02-05T00:00:00Z"/>
        <d v="2009-02-06T00:00:00Z"/>
        <d v="2009-02-07T00:00:00Z"/>
        <d v="2009-02-08T00:00:00Z"/>
        <d v="2009-02-09T00:00:00Z"/>
        <d v="2009-02-10T00:00:00Z"/>
        <d v="2009-02-11T00:00:00Z"/>
        <d v="2009-02-12T00:00:00Z"/>
        <d v="2009-02-13T00:00:00Z"/>
        <d v="2009-02-14T00:00:00Z"/>
        <d v="2009-02-15T00:00:00Z"/>
        <d v="2009-02-16T00:00:00Z"/>
        <d v="2009-02-17T00:00:00Z"/>
        <d v="2009-02-18T00:00:00Z"/>
        <d v="2009-02-19T00:00:00Z"/>
        <d v="2009-02-20T00:00:00Z"/>
        <d v="2009-02-21T00:00:00Z"/>
        <d v="2009-02-22T00:00:00Z"/>
        <d v="2009-02-23T00:00:00Z"/>
        <d v="2009-02-24T00:00:00Z"/>
        <d v="2009-02-25T00:00:00Z"/>
        <d v="2009-02-26T00:00:00Z"/>
        <d v="2009-02-27T00:00:00Z"/>
        <d v="2009-02-28T00:00:00Z"/>
        <d v="2009-03-01T00:00:00Z"/>
        <d v="2009-03-02T00:00:00Z"/>
        <d v="2009-03-03T00:00:00Z"/>
        <d v="2009-03-04T00:00:00Z"/>
        <d v="2009-03-05T00:00:00Z"/>
        <d v="2009-03-06T00:00:00Z"/>
        <d v="2009-03-07T00:00:00Z"/>
        <d v="2009-03-08T00:00:00Z"/>
        <d v="2009-03-09T00:00:00Z"/>
        <d v="2009-03-10T00:00:00Z"/>
        <d v="2009-03-11T00:00:00Z"/>
        <d v="2009-03-12T00:00:00Z"/>
        <d v="2009-03-13T00:00:00Z"/>
        <d v="2009-03-14T00:00:00Z"/>
        <d v="2009-03-15T00:00:00Z"/>
        <d v="2009-03-16T00:00:00Z"/>
        <d v="2009-03-17T00:00:00Z"/>
        <d v="2009-03-18T00:00:00Z"/>
        <d v="2009-03-19T00:00:00Z"/>
        <d v="2009-03-20T00:00:00Z"/>
        <d v="2009-03-21T00:00:00Z"/>
        <d v="2009-03-22T00:00:00Z"/>
        <d v="2009-03-23T00:00:00Z"/>
        <d v="2009-03-24T00:00:00Z"/>
        <d v="2009-03-25T00:00:00Z"/>
        <d v="2009-03-26T00:00:00Z"/>
        <d v="2009-03-27T00:00:00Z"/>
        <d v="2009-03-28T00:00:00Z"/>
        <d v="2009-03-29T00:00:00Z"/>
        <d v="2009-03-30T00:00:00Z"/>
        <d v="2009-03-31T00:00:00Z"/>
        <d v="2009-04-01T00:00:00Z"/>
        <d v="2009-04-02T00:00:00Z"/>
        <d v="2009-04-03T00:00:00Z"/>
        <d v="2009-04-04T00:00:00Z"/>
        <d v="2009-04-05T00:00:00Z"/>
        <d v="2009-04-06T00:00:00Z"/>
        <d v="2009-04-07T00:00:00Z"/>
        <d v="2009-04-08T00:00:00Z"/>
        <d v="2009-04-09T00:00:00Z"/>
        <d v="2009-04-10T00:00:00Z"/>
        <d v="2009-04-11T00:00:00Z"/>
        <d v="2009-04-12T00:00:00Z"/>
        <d v="2009-04-13T00:00:00Z"/>
        <d v="2009-04-14T00:00:00Z"/>
        <d v="2009-04-15T00:00:00Z"/>
        <d v="2009-04-16T00:00:00Z"/>
        <d v="2009-04-17T00:00:00Z"/>
        <d v="2009-04-18T00:00:00Z"/>
        <d v="2009-04-19T00:00:00Z"/>
        <d v="2009-04-20T00:00:00Z"/>
        <d v="2009-04-21T00:00:00Z"/>
        <d v="2009-04-22T00:00:00Z"/>
        <d v="2009-04-23T00:00:00Z"/>
        <d v="2009-04-24T00:00:00Z"/>
        <d v="2009-04-25T00:00:00Z"/>
        <d v="2009-04-26T00:00:00Z"/>
        <d v="2009-04-27T00:00:00Z"/>
        <d v="2009-04-28T00:00:00Z"/>
        <d v="2009-04-29T00:00:00Z"/>
        <d v="2009-04-30T00:00:00Z"/>
        <d v="2009-05-01T00:00:00Z"/>
        <d v="2009-05-02T00:00:00Z"/>
        <d v="2009-05-03T00:00:00Z"/>
        <d v="2009-05-04T00:00:00Z"/>
        <d v="2009-05-05T00:00:00Z"/>
        <d v="2009-05-06T00:00:00Z"/>
        <d v="2009-05-07T00:00:00Z"/>
        <d v="2009-05-08T00:00:00Z"/>
        <d v="2009-05-09T00:00:00Z"/>
        <d v="2009-05-10T00:00:00Z"/>
        <d v="2009-05-11T00:00:00Z"/>
        <d v="2009-05-12T00:00:00Z"/>
        <d v="2009-05-13T00:00:00Z"/>
        <d v="2009-05-14T00:00:00Z"/>
        <d v="2009-05-15T00:00:00Z"/>
        <d v="2009-05-16T00:00:00Z"/>
        <d v="2009-05-17T00:00:00Z"/>
        <d v="2009-05-18T00:00:00Z"/>
        <d v="2009-05-19T00:00:00Z"/>
        <d v="2009-05-20T00:00:00Z"/>
        <d v="2009-05-21T00:00:00Z"/>
        <d v="2009-05-22T00:00:00Z"/>
        <d v="2009-05-23T00:00:00Z"/>
        <d v="2009-05-24T00:00:00Z"/>
        <d v="2009-05-25T00:00:00Z"/>
        <d v="2009-05-26T00:00:00Z"/>
        <d v="2009-05-27T00:00:00Z"/>
        <d v="2009-05-28T00:00:00Z"/>
        <d v="2009-05-29T00:00:00Z"/>
        <d v="2009-05-30T00:00:00Z"/>
        <d v="2009-05-31T00:00:00Z"/>
        <d v="2009-06-01T00:00:00Z"/>
        <d v="2009-06-02T00:00:00Z"/>
        <d v="2009-06-03T00:00:00Z"/>
        <d v="2009-06-04T00:00:00Z"/>
        <d v="2009-06-05T00:00:00Z"/>
        <d v="2009-06-06T00:00:00Z"/>
        <d v="2009-06-07T00:00:00Z"/>
        <d v="2009-06-08T00:00:00Z"/>
        <d v="2009-06-09T00:00:00Z"/>
        <d v="2009-06-10T00:00:00Z"/>
        <d v="2009-06-11T00:00:00Z"/>
        <d v="2009-06-12T00:00:00Z"/>
        <d v="2009-06-13T00:00:00Z"/>
        <d v="2009-06-14T00:00:00Z"/>
        <d v="2009-06-15T00:00:00Z"/>
        <d v="2009-06-16T00:00:00Z"/>
        <d v="2009-06-17T00:00:00Z"/>
        <d v="2009-06-18T00:00:00Z"/>
        <d v="2009-06-19T00:00:00Z"/>
        <d v="2009-06-20T00:00:00Z"/>
        <d v="2009-06-21T00:00:00Z"/>
        <d v="2009-06-22T00:00:00Z"/>
        <d v="2009-06-23T00:00:00Z"/>
        <d v="2009-06-24T00:00:00Z"/>
        <d v="2009-06-25T00:00:00Z"/>
        <d v="2009-06-26T00:00:00Z"/>
        <d v="2009-06-27T00:00:00Z"/>
        <d v="2009-06-28T00:00:00Z"/>
        <d v="2009-06-29T00:00:00Z"/>
        <d v="2009-06-30T00:00:00Z"/>
        <d v="2009-07-01T00:00:00Z"/>
        <d v="2009-07-02T00:00:00Z"/>
        <d v="2009-07-03T00:00:00Z"/>
        <d v="2009-07-04T00:00:00Z"/>
        <d v="2009-07-05T00:00:00Z"/>
        <d v="2009-07-06T00:00:00Z"/>
        <d v="2009-07-07T00:00:00Z"/>
        <d v="2009-07-08T00:00:00Z"/>
        <d v="2009-07-09T00:00:00Z"/>
        <d v="2009-07-10T00:00:00Z"/>
        <d v="2009-07-11T00:00:00Z"/>
        <d v="2009-07-12T00:00:00Z"/>
        <d v="2009-07-13T00:00:00Z"/>
        <d v="2009-07-14T00:00:00Z"/>
        <d v="2009-07-15T00:00:00Z"/>
        <d v="2009-07-16T00:00:00Z"/>
        <d v="2009-07-17T00:00:00Z"/>
        <d v="2009-07-18T00:00:00Z"/>
        <d v="2009-07-19T00:00:00Z"/>
        <d v="2009-07-20T00:00:00Z"/>
        <d v="2009-07-21T00:00:00Z"/>
        <d v="2009-07-22T00:00:00Z"/>
        <d v="2009-07-23T00:00:00Z"/>
        <d v="2009-07-24T00:00:00Z"/>
        <d v="2009-07-25T00:00:00Z"/>
        <d v="2009-07-26T00:00:00Z"/>
        <d v="2009-07-27T00:00:00Z"/>
        <d v="2009-07-28T00:00:00Z"/>
        <d v="2009-07-29T00:00:00Z"/>
        <d v="2009-07-30T00:00:00Z"/>
        <d v="2009-07-31T00:00:00Z"/>
        <d v="2009-08-01T00:00:00Z"/>
        <d v="2009-08-02T00:00:00Z"/>
        <d v="2009-08-03T00:00:00Z"/>
        <d v="2009-08-04T00:00:00Z"/>
        <d v="2009-08-05T00:00:00Z"/>
        <d v="2009-08-06T00:00:00Z"/>
        <d v="2009-08-07T00:00:00Z"/>
        <d v="2009-08-08T00:00:00Z"/>
        <d v="2009-08-09T00:00:00Z"/>
        <d v="2009-08-10T00:00:00Z"/>
        <d v="2009-08-11T00:00:00Z"/>
        <d v="2009-08-12T00:00:00Z"/>
        <d v="2009-08-13T00:00:00Z"/>
        <d v="2009-08-14T00:00:00Z"/>
        <d v="2009-08-15T00:00:00Z"/>
        <d v="2009-08-16T00:00:00Z"/>
        <d v="2009-08-17T00:00:00Z"/>
        <d v="2009-08-18T00:00:00Z"/>
        <d v="2009-08-19T00:00:00Z"/>
        <d v="2009-08-20T00:00:00Z"/>
        <d v="2009-08-21T00:00:00Z"/>
        <d v="2009-08-22T00:00:00Z"/>
        <d v="2009-08-23T00:00:00Z"/>
        <d v="2009-08-24T00:00:00Z"/>
        <d v="2009-08-25T00:00:00Z"/>
        <d v="2009-08-26T00:00:00Z"/>
        <d v="2009-08-27T00:00:00Z"/>
        <d v="2009-08-28T00:00:00Z"/>
        <d v="2009-08-29T00:00:00Z"/>
        <d v="2009-08-30T00:00:00Z"/>
        <d v="2009-08-31T00:00:00Z"/>
        <d v="2009-09-01T00:00:00Z"/>
        <d v="2009-09-02T00:00:00Z"/>
        <d v="2009-09-03T00:00:00Z"/>
        <d v="2009-09-04T00:00:00Z"/>
        <d v="2009-09-05T00:00:00Z"/>
        <d v="2009-09-06T00:00:00Z"/>
        <d v="2009-09-07T00:00:00Z"/>
        <d v="2009-09-08T00:00:00Z"/>
        <d v="2009-09-09T00:00:00Z"/>
        <d v="2009-09-10T00:00:00Z"/>
        <d v="2009-09-11T00:00:00Z"/>
        <d v="2009-09-12T00:00:00Z"/>
        <d v="2009-09-13T00:00:00Z"/>
        <d v="2009-09-14T00:00:00Z"/>
        <d v="2009-09-15T00:00:00Z"/>
        <d v="2009-09-16T00:00:00Z"/>
        <d v="2009-09-17T00:00:00Z"/>
        <d v="2009-09-18T00:00:00Z"/>
        <d v="2009-09-19T00:00:00Z"/>
        <d v="2009-09-20T00:00:00Z"/>
        <d v="2009-09-21T00:00:00Z"/>
        <d v="2009-09-22T00:00:00Z"/>
        <d v="2009-09-23T00:00:00Z"/>
        <d v="2009-09-24T00:00:00Z"/>
        <d v="2009-09-25T00:00:00Z"/>
        <d v="2009-09-26T00:00:00Z"/>
        <d v="2009-09-27T00:00:00Z"/>
        <d v="2009-09-28T00:00:00Z"/>
        <d v="2009-09-29T00:00:00Z"/>
        <d v="2009-09-30T00:00:00Z"/>
        <d v="2009-10-01T00:00:00Z"/>
        <d v="2009-10-02T00:00:00Z"/>
        <d v="2009-10-03T00:00:00Z"/>
        <d v="2009-10-04T00:00:00Z"/>
        <d v="2009-10-05T00:00:00Z"/>
        <d v="2009-10-06T00:00:00Z"/>
        <d v="2009-10-07T00:00:00Z"/>
        <d v="2009-10-08T00:00:00Z"/>
        <d v="2009-10-09T00:00:00Z"/>
        <d v="2009-10-10T00:00:00Z"/>
        <d v="2009-10-11T00:00:00Z"/>
        <d v="2009-10-12T00:00:00Z"/>
        <d v="2009-10-13T00:00:00Z"/>
        <d v="2009-10-14T00:00:00Z"/>
        <d v="2009-10-15T00:00:00Z"/>
        <d v="2009-10-16T00:00:00Z"/>
        <d v="2009-10-17T00:00:00Z"/>
        <d v="2009-10-18T00:00:00Z"/>
        <d v="2009-10-19T00:00:00Z"/>
        <d v="2009-10-20T00:00:00Z"/>
        <d v="2009-10-21T00:00:00Z"/>
        <d v="2009-10-22T00:00:00Z"/>
        <d v="2009-10-23T00:00:00Z"/>
        <d v="2009-10-24T00:00:00Z"/>
        <d v="2009-10-25T00:00:00Z"/>
        <d v="2009-10-26T00:00:00Z"/>
        <d v="2009-10-27T00:00:00Z"/>
        <d v="2009-10-28T00:00:00Z"/>
        <d v="2009-10-29T00:00:00Z"/>
        <d v="2009-10-30T00:00:00Z"/>
        <d v="2009-10-31T00:00:00Z"/>
        <d v="2009-11-01T00:00:00Z"/>
        <d v="2009-11-02T00:00:00Z"/>
        <d v="2009-11-03T00:00:00Z"/>
        <d v="2009-11-04T00:00:00Z"/>
        <d v="2009-11-05T00:00:00Z"/>
        <d v="2009-11-06T00:00:00Z"/>
        <d v="2009-11-07T00:00:00Z"/>
        <d v="2009-11-08T00:00:00Z"/>
        <d v="2009-11-09T00:00:00Z"/>
        <d v="2009-11-10T00:00:00Z"/>
        <d v="2009-11-11T00:00:00Z"/>
        <d v="2009-11-12T00:00:00Z"/>
        <d v="2009-11-13T00:00:00Z"/>
        <d v="2009-11-14T00:00:00Z"/>
        <d v="2009-11-15T00:00:00Z"/>
        <d v="2009-11-16T00:00:00Z"/>
        <d v="2009-11-17T00:00:00Z"/>
        <d v="2009-11-18T00:00:00Z"/>
        <d v="2009-11-19T00:00:00Z"/>
        <d v="2009-11-20T00:00:00Z"/>
        <d v="2009-11-21T00:00:00Z"/>
        <d v="2009-11-22T00:00:00Z"/>
        <d v="2009-11-23T00:00:00Z"/>
        <d v="2009-11-24T00:00:00Z"/>
        <d v="2009-11-25T00:00:00Z"/>
        <d v="2009-11-26T00:00:00Z"/>
        <d v="2009-11-27T00:00:00Z"/>
        <d v="2009-11-28T00:00:00Z"/>
        <d v="2009-11-29T00:00:00Z"/>
        <d v="2009-11-30T00:00:00Z"/>
        <d v="2009-12-01T00:00:00Z"/>
        <d v="2009-12-02T00:00:00Z"/>
        <d v="2009-12-03T00:00:00Z"/>
        <d v="2009-12-04T00:00:00Z"/>
        <d v="2009-12-05T00:00:00Z"/>
        <d v="2009-12-06T00:00:00Z"/>
        <d v="2009-12-07T00:00:00Z"/>
        <d v="2009-12-08T00:00:00Z"/>
        <d v="2009-12-09T00:00:00Z"/>
        <d v="2009-12-10T00:00:00Z"/>
        <d v="2009-12-11T00:00:00Z"/>
        <d v="2009-12-12T00:00:00Z"/>
        <d v="2009-12-13T00:00:00Z"/>
        <d v="2009-12-14T00:00:00Z"/>
        <d v="2009-12-15T00:00:00Z"/>
        <d v="2009-12-16T00:00:00Z"/>
        <d v="2009-12-17T00:00:00Z"/>
        <d v="2009-12-18T00:00:00Z"/>
        <d v="2009-12-19T00:00:00Z"/>
        <d v="2009-12-20T00:00:00Z"/>
        <d v="2009-12-21T00:00:00Z"/>
        <d v="2009-12-22T00:00:00Z"/>
        <d v="2009-12-23T00:00:00Z"/>
        <d v="2009-12-24T00:00:00Z"/>
        <d v="2009-12-25T00:00:00Z"/>
        <d v="2009-12-26T00:00:00Z"/>
        <d v="2009-12-27T00:00:00Z"/>
        <d v="2009-12-28T00:00:00Z"/>
        <d v="2009-12-29T00:00:00Z"/>
        <d v="2009-12-30T00:00:00Z"/>
        <d v="2009-12-31T00:00:00Z"/>
        <d v="2010-01-01T00:00:00Z"/>
        <d v="2010-01-02T00:00:00Z"/>
        <d v="2010-01-03T00:00:00Z"/>
        <d v="2010-01-04T00:00:00Z"/>
        <d v="2010-01-05T00:00:00Z"/>
        <d v="2010-01-06T00:00:00Z"/>
        <d v="2010-01-07T00:00:00Z"/>
        <d v="2010-01-08T00:00:00Z"/>
        <d v="2010-01-09T00:00:00Z"/>
        <d v="2010-01-10T00:00:00Z"/>
        <d v="2010-01-11T00:00:00Z"/>
        <d v="2010-01-12T00:00:00Z"/>
        <d v="2010-01-13T00:00:00Z"/>
        <d v="2010-01-14T00:00:00Z"/>
        <d v="2010-01-15T00:00:00Z"/>
        <d v="2010-01-16T00:00:00Z"/>
        <d v="2010-01-17T00:00:00Z"/>
        <d v="2010-01-18T00:00:00Z"/>
        <d v="2010-01-19T00:00:00Z"/>
        <d v="2010-01-20T00:00:00Z"/>
        <d v="2010-01-21T00:00:00Z"/>
        <d v="2010-01-22T00:00:00Z"/>
        <d v="2010-01-23T00:00:00Z"/>
        <d v="2010-01-24T00:00:00Z"/>
        <d v="2010-01-25T00:00:00Z"/>
        <d v="2010-01-26T00:00:00Z"/>
        <d v="2010-01-27T00:00:00Z"/>
        <d v="2010-01-28T00:00:00Z"/>
        <d v="2010-01-29T00:00:00Z"/>
        <d v="2010-01-30T00:00:00Z"/>
        <d v="2010-01-31T00:00:00Z"/>
        <d v="2010-02-01T00:00:00Z"/>
        <d v="2010-02-02T00:00:00Z"/>
        <d v="2010-02-03T00:00:00Z"/>
        <d v="2010-02-04T00:00:00Z"/>
        <d v="2010-02-05T00:00:00Z"/>
        <d v="2010-02-06T00:00:00Z"/>
        <d v="2010-02-07T00:00:00Z"/>
        <d v="2010-02-08T00:00:00Z"/>
        <d v="2010-02-09T00:00:00Z"/>
        <d v="2010-02-10T00:00:00Z"/>
        <d v="2010-02-11T00:00:00Z"/>
        <d v="2010-02-12T00:00:00Z"/>
        <d v="2010-02-13T00:00:00Z"/>
        <d v="2010-02-14T00:00:00Z"/>
        <d v="2010-02-15T00:00:00Z"/>
        <d v="2010-02-16T00:00:00Z"/>
        <d v="2010-02-17T00:00:00Z"/>
        <d v="2010-02-18T00:00:00Z"/>
        <d v="2010-02-19T00:00:00Z"/>
        <d v="2010-02-20T00:00:00Z"/>
        <d v="2010-02-21T00:00:00Z"/>
        <d v="2010-02-22T00:00:00Z"/>
        <d v="2010-02-23T00:00:00Z"/>
        <d v="2010-02-24T00:00:00Z"/>
        <d v="2010-02-25T00:00:00Z"/>
        <d v="2010-02-26T00:00:00Z"/>
        <d v="2010-02-27T00:00:00Z"/>
        <d v="2010-02-28T00:00:00Z"/>
        <d v="2010-03-01T00:00:00Z"/>
        <d v="2010-03-02T00:00:00Z"/>
        <d v="2010-03-03T00:00:00Z"/>
        <d v="2010-03-04T00:00:00Z"/>
        <d v="2010-03-05T00:00:00Z"/>
        <d v="2010-03-06T00:00:00Z"/>
        <d v="2010-03-07T00:00:00Z"/>
        <d v="2010-03-08T00:00:00Z"/>
        <d v="2010-03-09T00:00:00Z"/>
        <d v="2010-03-10T00:00:00Z"/>
        <d v="2010-03-11T00:00:00Z"/>
        <d v="2010-03-12T00:00:00Z"/>
        <d v="2010-03-13T00:00:00Z"/>
        <d v="2010-03-14T00:00:00Z"/>
        <d v="2010-03-15T00:00:00Z"/>
        <d v="2010-03-16T00:00:00Z"/>
        <d v="2010-03-17T00:00:00Z"/>
        <d v="2010-03-18T00:00:00Z"/>
        <d v="2010-03-19T00:00:00Z"/>
        <d v="2010-03-20T00:00:00Z"/>
        <d v="2010-03-21T00:00:00Z"/>
        <d v="2010-03-22T00:00:00Z"/>
        <d v="2010-03-23T00:00:00Z"/>
        <d v="2010-03-24T00:00:00Z"/>
        <d v="2010-03-25T00:00:00Z"/>
        <d v="2010-03-26T00:00:00Z"/>
        <d v="2010-03-27T00:00:00Z"/>
        <d v="2010-03-28T00:00:00Z"/>
        <d v="2010-03-29T00:00:00Z"/>
        <d v="2010-03-30T00:00:00Z"/>
        <d v="2010-03-31T00:00:00Z"/>
        <d v="2010-04-01T00:00:00Z"/>
        <d v="2010-04-02T00:00:00Z"/>
        <d v="2010-04-03T00:00:00Z"/>
        <d v="2010-04-04T00:00:00Z"/>
        <d v="2010-04-05T00:00:00Z"/>
        <d v="2010-04-06T00:00:00Z"/>
        <d v="2010-04-07T00:00:00Z"/>
        <d v="2010-04-08T00:00:00Z"/>
        <d v="2010-04-09T00:00:00Z"/>
        <d v="2010-04-10T00:00:00Z"/>
        <d v="2010-04-11T00:00:00Z"/>
        <d v="2010-04-12T00:00:00Z"/>
        <d v="2010-04-13T00:00:00Z"/>
        <d v="2010-04-14T00:00:00Z"/>
        <d v="2010-04-15T00:00:00Z"/>
        <d v="2010-04-16T00:00:00Z"/>
        <d v="2010-04-17T00:00:00Z"/>
        <d v="2010-04-18T00:00:00Z"/>
        <d v="2010-04-19T00:00:00Z"/>
        <d v="2010-04-20T00:00:00Z"/>
        <d v="2010-04-21T00:00:00Z"/>
        <d v="2010-04-22T00:00:00Z"/>
        <d v="2010-04-23T00:00:00Z"/>
        <d v="2010-04-24T00:00:00Z"/>
        <d v="2010-04-25T00:00:00Z"/>
        <d v="2010-04-26T00:00:00Z"/>
        <d v="2010-04-27T00:00:00Z"/>
        <d v="2010-04-28T00:00:00Z"/>
        <d v="2010-04-29T00:00:00Z"/>
        <d v="2010-04-30T00:00:00Z"/>
        <d v="2010-05-01T00:00:00Z"/>
        <d v="2010-05-02T00:00:00Z"/>
        <d v="2010-05-03T00:00:00Z"/>
        <d v="2010-05-04T00:00:00Z"/>
        <d v="2010-05-05T00:00:00Z"/>
        <d v="2010-05-06T00:00:00Z"/>
        <d v="2010-05-07T00:00:00Z"/>
        <d v="2010-05-08T00:00:00Z"/>
        <d v="2010-05-09T00:00:00Z"/>
        <d v="2010-05-10T00:00:00Z"/>
        <d v="2010-05-11T00:00:00Z"/>
        <d v="2010-05-12T00:00:00Z"/>
        <d v="2010-05-13T00:00:00Z"/>
        <d v="2010-05-14T00:00:00Z"/>
        <d v="2010-05-15T00:00:00Z"/>
        <d v="2010-05-16T00:00:00Z"/>
        <d v="2010-05-17T00:00:00Z"/>
        <d v="2010-05-18T00:00:00Z"/>
        <d v="2010-05-19T00:00:00Z"/>
        <d v="2010-05-20T00:00:00Z"/>
        <d v="2010-05-21T00:00:00Z"/>
        <d v="2010-05-22T00:00:00Z"/>
        <d v="2010-05-23T00:00:00Z"/>
        <d v="2010-05-24T00:00:00Z"/>
        <d v="2010-05-25T00:00:00Z"/>
        <d v="2010-05-26T00:00:00Z"/>
        <d v="2010-05-27T00:00:00Z"/>
        <d v="2010-05-28T00:00:00Z"/>
        <d v="2010-05-29T00:00:00Z"/>
        <d v="2010-05-30T00:00:00Z"/>
        <d v="2010-05-31T00:00:00Z"/>
        <d v="2010-06-01T00:00:00Z"/>
        <d v="2010-06-02T00:00:00Z"/>
        <d v="2010-06-03T00:00:00Z"/>
        <d v="2010-06-04T00:00:00Z"/>
        <d v="2010-06-05T00:00:00Z"/>
        <d v="2010-06-06T00:00:00Z"/>
        <d v="2010-06-07T00:00:00Z"/>
        <d v="2010-06-08T00:00:00Z"/>
        <d v="2010-06-09T00:00:00Z"/>
        <d v="2010-06-10T00:00:00Z"/>
        <d v="2010-06-11T00:00:00Z"/>
        <d v="2010-06-12T00:00:00Z"/>
        <d v="2010-06-13T00:00:00Z"/>
        <d v="2010-06-14T00:00:00Z"/>
        <d v="2010-06-15T00:00:00Z"/>
        <d v="2010-06-16T00:00:00Z"/>
        <d v="2010-06-17T00:00:00Z"/>
        <d v="2010-06-18T00:00:00Z"/>
        <d v="2010-06-19T00:00:00Z"/>
        <d v="2010-06-20T00:00:00Z"/>
        <d v="2010-06-21T00:00:00Z"/>
        <d v="2010-06-22T00:00:00Z"/>
        <d v="2010-06-23T00:00:00Z"/>
        <d v="2010-06-24T00:00:00Z"/>
        <d v="2010-06-25T00:00:00Z"/>
        <d v="2010-06-26T00:00:00Z"/>
        <d v="2010-06-27T00:00:00Z"/>
        <d v="2010-06-28T00:00:00Z"/>
        <d v="2010-06-29T00:00:00Z"/>
        <d v="2010-06-30T00:00:00Z"/>
        <d v="2010-07-01T00:00:00Z"/>
        <d v="2010-07-02T00:00:00Z"/>
        <d v="2010-07-03T00:00:00Z"/>
        <d v="2010-07-04T00:00:00Z"/>
        <d v="2010-07-05T00:00:00Z"/>
        <d v="2010-07-06T00:00:00Z"/>
        <d v="2010-07-07T00:00:00Z"/>
        <d v="2010-07-08T00:00:00Z"/>
        <d v="2010-07-09T00:00:00Z"/>
        <d v="2010-07-10T00:00:00Z"/>
        <d v="2010-07-11T00:00:00Z"/>
        <d v="2010-07-12T00:00:00Z"/>
        <d v="2010-07-13T00:00:00Z"/>
        <d v="2010-07-14T00:00:00Z"/>
        <d v="2010-07-15T00:00:00Z"/>
        <d v="2010-07-16T00:00:00Z"/>
        <d v="2010-07-17T00:00:00Z"/>
        <d v="2010-07-18T00:00:00Z"/>
        <d v="2010-07-19T00:00:00Z"/>
        <d v="2010-07-20T00:00:00Z"/>
        <d v="2010-07-21T00:00:00Z"/>
        <d v="2010-07-22T00:00:00Z"/>
        <d v="2010-07-23T00:00:00Z"/>
        <d v="2010-07-24T00:00:00Z"/>
        <d v="2010-07-25T00:00:00Z"/>
        <d v="2010-07-26T00:00:00Z"/>
        <d v="2010-07-27T00:00:00Z"/>
        <d v="2010-07-28T00:00:00Z"/>
        <d v="2010-07-29T00:00:00Z"/>
        <d v="2010-07-30T00:00:00Z"/>
        <d v="2010-07-31T00:00:00Z"/>
        <d v="2010-08-01T00:00:00Z"/>
        <d v="2010-08-02T00:00:00Z"/>
        <d v="2010-08-03T00:00:00Z"/>
        <d v="2010-08-04T00:00:00Z"/>
        <d v="2010-08-05T00:00:00Z"/>
        <d v="2010-08-06T00:00:00Z"/>
        <d v="2010-08-07T00:00:00Z"/>
        <d v="2010-08-08T00:00:00Z"/>
        <d v="2010-08-09T00:00:00Z"/>
        <d v="2010-08-10T00:00:00Z"/>
        <d v="2010-08-11T00:00:00Z"/>
        <d v="2010-08-12T00:00:00Z"/>
        <d v="2010-08-13T00:00:00Z"/>
        <d v="2010-08-14T00:00:00Z"/>
        <d v="2010-08-15T00:00:00Z"/>
        <d v="2010-08-16T00:00:00Z"/>
        <d v="2010-08-17T00:00:00Z"/>
        <d v="2010-08-18T00:00:00Z"/>
        <d v="2010-08-19T00:00:00Z"/>
        <d v="2010-08-20T00:00:00Z"/>
        <d v="2010-08-21T00:00:00Z"/>
        <d v="2010-08-22T00:00:00Z"/>
        <d v="2010-08-23T00:00:00Z"/>
        <d v="2010-08-24T00:00:00Z"/>
        <d v="2010-08-25T00:00:00Z"/>
        <d v="2010-08-26T00:00:00Z"/>
        <d v="2010-08-27T00:00:00Z"/>
        <d v="2010-08-28T00:00:00Z"/>
        <d v="2010-08-29T00:00:00Z"/>
        <d v="2010-08-30T00:00:00Z"/>
        <d v="2010-08-31T00:00:00Z"/>
        <d v="2010-09-01T00:00:00Z"/>
        <d v="2010-09-02T00:00:00Z"/>
        <d v="2010-09-03T00:00:00Z"/>
        <d v="2010-09-04T00:00:00Z"/>
        <d v="2010-09-05T00:00:00Z"/>
        <d v="2010-09-06T00:00:00Z"/>
        <d v="2010-09-07T00:00:00Z"/>
        <d v="2010-09-08T00:00:00Z"/>
        <d v="2010-09-09T00:00:00Z"/>
        <d v="2010-09-10T00:00:00Z"/>
        <d v="2010-09-11T00:00:00Z"/>
        <d v="2010-09-12T00:00:00Z"/>
        <d v="2010-09-13T00:00:00Z"/>
        <d v="2010-09-14T00:00:00Z"/>
        <d v="2010-09-15T00:00:00Z"/>
        <d v="2010-09-16T00:00:00Z"/>
        <d v="2010-09-17T00:00:00Z"/>
        <d v="2010-09-18T00:00:00Z"/>
        <d v="2010-09-19T00:00:00Z"/>
        <d v="2010-09-20T00:00:00Z"/>
        <d v="2010-09-21T00:00:00Z"/>
        <d v="2010-09-22T00:00:00Z"/>
        <d v="2010-09-23T00:00:00Z"/>
        <d v="2010-09-24T00:00:00Z"/>
        <d v="2010-09-25T00:00:00Z"/>
        <d v="2010-09-26T00:00:00Z"/>
        <d v="2010-09-27T00:00:00Z"/>
        <d v="2010-09-28T00:00:00Z"/>
        <d v="2010-09-29T00:00:00Z"/>
        <d v="2010-09-30T00:00:00Z"/>
        <d v="2010-10-01T00:00:00Z"/>
        <d v="2010-10-02T00:00:00Z"/>
        <d v="2010-10-03T00:00:00Z"/>
        <d v="2010-10-04T00:00:00Z"/>
        <d v="2010-10-05T00:00:00Z"/>
        <d v="2010-10-06T00:00:00Z"/>
        <d v="2010-10-07T00:00:00Z"/>
        <d v="2010-10-08T00:00:00Z"/>
        <d v="2010-10-09T00:00:00Z"/>
        <d v="2010-10-10T00:00:00Z"/>
        <d v="2010-10-11T00:00:00Z"/>
        <d v="2010-10-12T00:00:00Z"/>
        <d v="2010-10-13T00:00:00Z"/>
        <d v="2010-10-14T00:00:00Z"/>
        <d v="2010-10-15T00:00:00Z"/>
        <d v="2010-10-16T00:00:00Z"/>
        <d v="2010-10-17T00:00:00Z"/>
        <d v="2010-10-18T00:00:00Z"/>
        <d v="2010-10-19T00:00:00Z"/>
        <d v="2010-10-20T00:00:00Z"/>
        <d v="2010-10-21T00:00:00Z"/>
        <d v="2010-10-22T00:00:00Z"/>
        <d v="2010-10-23T00:00:00Z"/>
        <d v="2010-10-24T00:00:00Z"/>
        <d v="2010-10-25T00:00:00Z"/>
        <d v="2010-10-26T00:00:00Z"/>
        <d v="2010-10-27T00:00:00Z"/>
        <d v="2010-10-28T00:00:00Z"/>
        <d v="2010-10-29T00:00:00Z"/>
        <d v="2010-10-30T00:00:00Z"/>
        <d v="2010-10-31T00:00:00Z"/>
        <d v="2010-11-01T00:00:00Z"/>
        <d v="2010-11-02T00:00:00Z"/>
        <d v="2010-11-03T00:00:00Z"/>
        <d v="2010-11-04T00:00:00Z"/>
        <d v="2010-11-05T00:00:00Z"/>
        <d v="2010-11-06T00:00:00Z"/>
        <d v="2010-11-07T00:00:00Z"/>
        <d v="2010-11-08T00:00:00Z"/>
        <d v="2010-11-09T00:00:00Z"/>
        <d v="2010-11-10T00:00:00Z"/>
        <d v="2010-11-11T00:00:00Z"/>
        <d v="2010-11-12T00:00:00Z"/>
        <d v="2010-11-13T00:00:00Z"/>
        <d v="2010-11-14T00:00:00Z"/>
        <d v="2010-11-15T00:00:00Z"/>
        <d v="2010-11-16T00:00:00Z"/>
        <d v="2010-11-17T00:00:00Z"/>
        <d v="2010-11-18T00:00:00Z"/>
        <d v="2010-11-19T00:00:00Z"/>
        <d v="2010-11-20T00:00:00Z"/>
        <d v="2010-11-21T00:00:00Z"/>
        <d v="2010-11-22T00:00:00Z"/>
        <d v="2010-11-23T00:00:00Z"/>
        <d v="2010-11-24T00:00:00Z"/>
        <d v="2010-11-25T00:00:00Z"/>
        <d v="2010-11-26T00:00:00Z"/>
        <d v="2010-11-27T00:00:00Z"/>
        <d v="2010-11-28T00:00:00Z"/>
        <d v="2010-11-29T00:00:00Z"/>
        <d v="2010-11-30T00:00:00Z"/>
        <d v="2010-12-01T00:00:00Z"/>
        <d v="2010-12-02T00:00:00Z"/>
        <d v="2010-12-03T00:00:00Z"/>
        <d v="2010-12-04T00:00:00Z"/>
        <d v="2010-12-05T00:00:00Z"/>
        <d v="2010-12-06T00:00:00Z"/>
        <d v="2010-12-07T00:00:00Z"/>
        <d v="2010-12-08T00:00:00Z"/>
        <d v="2010-12-09T00:00:00Z"/>
        <d v="2010-12-10T00:00:00Z"/>
        <d v="2010-12-11T00:00:00Z"/>
        <d v="2010-12-12T00:00:00Z"/>
        <d v="2010-12-13T00:00:00Z"/>
        <d v="2010-12-14T00:00:00Z"/>
        <d v="2010-12-15T00:00:00Z"/>
        <d v="2010-12-16T00:00:00Z"/>
        <d v="2010-12-17T00:00:00Z"/>
        <d v="2010-12-18T00:00:00Z"/>
        <d v="2010-12-19T00:00:00Z"/>
        <d v="2010-12-20T00:00:00Z"/>
        <d v="2010-12-21T00:00:00Z"/>
        <d v="2010-12-22T00:00:00Z"/>
        <d v="2010-12-23T00:00:00Z"/>
        <d v="2010-12-24T00:00:00Z"/>
        <d v="2010-12-25T00:00:00Z"/>
        <d v="2010-12-26T00:00:00Z"/>
        <d v="2010-12-27T00:00:00Z"/>
        <d v="2010-12-28T00:00:00Z"/>
        <d v="2010-12-29T00:00:00Z"/>
        <d v="2010-12-30T00:00:00Z"/>
        <d v="2010-12-31T00:00:00Z"/>
        <d v="2011-01-01T00:00:00Z"/>
        <d v="2011-01-02T00:00:00Z"/>
        <d v="2011-01-03T00:00:00Z"/>
        <d v="2011-01-04T00:00:00Z"/>
        <d v="2011-01-05T00:00:00Z"/>
        <d v="2011-01-06T00:00:00Z"/>
        <d v="2011-01-07T00:00:00Z"/>
        <d v="2011-01-08T00:00:00Z"/>
        <d v="2011-01-09T00:00:00Z"/>
        <d v="2011-01-10T00:00:00Z"/>
        <d v="2011-01-11T00:00:00Z"/>
        <d v="2011-01-12T00:00:00Z"/>
        <d v="2011-01-13T00:00:00Z"/>
        <d v="2011-01-14T00:00:00Z"/>
        <d v="2011-01-15T00:00:00Z"/>
        <d v="2011-01-16T00:00:00Z"/>
        <d v="2011-01-17T00:00:00Z"/>
        <d v="2011-01-18T00:00:00Z"/>
        <d v="2011-01-19T00:00:00Z"/>
        <d v="2011-01-20T00:00:00Z"/>
        <d v="2011-01-21T00:00:00Z"/>
        <d v="2011-01-22T00:00:00Z"/>
        <d v="2011-01-23T00:00:00Z"/>
        <d v="2011-01-24T00:00:00Z"/>
        <d v="2011-01-25T00:00:00Z"/>
        <d v="2011-01-26T00:00:00Z"/>
        <d v="2011-01-27T00:00:00Z"/>
        <d v="2011-01-28T00:00:00Z"/>
        <d v="2011-01-29T00:00:00Z"/>
        <d v="2011-01-30T00:00:00Z"/>
        <d v="2011-01-31T00:00:00Z"/>
        <d v="2011-02-01T00:00:00Z"/>
        <d v="2011-02-02T00:00:00Z"/>
        <d v="2011-02-03T00:00:00Z"/>
        <d v="2011-02-04T00:00:00Z"/>
        <d v="2011-02-05T00:00:00Z"/>
        <d v="2011-02-06T00:00:00Z"/>
        <d v="2011-02-07T00:00:00Z"/>
        <d v="2011-02-08T00:00:00Z"/>
        <d v="2011-02-09T00:00:00Z"/>
        <d v="2011-02-10T00:00:00Z"/>
        <d v="2011-02-11T00:00:00Z"/>
        <d v="2011-02-12T00:00:00Z"/>
        <d v="2011-02-13T00:00:00Z"/>
        <d v="2011-02-14T00:00:00Z"/>
        <d v="2011-02-15T00:00:00Z"/>
        <d v="2011-02-16T00:00:00Z"/>
        <d v="2011-02-17T00:00:00Z"/>
        <d v="2011-02-18T00:00:00Z"/>
        <d v="2011-02-19T00:00:00Z"/>
        <d v="2011-02-20T00:00:00Z"/>
        <d v="2011-02-21T00:00:00Z"/>
        <d v="2011-02-22T00:00:00Z"/>
        <d v="2011-02-23T00:00:00Z"/>
        <d v="2011-02-24T00:00:00Z"/>
        <d v="2011-02-25T00:00:00Z"/>
        <d v="2011-02-26T00:00:00Z"/>
        <d v="2011-02-27T00:00:00Z"/>
        <d v="2011-02-28T00:00:00Z"/>
        <d v="2011-03-01T00:00:00Z"/>
        <d v="2011-03-02T00:00:00Z"/>
        <d v="2011-03-03T00:00:00Z"/>
        <d v="2011-03-04T00:00:00Z"/>
        <d v="2011-03-05T00:00:00Z"/>
        <d v="2011-03-06T00:00:00Z"/>
        <d v="2011-03-07T00:00:00Z"/>
        <d v="2011-03-08T00:00:00Z"/>
        <d v="2011-03-09T00:00:00Z"/>
        <d v="2011-03-10T00:00:00Z"/>
        <d v="2011-03-11T00:00:00Z"/>
        <d v="2011-03-12T00:00:00Z"/>
        <d v="2011-03-13T00:00:00Z"/>
        <d v="2011-03-14T00:00:00Z"/>
        <d v="2011-03-15T00:00:00Z"/>
        <d v="2011-03-16T00:00:00Z"/>
        <d v="2011-03-17T00:00:00Z"/>
        <d v="2011-03-18T00:00:00Z"/>
        <d v="2011-03-19T00:00:00Z"/>
        <d v="2011-03-20T00:00:00Z"/>
        <d v="2011-03-21T00:00:00Z"/>
        <d v="2011-03-22T00:00:00Z"/>
        <d v="2011-03-23T00:00:00Z"/>
        <d v="2011-03-24T00:00:00Z"/>
        <d v="2011-03-25T00:00:00Z"/>
        <d v="2011-03-26T00:00:00Z"/>
        <d v="2011-03-27T00:00:00Z"/>
        <d v="2011-03-28T00:00:00Z"/>
        <d v="2011-03-29T00:00:00Z"/>
        <d v="2011-03-30T00:00:00Z"/>
        <d v="2011-03-31T00:00:00Z"/>
        <d v="2011-04-01T00:00:00Z"/>
        <d v="2011-04-02T00:00:00Z"/>
        <d v="2011-04-03T00:00:00Z"/>
        <d v="2011-04-04T00:00:00Z"/>
        <d v="2011-04-05T00:00:00Z"/>
        <d v="2011-04-06T00:00:00Z"/>
        <d v="2011-04-07T00:00:00Z"/>
        <d v="2011-04-08T00:00:00Z"/>
        <d v="2011-04-09T00:00:00Z"/>
        <d v="2011-04-10T00:00:00Z"/>
        <d v="2011-04-11T00:00:00Z"/>
        <d v="2011-04-12T00:00:00Z"/>
        <d v="2011-04-13T00:00:00Z"/>
        <d v="2011-04-14T00:00:00Z"/>
        <d v="2011-04-15T00:00:00Z"/>
        <d v="2011-04-16T00:00:00Z"/>
        <d v="2011-04-17T00:00:00Z"/>
        <d v="2011-04-18T00:00:00Z"/>
        <d v="2011-04-19T00:00:00Z"/>
        <d v="2011-04-20T00:00:00Z"/>
        <d v="2011-04-21T00:00:00Z"/>
        <d v="2011-04-22T00:00:00Z"/>
        <d v="2011-04-23T00:00:00Z"/>
        <d v="2011-04-24T00:00:00Z"/>
        <d v="2011-04-25T00:00:00Z"/>
        <d v="2011-04-26T00:00:00Z"/>
        <d v="2011-04-27T00:00:00Z"/>
        <d v="2011-04-28T00:00:00Z"/>
        <d v="2011-04-29T00:00:00Z"/>
        <d v="2011-04-30T00:00:00Z"/>
        <d v="2011-05-01T00:00:00Z"/>
        <d v="2011-05-02T00:00:00Z"/>
        <d v="2011-05-03T00:00:00Z"/>
        <d v="2011-05-04T00:00:00Z"/>
        <d v="2011-05-05T00:00:00Z"/>
        <d v="2011-05-06T00:00:00Z"/>
        <d v="2011-05-07T00:00:00Z"/>
        <d v="2011-05-08T00:00:00Z"/>
        <d v="2011-05-09T00:00:00Z"/>
        <d v="2011-05-10T00:00:00Z"/>
        <d v="2011-05-11T00:00:00Z"/>
        <d v="2011-05-12T00:00:00Z"/>
        <d v="2011-05-13T00:00:00Z"/>
        <d v="2011-05-14T00:00:00Z"/>
        <d v="2011-05-15T00:00:00Z"/>
        <d v="2011-05-16T00:00:00Z"/>
        <d v="2011-05-17T00:00:00Z"/>
        <d v="2011-05-18T00:00:00Z"/>
        <d v="2011-05-19T00:00:00Z"/>
        <d v="2011-05-20T00:00:00Z"/>
        <d v="2011-05-21T00:00:00Z"/>
        <d v="2011-05-22T00:00:00Z"/>
        <d v="2011-05-23T00:00:00Z"/>
        <d v="2011-05-24T00:00:00Z"/>
        <d v="2011-05-25T00:00:00Z"/>
        <d v="2011-05-26T00:00:00Z"/>
        <d v="2011-05-27T00:00:00Z"/>
        <d v="2011-05-28T00:00:00Z"/>
        <d v="2011-05-29T00:00:00Z"/>
        <d v="2011-05-30T00:00:00Z"/>
        <d v="2011-05-31T00:00:00Z"/>
        <d v="2011-06-01T00:00:00Z"/>
        <d v="2011-06-02T00:00:00Z"/>
        <d v="2011-06-03T00:00:00Z"/>
        <d v="2011-06-04T00:00:00Z"/>
        <d v="2011-06-05T00:00:00Z"/>
        <d v="2011-06-06T00:00:00Z"/>
        <d v="2011-06-07T00:00:00Z"/>
        <d v="2011-06-08T00:00:00Z"/>
        <d v="2011-06-09T00:00:00Z"/>
        <d v="2011-06-10T00:00:00Z"/>
        <d v="2011-06-11T00:00:00Z"/>
        <d v="2011-06-12T00:00:00Z"/>
        <d v="2011-06-13T00:00:00Z"/>
        <d v="2011-06-14T00:00:00Z"/>
        <d v="2011-06-15T00:00:00Z"/>
        <d v="2011-06-16T00:00:00Z"/>
        <d v="2011-06-17T00:00:00Z"/>
        <d v="2011-06-18T00:00:00Z"/>
        <d v="2011-06-19T00:00:00Z"/>
        <d v="2011-06-20T00:00:00Z"/>
        <d v="2011-06-21T00:00:00Z"/>
        <d v="2011-06-22T00:00:00Z"/>
        <d v="2011-06-23T00:00:00Z"/>
        <d v="2011-06-24T00:00:00Z"/>
        <d v="2011-06-25T00:00:00Z"/>
        <d v="2011-06-26T00:00:00Z"/>
        <d v="2011-06-27T00:00:00Z"/>
        <d v="2011-06-28T00:00:00Z"/>
        <d v="2011-06-29T00:00:00Z"/>
        <d v="2011-06-30T00:00:00Z"/>
        <d v="2011-07-01T00:00:00Z"/>
        <d v="2011-07-02T00:00:00Z"/>
        <d v="2011-07-03T00:00:00Z"/>
        <d v="2011-07-04T00:00:00Z"/>
        <d v="2011-07-05T00:00:00Z"/>
        <d v="2011-07-06T00:00:00Z"/>
        <d v="2011-07-07T00:00:00Z"/>
        <d v="2011-07-08T00:00:00Z"/>
        <d v="2011-07-09T00:00:00Z"/>
        <d v="2011-07-10T00:00:00Z"/>
        <d v="2011-07-11T00:00:00Z"/>
        <d v="2011-07-12T00:00:00Z"/>
        <d v="2011-07-13T00:00:00Z"/>
        <d v="2011-07-14T00:00:00Z"/>
        <d v="2011-07-15T00:00:00Z"/>
        <d v="2011-07-16T00:00:00Z"/>
        <d v="2011-07-17T00:00:00Z"/>
        <d v="2011-07-18T00:00:00Z"/>
        <d v="2011-07-19T00:00:00Z"/>
        <d v="2011-07-20T00:00:00Z"/>
        <d v="2011-07-21T00:00:00Z"/>
        <d v="2011-07-22T00:00:00Z"/>
        <d v="2011-07-23T00:00:00Z"/>
        <d v="2011-07-24T00:00:00Z"/>
        <d v="2011-07-25T00:00:00Z"/>
        <d v="2011-07-26T00:00:00Z"/>
        <d v="2011-07-27T00:00:00Z"/>
        <d v="2011-07-28T00:00:00Z"/>
        <d v="2011-07-29T00:00:00Z"/>
        <d v="2011-07-30T00:00:00Z"/>
        <d v="2011-07-31T00:00:00Z"/>
        <d v="2011-08-01T00:00:00Z"/>
        <d v="2011-08-02T00:00:00Z"/>
        <d v="2011-08-03T00:00:00Z"/>
        <d v="2011-08-04T00:00:00Z"/>
        <d v="2011-08-05T00:00:00Z"/>
        <d v="2011-08-06T00:00:00Z"/>
        <d v="2011-08-07T00:00:00Z"/>
        <d v="2011-08-08T00:00:00Z"/>
        <d v="2011-08-09T00:00:00Z"/>
        <d v="2011-08-10T00:00:00Z"/>
        <d v="2011-08-11T00:00:00Z"/>
        <d v="2011-08-12T00:00:00Z"/>
        <d v="2011-08-13T00:00:00Z"/>
        <d v="2011-08-14T00:00:00Z"/>
        <d v="2011-08-15T00:00:00Z"/>
        <d v="2011-08-16T00:00:00Z"/>
        <d v="2011-08-17T00:00:00Z"/>
        <d v="2011-08-18T00:00:00Z"/>
        <d v="2011-08-19T00:00:00Z"/>
        <d v="2011-08-20T00:00:00Z"/>
        <d v="2011-08-21T00:00:00Z"/>
        <d v="2011-08-22T00:00:00Z"/>
        <d v="2011-08-23T00:00:00Z"/>
        <d v="2011-08-24T00:00:00Z"/>
        <d v="2011-08-25T00:00:00Z"/>
        <d v="2011-08-26T00:00:00Z"/>
        <d v="2011-08-27T00:00:00Z"/>
        <d v="2011-08-28T00:00:00Z"/>
        <d v="2011-08-29T00:00:00Z"/>
        <d v="2011-08-30T00:00:00Z"/>
        <d v="2011-08-31T00:00:00Z"/>
        <d v="2011-09-01T00:00:00Z"/>
        <d v="2011-09-02T00:00:00Z"/>
        <d v="2011-09-03T00:00:00Z"/>
        <d v="2011-09-04T00:00:00Z"/>
        <d v="2011-09-05T00:00:00Z"/>
        <d v="2011-09-06T00:00:00Z"/>
        <d v="2011-09-07T00:00:00Z"/>
        <d v="2011-09-08T00:00:00Z"/>
        <d v="2011-09-09T00:00:00Z"/>
        <d v="2011-09-10T00:00:00Z"/>
        <d v="2011-09-11T00:00:00Z"/>
        <d v="2011-09-12T00:00:00Z"/>
        <d v="2011-09-13T00:00:00Z"/>
        <d v="2011-09-14T00:00:00Z"/>
        <d v="2011-09-15T00:00:00Z"/>
        <d v="2011-09-16T00:00:00Z"/>
        <d v="2011-09-17T00:00:00Z"/>
        <d v="2011-09-18T00:00:00Z"/>
        <d v="2011-09-19T00:00:00Z"/>
        <d v="2011-09-20T00:00:00Z"/>
        <d v="2011-09-21T00:00:00Z"/>
        <d v="2011-09-22T00:00:00Z"/>
        <d v="2011-09-23T00:00:00Z"/>
        <d v="2011-09-24T00:00:00Z"/>
        <d v="2011-09-25T00:00:00Z"/>
        <d v="2011-09-26T00:00:00Z"/>
        <d v="2011-09-27T00:00:00Z"/>
        <d v="2011-09-28T00:00:00Z"/>
        <d v="2011-09-29T00:00:00Z"/>
        <d v="2011-09-30T00:00:00Z"/>
        <d v="2011-10-01T00:00:00Z"/>
        <d v="2011-10-02T00:00:00Z"/>
        <d v="2011-10-03T00:00:00Z"/>
        <d v="2011-10-04T00:00:00Z"/>
        <d v="2011-10-05T00:00:00Z"/>
        <d v="2011-10-06T00:00:00Z"/>
        <d v="2011-10-07T00:00:00Z"/>
        <d v="2011-10-08T00:00:00Z"/>
        <d v="2011-10-09T00:00:00Z"/>
        <d v="2011-10-10T00:00:00Z"/>
        <d v="2011-10-11T00:00:00Z"/>
        <d v="2011-10-12T00:00:00Z"/>
        <d v="2011-10-13T00:00:00Z"/>
        <d v="2011-10-14T00:00:00Z"/>
        <d v="2011-10-15T00:00:00Z"/>
        <d v="2011-10-16T00:00:00Z"/>
        <d v="2011-10-17T00:00:00Z"/>
        <d v="2011-10-18T00:00:00Z"/>
        <d v="2011-10-19T00:00:00Z"/>
        <d v="2011-10-20T00:00:00Z"/>
        <d v="2011-10-21T00:00:00Z"/>
        <d v="2011-10-22T00:00:00Z"/>
        <d v="2011-10-23T00:00:00Z"/>
        <d v="2011-10-24T00:00:00Z"/>
        <d v="2011-10-25T00:00:00Z"/>
        <d v="2011-10-26T00:00:00Z"/>
        <d v="2011-10-27T00:00:00Z"/>
        <d v="2011-10-28T00:00:00Z"/>
        <d v="2011-10-29T00:00:00Z"/>
        <d v="2011-10-30T00:00:00Z"/>
        <d v="2011-10-31T00:00:00Z"/>
        <d v="2011-11-01T00:00:00Z"/>
        <d v="2011-11-02T00:00:00Z"/>
        <d v="2011-11-03T00:00:00Z"/>
        <d v="2011-11-04T00:00:00Z"/>
        <d v="2011-11-05T00:00:00Z"/>
        <d v="2011-11-06T00:00:00Z"/>
        <d v="2011-11-07T00:00:00Z"/>
        <d v="2011-11-08T00:00:00Z"/>
        <d v="2011-11-09T00:00:00Z"/>
        <d v="2011-11-10T00:00:00Z"/>
        <d v="2011-11-11T00:00:00Z"/>
        <d v="2011-11-12T00:00:00Z"/>
        <d v="2011-11-13T00:00:00Z"/>
        <d v="2011-11-14T00:00:00Z"/>
        <d v="2011-11-15T00:00:00Z"/>
        <d v="2011-11-16T00:00:00Z"/>
        <d v="2011-11-17T00:00:00Z"/>
        <d v="2011-11-18T00:00:00Z"/>
        <d v="2011-11-19T00:00:00Z"/>
        <d v="2011-11-20T00:00:00Z"/>
        <d v="2011-11-21T00:00:00Z"/>
        <d v="2011-11-22T00:00:00Z"/>
        <d v="2011-11-23T00:00:00Z"/>
        <d v="2011-11-24T00:00:00Z"/>
        <d v="2011-11-25T00:00:00Z"/>
        <d v="2011-11-26T00:00:00Z"/>
        <d v="2011-11-27T00:00:00Z"/>
        <d v="2011-11-28T00:00:00Z"/>
        <d v="2011-11-29T00:00:00Z"/>
        <d v="2011-11-30T00:00:00Z"/>
        <d v="2011-12-01T00:00:00Z"/>
        <d v="2011-12-02T00:00:00Z"/>
        <d v="2011-12-03T00:00:00Z"/>
        <d v="2011-12-04T00:00:00Z"/>
        <d v="2011-12-05T00:00:00Z"/>
        <d v="2011-12-06T00:00:00Z"/>
        <d v="2011-12-07T00:00:00Z"/>
        <d v="2011-12-08T00:00:00Z"/>
        <d v="2011-12-09T00:00:00Z"/>
        <d v="2011-12-10T00:00:00Z"/>
        <d v="2011-12-11T00:00:00Z"/>
        <d v="2011-12-12T00:00:00Z"/>
        <d v="2011-12-13T00:00:00Z"/>
        <d v="2011-12-14T00:00:00Z"/>
        <d v="2011-12-15T00:00:00Z"/>
        <d v="2011-12-16T00:00:00Z"/>
        <d v="2011-12-17T00:00:00Z"/>
        <d v="2011-12-18T00:00:00Z"/>
        <d v="2011-12-19T00:00:00Z"/>
        <d v="2011-12-20T00:00:00Z"/>
        <d v="2011-12-21T00:00:00Z"/>
        <d v="2011-12-22T00:00:00Z"/>
        <d v="2011-12-23T00:00:00Z"/>
        <d v="2011-12-24T00:00:00Z"/>
        <d v="2011-12-25T00:00:00Z"/>
        <d v="2011-12-26T00:00:00Z"/>
        <d v="2011-12-27T00:00:00Z"/>
        <d v="2011-12-28T00:00:00Z"/>
        <d v="2011-12-29T00:00:00Z"/>
        <d v="2011-12-30T00:00:00Z"/>
        <d v="2011-12-31T00:00:00Z"/>
        <d v="2012-01-01T00:00:00Z"/>
        <d v="2012-01-02T00:00:00Z"/>
        <d v="2012-01-03T00:00:00Z"/>
        <d v="2012-01-04T00:00:00Z"/>
        <d v="2012-01-05T00:00:00Z"/>
        <d v="2012-01-06T00:00:00Z"/>
        <d v="2012-01-07T00:00:00Z"/>
        <d v="2012-01-08T00:00:00Z"/>
        <d v="2012-01-09T00:00:00Z"/>
        <d v="2012-01-10T00:00:00Z"/>
        <d v="2012-01-11T00:00:00Z"/>
        <d v="2012-01-12T00:00:00Z"/>
        <d v="2012-01-13T00:00:00Z"/>
        <d v="2012-01-14T00:00:00Z"/>
        <d v="2012-01-15T00:00:00Z"/>
        <d v="2012-01-16T00:00:00Z"/>
        <d v="2012-01-17T00:00:00Z"/>
        <d v="2012-01-18T00:00:00Z"/>
        <d v="2012-01-19T00:00:00Z"/>
        <d v="2012-01-20T00:00:00Z"/>
        <d v="2012-01-21T00:00:00Z"/>
        <d v="2012-01-22T00:00:00Z"/>
        <d v="2012-01-23T00:00:00Z"/>
        <d v="2012-01-24T00:00:00Z"/>
        <d v="2012-01-25T00:00:00Z"/>
        <d v="2012-01-26T00:00:00Z"/>
        <d v="2012-01-27T00:00:00Z"/>
        <d v="2012-01-28T00:00:00Z"/>
        <d v="2012-01-29T00:00:00Z"/>
        <d v="2012-01-30T00:00:00Z"/>
        <d v="2012-01-31T00:00:00Z"/>
        <d v="2012-02-01T00:00:00Z"/>
        <d v="2012-02-02T00:00:00Z"/>
        <d v="2012-02-03T00:00:00Z"/>
        <d v="2012-02-04T00:00:00Z"/>
        <d v="2012-02-05T00:00:00Z"/>
        <d v="2012-02-06T00:00:00Z"/>
        <d v="2012-02-07T00:00:00Z"/>
        <d v="2012-02-08T00:00:00Z"/>
        <d v="2012-02-09T00:00:00Z"/>
        <d v="2012-02-10T00:00:00Z"/>
        <d v="2012-02-11T00:00:00Z"/>
        <d v="2012-02-12T00:00:00Z"/>
        <d v="2012-02-13T00:00:00Z"/>
        <d v="2012-02-14T00:00:00Z"/>
        <d v="2012-02-15T00:00:00Z"/>
        <d v="2012-02-16T00:00:00Z"/>
        <d v="2012-02-17T00:00:00Z"/>
        <d v="2012-02-18T00:00:00Z"/>
        <d v="2012-02-19T00:00:00Z"/>
        <d v="2012-02-20T00:00:00Z"/>
        <d v="2012-02-21T00:00:00Z"/>
        <d v="2012-02-22T00:00:00Z"/>
        <d v="2012-02-23T00:00:00Z"/>
        <d v="2012-02-24T00:00:00Z"/>
        <d v="2012-02-25T00:00:00Z"/>
        <d v="2012-02-26T00:00:00Z"/>
        <d v="2012-02-27T00:00:00Z"/>
        <d v="2012-02-28T00:00:00Z"/>
        <d v="2012-02-29T00:00:00Z"/>
        <d v="2012-03-01T00:00:00Z"/>
        <d v="2012-03-02T00:00:00Z"/>
        <d v="2012-03-03T00:00:00Z"/>
        <d v="2012-03-04T00:00:00Z"/>
        <d v="2012-03-05T00:00:00Z"/>
        <d v="2012-03-06T00:00:00Z"/>
        <d v="2012-03-07T00:00:00Z"/>
        <d v="2012-03-08T00:00:00Z"/>
        <d v="2012-03-09T00:00:00Z"/>
        <d v="2012-03-10T00:00:00Z"/>
        <d v="2012-03-11T00:00:00Z"/>
        <d v="2012-03-12T00:00:00Z"/>
        <d v="2012-03-13T00:00:00Z"/>
        <d v="2012-03-14T00:00:00Z"/>
        <d v="2012-03-15T00:00:00Z"/>
        <d v="2012-03-16T00:00:00Z"/>
        <d v="2012-03-17T00:00:00Z"/>
        <d v="2012-03-18T00:00:00Z"/>
        <d v="2012-03-19T00:00:00Z"/>
        <d v="2012-03-20T00:00:00Z"/>
        <d v="2012-03-21T00:00:00Z"/>
        <d v="2012-03-22T00:00:00Z"/>
        <d v="2012-03-23T00:00:00Z"/>
        <d v="2012-03-24T00:00:00Z"/>
        <d v="2012-03-25T00:00:00Z"/>
        <d v="2012-03-26T00:00:00Z"/>
        <d v="2012-03-27T00:00:00Z"/>
        <d v="2012-03-28T00:00:00Z"/>
        <d v="2012-03-29T00:00:00Z"/>
        <d v="2012-03-30T00:00:00Z"/>
        <d v="2012-03-31T00:00:00Z"/>
        <d v="2012-04-01T00:00:00Z"/>
        <d v="2012-04-02T00:00:00Z"/>
        <d v="2012-04-03T00:00:00Z"/>
        <d v="2012-04-04T00:00:00Z"/>
        <d v="2012-04-05T00:00:00Z"/>
        <d v="2012-04-06T00:00:00Z"/>
        <d v="2012-04-07T00:00:00Z"/>
        <d v="2012-04-08T00:00:00Z"/>
        <d v="2012-04-09T00:00:00Z"/>
        <d v="2012-04-10T00:00:00Z"/>
        <d v="2012-04-11T00:00:00Z"/>
        <d v="2012-04-12T00:00:00Z"/>
        <d v="2012-04-13T00:00:00Z"/>
        <d v="2012-04-14T00:00:00Z"/>
        <d v="2012-04-15T00:00:00Z"/>
        <d v="2012-04-16T00:00:00Z"/>
        <d v="2012-04-17T00:00:00Z"/>
        <d v="2012-04-18T00:00:00Z"/>
        <d v="2012-04-19T00:00:00Z"/>
        <d v="2012-04-20T00:00:00Z"/>
        <d v="2012-04-21T00:00:00Z"/>
        <d v="2012-04-22T00:00:00Z"/>
        <d v="2012-04-23T00:00:00Z"/>
        <d v="2012-04-24T00:00:00Z"/>
        <d v="2012-04-25T00:00:00Z"/>
        <d v="2012-04-26T00:00:00Z"/>
        <d v="2012-04-27T00:00:00Z"/>
        <d v="2012-04-28T00:00:00Z"/>
        <d v="2012-04-29T00:00:00Z"/>
        <d v="2012-04-30T00:00:00Z"/>
        <d v="2012-05-01T00:00:00Z"/>
        <d v="2012-05-02T00:00:00Z"/>
        <d v="2012-05-03T00:00:00Z"/>
        <d v="2012-05-04T00:00:00Z"/>
        <d v="2012-05-05T00:00:00Z"/>
        <d v="2012-05-06T00:00:00Z"/>
        <d v="2012-05-07T00:00:00Z"/>
        <d v="2012-05-08T00:00:00Z"/>
        <d v="2012-05-09T00:00:00Z"/>
        <d v="2012-05-10T00:00:00Z"/>
        <d v="2012-05-11T00:00:00Z"/>
        <d v="2012-05-12T00:00:00Z"/>
        <d v="2012-05-13T00:00:00Z"/>
        <d v="2012-05-14T00:00:00Z"/>
        <d v="2012-05-15T00:00:00Z"/>
        <d v="2012-05-16T00:00:00Z"/>
        <d v="2012-05-17T00:00:00Z"/>
        <d v="2012-05-18T00:00:00Z"/>
        <d v="2012-05-19T00:00:00Z"/>
        <d v="2012-05-20T00:00:00Z"/>
        <d v="2012-05-21T00:00:00Z"/>
        <d v="2012-05-22T00:00:00Z"/>
        <d v="2012-05-23T00:00:00Z"/>
        <d v="2012-05-24T00:00:00Z"/>
        <d v="2012-05-25T00:00:00Z"/>
        <d v="2012-05-26T00:00:00Z"/>
        <d v="2012-05-27T00:00:00Z"/>
        <d v="2012-05-28T00:00:00Z"/>
        <d v="2012-05-29T00:00:00Z"/>
        <d v="2012-05-30T00:00:00Z"/>
        <d v="2012-05-31T00:00:00Z"/>
        <d v="2012-06-01T00:00:00Z"/>
        <d v="2012-06-02T00:00:00Z"/>
        <d v="2012-06-03T00:00:00Z"/>
        <d v="2012-06-04T00:00:00Z"/>
        <d v="2012-06-05T00:00:00Z"/>
        <d v="2012-06-06T00:00:00Z"/>
        <d v="2012-06-07T00:00:00Z"/>
        <d v="2012-06-08T00:00:00Z"/>
        <d v="2012-06-09T00:00:00Z"/>
        <d v="2012-06-10T00:00:00Z"/>
        <d v="2012-06-11T00:00:00Z"/>
        <d v="2012-06-12T00:00:00Z"/>
        <d v="2012-06-13T00:00:00Z"/>
        <d v="2012-06-14T00:00:00Z"/>
        <d v="2012-06-15T00:00:00Z"/>
        <d v="2012-06-16T00:00:00Z"/>
        <d v="2012-06-17T00:00:00Z"/>
        <d v="2012-06-18T00:00:00Z"/>
        <d v="2012-06-19T00:00:00Z"/>
        <d v="2012-06-20T00:00:00Z"/>
        <d v="2012-06-21T00:00:00Z"/>
        <d v="2012-06-22T00:00:00Z"/>
        <d v="2012-06-23T00:00:00Z"/>
        <d v="2012-06-24T00:00:00Z"/>
        <d v="2012-06-25T00:00:00Z"/>
        <d v="2012-06-26T00:00:00Z"/>
        <d v="2012-06-27T00:00:00Z"/>
        <d v="2012-06-28T00:00:00Z"/>
        <d v="2012-06-29T00:00:00Z"/>
        <d v="2012-06-30T00:00:00Z"/>
        <d v="2012-07-01T00:00:00Z"/>
        <d v="2012-07-02T00:00:00Z"/>
        <d v="2012-07-03T00:00:00Z"/>
        <d v="2012-07-04T00:00:00Z"/>
        <d v="2012-07-05T00:00:00Z"/>
        <d v="2012-07-06T00:00:00Z"/>
        <d v="2012-07-07T00:00:00Z"/>
        <d v="2012-07-08T00:00:00Z"/>
        <d v="2012-07-09T00:00:00Z"/>
        <d v="2012-07-10T00:00:00Z"/>
        <d v="2012-07-11T00:00:00Z"/>
        <d v="2012-07-12T00:00:00Z"/>
        <d v="2012-07-13T00:00:00Z"/>
        <d v="2012-07-14T00:00:00Z"/>
        <d v="2012-07-15T00:00:00Z"/>
        <d v="2012-07-16T00:00:00Z"/>
        <d v="2012-07-17T00:00:00Z"/>
        <d v="2012-07-18T00:00:00Z"/>
        <d v="2012-07-19T00:00:00Z"/>
        <d v="2012-07-20T00:00:00Z"/>
        <d v="2012-07-21T00:00:00Z"/>
        <d v="2012-07-22T00:00:00Z"/>
        <d v="2012-07-23T00:00:00Z"/>
        <d v="2012-07-24T00:00:00Z"/>
        <d v="2012-07-25T00:00:00Z"/>
        <d v="2012-07-26T00:00:00Z"/>
        <d v="2012-07-27T00:00:00Z"/>
        <d v="2012-07-28T00:00:00Z"/>
        <d v="2012-07-29T00:00:00Z"/>
        <d v="2012-07-30T00:00:00Z"/>
        <d v="2012-07-31T00:00:00Z"/>
        <d v="2012-08-01T00:00:00Z"/>
        <d v="2012-08-02T00:00:00Z"/>
        <d v="2012-08-03T00:00:00Z"/>
        <d v="2012-08-04T00:00:00Z"/>
        <d v="2012-08-05T00:00:00Z"/>
        <d v="2012-08-06T00:00:00Z"/>
        <d v="2012-08-07T00:00:00Z"/>
        <d v="2012-08-08T00:00:00Z"/>
        <d v="2012-08-09T00:00:00Z"/>
        <d v="2012-08-10T00:00:00Z"/>
        <d v="2012-08-11T00:00:00Z"/>
        <d v="2012-08-12T00:00:00Z"/>
        <d v="2012-08-13T00:00:00Z"/>
        <d v="2012-08-14T00:00:00Z"/>
        <d v="2012-08-15T00:00:00Z"/>
        <d v="2012-08-16T00:00:00Z"/>
        <d v="2012-08-17T00:00:00Z"/>
        <d v="2012-08-18T00:00:00Z"/>
        <d v="2012-08-19T00:00:00Z"/>
        <d v="2012-08-20T00:00:00Z"/>
        <d v="2012-08-21T00:00:00Z"/>
        <d v="2012-08-22T00:00:00Z"/>
        <d v="2012-08-23T00:00:00Z"/>
        <d v="2012-08-24T00:00:00Z"/>
        <d v="2012-08-25T00:00:00Z"/>
        <d v="2012-08-26T00:00:00Z"/>
        <d v="2012-08-27T00:00:00Z"/>
        <d v="2012-08-28T00:00:00Z"/>
        <d v="2012-08-29T00:00:00Z"/>
        <d v="2012-08-30T00:00:00Z"/>
        <d v="2012-08-31T00:00:00Z"/>
        <d v="2012-09-01T00:00:00Z"/>
        <d v="2012-09-02T00:00:00Z"/>
        <d v="2012-09-03T00:00:00Z"/>
        <d v="2012-09-04T00:00:00Z"/>
        <d v="2012-09-05T00:00:00Z"/>
        <d v="2012-09-06T00:00:00Z"/>
        <d v="2012-09-07T00:00:00Z"/>
        <d v="2012-09-08T00:00:00Z"/>
        <d v="2012-09-09T00:00:00Z"/>
        <d v="2012-09-10T00:00:00Z"/>
        <d v="2012-09-11T00:00:00Z"/>
        <d v="2012-09-12T00:00:00Z"/>
        <d v="2012-09-13T00:00:00Z"/>
        <d v="2012-09-14T00:00:00Z"/>
        <d v="2012-09-15T00:00:00Z"/>
        <d v="2012-09-16T00:00:00Z"/>
        <d v="2012-09-17T00:00:00Z"/>
        <d v="2012-09-18T00:00:00Z"/>
        <d v="2012-09-19T00:00:00Z"/>
        <d v="2012-09-20T00:00:00Z"/>
        <d v="2012-09-21T00:00:00Z"/>
        <d v="2012-09-22T00:00:00Z"/>
        <d v="2012-09-23T00:00:00Z"/>
        <d v="2012-09-24T00:00:00Z"/>
        <d v="2012-09-25T00:00:00Z"/>
        <d v="2012-09-26T00:00:00Z"/>
        <d v="2012-09-27T00:00:00Z"/>
        <d v="2012-09-28T00:00:00Z"/>
        <d v="2012-09-29T00:00:00Z"/>
        <d v="2012-09-30T00:00:00Z"/>
        <d v="2012-10-01T00:00:00Z"/>
        <d v="2012-10-02T00:00:00Z"/>
        <d v="2012-10-03T00:00:00Z"/>
        <d v="2012-10-04T00:00:00Z"/>
        <d v="2012-10-05T00:00:00Z"/>
        <d v="2012-10-06T00:00:00Z"/>
        <d v="2012-10-07T00:00:00Z"/>
        <d v="2012-10-08T00:00:00Z"/>
        <d v="2012-10-09T00:00:00Z"/>
        <d v="2012-10-10T00:00:00Z"/>
        <d v="2012-10-11T00:00:00Z"/>
        <d v="2012-10-12T00:00:00Z"/>
        <d v="2012-10-13T00:00:00Z"/>
        <d v="2012-10-14T00:00:00Z"/>
        <d v="2012-10-15T00:00:00Z"/>
        <d v="2012-10-16T00:00:00Z"/>
        <d v="2012-10-17T00:00:00Z"/>
        <d v="2012-10-18T00:00:00Z"/>
        <d v="2012-10-19T00:00:00Z"/>
        <d v="2012-10-20T00:00:00Z"/>
        <d v="2012-10-21T00:00:00Z"/>
        <d v="2012-10-22T00:00:00Z"/>
        <d v="2012-10-23T00:00:00Z"/>
        <d v="2012-10-24T00:00:00Z"/>
        <d v="2012-10-25T00:00:00Z"/>
        <d v="2012-10-26T00:00:00Z"/>
        <d v="2012-10-27T00:00:00Z"/>
        <d v="2012-10-28T00:00:00Z"/>
        <d v="2012-10-29T00:00:00Z"/>
        <d v="2012-10-30T00:00:00Z"/>
        <d v="2012-10-31T00:00:00Z"/>
        <d v="2012-11-01T00:00:00Z"/>
        <d v="2012-11-02T00:00:00Z"/>
        <d v="2012-11-03T00:00:00Z"/>
        <d v="2012-11-04T00:00:00Z"/>
        <d v="2012-11-05T00:00:00Z"/>
        <d v="2012-11-06T00:00:00Z"/>
        <d v="2012-11-07T00:00:00Z"/>
        <d v="2012-11-08T00:00:00Z"/>
        <d v="2012-11-09T00:00:00Z"/>
        <d v="2012-11-10T00:00:00Z"/>
        <d v="2012-11-11T00:00:00Z"/>
        <d v="2012-11-12T00:00:00Z"/>
        <d v="2012-11-13T00:00:00Z"/>
        <d v="2012-11-14T00:00:00Z"/>
        <d v="2012-11-15T00:00:00Z"/>
        <d v="2012-11-16T00:00:00Z"/>
        <d v="2012-11-17T00:00:00Z"/>
        <d v="2012-11-18T00:00:00Z"/>
        <d v="2012-11-19T00:00:00Z"/>
        <d v="2012-11-20T00:00:00Z"/>
        <d v="2012-11-21T00:00:00Z"/>
        <d v="2012-11-22T00:00:00Z"/>
        <d v="2012-11-23T00:00:00Z"/>
        <d v="2012-11-24T00:00:00Z"/>
        <d v="2012-11-25T00:00:00Z"/>
        <d v="2012-11-26T00:00:00Z"/>
        <d v="2012-11-27T00:00:00Z"/>
        <d v="2012-11-28T00:00:00Z"/>
        <d v="2012-11-29T00:00:00Z"/>
        <d v="2012-11-30T00:00:00Z"/>
        <d v="2012-12-01T00:00:00Z"/>
        <d v="2012-12-02T00:00:00Z"/>
        <d v="2012-12-03T00:00:00Z"/>
        <d v="2012-12-04T00:00:00Z"/>
        <d v="2012-12-05T00:00:00Z"/>
        <d v="2012-12-06T00:00:00Z"/>
        <d v="2012-12-07T00:00:00Z"/>
        <d v="2012-12-08T00:00:00Z"/>
        <d v="2012-12-09T00:00:00Z"/>
        <d v="2012-12-10T00:00:00Z"/>
        <d v="2012-12-11T00:00:00Z"/>
        <d v="2012-12-12T00:00:00Z"/>
        <d v="2012-12-13T00:00:00Z"/>
        <d v="2012-12-14T00:00:00Z"/>
        <d v="2012-12-15T00:00:00Z"/>
        <d v="2012-12-16T00:00:00Z"/>
        <d v="2012-12-17T00:00:00Z"/>
        <d v="2012-12-18T00:00:00Z"/>
        <d v="2012-12-19T00:00:00Z"/>
        <d v="2012-12-20T00:00:00Z"/>
        <d v="2012-12-21T00:00:00Z"/>
        <d v="2012-12-22T00:00:00Z"/>
        <d v="2012-12-23T00:00:00Z"/>
        <d v="2012-12-24T00:00:00Z"/>
        <d v="2012-12-25T00:00:00Z"/>
        <d v="2012-12-26T00:00:00Z"/>
        <d v="2012-12-27T00:00:00Z"/>
        <d v="2012-12-28T00:00:00Z"/>
        <d v="2012-12-29T00:00:00Z"/>
        <d v="2012-12-30T00:00:00Z"/>
        <d v="2012-12-31T00:00:00Z"/>
        <d v="2013-01-01T00:00:00Z"/>
        <d v="2013-01-02T00:00:00Z"/>
        <d v="2013-01-03T00:00:00Z"/>
        <d v="2013-01-04T00:00:00Z"/>
        <d v="2013-01-05T00:00:00Z"/>
        <d v="2013-01-06T00:00:00Z"/>
        <d v="2013-01-07T00:00:00Z"/>
        <d v="2013-01-08T00:00:00Z"/>
        <d v="2013-01-09T00:00:00Z"/>
        <d v="2013-01-10T00:00:00Z"/>
        <d v="2013-01-11T00:00:00Z"/>
        <d v="2013-01-12T00:00:00Z"/>
        <d v="2013-01-13T00:00:00Z"/>
        <d v="2013-01-14T00:00:00Z"/>
        <d v="2013-01-15T00:00:00Z"/>
        <d v="2013-01-16T00:00:00Z"/>
        <d v="2013-01-17T00:00:00Z"/>
        <d v="2013-01-18T00:00:00Z"/>
        <d v="2013-01-19T00:00:00Z"/>
        <d v="2013-01-20T00:00:00Z"/>
        <d v="2013-01-21T00:00:00Z"/>
        <d v="2013-01-22T00:00:00Z"/>
        <d v="2013-01-23T00:00:00Z"/>
        <d v="2013-01-24T00:00:00Z"/>
        <d v="2013-01-25T00:00:00Z"/>
        <d v="2013-01-26T00:00:00Z"/>
        <d v="2013-01-27T00:00:00Z"/>
        <d v="2013-01-28T00:00:00Z"/>
        <d v="2013-01-29T00:00:00Z"/>
        <d v="2013-01-30T00:00:00Z"/>
        <d v="2013-01-31T00:00:00Z"/>
        <d v="2013-02-01T00:00:00Z"/>
        <d v="2013-02-02T00:00:00Z"/>
        <d v="2013-02-03T00:00:00Z"/>
        <d v="2013-02-04T00:00:00Z"/>
        <d v="2013-02-05T00:00:00Z"/>
        <d v="2013-02-06T00:00:00Z"/>
        <d v="2013-02-07T00:00:00Z"/>
        <d v="2013-02-08T00:00:00Z"/>
        <d v="2013-02-09T00:00:00Z"/>
        <d v="2013-02-10T00:00:00Z"/>
        <d v="2013-02-11T00:00:00Z"/>
        <d v="2013-02-12T00:00:00Z"/>
        <d v="2013-02-13T00:00:00Z"/>
        <d v="2013-02-14T00:00:00Z"/>
        <d v="2013-02-15T00:00:00Z"/>
        <d v="2013-02-16T00:00:00Z"/>
        <d v="2013-02-17T00:00:00Z"/>
        <d v="2013-02-18T00:00:00Z"/>
        <d v="2013-02-19T00:00:00Z"/>
        <d v="2013-02-20T00:00:00Z"/>
        <d v="2013-02-21T00:00:00Z"/>
        <d v="2013-02-22T00:00:00Z"/>
        <d v="2013-02-23T00:00:00Z"/>
        <d v="2013-02-24T00:00:00Z"/>
        <d v="2013-02-25T00:00:00Z"/>
        <d v="2013-02-26T00:00:00Z"/>
        <d v="2013-02-27T00:00:00Z"/>
        <d v="2013-02-28T00:00:00Z"/>
        <d v="2013-03-01T00:00:00Z"/>
        <d v="2013-03-02T00:00:00Z"/>
        <d v="2013-03-03T00:00:00Z"/>
        <d v="2013-03-04T00:00:00Z"/>
        <d v="2013-03-05T00:00:00Z"/>
        <d v="2013-03-06T00:00:00Z"/>
        <d v="2013-03-07T00:00:00Z"/>
        <d v="2013-03-08T00:00:00Z"/>
        <d v="2013-03-09T00:00:00Z"/>
        <d v="2013-03-10T00:00:00Z"/>
        <d v="2013-03-11T00:00:00Z"/>
        <d v="2013-03-12T00:00:00Z"/>
        <d v="2013-03-13T00:00:00Z"/>
        <d v="2013-03-14T00:00:00Z"/>
        <d v="2013-03-15T00:00:00Z"/>
        <d v="2013-03-16T00:00:00Z"/>
        <d v="2013-03-17T00:00:00Z"/>
        <d v="2013-03-18T00:00:00Z"/>
        <d v="2013-03-19T00:00:00Z"/>
        <d v="2013-03-20T00:00:00Z"/>
        <d v="2013-03-21T00:00:00Z"/>
        <d v="2013-03-22T00:00:00Z"/>
        <d v="2013-03-23T00:00:00Z"/>
        <d v="2013-03-24T00:00:00Z"/>
        <d v="2013-03-25T00:00:00Z"/>
        <d v="2013-03-26T00:00:00Z"/>
        <d v="2013-03-27T00:00:00Z"/>
        <d v="2013-03-28T00:00:00Z"/>
        <d v="2013-03-29T00:00:00Z"/>
        <d v="2013-03-30T00:00:00Z"/>
        <d v="2013-03-31T00:00:00Z"/>
        <d v="2013-04-01T00:00:00Z"/>
        <d v="2013-04-02T00:00:00Z"/>
        <d v="2013-04-03T00:00:00Z"/>
        <d v="2013-04-04T00:00:00Z"/>
        <d v="2013-04-05T00:00:00Z"/>
        <d v="2013-04-06T00:00:00Z"/>
        <d v="2013-04-07T00:00:00Z"/>
        <d v="2013-04-08T00:00:00Z"/>
        <d v="2013-04-09T00:00:00Z"/>
        <d v="2013-04-10T00:00:00Z"/>
        <d v="2013-04-11T00:00:00Z"/>
        <d v="2013-04-12T00:00:00Z"/>
        <d v="2013-04-13T00:00:00Z"/>
        <d v="2013-04-14T00:00:00Z"/>
        <d v="2013-04-15T00:00:00Z"/>
        <d v="2013-04-16T00:00:00Z"/>
        <d v="2013-04-17T00:00:00Z"/>
        <d v="2013-04-18T00:00:00Z"/>
        <d v="2013-04-19T00:00:00Z"/>
        <d v="2013-04-20T00:00:00Z"/>
        <d v="2013-04-21T00:00:00Z"/>
        <d v="2013-04-22T00:00:00Z"/>
        <d v="2013-04-23T00:00:00Z"/>
        <d v="2013-04-24T00:00:00Z"/>
        <d v="2013-04-25T00:00:00Z"/>
        <d v="2013-04-26T00:00:00Z"/>
        <d v="2013-04-27T00:00:00Z"/>
        <d v="2013-04-28T00:00:00Z"/>
        <d v="2013-04-29T00:00:00Z"/>
        <d v="2013-04-30T00:00:00Z"/>
        <d v="2013-05-01T00:00:00Z"/>
        <d v="2013-05-02T00:00:00Z"/>
        <d v="2013-05-03T00:00:00Z"/>
        <d v="2013-05-04T00:00:00Z"/>
        <d v="2013-05-05T00:00:00Z"/>
        <d v="2013-05-06T00:00:00Z"/>
        <d v="2013-05-07T00:00:00Z"/>
        <d v="2013-05-08T00:00:00Z"/>
        <d v="2013-05-09T00:00:00Z"/>
        <d v="2013-05-10T00:00:00Z"/>
        <d v="2013-05-11T00:00:00Z"/>
        <d v="2013-05-12T00:00:00Z"/>
        <d v="2013-05-13T00:00:00Z"/>
        <d v="2013-05-14T00:00:00Z"/>
        <d v="2013-05-15T00:00:00Z"/>
        <d v="2013-05-16T00:00:00Z"/>
        <d v="2013-05-17T00:00:00Z"/>
        <d v="2013-05-18T00:00:00Z"/>
        <d v="2013-05-19T00:00:00Z"/>
        <d v="2013-05-20T00:00:00Z"/>
        <d v="2013-05-21T00:00:00Z"/>
        <d v="2013-05-22T00:00:00Z"/>
        <d v="2013-05-23T00:00:00Z"/>
        <d v="2013-05-24T00:00:00Z"/>
        <d v="2013-05-25T00:00:00Z"/>
        <d v="2013-05-26T00:00:00Z"/>
        <d v="2013-05-27T00:00:00Z"/>
        <d v="2013-05-28T00:00:00Z"/>
        <d v="2013-05-29T00:00:00Z"/>
        <d v="2013-05-30T00:00:00Z"/>
        <d v="2013-05-31T00:00:00Z"/>
        <d v="2013-06-01T00:00:00Z"/>
        <d v="2013-06-02T00:00:00Z"/>
        <d v="2013-06-03T00:00:00Z"/>
        <d v="2013-06-04T00:00:00Z"/>
        <d v="2013-06-05T00:00:00Z"/>
        <d v="2013-06-06T00:00:00Z"/>
        <d v="2013-06-07T00:00:00Z"/>
        <d v="2013-06-08T00:00:00Z"/>
        <d v="2013-06-09T00:00:00Z"/>
        <d v="2013-06-10T00:00:00Z"/>
        <d v="2013-06-11T00:00:00Z"/>
        <d v="2013-06-12T00:00:00Z"/>
        <d v="2013-06-13T00:00:00Z"/>
        <d v="2013-06-14T00:00:00Z"/>
        <d v="2013-06-15T00:00:00Z"/>
        <d v="2013-06-16T00:00:00Z"/>
        <d v="2013-06-17T00:00:00Z"/>
        <d v="2013-06-18T00:00:00Z"/>
        <d v="2013-06-19T00:00:00Z"/>
        <d v="2013-06-20T00:00:00Z"/>
        <d v="2013-06-21T00:00:00Z"/>
        <d v="2013-06-22T00:00:00Z"/>
        <d v="2013-06-23T00:00:00Z"/>
        <d v="2013-06-24T00:00:00Z"/>
        <d v="2013-06-25T00:00:00Z"/>
        <d v="2013-06-26T00:00:00Z"/>
        <d v="2013-06-27T00:00:00Z"/>
        <d v="2013-06-28T00:00:00Z"/>
        <d v="2013-06-29T00:00:00Z"/>
        <d v="2013-06-30T00:00:00Z"/>
        <d v="2013-07-01T00:00:00Z"/>
        <d v="2013-07-02T00:00:00Z"/>
        <d v="2013-07-03T00:00:00Z"/>
        <d v="2013-07-04T00:00:00Z"/>
        <d v="2013-07-05T00:00:00Z"/>
        <d v="2013-07-06T00:00:00Z"/>
        <d v="2013-07-07T00:00:00Z"/>
        <d v="2013-07-08T00:00:00Z"/>
        <d v="2013-07-09T00:00:00Z"/>
        <d v="2013-07-10T00:00:00Z"/>
        <d v="2013-07-11T00:00:00Z"/>
        <d v="2013-07-12T00:00:00Z"/>
        <d v="2013-07-13T00:00:00Z"/>
        <d v="2013-07-14T00:00:00Z"/>
        <d v="2013-07-15T00:00:00Z"/>
        <d v="2013-07-16T00:00:00Z"/>
        <d v="2013-07-17T00:00:00Z"/>
        <d v="2013-07-18T00:00:00Z"/>
        <d v="2013-07-19T00:00:00Z"/>
        <d v="2013-07-20T00:00:00Z"/>
        <d v="2013-07-21T00:00:00Z"/>
        <d v="2013-07-22T00:00:00Z"/>
        <d v="2013-07-23T00:00:00Z"/>
        <d v="2013-07-24T00:00:00Z"/>
        <d v="2013-07-25T00:00:00Z"/>
        <d v="2013-07-26T00:00:00Z"/>
        <d v="2013-07-27T00:00:00Z"/>
        <d v="2013-07-28T00:00:00Z"/>
        <d v="2013-07-29T00:00:00Z"/>
        <d v="2013-07-30T00:00:00Z"/>
        <d v="2013-07-31T00:00:00Z"/>
        <d v="2013-08-01T00:00:00Z"/>
        <d v="2013-08-02T00:00:00Z"/>
        <d v="2013-08-03T00:00:00Z"/>
        <d v="2013-08-04T00:00:00Z"/>
        <d v="2013-08-05T00:00:00Z"/>
        <d v="2013-08-06T00:00:00Z"/>
        <d v="2013-08-07T00:00:00Z"/>
        <d v="2013-08-08T00:00:00Z"/>
        <d v="2013-08-09T00:00:00Z"/>
        <d v="2013-08-10T00:00:00Z"/>
        <d v="2013-08-11T00:00:00Z"/>
        <d v="2013-08-12T00:00:00Z"/>
        <d v="2013-08-13T00:00:00Z"/>
        <d v="2013-08-14T00:00:00Z"/>
        <d v="2013-08-15T00:00:00Z"/>
        <d v="2013-08-16T00:00:00Z"/>
        <d v="2013-08-17T00:00:00Z"/>
        <d v="2013-08-18T00:00:00Z"/>
        <d v="2013-08-19T00:00:00Z"/>
        <d v="2013-08-20T00:00:00Z"/>
        <d v="2013-08-21T00:00:00Z"/>
        <d v="2013-08-22T00:00:00Z"/>
        <d v="2013-08-23T00:00:00Z"/>
        <d v="2013-08-24T00:00:00Z"/>
        <d v="2013-08-25T00:00:00Z"/>
        <d v="2013-08-26T00:00:00Z"/>
        <d v="2013-08-27T00:00:00Z"/>
        <d v="2013-08-28T00:00:00Z"/>
        <d v="2013-08-29T00:00:00Z"/>
        <d v="2013-08-30T00:00:00Z"/>
        <d v="2013-08-31T00:00:00Z"/>
        <d v="2013-09-01T00:00:00Z"/>
        <d v="2013-09-02T00:00:00Z"/>
        <d v="2013-09-03T00:00:00Z"/>
        <d v="2013-09-04T00:00:00Z"/>
        <d v="2013-09-05T00:00:00Z"/>
        <d v="2013-09-06T00:00:00Z"/>
        <d v="2013-09-07T00:00:00Z"/>
        <d v="2013-09-08T00:00:00Z"/>
        <d v="2013-09-09T00:00:00Z"/>
        <d v="2013-09-10T00:00:00Z"/>
        <d v="2013-09-11T00:00:00Z"/>
        <d v="2013-09-12T00:00:00Z"/>
        <d v="2013-09-13T00:00:00Z"/>
        <d v="2013-09-14T00:00:00Z"/>
        <d v="2013-09-15T00:00:00Z"/>
        <d v="2013-09-16T00:00:00Z"/>
        <d v="2013-09-17T00:00:00Z"/>
        <d v="2013-09-18T00:00:00Z"/>
        <d v="2013-09-19T00:00:00Z"/>
        <d v="2013-09-20T00:00:00Z"/>
        <d v="2013-09-21T00:00:00Z"/>
        <d v="2013-09-22T00:00:00Z"/>
        <d v="2013-09-23T00:00:00Z"/>
        <d v="2013-09-24T00:00:00Z"/>
        <d v="2013-09-25T00:00:00Z"/>
        <d v="2013-09-26T00:00:00Z"/>
        <d v="2013-09-27T00:00:00Z"/>
        <d v="2013-09-28T00:00:00Z"/>
        <d v="2013-09-29T00:00:00Z"/>
        <d v="2013-09-30T00:00:00Z"/>
        <d v="2013-10-01T00:00:00Z"/>
        <d v="2013-10-02T00:00:00Z"/>
        <d v="2013-10-03T00:00:00Z"/>
        <d v="2013-10-04T00:00:00Z"/>
        <d v="2013-10-05T00:00:00Z"/>
        <d v="2013-10-06T00:00:00Z"/>
        <d v="2013-10-07T00:00:00Z"/>
        <d v="2013-10-08T00:00:00Z"/>
        <d v="2013-10-09T00:00:00Z"/>
        <d v="2013-10-10T00:00:00Z"/>
        <d v="2013-10-11T00:00:00Z"/>
        <d v="2013-10-12T00:00:00Z"/>
        <d v="2013-10-13T00:00:00Z"/>
        <d v="2013-10-14T00:00:00Z"/>
        <d v="2013-10-15T00:00:00Z"/>
        <d v="2013-10-16T00:00:00Z"/>
        <d v="2013-10-17T00:00:00Z"/>
        <d v="2013-10-18T00:00:00Z"/>
        <d v="2013-10-19T00:00:00Z"/>
        <d v="2013-10-20T00:00:00Z"/>
        <d v="2013-10-21T00:00:00Z"/>
        <d v="2013-10-22T00:00:00Z"/>
        <d v="2013-10-23T00:00:00Z"/>
        <d v="2013-10-24T00:00:00Z"/>
        <d v="2013-10-25T00:00:00Z"/>
        <d v="2013-10-26T00:00:00Z"/>
        <d v="2013-10-27T00:00:00Z"/>
        <d v="2013-10-28T00:00:00Z"/>
        <d v="2013-10-29T00:00:00Z"/>
        <d v="2013-10-30T00:00:00Z"/>
        <d v="2013-10-31T00:00:00Z"/>
        <d v="2013-11-01T00:00:00Z"/>
        <d v="2013-11-02T00:00:00Z"/>
        <d v="2013-11-03T00:00:00Z"/>
        <d v="2013-11-04T00:00:00Z"/>
        <d v="2013-11-05T00:00:00Z"/>
        <d v="2013-11-06T00:00:00Z"/>
        <d v="2013-11-07T00:00:00Z"/>
        <d v="2013-11-08T00:00:00Z"/>
        <d v="2013-11-09T00:00:00Z"/>
        <d v="2013-11-10T00:00:00Z"/>
        <d v="2013-11-11T00:00:00Z"/>
        <d v="2013-11-12T00:00:00Z"/>
        <d v="2013-11-13T00:00:00Z"/>
        <d v="2013-11-14T00:00:00Z"/>
        <d v="2013-11-15T00:00:00Z"/>
        <d v="2013-11-16T00:00:00Z"/>
        <d v="2013-11-17T00:00:00Z"/>
        <d v="2013-11-18T00:00:00Z"/>
        <d v="2013-11-19T00:00:00Z"/>
        <d v="2013-11-20T00:00:00Z"/>
        <d v="2013-11-21T00:00:00Z"/>
        <d v="2013-11-22T00:00:00Z"/>
        <d v="2013-11-23T00:00:00Z"/>
        <d v="2013-11-24T00:00:00Z"/>
        <d v="2013-11-25T00:00:00Z"/>
        <d v="2013-11-26T00:00:00Z"/>
        <d v="2013-11-27T00:00:00Z"/>
        <d v="2013-11-28T00:00:00Z"/>
        <d v="2013-11-29T00:00:00Z"/>
        <d v="2013-11-30T00:00:00Z"/>
        <d v="2013-12-01T00:00:00Z"/>
        <d v="2013-12-02T00:00:00Z"/>
        <d v="2013-12-03T00:00:00Z"/>
        <d v="2013-12-04T00:00:00Z"/>
        <d v="2013-12-05T00:00:00Z"/>
        <d v="2013-12-06T00:00:00Z"/>
        <d v="2013-12-07T00:00:00Z"/>
        <d v="2013-12-08T00:00:00Z"/>
        <d v="2013-12-09T00:00:00Z"/>
        <d v="2013-12-10T00:00:00Z"/>
        <d v="2013-12-11T00:00:00Z"/>
        <d v="2013-12-12T00:00:00Z"/>
        <d v="2013-12-13T00:00:00Z"/>
        <d v="2013-12-14T00:00:00Z"/>
        <d v="2013-12-15T00:00:00Z"/>
        <d v="2013-12-16T00:00:00Z"/>
        <d v="2013-12-17T00:00:00Z"/>
        <d v="2013-12-18T00:00:00Z"/>
        <d v="2013-12-19T00:00:00Z"/>
        <d v="2013-12-20T00:00:00Z"/>
        <d v="2013-12-21T00:00:00Z"/>
        <d v="2013-12-22T00:00:00Z"/>
        <d v="2013-12-23T00:00:00Z"/>
        <d v="2013-12-24T00:00:00Z"/>
        <d v="2013-12-25T00:00:00Z"/>
        <d v="2013-12-26T00:00:00Z"/>
        <d v="2013-12-27T00:00:00Z"/>
        <d v="2013-12-28T00:00:00Z"/>
        <d v="2013-12-29T00:00:00Z"/>
        <d v="2013-12-30T00:00:00Z"/>
        <d v="2013-12-31T00:00:00Z"/>
        <d v="2014-01-01T00:00:00Z"/>
        <d v="2014-01-02T00:00:00Z"/>
        <d v="2014-01-03T00:00:00Z"/>
        <d v="2014-01-04T00:00:00Z"/>
        <d v="2014-01-05T00:00:00Z"/>
        <d v="2014-01-06T00:00:00Z"/>
        <d v="2014-01-07T00:00:00Z"/>
        <d v="2014-01-08T00:00:00Z"/>
        <d v="2014-01-09T00:00:00Z"/>
        <d v="2014-01-10T00:00:00Z"/>
        <d v="2014-01-11T00:00:00Z"/>
        <d v="2014-01-12T00:00:00Z"/>
        <d v="2014-01-13T00:00:00Z"/>
        <d v="2014-01-14T00:00:00Z"/>
        <d v="2014-01-15T00:00:00Z"/>
        <d v="2014-01-16T00:00:00Z"/>
        <d v="2014-01-17T00:00:00Z"/>
        <d v="2014-01-18T00:00:00Z"/>
        <d v="2014-01-19T00:00:00Z"/>
        <d v="2014-01-20T00:00:00Z"/>
        <d v="2014-01-21T00:00:00Z"/>
        <d v="2014-01-22T00:00:00Z"/>
        <d v="2014-01-23T00:00:00Z"/>
        <d v="2014-01-24T00:00:00Z"/>
        <d v="2014-01-25T00:00:00Z"/>
        <d v="2014-01-26T00:00:00Z"/>
        <d v="2014-01-27T00:00:00Z"/>
        <d v="2014-01-28T00:00:00Z"/>
        <d v="2014-01-29T00:00:00Z"/>
        <d v="2014-01-30T00:00:00Z"/>
        <d v="2014-01-31T00:00:00Z"/>
        <d v="2014-02-01T00:00:00Z"/>
        <d v="2014-02-02T00:00:00Z"/>
        <d v="2014-02-03T00:00:00Z"/>
        <d v="2014-02-04T00:00:00Z"/>
        <d v="2014-02-05T00:00:00Z"/>
        <d v="2014-02-06T00:00:00Z"/>
        <d v="2014-02-07T00:00:00Z"/>
        <d v="2014-02-08T00:00:00Z"/>
        <d v="2014-02-09T00:00:00Z"/>
        <d v="2014-02-10T00:00:00Z"/>
        <d v="2014-02-11T00:00:00Z"/>
        <d v="2014-02-12T00:00:00Z"/>
        <d v="2014-02-13T00:00:00Z"/>
        <d v="2014-02-14T00:00:00Z"/>
        <d v="2014-02-15T00:00:00Z"/>
        <d v="2014-02-16T00:00:00Z"/>
        <d v="2014-02-17T00:00:00Z"/>
        <d v="2014-02-18T00:00:00Z"/>
        <d v="2014-02-19T00:00:00Z"/>
        <d v="2014-02-20T00:00:00Z"/>
        <d v="2014-02-21T00:00:00Z"/>
        <d v="2014-02-22T00:00:00Z"/>
        <d v="2014-02-23T00:00:00Z"/>
        <d v="2014-02-24T00:00:00Z"/>
        <d v="2014-02-25T00:00:00Z"/>
        <d v="2014-02-26T00:00:00Z"/>
        <d v="2014-02-27T00:00:00Z"/>
        <d v="2014-02-28T00:00:00Z"/>
        <d v="2014-03-01T00:00:00Z"/>
        <d v="2014-03-02T00:00:00Z"/>
        <d v="2014-03-03T00:00:00Z"/>
        <d v="2014-03-04T00:00:00Z"/>
        <d v="2014-03-05T00:00:00Z"/>
        <d v="2014-03-06T00:00:00Z"/>
        <d v="2014-03-07T00:00:00Z"/>
        <d v="2014-03-08T00:00:00Z"/>
        <d v="2014-03-09T00:00:00Z"/>
        <d v="2014-03-10T00:00:00Z"/>
        <d v="2014-03-11T00:00:00Z"/>
        <d v="2014-03-12T00:00:00Z"/>
        <d v="2014-03-13T00:00:00Z"/>
        <d v="2014-03-14T00:00:00Z"/>
        <d v="2014-03-15T00:00:00Z"/>
        <d v="2014-03-16T00:00:00Z"/>
        <d v="2014-03-17T00:00:00Z"/>
        <d v="2014-03-18T00:00:00Z"/>
        <d v="2014-03-19T00:00:00Z"/>
        <d v="2014-03-20T00:00:00Z"/>
        <d v="2014-03-21T00:00:00Z"/>
        <d v="2014-03-22T00:00:00Z"/>
        <d v="2014-03-23T00:00:00Z"/>
        <d v="2014-03-24T00:00:00Z"/>
        <d v="2014-03-25T00:00:00Z"/>
        <d v="2014-03-26T00:00:00Z"/>
        <d v="2014-03-27T00:00:00Z"/>
        <d v="2014-03-28T00:00:00Z"/>
        <d v="2014-03-29T00:00:00Z"/>
        <d v="2014-03-30T00:00:00Z"/>
        <d v="2014-03-31T00:00:00Z"/>
        <d v="2014-04-01T00:00:00Z"/>
        <d v="2014-04-02T00:00:00Z"/>
        <d v="2014-04-03T00:00:00Z"/>
        <d v="2014-04-04T00:00:00Z"/>
        <d v="2014-04-05T00:00:00Z"/>
        <d v="2014-04-06T00:00:00Z"/>
        <d v="2014-04-07T00:00:00Z"/>
        <d v="2014-04-08T00:00:00Z"/>
        <d v="2014-04-09T00:00:00Z"/>
        <d v="2014-04-10T00:00:00Z"/>
        <d v="2014-04-11T00:00:00Z"/>
        <d v="2014-04-12T00:00:00Z"/>
        <d v="2014-04-13T00:00:00Z"/>
        <d v="2014-04-14T00:00:00Z"/>
        <d v="2014-04-15T00:00:00Z"/>
        <d v="2014-04-16T00:00:00Z"/>
        <d v="2014-04-17T00:00:00Z"/>
        <d v="2014-04-18T00:00:00Z"/>
        <d v="2014-04-19T00:00:00Z"/>
        <d v="2014-04-20T00:00:00Z"/>
        <d v="2014-04-21T00:00:00Z"/>
        <d v="2014-04-22T00:00:00Z"/>
        <d v="2014-04-23T00:00:00Z"/>
        <d v="2014-04-24T00:00:00Z"/>
        <d v="2014-04-25T00:00:00Z"/>
        <d v="2014-04-26T00:00:00Z"/>
        <d v="2014-04-27T00:00:00Z"/>
        <d v="2014-04-28T00:00:00Z"/>
        <d v="2014-04-29T00:00:00Z"/>
        <d v="2014-04-30T00:00:00Z"/>
        <d v="2014-05-01T00:00:00Z"/>
        <d v="2014-05-02T00:00:00Z"/>
        <d v="2014-05-03T00:00:00Z"/>
        <d v="2014-05-04T00:00:00Z"/>
        <d v="2014-05-05T00:00:00Z"/>
        <d v="2014-05-06T00:00:00Z"/>
        <d v="2014-05-07T00:00:00Z"/>
        <d v="2014-05-08T00:00:00Z"/>
        <d v="2014-05-09T00:00:00Z"/>
        <d v="2014-05-10T00:00:00Z"/>
        <d v="2014-05-11T00:00:00Z"/>
        <d v="2014-05-12T00:00:00Z"/>
        <d v="2014-05-13T00:00:00Z"/>
        <d v="2014-05-14T00:00:00Z"/>
        <d v="2014-05-15T00:00:00Z"/>
        <d v="2014-05-16T00:00:00Z"/>
        <d v="2014-05-17T00:00:00Z"/>
        <d v="2014-05-18T00:00:00Z"/>
        <d v="2014-05-19T00:00:00Z"/>
        <d v="2014-05-20T00:00:00Z"/>
        <d v="2014-05-21T00:00:00Z"/>
        <d v="2014-05-22T00:00:00Z"/>
        <d v="2014-05-23T00:00:00Z"/>
        <d v="2014-05-24T00:00:00Z"/>
        <d v="2014-05-25T00:00:00Z"/>
        <d v="2014-05-26T00:00:00Z"/>
        <d v="2014-05-27T00:00:00Z"/>
        <d v="2014-05-28T00:00:00Z"/>
        <d v="2014-05-29T00:00:00Z"/>
        <d v="2014-05-30T00:00:00Z"/>
        <d v="2014-05-31T00:00:00Z"/>
        <d v="2014-06-01T00:00:00Z"/>
        <d v="2014-06-02T00:00:00Z"/>
        <d v="2014-06-03T00:00:00Z"/>
        <d v="2014-06-04T00:00:00Z"/>
        <d v="2014-06-05T00:00:00Z"/>
        <d v="2014-06-06T00:00:00Z"/>
        <d v="2014-06-07T00:00:00Z"/>
        <d v="2014-06-08T00:00:00Z"/>
        <d v="2014-06-09T00:00:00Z"/>
        <d v="2014-06-10T00:00:00Z"/>
        <d v="2014-06-11T00:00:00Z"/>
        <d v="2014-06-12T00:00:00Z"/>
        <d v="2014-06-13T00:00:00Z"/>
        <d v="2014-06-14T00:00:00Z"/>
        <d v="2014-06-15T00:00:00Z"/>
        <d v="2014-06-16T00:00:00Z"/>
        <d v="2014-06-17T00:00:00Z"/>
        <d v="2014-06-18T00:00:00Z"/>
        <d v="2014-06-19T00:00:00Z"/>
        <d v="2014-06-20T00:00:00Z"/>
        <d v="2014-06-21T00:00:00Z"/>
        <d v="2014-06-22T00:00:00Z"/>
        <d v="2014-06-23T00:00:00Z"/>
        <d v="2014-06-24T00:00:00Z"/>
        <d v="2014-06-25T00:00:00Z"/>
        <d v="2014-06-26T00:00:00Z"/>
        <d v="2014-06-27T00:00:00Z"/>
        <d v="2014-06-28T00:00:00Z"/>
        <d v="2014-06-29T00:00:00Z"/>
        <d v="2014-06-30T00:00:00Z"/>
        <d v="2014-07-01T00:00:00Z"/>
        <d v="2014-07-02T00:00:00Z"/>
        <d v="2014-07-03T00:00:00Z"/>
        <d v="2014-07-04T00:00:00Z"/>
        <d v="2014-07-05T00:00:00Z"/>
        <d v="2014-07-06T00:00:00Z"/>
        <d v="2014-07-07T00:00:00Z"/>
        <d v="2014-07-08T00:00:00Z"/>
        <d v="2014-07-09T00:00:00Z"/>
        <d v="2014-07-10T00:00:00Z"/>
        <d v="2014-07-11T00:00:00Z"/>
        <d v="2014-07-12T00:00:00Z"/>
        <d v="2014-07-13T00:00:00Z"/>
        <d v="2014-07-14T00:00:00Z"/>
        <d v="2014-07-15T00:00:00Z"/>
        <d v="2014-07-16T00:00:00Z"/>
        <d v="2014-07-17T00:00:00Z"/>
        <d v="2014-07-18T00:00:00Z"/>
        <d v="2014-07-19T00:00:00Z"/>
        <d v="2014-07-20T00:00:00Z"/>
        <d v="2014-07-21T00:00:00Z"/>
        <d v="2014-07-22T00:00:00Z"/>
        <d v="2014-07-23T00:00:00Z"/>
        <d v="2014-07-24T00:00:00Z"/>
        <d v="2014-07-25T00:00:00Z"/>
        <d v="2014-07-26T00:00:00Z"/>
        <d v="2014-07-27T00:00:00Z"/>
        <d v="2014-07-28T00:00:00Z"/>
        <d v="2014-07-29T00:00:00Z"/>
        <d v="2014-07-30T00:00:00Z"/>
        <d v="2014-07-31T00:00:00Z"/>
        <d v="2014-08-01T00:00:00Z"/>
        <d v="2014-08-02T00:00:00Z"/>
        <d v="2014-08-03T00:00:00Z"/>
        <d v="2014-08-04T00:00:00Z"/>
        <d v="2014-08-05T00:00:00Z"/>
        <d v="2014-08-06T00:00:00Z"/>
        <d v="2014-08-07T00:00:00Z"/>
        <d v="2014-08-08T00:00:00Z"/>
        <d v="2014-08-09T00:00:00Z"/>
        <d v="2014-08-10T00:00:00Z"/>
        <d v="2014-08-11T00:00:00Z"/>
        <d v="2014-08-12T00:00:00Z"/>
        <d v="2014-08-13T00:00:00Z"/>
        <d v="2014-08-14T00:00:00Z"/>
        <d v="2014-08-15T00:00:00Z"/>
        <d v="2014-08-16T00:00:00Z"/>
        <d v="2014-08-17T00:00:00Z"/>
        <d v="2014-08-18T00:00:00Z"/>
        <d v="2014-08-19T00:00:00Z"/>
        <d v="2014-08-20T00:00:00Z"/>
        <d v="2014-08-21T00:00:00Z"/>
        <d v="2014-08-22T00:00:00Z"/>
        <d v="2014-08-23T00:00:00Z"/>
        <d v="2014-08-24T00:00:00Z"/>
        <d v="2014-08-25T00:00:00Z"/>
        <d v="2014-08-26T00:00:00Z"/>
        <d v="2014-08-27T00:00:00Z"/>
        <d v="2014-08-28T00:00:00Z"/>
        <d v="2014-08-29T00:00:00Z"/>
        <d v="2014-08-30T00:00:00Z"/>
        <d v="2014-08-31T00:00:00Z"/>
        <d v="2014-09-01T00:00:00Z"/>
        <d v="2014-09-02T00:00:00Z"/>
        <d v="2014-09-03T00:00:00Z"/>
        <d v="2014-09-04T00:00:00Z"/>
        <d v="2014-09-05T00:00:00Z"/>
        <d v="2014-09-06T00:00:00Z"/>
        <d v="2014-09-07T00:00:00Z"/>
        <d v="2014-09-08T00:00:00Z"/>
        <d v="2014-09-09T00:00:00Z"/>
        <d v="2014-09-10T00:00:00Z"/>
        <d v="2014-09-11T00:00:00Z"/>
        <d v="2014-09-12T00:00:00Z"/>
        <d v="2014-09-13T00:00:00Z"/>
        <d v="2014-09-14T00:00:00Z"/>
        <d v="2014-09-15T00:00:00Z"/>
        <d v="2014-09-16T00:00:00Z"/>
        <d v="2014-09-17T00:00:00Z"/>
        <d v="2014-09-18T00:00:00Z"/>
        <d v="2014-09-19T00:00:00Z"/>
        <d v="2014-09-20T00:00:00Z"/>
        <d v="2014-09-21T00:00:00Z"/>
        <d v="2014-09-22T00:00:00Z"/>
        <d v="2014-09-23T00:00:00Z"/>
        <d v="2014-09-24T00:00:00Z"/>
        <d v="2014-09-25T00:00:00Z"/>
        <d v="2014-09-26T00:00:00Z"/>
        <d v="2014-09-27T00:00:00Z"/>
        <d v="2014-09-28T00:00:00Z"/>
        <d v="2014-09-29T00:00:00Z"/>
        <d v="2014-09-30T00:00:00Z"/>
        <d v="2014-10-01T00:00:00Z"/>
        <d v="2014-10-02T00:00:00Z"/>
        <d v="2014-10-03T00:00:00Z"/>
        <d v="2014-10-04T00:00:00Z"/>
        <d v="2014-10-05T00:00:00Z"/>
        <d v="2014-10-06T00:00:00Z"/>
        <d v="2014-10-07T00:00:00Z"/>
        <d v="2014-10-08T00:00:00Z"/>
        <d v="2014-10-09T00:00:00Z"/>
        <d v="2014-10-10T00:00:00Z"/>
        <d v="2014-10-11T00:00:00Z"/>
        <d v="2014-10-12T00:00:00Z"/>
        <d v="2014-10-13T00:00:00Z"/>
        <d v="2014-10-14T00:00:00Z"/>
        <d v="2014-10-15T00:00:00Z"/>
        <d v="2014-10-16T00:00:00Z"/>
        <d v="2014-10-17T00:00:00Z"/>
        <d v="2014-10-18T00:00:00Z"/>
        <d v="2014-10-19T00:00:00Z"/>
        <d v="2014-10-20T00:00:00Z"/>
        <d v="2014-10-21T00:00:00Z"/>
        <d v="2014-10-22T00:00:00Z"/>
        <d v="2014-10-23T00:00:00Z"/>
        <d v="2014-10-24T00:00:00Z"/>
        <d v="2014-10-25T00:00:00Z"/>
        <d v="2014-10-26T00:00:00Z"/>
        <d v="2014-10-27T00:00:00Z"/>
        <d v="2014-10-28T00:00:00Z"/>
        <d v="2014-10-29T00:00:00Z"/>
        <d v="2014-10-30T00:00:00Z"/>
        <d v="2014-10-31T00:00:00Z"/>
        <d v="2014-11-01T00:00:00Z"/>
        <d v="2014-11-02T00:00:00Z"/>
        <d v="2014-11-03T00:00:00Z"/>
        <d v="2014-11-04T00:00:00Z"/>
        <d v="2014-11-05T00:00:00Z"/>
        <d v="2014-11-06T00:00:00Z"/>
        <d v="2014-11-07T00:00:00Z"/>
        <d v="2014-11-08T00:00:00Z"/>
        <d v="2014-11-09T00:00:00Z"/>
        <d v="2014-11-10T00:00:00Z"/>
        <d v="2014-11-11T00:00:00Z"/>
        <d v="2014-11-12T00:00:00Z"/>
        <d v="2014-11-13T00:00:00Z"/>
        <d v="2014-11-14T00:00:00Z"/>
        <d v="2014-11-15T00:00:00Z"/>
        <d v="2014-11-16T00:00:00Z"/>
        <d v="2014-11-17T00:00:00Z"/>
        <d v="2014-11-18T00:00:00Z"/>
        <d v="2014-11-19T00:00:00Z"/>
        <d v="2014-11-20T00:00:00Z"/>
        <d v="2014-11-21T00:00:00Z"/>
        <d v="2014-11-22T00:00:00Z"/>
        <d v="2014-11-23T00:00:00Z"/>
        <d v="2014-11-24T00:00:00Z"/>
        <d v="2014-11-25T00:00:00Z"/>
        <d v="2014-11-26T00:00:00Z"/>
        <d v="2014-11-27T00:00:00Z"/>
        <d v="2014-11-28T00:00:00Z"/>
        <d v="2014-11-29T00:00:00Z"/>
        <d v="2014-11-30T00:00:00Z"/>
        <d v="2014-12-01T00:00:00Z"/>
        <d v="2014-12-02T00:00:00Z"/>
        <d v="2014-12-03T00:00:00Z"/>
        <d v="2014-12-04T00:00:00Z"/>
        <d v="2014-12-05T00:00:00Z"/>
        <d v="2014-12-06T00:00:00Z"/>
        <d v="2014-12-07T00:00:00Z"/>
        <d v="2014-12-08T00:00:00Z"/>
        <d v="2014-12-09T00:00:00Z"/>
        <d v="2014-12-10T00:00:00Z"/>
        <d v="2014-12-11T00:00:00Z"/>
        <d v="2014-12-12T00:00:00Z"/>
        <d v="2014-12-13T00:00:00Z"/>
        <d v="2014-12-14T00:00:00Z"/>
        <d v="2014-12-15T00:00:00Z"/>
        <d v="2014-12-16T00:00:00Z"/>
        <d v="2014-12-17T00:00:00Z"/>
        <d v="2014-12-18T00:00:00Z"/>
        <d v="2014-12-19T00:00:00Z"/>
        <d v="2014-12-20T00:00:00Z"/>
        <d v="2014-12-21T00:00:00Z"/>
        <d v="2014-12-22T00:00:00Z"/>
        <d v="2014-12-23T00:00:00Z"/>
        <d v="2014-12-24T00:00:00Z"/>
        <d v="2014-12-25T00:00:00Z"/>
        <d v="2014-12-26T00:00:00Z"/>
        <d v="2014-12-27T00:00:00Z"/>
        <d v="2014-12-28T00:00:00Z"/>
        <d v="2014-12-29T00:00:00Z"/>
        <d v="2014-12-30T00:00:00Z"/>
        <d v="2014-12-31T00:00:00Z"/>
        <d v="2015-01-01T00:00:00Z"/>
        <d v="2015-01-02T00:00:00Z"/>
        <d v="2015-01-03T00:00:00Z"/>
        <d v="2015-01-04T00:00:00Z"/>
        <d v="2015-01-05T00:00:00Z"/>
        <d v="2015-01-06T00:00:00Z"/>
        <d v="2015-01-07T00:00:00Z"/>
        <d v="2015-01-08T00:00:00Z"/>
        <d v="2015-01-09T00:00:00Z"/>
        <d v="2015-01-10T00:00:00Z"/>
        <d v="2015-01-11T00:00:00Z"/>
        <d v="2015-01-12T00:00:00Z"/>
        <d v="2015-01-13T00:00:00Z"/>
        <d v="2015-01-14T00:00:00Z"/>
        <d v="2015-01-15T00:00:00Z"/>
        <d v="2015-01-16T00:00:00Z"/>
        <d v="2015-01-17T00:00:00Z"/>
        <d v="2015-01-18T00:00:00Z"/>
        <d v="2015-01-19T00:00:00Z"/>
        <d v="2015-01-20T00:00:00Z"/>
        <d v="2015-01-21T00:00:00Z"/>
        <d v="2015-01-22T00:00:00Z"/>
        <d v="2015-01-23T00:00:00Z"/>
        <d v="2015-01-24T00:00:00Z"/>
        <d v="2015-01-25T00:00:00Z"/>
        <d v="2015-01-26T00:00:00Z"/>
        <d v="2015-01-27T00:00:00Z"/>
        <d v="2015-01-28T00:00:00Z"/>
        <d v="2015-01-29T00:00:00Z"/>
        <d v="2015-01-30T00:00:00Z"/>
        <d v="2015-01-31T00:00:00Z"/>
        <d v="2015-02-01T00:00:00Z"/>
        <d v="2015-02-02T00:00:00Z"/>
        <d v="2015-02-03T00:00:00Z"/>
        <d v="2015-02-04T00:00:00Z"/>
        <d v="2015-02-05T00:00:00Z"/>
        <d v="2015-02-06T00:00:00Z"/>
        <d v="2015-02-07T00:00:00Z"/>
        <d v="2015-02-08T00:00:00Z"/>
        <d v="2015-02-09T00:00:00Z"/>
        <d v="2015-02-10T00:00:00Z"/>
        <d v="2015-02-11T00:00:00Z"/>
        <d v="2015-02-12T00:00:00Z"/>
        <d v="2015-02-13T00:00:00Z"/>
        <d v="2015-02-14T00:00:00Z"/>
        <d v="2015-02-15T00:00:00Z"/>
        <d v="2015-02-16T00:00:00Z"/>
        <d v="2015-02-17T00:00:00Z"/>
        <d v="2015-02-18T00:00:00Z"/>
        <d v="2015-02-19T00:00:00Z"/>
        <d v="2015-02-20T00:00:00Z"/>
        <d v="2015-02-21T00:00:00Z"/>
        <d v="2015-02-22T00:00:00Z"/>
        <d v="2015-02-23T00:00:00Z"/>
        <d v="2015-02-24T00:00:00Z"/>
        <d v="2015-02-25T00:00:00Z"/>
        <d v="2015-02-26T00:00:00Z"/>
        <d v="2015-02-27T00:00:00Z"/>
        <d v="2015-02-28T00:00:00Z"/>
        <d v="2015-03-01T00:00:00Z"/>
        <d v="2015-03-02T00:00:00Z"/>
        <d v="2015-03-03T00:00:00Z"/>
        <d v="2015-03-04T00:00:00Z"/>
        <d v="2015-03-05T00:00:00Z"/>
        <d v="2015-03-06T00:00:00Z"/>
        <d v="2015-03-07T00:00:00Z"/>
        <d v="2015-03-08T00:00:00Z"/>
        <d v="2015-03-09T00:00:00Z"/>
        <d v="2015-03-10T00:00:00Z"/>
        <d v="2015-03-11T00:00:00Z"/>
        <d v="2015-03-12T00:00:00Z"/>
        <d v="2015-03-13T00:00:00Z"/>
        <d v="2015-03-14T00:00:00Z"/>
        <d v="2015-03-15T00:00:00Z"/>
        <d v="2015-03-16T00:00:00Z"/>
        <d v="2015-03-17T00:00:00Z"/>
        <d v="2015-03-18T00:00:00Z"/>
        <d v="2015-03-19T00:00:00Z"/>
        <d v="2015-03-20T00:00:00Z"/>
        <d v="2015-03-21T00:00:00Z"/>
        <d v="2015-03-22T00:00:00Z"/>
        <d v="2015-03-23T00:00:00Z"/>
        <d v="2015-03-24T00:00:00Z"/>
        <d v="2015-03-25T00:00:00Z"/>
        <d v="2015-03-26T00:00:00Z"/>
        <d v="2015-03-27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09T00:00:00Z"/>
        <d v="2015-04-10T00:00:00Z"/>
        <d v="2015-04-11T00:00:00Z"/>
        <d v="2015-04-12T00:00:00Z"/>
        <d v="2015-04-13T00:00:00Z"/>
        <d v="2015-04-14T00:00:00Z"/>
        <d v="2015-04-15T00:00:00Z"/>
        <d v="2015-04-16T00:00:00Z"/>
        <d v="2015-04-17T00:00:00Z"/>
        <d v="2015-04-18T00:00:00Z"/>
        <d v="2015-04-19T00:00:00Z"/>
        <d v="2015-04-20T00:00:00Z"/>
        <d v="2015-04-21T00:00:00Z"/>
        <d v="2015-04-22T00:00:00Z"/>
        <d v="2015-04-23T00:00:00Z"/>
        <d v="2015-04-24T00:00:00Z"/>
        <d v="2015-04-25T00:00:00Z"/>
        <d v="2015-04-26T00:00:00Z"/>
        <d v="2015-04-27T00:00:00Z"/>
        <d v="2015-04-28T00:00:00Z"/>
        <d v="2015-04-29T00:00:00Z"/>
        <d v="2015-04-30T00:00:00Z"/>
        <d v="2015-05-01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5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29T00:00:00Z"/>
        <d v="2015-05-30T00:00:00Z"/>
        <d v="2015-05-31T00:00:00Z"/>
        <d v="2015-06-01T00:00:00Z"/>
        <d v="2015-06-02T00:00:00Z"/>
        <d v="2015-06-03T00:00:00Z"/>
        <d v="2015-06-04T00:00:00Z"/>
        <d v="2015-06-05T00:00:00Z"/>
        <d v="2015-06-06T00:00:00Z"/>
        <d v="2015-06-07T00:00:00Z"/>
        <d v="2015-06-08T00:00:00Z"/>
        <d v="2015-06-09T00:00:00Z"/>
        <d v="2015-06-10T00:00:00Z"/>
        <d v="2015-06-11T00:00:00Z"/>
        <d v="2015-06-12T00:00:00Z"/>
        <d v="2015-06-13T00:00:00Z"/>
        <d v="2015-06-14T00:00:00Z"/>
        <d v="2015-06-15T00:00:00Z"/>
        <d v="2015-06-16T00:00:00Z"/>
        <d v="2015-06-17T00:00:00Z"/>
        <d v="2015-06-18T00:00:00Z"/>
        <d v="2015-06-19T00:00:00Z"/>
        <d v="2015-06-20T00:00:00Z"/>
        <d v="2015-06-21T00:00:00Z"/>
        <d v="2015-06-22T00:00:00Z"/>
        <d v="2015-06-23T00:00:00Z"/>
        <d v="2015-06-24T00:00:00Z"/>
        <d v="2015-06-25T00:00:00Z"/>
        <d v="2015-06-26T00:00:00Z"/>
        <d v="2015-06-27T00:00:00Z"/>
        <d v="2015-06-28T00:00:00Z"/>
        <d v="2015-06-29T00:00:00Z"/>
        <d v="2015-06-30T00:00:00Z"/>
        <d v="2015-07-01T00:00:00Z"/>
        <d v="2015-07-02T00:00:00Z"/>
        <d v="2015-07-03T00:00:00Z"/>
        <d v="2015-07-04T00:00:00Z"/>
        <d v="2015-07-05T00:00:00Z"/>
        <d v="2015-07-06T00:00:00Z"/>
        <d v="2015-07-07T00:00:00Z"/>
        <d v="2015-07-08T00:00:00Z"/>
        <d v="2015-07-09T00:00:00Z"/>
        <d v="2015-07-10T00:00:00Z"/>
        <d v="2015-07-11T00:00:00Z"/>
        <d v="2015-07-12T00:00:00Z"/>
        <d v="2015-07-13T00:00:00Z"/>
        <d v="2015-07-14T00:00:00Z"/>
        <d v="2015-07-15T00:00:00Z"/>
        <d v="2015-07-16T00:00:00Z"/>
        <d v="2015-07-17T00:00:00Z"/>
        <d v="2015-07-18T00:00:00Z"/>
        <d v="2015-07-19T00:00:00Z"/>
        <d v="2015-07-20T00:00:00Z"/>
        <d v="2015-07-21T00:00:00Z"/>
        <d v="2015-07-22T00:00:00Z"/>
        <d v="2015-07-23T00:00:00Z"/>
        <d v="2015-07-24T00:00:00Z"/>
        <d v="2015-07-25T00:00:00Z"/>
        <d v="2015-07-26T00:00:00Z"/>
        <d v="2015-07-27T00:00:00Z"/>
        <d v="2015-07-28T00:00:00Z"/>
        <d v="2015-07-29T00:00:00Z"/>
        <d v="2015-07-30T00:00:00Z"/>
        <d v="2015-07-31T00:00:00Z"/>
        <d v="2015-08-01T00:00:00Z"/>
        <d v="2015-08-02T00:00:00Z"/>
        <d v="2015-08-03T00:00:00Z"/>
        <d v="2015-08-04T00:00:00Z"/>
        <d v="2015-08-05T00:00:00Z"/>
        <d v="2015-08-06T00:00:00Z"/>
        <d v="2015-08-07T00:00:00Z"/>
        <d v="2015-08-08T00:00:00Z"/>
        <d v="2015-08-09T00:00:00Z"/>
        <d v="2015-08-10T00:00:00Z"/>
        <d v="2015-08-11T00:00:00Z"/>
        <d v="2015-08-12T00:00:00Z"/>
        <d v="2015-08-13T00:00:00Z"/>
        <d v="2015-08-14T00:00:00Z"/>
        <d v="2015-08-15T00:00:00Z"/>
        <d v="2015-08-16T00:00:00Z"/>
        <d v="2015-08-17T00:00:00Z"/>
        <d v="2015-08-18T00:00:00Z"/>
        <d v="2015-08-19T00:00:00Z"/>
        <d v="2015-08-20T00:00:00Z"/>
        <d v="2015-08-21T00:00:00Z"/>
        <d v="2015-08-22T00:00:00Z"/>
        <d v="2015-08-23T00:00:00Z"/>
        <d v="2015-08-24T00:00:00Z"/>
        <d v="2015-08-25T00:00:00Z"/>
        <d v="2015-08-26T00:00:00Z"/>
        <d v="2015-08-27T00:00:00Z"/>
        <d v="2015-08-28T00:00:00Z"/>
        <d v="2015-08-29T00:00:00Z"/>
        <d v="2015-08-30T00:00:00Z"/>
        <d v="2015-08-31T00:00:00Z"/>
        <d v="2015-09-01T00:00:00Z"/>
        <d v="2015-09-02T00:00:00Z"/>
        <d v="2015-09-03T00:00:00Z"/>
        <d v="2015-09-04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8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3T00:00:00Z"/>
        <d v="2015-10-24T00:00:00Z"/>
        <d v="2015-10-25T00:00:00Z"/>
        <d v="2015-10-26T00:00:00Z"/>
        <d v="2015-10-27T00:00:00Z"/>
        <d v="2015-10-28T00:00:00Z"/>
        <d v="2015-10-29T00:00:00Z"/>
        <d v="2015-10-30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3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1T00:00:00Z"/>
        <d v="2015-12-12T00:00:00Z"/>
        <d v="2015-12-13T00:00:00Z"/>
        <d v="2015-12-14T00:00:00Z"/>
        <d v="2015-12-15T00:00:00Z"/>
        <d v="2015-12-16T00:00:00Z"/>
        <d v="2015-12-17T00:00:00Z"/>
        <d v="2015-12-18T00:00:00Z"/>
        <d v="2015-12-19T00:00:00Z"/>
        <d v="2015-12-20T00:00:00Z"/>
        <d v="2015-12-21T00:00:00Z"/>
        <d v="2015-12-22T00:00:00Z"/>
        <d v="2015-12-23T00:00:00Z"/>
        <d v="2015-12-24T00:00:00Z"/>
        <d v="2015-12-25T00:00:00Z"/>
        <d v="2015-12-26T00:00:00Z"/>
        <d v="2015-12-27T00:00:00Z"/>
        <d v="2015-12-28T00:00:00Z"/>
        <d v="2015-12-29T00:00:00Z"/>
        <d v="2015-12-30T00:00:00Z"/>
        <d v="2015-12-31T00:00:00Z"/>
        <d v="2016-01-01T00:00:00Z"/>
        <d v="2016-01-02T00:00:00Z"/>
        <d v="2016-01-03T00:00:00Z"/>
        <d v="2016-01-04T00:00:00Z"/>
        <d v="2016-01-05T00:00:00Z"/>
        <d v="2016-01-06T00:00:00Z"/>
        <d v="2016-01-07T00:00:00Z"/>
        <d v="2016-01-08T00:00:00Z"/>
        <d v="2016-01-09T00:00:00Z"/>
        <d v="2016-01-10T00:00:00Z"/>
        <d v="2016-01-11T00:00:00Z"/>
        <d v="2016-01-12T00:00:00Z"/>
        <d v="2016-01-13T00:00:00Z"/>
        <d v="2016-01-14T00:00:00Z"/>
        <d v="2016-01-15T00:00:00Z"/>
        <d v="2016-01-16T00:00:00Z"/>
        <d v="2016-01-17T00:00:00Z"/>
        <d v="2016-01-18T00:00:00Z"/>
        <d v="2016-01-19T00:00:00Z"/>
        <d v="2016-01-20T00:00:00Z"/>
        <d v="2016-01-21T00:00:00Z"/>
        <d v="2016-01-22T00:00:00Z"/>
        <d v="2016-01-23T00:00:00Z"/>
        <d v="2016-01-24T00:00:00Z"/>
        <d v="2016-01-25T00:00:00Z"/>
        <d v="2016-01-26T00:00:00Z"/>
        <d v="2016-01-27T00:00:00Z"/>
        <d v="2016-01-28T00:00:00Z"/>
        <d v="2016-01-29T00:00:00Z"/>
        <d v="2016-01-30T00:00:00Z"/>
        <d v="2016-01-31T00:00:00Z"/>
        <d v="2016-02-01T00:00:00Z"/>
        <d v="2016-02-02T00:00:00Z"/>
        <d v="2016-02-03T00:00:00Z"/>
        <d v="2016-02-04T00:00:00Z"/>
        <d v="2016-02-05T00:00:00Z"/>
        <d v="2016-02-06T00:00:00Z"/>
        <d v="2016-02-07T00:00:00Z"/>
        <d v="2016-02-08T00:00:00Z"/>
        <d v="2016-02-09T00:00:00Z"/>
        <d v="2016-02-10T00:00:00Z"/>
        <d v="2016-02-11T00:00:00Z"/>
        <d v="2016-02-12T00:00:00Z"/>
        <d v="2016-02-13T00:00:00Z"/>
        <d v="2016-02-14T00:00:00Z"/>
        <d v="2016-02-15T00:00:00Z"/>
        <d v="2016-02-16T00:00:00Z"/>
        <d v="2016-02-17T00:00:00Z"/>
        <d v="2016-02-18T00:00:00Z"/>
        <d v="2016-02-19T00:00:00Z"/>
        <d v="2016-02-20T00:00:00Z"/>
        <d v="2016-02-21T00:00:00Z"/>
        <d v="2016-02-22T00:00:00Z"/>
        <d v="2016-02-23T00:00:00Z"/>
        <d v="2016-02-24T00:00:00Z"/>
        <d v="2016-02-25T00:00:00Z"/>
        <d v="2016-02-26T00:00:00Z"/>
        <d v="2016-02-27T00:00:00Z"/>
        <d v="2016-02-28T00:00:00Z"/>
        <d v="2016-02-29T00:00:00Z"/>
        <d v="2016-03-01T00:00:00Z"/>
        <d v="2016-03-02T00:00:00Z"/>
        <d v="2016-03-03T00:00:00Z"/>
        <d v="2016-03-04T00:00:00Z"/>
        <d v="2016-03-05T00:00:00Z"/>
        <d v="2016-03-06T00:00:00Z"/>
        <d v="2016-03-07T00:00:00Z"/>
        <d v="2016-03-08T00:00:00Z"/>
        <d v="2016-03-09T00:00:00Z"/>
        <d v="2016-03-10T00:00:00Z"/>
        <d v="2016-03-11T00:00:00Z"/>
        <d v="2016-03-12T00:00:00Z"/>
        <d v="2016-03-13T00:00:00Z"/>
        <d v="2016-03-14T00:00:00Z"/>
        <d v="2016-03-15T00:00:00Z"/>
        <d v="2016-03-16T00:00:00Z"/>
        <d v="2016-03-17T00:00:00Z"/>
        <d v="2016-03-18T00:00:00Z"/>
        <d v="2016-03-19T00:00:00Z"/>
        <d v="2016-03-20T00:00:00Z"/>
        <d v="2016-03-21T00:00:00Z"/>
        <d v="2016-03-22T00:00:00Z"/>
        <d v="2016-03-23T00:00:00Z"/>
        <d v="2016-03-24T00:00:00Z"/>
        <d v="2016-03-25T00:00:00Z"/>
        <d v="2016-03-26T00:00:00Z"/>
        <d v="2016-03-27T00:00:00Z"/>
        <d v="2016-03-28T00:00:00Z"/>
        <d v="2016-03-29T00:00:00Z"/>
        <d v="2016-03-30T00:00:00Z"/>
        <d v="2016-03-31T00:00:00Z"/>
        <d v="2016-04-01T00:00:00Z"/>
        <d v="2016-04-02T00:00:00Z"/>
        <d v="2016-04-03T00:00:00Z"/>
        <d v="2016-04-04T00:00:00Z"/>
        <d v="2016-04-05T00:00:00Z"/>
        <d v="2016-04-06T00:00:00Z"/>
        <d v="2016-04-07T00:00:00Z"/>
        <d v="2016-04-08T00:00:00Z"/>
        <d v="2016-04-09T00:00:00Z"/>
        <d v="2016-04-10T00:00:00Z"/>
        <d v="2016-04-11T00:00:00Z"/>
        <d v="2016-04-12T00:00:00Z"/>
        <d v="2016-04-13T00:00:00Z"/>
        <d v="2016-04-14T00:00:00Z"/>
        <d v="2016-04-15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3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5T00:00:00Z"/>
        <d v="2016-05-06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19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7T00:00:00Z"/>
        <d v="2016-05-28T00:00:00Z"/>
        <d v="2016-05-29T00:00:00Z"/>
        <d v="2016-05-30T00:00:00Z"/>
        <d v="2016-05-31T00:00:00Z"/>
        <d v="2016-06-01T00:00:00Z"/>
        <d v="2016-06-02T00:00:00Z"/>
        <d v="2016-06-03T00:00:00Z"/>
        <d v="2016-06-04T00:00:00Z"/>
        <d v="2016-06-05T00:00:00Z"/>
        <d v="2016-06-06T00:00:00Z"/>
        <d v="2016-06-07T00:00:00Z"/>
        <d v="2016-06-08T00:00:00Z"/>
        <d v="2016-06-09T00:00:00Z"/>
        <d v="2016-06-10T00:00:00Z"/>
        <d v="2016-06-11T00:00:00Z"/>
        <d v="2016-06-12T00:00:00Z"/>
        <d v="2016-06-13T00:00:00Z"/>
        <d v="2016-06-14T00:00:00Z"/>
        <d v="2016-06-15T00:00:00Z"/>
        <d v="2016-06-16T00:00:00Z"/>
        <d v="2016-06-17T00:00:00Z"/>
        <d v="2016-06-18T00:00:00Z"/>
        <d v="2016-06-19T00:00:00Z"/>
        <d v="2016-06-20T00:00:00Z"/>
        <d v="2016-06-21T00:00:00Z"/>
        <d v="2016-06-22T00:00:00Z"/>
        <d v="2016-06-23T00:00:00Z"/>
        <d v="2016-06-24T00:00:00Z"/>
        <d v="2016-06-25T00:00:00Z"/>
        <d v="2016-06-26T00:00:00Z"/>
        <d v="2016-06-27T00:00:00Z"/>
        <d v="2016-06-28T00:00:00Z"/>
        <d v="2016-06-29T00:00:00Z"/>
        <d v="2016-06-30T00:00:00Z"/>
        <d v="2016-07-01T00:00:00Z"/>
        <d v="2016-07-02T00:00:00Z"/>
        <d v="2016-07-03T00:00:00Z"/>
        <d v="2016-07-04T00:00:00Z"/>
        <d v="2016-07-05T00:00:00Z"/>
        <d v="2016-07-06T00:00:00Z"/>
        <d v="2016-07-07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5T00:00:00Z"/>
        <d v="2016-07-16T00:00:00Z"/>
        <d v="2016-07-17T00:00:00Z"/>
        <d v="2016-07-18T00:00:00Z"/>
        <d v="2016-07-19T00:00:00Z"/>
        <d v="2016-07-20T00:00:00Z"/>
        <d v="2016-07-21T00:00:00Z"/>
        <d v="2016-07-22T00:00:00Z"/>
        <d v="2016-07-23T00:00:00Z"/>
        <d v="2016-07-24T00:00:00Z"/>
        <d v="2016-07-25T00:00:00Z"/>
        <d v="2016-07-26T00:00:00Z"/>
        <d v="2016-07-27T00:00:00Z"/>
        <d v="2016-07-28T00:00:00Z"/>
        <d v="2016-07-29T00:00:00Z"/>
        <d v="2016-07-30T00:00:00Z"/>
        <d v="2016-07-31T00:00:00Z"/>
        <d v="2016-08-01T00:00:00Z"/>
        <d v="2016-08-02T00:00:00Z"/>
        <d v="2016-08-03T00:00:00Z"/>
        <d v="2016-08-04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2T00:00:00Z"/>
        <d v="2016-08-13T00:00:00Z"/>
        <d v="2016-08-14T00:00:00Z"/>
        <d v="2016-08-15T00:00:00Z"/>
        <d v="2016-08-16T00:00:00Z"/>
        <d v="2016-08-17T00:00:00Z"/>
        <d v="2016-08-18T00:00:00Z"/>
        <d v="2016-08-19T00:00:00Z"/>
        <d v="2016-08-20T00:00:00Z"/>
        <d v="2016-08-21T00:00:00Z"/>
        <d v="2016-08-22T00:00:00Z"/>
        <d v="2016-08-23T00:00:00Z"/>
        <d v="2016-08-24T00:00:00Z"/>
        <d v="2016-08-25T00:00:00Z"/>
        <d v="2016-08-26T00:00:00Z"/>
        <d v="2016-08-27T00:00:00Z"/>
        <d v="2016-08-28T00:00:00Z"/>
        <d v="2016-08-29T00:00:00Z"/>
        <d v="2016-08-30T00:00:00Z"/>
        <d v="2016-08-31T00:00:00Z"/>
        <d v="2016-09-01T00:00:00Z"/>
        <d v="2016-09-02T00:00:00Z"/>
        <d v="2016-09-03T00:00:00Z"/>
        <d v="2016-09-04T00:00:00Z"/>
        <d v="2016-09-05T00:00:00Z"/>
        <d v="2016-09-06T00:00:00Z"/>
        <d v="2016-09-07T00:00:00Z"/>
        <d v="2016-09-08T00:00:00Z"/>
        <d v="2016-09-09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3T00:00:00Z"/>
        <d v="2016-09-24T00:00:00Z"/>
        <d v="2016-09-25T00:00:00Z"/>
        <d v="2016-09-26T00:00:00Z"/>
        <d v="2016-09-27T00:00:00Z"/>
        <d v="2016-09-28T00:00:00Z"/>
        <d v="2016-09-29T00:00:00Z"/>
        <d v="2016-09-30T00:00:00Z"/>
        <d v="2016-10-01T00:00:00Z"/>
        <d v="2016-10-02T00:00:00Z"/>
        <d v="2016-10-03T00:00:00Z"/>
        <d v="2016-10-04T00:00:00Z"/>
        <d v="2016-10-05T00:00:00Z"/>
        <d v="2016-10-06T00:00:00Z"/>
        <d v="2016-10-07T00:00:00Z"/>
        <d v="2016-10-08T00:00:00Z"/>
        <d v="2016-10-09T00:00:00Z"/>
        <d v="2016-10-10T00:00:00Z"/>
        <d v="2016-10-11T00:00:00Z"/>
        <d v="2016-10-12T00:00:00Z"/>
        <d v="2016-10-13T00:00:00Z"/>
        <d v="2016-10-14T00:00:00Z"/>
        <d v="2016-10-15T00:00:00Z"/>
        <d v="2016-10-16T00:00:00Z"/>
        <d v="2016-10-17T00:00:00Z"/>
        <d v="2016-10-18T00:00:00Z"/>
        <d v="2016-10-19T00:00:00Z"/>
        <d v="2016-10-20T00:00:00Z"/>
        <d v="2016-10-21T00:00:00Z"/>
        <d v="2016-10-22T00:00:00Z"/>
        <d v="2016-10-23T00:00:00Z"/>
        <d v="2016-10-24T00:00:00Z"/>
        <d v="2016-10-25T00:00:00Z"/>
        <d v="2016-10-26T00:00:00Z"/>
        <d v="2016-10-27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4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8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2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1T00:00:00Z"/>
        <d v="2017-01-02T00:00:00Z"/>
        <d v="2017-01-03T00:00:00Z"/>
        <d v="2017-01-04T00:00:00Z"/>
        <d v="2017-01-05T00:00:00Z"/>
        <d v="2017-01-06T00:00:00Z"/>
        <d v="2017-01-07T00:00:00Z"/>
        <d v="2017-01-08T00:00:00Z"/>
        <d v="2017-01-09T00:00:00Z"/>
        <d v="2017-01-10T00:00:00Z"/>
        <d v="2017-01-11T00:00:00Z"/>
        <d v="2017-01-12T00:00:00Z"/>
        <d v="2017-01-13T00:00:00Z"/>
        <d v="2017-01-14T00:00:00Z"/>
        <d v="2017-01-15T00:00:00Z"/>
        <d v="2017-01-16T00:00:00Z"/>
        <d v="2017-01-17T00:00:00Z"/>
        <d v="2017-01-18T00:00:00Z"/>
        <d v="2017-01-19T00:00:00Z"/>
        <d v="2017-01-20T00:00:00Z"/>
        <d v="2017-01-21T00:00:00Z"/>
        <d v="2017-01-22T00:00:00Z"/>
        <d v="2017-01-23T00:00:00Z"/>
        <d v="2017-01-24T00:00:00Z"/>
        <d v="2017-01-25T00:00:00Z"/>
        <d v="2017-01-26T00:00:00Z"/>
        <d v="2017-01-27T00:00:00Z"/>
        <d v="2017-01-28T00:00:00Z"/>
        <d v="2017-01-29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0T00:00:00Z"/>
        <d v="2017-02-11T00:00:00Z"/>
        <d v="2017-02-12T00:00:00Z"/>
        <d v="2017-02-13T00:00:00Z"/>
        <d v="2017-02-14T00:00:00Z"/>
        <d v="2017-02-15T00:00:00Z"/>
        <d v="2017-02-16T00:00:00Z"/>
        <d v="2017-02-17T00:00:00Z"/>
        <d v="2017-02-18T00:00:00Z"/>
        <d v="2017-02-19T00:00:00Z"/>
        <d v="2017-02-20T00:00:00Z"/>
        <d v="2017-02-21T00:00:00Z"/>
        <d v="2017-02-22T00:00:00Z"/>
        <d v="2017-02-23T00:00:00Z"/>
        <d v="2017-02-24T00:00:00Z"/>
        <d v="2017-02-25T00:00:00Z"/>
        <d v="2017-02-26T00:00:00Z"/>
        <d v="2017-02-27T00:00:00Z"/>
        <d v="2017-02-28T00:00:00Z"/>
        <d v="2017-03-01T00:00:00Z"/>
        <d v="2017-03-02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6T00:00:00Z"/>
        <d v="2017-03-17T00:00:00Z"/>
        <d v="2017-03-18T00:00:00Z"/>
        <d v="2017-03-19T00:00:00Z"/>
        <d v="2017-03-20T00:00:00Z"/>
        <d v="2017-03-21T00:00:00Z"/>
        <d v="2017-03-22T00:00:00Z"/>
        <d v="2017-03-23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0T00:00:00Z"/>
        <d v="2017-04-21T00:00:00Z"/>
        <d v="2017-04-22T00:00:00Z"/>
        <d v="2017-04-23T00:00:00Z"/>
        <d v="2017-04-24T00:00:00Z"/>
        <d v="2017-04-25T00:00:00Z"/>
        <d v="2017-04-26T00:00:00Z"/>
        <d v="2017-04-27T00:00:00Z"/>
        <d v="2017-04-28T00:00:00Z"/>
        <d v="2017-04-29T00:00:00Z"/>
        <d v="2017-04-30T00:00:00Z"/>
        <d v="2017-05-01T00:00:00Z"/>
        <d v="2017-05-02T00:00:00Z"/>
        <d v="2017-05-03T00:00:00Z"/>
        <d v="2017-05-04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3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1T00:00:00Z"/>
        <d v="2017-06-02T00:00:00Z"/>
        <d v="2017-06-03T00:00:00Z"/>
        <d v="2017-06-04T00:00:00Z"/>
        <d v="2017-06-05T00:00:00Z"/>
        <d v="2017-06-06T00:00:00Z"/>
        <d v="2017-06-07T00:00:00Z"/>
        <d v="2017-06-08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2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5T00:00:00Z"/>
        <d v="2017-07-06T00:00:00Z"/>
        <d v="2017-07-07T00:00:00Z"/>
        <d v="2017-07-08T00:00:00Z"/>
        <d v="2017-07-09T00:00:00Z"/>
        <d v="2017-07-10T00:00:00Z"/>
        <d v="2017-07-11T00:00:00Z"/>
        <d v="2017-07-12T00:00:00Z"/>
        <d v="2017-07-13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6T00:00:00Z"/>
        <d v="2017-07-27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0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4T00:00:00Z"/>
        <d v="2017-08-25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7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1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8T00:00:00Z"/>
        <d v="2017-10-09T00:00:00Z"/>
        <d v="2017-10-10T00:00:00Z"/>
        <d v="2017-10-11T00:00:00Z"/>
        <d v="2017-10-12T00:00:00Z"/>
        <d v="2017-10-13T00:00:00Z"/>
        <d v="2017-10-14T00:00:00Z"/>
        <d v="2017-10-15T00:00:00Z"/>
        <d v="2017-10-16T00:00:00Z"/>
        <d v="2017-10-17T00:00:00Z"/>
        <d v="2017-10-18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7T00:00:00Z"/>
        <d v="2017-10-28T00:00:00Z"/>
        <d v="2017-10-29T00:00:00Z"/>
        <d v="2017-10-30T00:00:00Z"/>
        <d v="2017-10-31T00:00:00Z"/>
        <d v="2017-11-01T00:00:00Z"/>
        <d v="2017-11-02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7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5T00:00:00Z"/>
        <d v="2017-12-26T00:00:00Z"/>
        <d v="2017-12-27T00:00:00Z"/>
        <d v="2017-12-28T00:00:00Z"/>
        <d v="2017-12-29T00:00:00Z"/>
        <d v="2017-12-30T00:00:00Z"/>
        <d v="2017-12-31T00:00:00Z"/>
        <d v="2018-01-01T00:00:00Z"/>
        <d v="2018-01-02T00:00:00Z"/>
        <d v="2018-01-03T00:00:00Z"/>
        <d v="2018-01-04T00:00:00Z"/>
        <d v="2018-01-05T00:00:00Z"/>
        <d v="2018-01-06T00:00:00Z"/>
        <d v="2018-01-07T00:00:00Z"/>
        <d v="2018-01-08T00:00:00Z"/>
        <d v="2018-01-09T00:00:00Z"/>
        <d v="2018-01-10T00:00:00Z"/>
        <d v="2018-01-11T00:00:00Z"/>
        <d v="2018-01-12T00:00:00Z"/>
        <d v="2018-01-13T00:00:00Z"/>
        <d v="2018-01-14T00:00:00Z"/>
        <d v="2018-01-15T00:00:00Z"/>
        <d v="2018-01-16T00:00:00Z"/>
        <d v="2018-01-17T00:00:00Z"/>
        <d v="2018-01-18T00:00:00Z"/>
        <d v="2018-01-19T00:00:00Z"/>
        <d v="2018-01-20T00:00:00Z"/>
        <d v="2018-01-21T00:00:00Z"/>
        <d v="2018-01-22T00:00:00Z"/>
        <d v="2018-01-23T00:00:00Z"/>
        <d v="2018-01-24T00:00:00Z"/>
        <d v="2018-01-25T00:00:00Z"/>
        <d v="2018-01-26T00:00:00Z"/>
        <d v="2018-01-27T00:00:00Z"/>
        <d v="2018-01-28T00:00:00Z"/>
        <d v="2018-01-29T00:00:00Z"/>
        <d v="2018-01-30T00:00:00Z"/>
        <d v="2018-01-31T00:00:00Z"/>
        <d v="2018-02-01T00:00:00Z"/>
        <d v="2018-02-02T00:00:00Z"/>
        <d v="2018-02-03T00:00:00Z"/>
        <d v="2018-02-04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7T00:00:00Z"/>
        <d v="2018-02-18T00:00:00Z"/>
        <d v="2018-02-19T00:00:00Z"/>
        <d v="2018-02-20T00:00:00Z"/>
        <d v="2018-02-21T00:00:00Z"/>
        <d v="2018-02-22T00:00:00Z"/>
        <d v="2018-02-23T00:00:00Z"/>
        <d v="2018-02-24T00:00:00Z"/>
        <d v="2018-02-25T00:00:00Z"/>
        <d v="2018-02-26T00:00:00Z"/>
        <d v="2018-02-27T00:00:00Z"/>
        <d v="2018-02-28T00:00:00Z"/>
        <d v="2018-03-01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5T00:00:00Z"/>
        <d v="2018-03-16T00:00:00Z"/>
        <d v="2018-03-17T00:00:00Z"/>
        <d v="2018-03-18T00:00:00Z"/>
        <d v="2018-03-19T00:00:00Z"/>
        <d v="2018-03-20T00:00:00Z"/>
        <d v="2018-03-21T00:00:00Z"/>
        <d v="2018-03-22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5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18T00:00:00Z"/>
        <d v="2018-04-19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0T00:00:00Z"/>
        <d v="2018-05-11T00:00:00Z"/>
        <d v="2018-05-12T00:00:00Z"/>
        <d v="2018-05-13T00:00:00Z"/>
        <d v="2018-05-14T00:00:00Z"/>
        <d v="2018-05-15T00:00:00Z"/>
        <d v="2018-05-16T00:00:00Z"/>
        <d v="2018-05-17T00:00:00Z"/>
        <d v="2018-05-18T00:00:00Z"/>
        <d v="2018-05-19T00:00:00Z"/>
        <d v="2018-05-20T00:00:00Z"/>
        <d v="2018-05-21T00:00:00Z"/>
        <d v="2018-05-22T00:00:00Z"/>
        <d v="2018-05-23T00:00:00Z"/>
        <d v="2018-05-24T00:00:00Z"/>
        <d v="2018-05-25T00:00:00Z"/>
        <d v="2018-05-26T00:00:00Z"/>
        <d v="2018-05-27T00:00:00Z"/>
        <d v="2018-05-28T00:00:00Z"/>
        <d v="2018-05-29T00:00:00Z"/>
        <d v="2018-05-30T00:00:00Z"/>
        <d v="2018-05-31T00:00:00Z"/>
        <d v="2018-06-01T00:00:00Z"/>
        <d v="2018-06-02T00:00:00Z"/>
        <d v="2018-06-03T00:00:00Z"/>
        <d v="2018-06-04T00:00:00Z"/>
        <d v="2018-06-05T00:00:00Z"/>
        <d v="2018-06-06T00:00:00Z"/>
        <d v="2018-06-07T00:00:00Z"/>
        <d v="2018-06-08T00:00:00Z"/>
        <d v="2018-06-09T00:00:00Z"/>
        <d v="2018-06-10T00:00:00Z"/>
        <d v="2018-06-11T00:00:00Z"/>
        <d v="2018-06-12T00:00:00Z"/>
        <d v="2018-06-13T00:00:00Z"/>
        <d v="2018-06-14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3T00:00:00Z"/>
        <d v="2018-06-24T00:00:00Z"/>
        <d v="2018-06-25T00:00:00Z"/>
        <d v="2018-06-26T00:00:00Z"/>
        <d v="2018-06-27T00:00:00Z"/>
        <d v="2018-06-28T00:00:00Z"/>
        <d v="2018-06-29T00:00:00Z"/>
        <d v="2018-06-30T00:00:00Z"/>
        <d v="2018-07-01T00:00:00Z"/>
        <d v="2018-07-02T00:00:00Z"/>
        <d v="2018-07-03T00:00:00Z"/>
        <d v="2018-07-04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19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2T00:00:00Z"/>
        <d v="2018-08-03T00:00:00Z"/>
        <d v="2018-08-04T00:00:00Z"/>
        <d v="2018-08-05T00:00:00Z"/>
        <d v="2018-08-06T00:00:00Z"/>
        <d v="2018-08-07T00:00:00Z"/>
        <d v="2018-08-08T00:00:00Z"/>
        <d v="2018-08-09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0T00:00:00Z"/>
        <d v="2018-08-31T00:00:00Z"/>
        <d v="2018-09-01T00:00:00Z"/>
        <d v="2018-09-02T00:00:00Z"/>
        <d v="2018-09-03T00:00:00Z"/>
        <d v="2018-09-04T00:00:00Z"/>
        <d v="2018-09-05T00:00:00Z"/>
        <d v="2018-09-06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7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1T00:00:00Z"/>
        <d v="2018-10-12T00:00:00Z"/>
        <d v="2018-10-13T00:00:00Z"/>
        <d v="2018-10-14T00:00:00Z"/>
        <d v="2018-10-15T00:00:00Z"/>
        <d v="2018-10-16T00:00:00Z"/>
        <d v="2018-10-17T00:00:00Z"/>
        <d v="2018-10-18T00:00:00Z"/>
        <d v="2018-10-19T00:00:00Z"/>
        <d v="2018-10-20T00:00:00Z"/>
        <d v="2018-10-21T00:00:00Z"/>
        <d v="2018-10-22T00:00:00Z"/>
        <d v="2018-10-23T00:00:00Z"/>
        <d v="2018-10-24T00:00:00Z"/>
        <d v="2018-10-25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2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d v="2018-12-31T00:00:00Z"/>
        <d v="2019-01-01T00:00:00Z"/>
        <d v="2019-01-02T00:00:00Z"/>
        <d v="2019-01-03T00:00:00Z"/>
        <d v="2019-01-04T00:00:00Z"/>
        <d v="2019-01-05T00:00:00Z"/>
        <d v="2019-01-06T00:00:00Z"/>
        <d v="2019-01-07T00:00:00Z"/>
        <d v="2019-01-08T00:00:00Z"/>
        <d v="2019-01-09T00:00:00Z"/>
        <d v="2019-01-10T00:00:00Z"/>
        <d v="2019-01-11T00:00:00Z"/>
        <d v="2019-01-12T00:00:00Z"/>
        <d v="2019-01-13T00:00:00Z"/>
        <d v="2019-01-14T00:00:00Z"/>
        <d v="2019-01-15T00:00:00Z"/>
        <d v="2019-01-16T00:00:00Z"/>
        <d v="2019-01-17T00:00:00Z"/>
        <d v="2019-01-18T00:00:00Z"/>
        <d v="2019-01-19T00:00:00Z"/>
        <d v="2019-01-20T00:00:00Z"/>
        <d v="2019-01-21T00:00:00Z"/>
        <d v="2019-01-22T00:00:00Z"/>
        <d v="2019-01-23T00:00:00Z"/>
        <d v="2019-01-24T00:00:00Z"/>
        <d v="2019-01-25T00:00:00Z"/>
        <d v="2019-01-26T00:00:00Z"/>
        <d v="2019-01-27T00:00:00Z"/>
        <d v="2019-01-28T00:00:00Z"/>
        <d v="2019-01-29T00:00:00Z"/>
        <d v="2019-01-30T00:00:00Z"/>
        <d v="2019-01-31T00:00:00Z"/>
        <d v="2019-02-01T00:00:00Z"/>
        <d v="2019-02-02T00:00:00Z"/>
        <d v="2019-02-03T00:00:00Z"/>
        <d v="2019-02-04T00:00:00Z"/>
        <d v="2019-02-05T00:00:00Z"/>
        <d v="2019-02-06T00:00:00Z"/>
        <d v="2019-02-07T00:00:00Z"/>
        <d v="2019-02-08T00:00:00Z"/>
        <d v="2019-02-09T00:00:00Z"/>
        <d v="2019-02-10T00:00:00Z"/>
        <d v="2019-02-11T00:00:00Z"/>
        <d v="2019-02-12T00:00:00Z"/>
        <d v="2019-02-13T00:00:00Z"/>
        <d v="2019-02-14T00:00:00Z"/>
        <d v="2019-02-15T00:00:00Z"/>
        <d v="2019-02-16T00:00:00Z"/>
        <d v="2019-02-17T00:00:00Z"/>
        <d v="2019-02-18T00:00:00Z"/>
        <d v="2019-02-19T00:00:00Z"/>
        <d v="2019-02-20T00:00:00Z"/>
        <d v="2019-02-21T00:00:00Z"/>
        <d v="2019-02-22T00:00:00Z"/>
        <d v="2019-02-23T00:00:00Z"/>
        <d v="2019-02-24T00:00:00Z"/>
        <d v="2019-02-25T00:00:00Z"/>
        <d v="2019-02-26T00:00:00Z"/>
        <d v="2019-02-27T00:00:00Z"/>
        <d v="2019-02-28T00:00:00Z"/>
        <d v="2019-03-01T00:00:00Z"/>
        <d v="2019-03-02T00:00:00Z"/>
        <d v="2019-03-03T00:00:00Z"/>
        <d v="2019-03-04T00:00:00Z"/>
        <d v="2019-03-05T00:00:00Z"/>
        <d v="2019-03-06T00:00:00Z"/>
        <d v="2019-03-07T00:00:00Z"/>
        <d v="2019-03-08T00:00:00Z"/>
        <d v="2019-03-09T00:00:00Z"/>
        <d v="2019-03-10T00:00:00Z"/>
        <d v="2019-03-11T00:00:00Z"/>
        <d v="2019-03-12T00:00:00Z"/>
        <d v="2019-03-13T00:00:00Z"/>
        <d v="2019-03-14T00:00:00Z"/>
        <d v="2019-03-15T00:00:00Z"/>
        <d v="2019-03-16T00:00:00Z"/>
        <d v="2019-03-17T00:00:00Z"/>
        <d v="2019-03-18T00:00:00Z"/>
        <d v="2019-03-19T00:00:00Z"/>
        <d v="2019-03-20T00:00:00Z"/>
        <d v="2019-03-21T00:00:00Z"/>
        <d v="2019-03-22T00:00:00Z"/>
        <d v="2019-03-23T00:00:00Z"/>
        <d v="2019-03-24T00:00:00Z"/>
        <d v="2019-03-25T00:00:00Z"/>
        <d v="2019-03-26T00:00:00Z"/>
        <d v="2019-03-27T00:00:00Z"/>
        <d v="2019-03-28T00:00:00Z"/>
        <d v="2019-03-29T00:00:00Z"/>
        <d v="2019-03-30T00:00:00Z"/>
        <d v="2019-03-31T00:00:00Z"/>
        <d v="2019-04-01T00:00:00Z"/>
        <d v="2019-04-02T00:00:00Z"/>
        <d v="2019-04-03T00:00:00Z"/>
        <d v="2019-04-04T00:00:00Z"/>
        <d v="2019-04-05T00:00:00Z"/>
        <d v="2019-04-06T00:00:00Z"/>
        <d v="2019-04-07T00:00:00Z"/>
        <d v="2019-04-08T00:00:00Z"/>
        <d v="2019-04-09T00:00:00Z"/>
        <d v="2019-04-10T00:00:00Z"/>
        <d v="2019-04-11T00:00:00Z"/>
        <d v="2019-04-12T00:00:00Z"/>
        <d v="2019-04-13T00:00:00Z"/>
        <d v="2019-04-14T00:00:00Z"/>
        <d v="2019-04-15T00:00:00Z"/>
        <d v="2019-04-16T00:00:00Z"/>
        <d v="2019-04-17T00:00:00Z"/>
        <d v="2019-04-18T00:00:00Z"/>
        <d v="2019-04-19T00:00:00Z"/>
        <d v="2019-04-20T00:00:00Z"/>
        <d v="2019-04-21T00:00:00Z"/>
        <d v="2019-04-22T00:00:00Z"/>
        <d v="2019-04-23T00:00:00Z"/>
        <d v="2019-04-24T00:00:00Z"/>
        <d v="2019-04-25T00:00:00Z"/>
        <d v="2019-04-26T00:00:00Z"/>
        <d v="2019-04-27T00:00:00Z"/>
        <d v="2019-04-28T00:00:00Z"/>
        <d v="2019-04-29T00:00:00Z"/>
        <d v="2019-04-30T00:00:00Z"/>
        <d v="2019-05-01T00:00:00Z"/>
        <d v="2019-05-02T00:00:00Z"/>
        <d v="2019-05-03T00:00:00Z"/>
        <d v="2019-05-04T00:00:00Z"/>
        <d v="2019-05-05T00:00:00Z"/>
        <d v="2019-05-06T00:00:00Z"/>
        <d v="2019-05-07T00:00:00Z"/>
        <d v="2019-05-08T00:00:00Z"/>
        <d v="2019-05-09T00:00:00Z"/>
        <d v="2019-05-10T00:00:00Z"/>
        <d v="2019-05-11T00:00:00Z"/>
        <d v="2019-05-12T00:00:00Z"/>
        <d v="2019-05-13T00:00:00Z"/>
        <d v="2019-05-14T00:00:00Z"/>
        <d v="2019-05-15T00:00:00Z"/>
        <d v="2019-05-16T00:00:00Z"/>
        <d v="2019-05-17T00:00:00Z"/>
        <d v="2019-05-18T00:00:00Z"/>
        <d v="2019-05-19T00:00:00Z"/>
        <d v="2019-05-20T00:00:00Z"/>
        <d v="2019-05-21T00:00:00Z"/>
        <d v="2019-05-22T00:00:00Z"/>
        <d v="2019-05-23T00:00:00Z"/>
        <d v="2019-05-24T00:00:00Z"/>
        <d v="2019-05-25T00:00:00Z"/>
        <d v="2019-05-26T00:00:00Z"/>
        <d v="2019-05-27T00:00:00Z"/>
        <d v="2019-05-28T00:00:00Z"/>
        <d v="2019-05-29T00:00:00Z"/>
        <d v="2019-05-30T00:00:00Z"/>
        <d v="2019-05-31T00:00:00Z"/>
        <d v="2019-06-01T00:00:00Z"/>
        <d v="2019-06-02T00:00:00Z"/>
        <d v="2019-06-03T00:00:00Z"/>
        <d v="2019-06-04T00:00:00Z"/>
        <d v="2019-06-05T00:00:00Z"/>
        <d v="2019-06-06T00:00:00Z"/>
        <d v="2019-06-07T00:00:00Z"/>
        <d v="2019-06-08T00:00:00Z"/>
        <d v="2019-06-09T00:00:00Z"/>
        <d v="2019-06-10T00:00:00Z"/>
        <d v="2019-06-11T00:00:00Z"/>
        <d v="2019-06-12T00:00:00Z"/>
        <d v="2019-06-13T00:00:00Z"/>
        <d v="2019-06-14T00:00:00Z"/>
        <d v="2019-06-15T00:00:00Z"/>
        <d v="2019-06-16T00:00:00Z"/>
        <d v="2019-06-17T00:00:00Z"/>
        <d v="2019-06-18T00:00:00Z"/>
        <d v="2019-06-19T00:00:00Z"/>
        <d v="2019-06-20T00:00:00Z"/>
        <d v="2019-06-21T00:00:00Z"/>
        <d v="2019-06-22T00:00:00Z"/>
        <d v="2019-06-23T00:00:00Z"/>
        <d v="2019-06-24T00:00:00Z"/>
        <d v="2019-06-25T00:00:00Z"/>
        <d v="2019-06-26T00:00:00Z"/>
        <d v="2019-06-27T00:00:00Z"/>
        <d v="2019-06-28T00:00:00Z"/>
        <d v="2019-06-29T00:00:00Z"/>
        <d v="2019-06-30T00:00:00Z"/>
        <d v="2019-07-01T00:00:00Z"/>
        <d v="2019-07-02T00:00:00Z"/>
        <d v="2019-07-03T00:00:00Z"/>
        <d v="2019-07-04T00:00:00Z"/>
        <d v="2019-07-05T00:00:00Z"/>
        <d v="2019-07-06T00:00:00Z"/>
        <d v="2019-07-07T00:00:00Z"/>
        <d v="2019-07-08T00:00:00Z"/>
        <d v="2019-07-09T00:00:00Z"/>
        <d v="2019-07-10T00:00:00Z"/>
        <d v="2019-07-11T00:00:00Z"/>
        <d v="2019-07-12T00:00:00Z"/>
        <d v="2019-07-13T00:00:00Z"/>
        <d v="2019-07-14T00:00:00Z"/>
        <d v="2019-07-15T00:00:00Z"/>
        <d v="2019-07-16T00:00:00Z"/>
        <d v="2019-07-17T00:00:00Z"/>
        <d v="2019-07-18T00:00:00Z"/>
        <d v="2019-07-19T00:00:00Z"/>
        <d v="2019-07-20T00:00:00Z"/>
        <d v="2019-07-21T00:00:00Z"/>
        <d v="2019-07-22T00:00:00Z"/>
        <d v="2019-07-23T00:00:00Z"/>
        <d v="2019-07-24T00:00:00Z"/>
        <d v="2019-07-25T00:00:00Z"/>
        <d v="2019-07-26T00:00:00Z"/>
        <d v="2019-07-27T00:00:00Z"/>
        <d v="2019-07-28T00:00:00Z"/>
        <d v="2019-07-29T00:00:00Z"/>
        <d v="2019-07-30T00:00:00Z"/>
        <d v="2019-07-31T00:00:00Z"/>
        <d v="2019-08-01T00:00:00Z"/>
        <d v="2019-08-02T00:00:00Z"/>
        <d v="2019-08-03T00:00:00Z"/>
        <d v="2019-08-04T00:00:00Z"/>
        <d v="2019-08-05T00:00:00Z"/>
        <d v="2019-08-06T00:00:00Z"/>
        <d v="2019-08-07T00:00:00Z"/>
        <d v="2019-08-08T00:00:00Z"/>
        <d v="2019-08-09T00:00:00Z"/>
        <d v="2019-08-10T00:00:00Z"/>
        <d v="2019-08-11T00:00:00Z"/>
        <d v="2019-08-12T00:00:00Z"/>
        <d v="2019-08-13T00:00:00Z"/>
        <d v="2019-08-14T00:00:00Z"/>
        <d v="2019-08-15T00:00:00Z"/>
        <d v="2019-08-16T00:00:00Z"/>
        <d v="2019-08-17T00:00:00Z"/>
        <d v="2019-08-18T00:00:00Z"/>
        <d v="2019-08-19T00:00:00Z"/>
        <d v="2019-08-20T00:00:00Z"/>
        <d v="2019-08-21T00:00:00Z"/>
        <d v="2019-08-22T00:00:00Z"/>
        <d v="2019-08-23T00:00:00Z"/>
        <d v="2019-08-24T00:00:00Z"/>
        <d v="2019-08-25T00:00:00Z"/>
        <d v="2019-08-26T00:00:00Z"/>
        <d v="2019-08-27T00:00:00Z"/>
        <d v="2019-08-28T00:00:00Z"/>
        <d v="2019-08-29T00:00:00Z"/>
        <d v="2019-08-30T00:00:00Z"/>
        <d v="2019-08-31T00:00:00Z"/>
        <d v="2019-09-01T00:00:00Z"/>
        <d v="2019-09-02T00:00:00Z"/>
        <d v="2019-09-03T00:00:00Z"/>
        <d v="2019-09-04T00:00:00Z"/>
        <d v="2019-09-05T00:00:00Z"/>
        <d v="2019-09-06T00:00:00Z"/>
        <d v="2019-09-07T00:00:00Z"/>
        <d v="2019-09-08T00:00:00Z"/>
        <d v="2019-09-09T00:00:00Z"/>
        <d v="2019-09-10T00:00:00Z"/>
        <d v="2019-09-11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8T00:00:00Z"/>
        <d v="2019-09-29T00:00:00Z"/>
        <d v="2019-09-30T00:00:00Z"/>
        <d v="2019-10-01T00:00:00Z"/>
        <d v="2019-10-02T00:00:00Z"/>
        <d v="2019-10-03T00:00:00Z"/>
        <d v="2019-10-04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0-15T00:00:00Z"/>
        <d v="2019-10-16T00:00:00Z"/>
        <d v="2019-10-17T00:00:00Z"/>
        <d v="2019-10-18T00:00:00Z"/>
        <d v="2019-10-19T00:00:00Z"/>
        <d v="2019-10-20T00:00:00Z"/>
        <d v="2019-10-21T00:00:00Z"/>
        <d v="2019-10-22T00:00:00Z"/>
        <d v="2019-10-23T00:00:00Z"/>
        <d v="2019-10-24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1-13T00:00:00Z"/>
        <d v="2019-11-14T00:00:00Z"/>
        <d v="2019-11-15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1-30T00:00:00Z"/>
        <d v="2019-12-01T00:00:00Z"/>
        <d v="2019-12-02T00:00:00Z"/>
        <d v="2019-12-03T00:00:00Z"/>
        <d v="2019-12-04T00:00:00Z"/>
        <d v="2019-12-05T00:00:00Z"/>
        <d v="2019-12-06T00:00:00Z"/>
        <d v="2019-12-07T00:00:00Z"/>
        <d v="2019-12-08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2-29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4T00:00:00Z"/>
        <d v="2020-05-25T00:00:00Z"/>
        <d v="2020-05-26T00:00:00Z"/>
        <d v="2020-05-27T00:00:00Z"/>
        <d v="2020-05-28T00:00:00Z"/>
        <d v="2020-05-29T00:00:00Z"/>
        <d v="2020-05-30T00:00:00Z"/>
        <d v="2020-05-31T00:00:00Z"/>
        <d v="2020-06-01T00:00:00Z"/>
        <d v="2020-06-02T00:00:00Z"/>
        <d v="2020-06-03T00:00:00Z"/>
        <d v="2020-06-04T00:00:00Z"/>
        <d v="2020-06-05T00:00:00Z"/>
        <d v="2020-06-06T00:00:00Z"/>
        <d v="2020-06-07T00:00:00Z"/>
        <d v="2020-06-08T00:00:00Z"/>
        <d v="2020-06-09T00:00:00Z"/>
        <d v="2020-06-10T00:00:00Z"/>
        <d v="2020-06-11T00:00:00Z"/>
        <d v="2020-06-12T00:00:00Z"/>
        <d v="2020-06-13T00:00:00Z"/>
        <d v="2020-06-14T00:00:00Z"/>
        <d v="2020-06-15T00:00:00Z"/>
        <d v="2020-06-16T00:00:00Z"/>
        <d v="2020-06-17T00:00:00Z"/>
        <d v="2020-06-18T00:00:00Z"/>
        <d v="2020-06-19T00:00:00Z"/>
        <d v="2020-06-20T00:00:00Z"/>
        <d v="2020-06-21T00:00:00Z"/>
        <d v="2020-06-22T00:00:00Z"/>
        <d v="2020-06-23T00:00:00Z"/>
        <d v="2020-06-24T00:00:00Z"/>
        <d v="2020-06-25T00:00:00Z"/>
        <d v="2020-06-26T00:00:00Z"/>
        <d v="2020-06-27T00:00:00Z"/>
        <d v="2020-06-28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6T00:00:00Z"/>
        <d v="2020-07-07T00:00:00Z"/>
        <d v="2020-07-08T00:00:00Z"/>
        <d v="2020-07-09T00:00:00Z"/>
        <d v="2020-07-10T00:00:00Z"/>
        <d v="2020-07-11T00:00:00Z"/>
        <d v="2020-07-12T00:00:00Z"/>
        <d v="2020-07-13T00:00:00Z"/>
        <d v="2020-07-14T00:00:00Z"/>
        <d v="2020-07-15T00:00:00Z"/>
        <d v="2020-07-16T00:00:00Z"/>
        <d v="2020-07-17T00:00:00Z"/>
        <d v="2020-07-18T00:00:00Z"/>
        <d v="2020-07-19T00:00:00Z"/>
        <d v="2020-07-20T00:00:00Z"/>
        <d v="2020-07-21T00:00:00Z"/>
        <d v="2020-07-22T00:00:00Z"/>
        <d v="2020-07-23T00:00:00Z"/>
        <d v="2020-07-24T00:00:00Z"/>
        <d v="2020-07-25T00:00:00Z"/>
        <d v="2020-07-26T00:00:00Z"/>
        <d v="2020-07-27T00:00:00Z"/>
        <d v="2020-07-28T00:00:00Z"/>
        <d v="2020-07-29T00:00:00Z"/>
        <d v="2020-07-30T00:00:00Z"/>
        <d v="2020-07-31T00:00:00Z"/>
        <d v="2020-08-01T00:00:00Z"/>
        <d v="2020-08-02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0T00:00:00Z"/>
        <d v="2020-08-11T00:00:00Z"/>
        <d v="2020-08-12T00:00:00Z"/>
        <d v="2020-08-13T00:00:00Z"/>
        <d v="2020-08-14T00:00:00Z"/>
        <d v="2020-08-15T00:00:00Z"/>
        <d v="2020-08-16T00:00:00Z"/>
        <d v="2020-08-17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08-25T00:00:00Z"/>
        <d v="2020-08-26T00:00:00Z"/>
        <d v="2020-08-27T00:00:00Z"/>
        <d v="2020-08-28T00:00:00Z"/>
        <d v="2020-08-29T00:00:00Z"/>
        <d v="2020-08-30T00:00:00Z"/>
        <d v="2020-08-31T00:00:00Z"/>
        <d v="2020-09-01T00:00:00Z"/>
        <d v="2020-09-02T00:00:00Z"/>
        <d v="2020-09-03T00:00:00Z"/>
        <d v="2020-09-04T00:00:00Z"/>
        <d v="2020-09-05T00:00:00Z"/>
        <d v="2020-09-06T00:00:00Z"/>
        <d v="2020-09-07T00:00:00Z"/>
        <d v="2020-09-08T00:00:00Z"/>
        <d v="2020-09-09T00:00:00Z"/>
        <d v="2020-09-10T00:00:00Z"/>
        <d v="2020-09-11T00:00:00Z"/>
        <d v="2020-09-12T00:00:00Z"/>
        <d v="2020-09-13T00:00:00Z"/>
        <d v="2020-09-14T00:00:00Z"/>
        <d v="2020-09-15T00:00:00Z"/>
        <d v="2020-09-16T00:00:00Z"/>
        <d v="2020-09-17T00:00:00Z"/>
        <d v="2020-09-18T00:00:00Z"/>
        <d v="2020-09-19T00:00:00Z"/>
        <d v="2020-09-20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3T00:00:00Z"/>
        <d v="2021-05-24T00:00:00Z"/>
        <d v="2021-05-25T00:00:00Z"/>
        <d v="2021-05-26T00:00:00Z"/>
        <d v="2021-05-27T00:00:00Z"/>
        <d v="2021-05-28T00:00:00Z"/>
        <d v="2021-05-29T00:00:00Z"/>
        <d v="2021-05-30T00:00:00Z"/>
        <d v="2021-05-31T00:00:00Z"/>
        <d v="2021-06-01T00:00:00Z"/>
        <d v="2021-06-02T00:00:00Z"/>
        <d v="2021-06-03T00:00:00Z"/>
        <d v="2021-06-04T00:00:00Z"/>
        <d v="2021-06-05T00:00:00Z"/>
        <d v="2021-06-06T00:00:00Z"/>
        <d v="2021-06-07T00:00:00Z"/>
        <d v="2021-06-08T00:00:00Z"/>
        <d v="2021-06-09T00:00:00Z"/>
        <d v="2021-06-10T00:00:00Z"/>
        <d v="2021-06-11T00:00:00Z"/>
        <d v="2021-06-12T00:00:00Z"/>
        <d v="2021-06-13T00:00:00Z"/>
        <d v="2021-06-14T00:00:00Z"/>
        <d v="2021-06-15T00:00:00Z"/>
        <d v="2021-06-16T00:00:00Z"/>
        <d v="2021-06-17T00:00:00Z"/>
        <d v="2021-06-18T00:00:00Z"/>
        <d v="2021-06-19T00:00:00Z"/>
        <d v="2021-06-20T00:00:00Z"/>
        <d v="2021-06-21T00:00:00Z"/>
        <d v="2021-06-22T00:00:00Z"/>
        <d v="2021-06-23T00:00:00Z"/>
        <d v="2021-06-24T00:00:00Z"/>
        <d v="2021-06-25T00:00:00Z"/>
        <d v="2021-06-26T00:00:00Z"/>
        <d v="2021-06-27T00:00:00Z"/>
        <d v="2021-06-28T00:00:00Z"/>
        <d v="2021-06-29T00:00:00Z"/>
        <d v="2021-06-30T00:00:00Z"/>
        <d v="2021-07-01T00:00:00Z"/>
        <d v="2021-07-02T00:00:00Z"/>
        <d v="2021-07-03T00:00:00Z"/>
        <d v="2021-07-04T00:00:00Z"/>
        <d v="2021-07-05T00:00:00Z"/>
        <d v="2021-07-06T00:00:00Z"/>
        <d v="2021-07-07T00:00:00Z"/>
        <d v="2021-07-08T00:00:00Z"/>
        <d v="2021-07-09T00:00:00Z"/>
        <d v="2021-07-10T00:00:00Z"/>
        <d v="2021-07-11T00:00:00Z"/>
        <d v="2021-07-12T00:00:00Z"/>
        <d v="2021-07-13T00:00:00Z"/>
        <d v="2021-07-14T00:00:00Z"/>
        <d v="2021-07-15T00:00:00Z"/>
        <d v="2021-07-16T00:00:00Z"/>
        <d v="2021-07-17T00:00:00Z"/>
        <d v="2021-07-18T00:00:00Z"/>
        <d v="2021-07-19T00:00:00Z"/>
        <d v="2021-07-20T00:00:00Z"/>
        <d v="2021-07-21T00:00:00Z"/>
        <d v="2021-07-22T00:00:00Z"/>
        <d v="2021-07-23T00:00:00Z"/>
        <d v="2021-07-24T00:00:00Z"/>
        <d v="2021-07-25T00:00:00Z"/>
        <d v="2021-07-26T00:00:00Z"/>
        <d v="2021-07-27T00:00:00Z"/>
        <d v="2021-07-28T00:00:00Z"/>
        <d v="2021-07-29T00:00:00Z"/>
        <d v="2021-07-30T00:00:00Z"/>
        <d v="2021-07-31T00:00:00Z"/>
        <d v="2021-08-01T00:00:00Z"/>
        <d v="2021-08-02T00:00:00Z"/>
        <d v="2021-08-03T00:00:00Z"/>
        <d v="2021-08-04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3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5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6T00:00:00Z"/>
        <d v="2022-02-27T00:00:00Z"/>
        <d v="2022-02-28T00:00:00Z"/>
        <d v="2022-03-01T00:00:00Z"/>
        <d v="2022-03-02T00:00:00Z"/>
        <d v="2022-03-03T00:00:00Z"/>
        <d v="2022-03-04T00:00:00Z"/>
        <d v="2022-03-05T00:00:00Z"/>
        <d v="2022-03-06T00:00:00Z"/>
        <d v="2022-03-07T00:00:00Z"/>
        <d v="2022-03-08T00:00:00Z"/>
        <d v="2022-03-09T00:00:00Z"/>
        <d v="2022-03-10T00:00:00Z"/>
        <d v="2022-03-11T00:00:00Z"/>
        <d v="2022-03-12T00:00:00Z"/>
        <d v="2022-03-13T00:00:00Z"/>
        <d v="2022-03-14T00:00:00Z"/>
        <d v="2022-03-15T00:00:00Z"/>
        <d v="2022-03-16T00:00:00Z"/>
        <d v="2022-03-17T00:00:00Z"/>
        <d v="2022-03-18T00:00:00Z"/>
        <d v="2022-03-19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0T00:00:00Z"/>
        <d v="2022-04-11T00:00:00Z"/>
        <d v="2022-04-12T00:00:00Z"/>
        <d v="2022-04-13T00:00:00Z"/>
        <d v="2022-04-14T00:00:00Z"/>
        <d v="2022-04-15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0T00:00:00Z"/>
        <d v="2022-06-11T00:00:00Z"/>
        <d v="2022-06-12T00:00:00Z"/>
        <d v="2022-06-13T00:00:00Z"/>
        <d v="2022-06-14T00:00:00Z"/>
        <d v="2022-06-15T00:00:00Z"/>
        <d v="2022-06-16T00:00:00Z"/>
        <d v="2022-06-17T00:00:00Z"/>
        <d v="2022-06-18T00:00:00Z"/>
        <d v="2022-06-19T00:00:00Z"/>
        <d v="2022-06-20T00:00:00Z"/>
        <d v="2022-06-21T00:00:00Z"/>
        <d v="2022-06-22T00:00:00Z"/>
        <d v="2022-06-23T00:00:00Z"/>
        <d v="2022-06-24T00:00:00Z"/>
        <d v="2022-06-25T00:00:00Z"/>
        <d v="2022-06-26T00:00:00Z"/>
        <d v="2022-06-27T00:00:00Z"/>
        <d v="2022-06-28T00:00:00Z"/>
        <d v="2022-06-29T00:00:00Z"/>
        <d v="2022-06-30T00:00:00Z"/>
        <d v="2022-07-01T00:00:00Z"/>
        <d v="2022-07-02T00:00:00Z"/>
        <d v="2022-07-03T00:00:00Z"/>
        <d v="2022-07-04T00:00:00Z"/>
        <d v="2022-07-05T00:00:00Z"/>
        <d v="2022-07-06T00:00:00Z"/>
        <d v="2022-07-07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5T00:00:00Z"/>
        <d v="2022-07-16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4T00:00:00Z"/>
        <d v="2022-09-25T00:00:00Z"/>
        <d v="2022-09-26T00:00:00Z"/>
        <d v="2022-09-27T00:00:00Z"/>
        <d v="2022-09-28T00:00:00Z"/>
        <d v="2022-09-29T00:00:00Z"/>
        <d v="2022-09-30T00:00:00Z"/>
        <d v="2022-10-01T00:00:00Z"/>
        <d v="2022-10-02T00:00:00Z"/>
        <d v="2022-10-03T00:00:00Z"/>
        <d v="2022-10-04T00:00:00Z"/>
        <d v="2022-10-05T00:00:00Z"/>
        <d v="2022-10-06T00:00:00Z"/>
        <d v="2022-10-07T00:00:00Z"/>
        <d v="2022-10-08T00:00:00Z"/>
        <d v="2022-10-09T00:00:00Z"/>
        <d v="2022-10-10T00:00:00Z"/>
        <d v="2022-10-11T00:00:00Z"/>
        <d v="2022-10-12T00:00:00Z"/>
        <d v="2022-10-13T00:00:00Z"/>
        <d v="2022-10-14T00:00:00Z"/>
        <d v="2022-10-15T00:00:00Z"/>
        <d v="2022-10-16T00:00:00Z"/>
        <d v="2022-10-17T00:00:00Z"/>
        <d v="2022-10-18T00:00:00Z"/>
        <d v="2022-10-19T00:00:00Z"/>
        <d v="2022-10-20T00:00:00Z"/>
        <d v="2022-10-21T00:00:00Z"/>
        <d v="2022-10-22T00:00:00Z"/>
        <d v="2022-10-23T00:00:00Z"/>
        <d v="2022-10-24T00:00:00Z"/>
        <d v="2022-10-25T00:00:00Z"/>
        <d v="2022-10-26T00:00:00Z"/>
        <d v="2022-10-27T00:00:00Z"/>
        <d v="2022-10-28T00:00:00Z"/>
        <d v="2022-10-29T00:00:00Z"/>
        <d v="2022-10-30T00:00:00Z"/>
        <d v="2022-10-31T00:00:00Z"/>
        <d v="2022-11-01T00:00:00Z"/>
        <d v="2022-11-02T00:00:00Z"/>
        <d v="2022-11-03T00:00:00Z"/>
        <d v="2022-11-04T00:00:00Z"/>
        <d v="2022-11-05T00:00:00Z"/>
        <d v="2022-11-06T00:00:00Z"/>
        <d v="2022-11-07T00:00:00Z"/>
        <d v="2022-11-08T00:00:00Z"/>
        <d v="2022-11-09T00:00:00Z"/>
        <d v="2022-11-10T00:00:00Z"/>
        <d v="2022-11-11T00:00:00Z"/>
        <d v="2022-11-12T00:00:00Z"/>
        <d v="2022-11-13T00:00:00Z"/>
        <d v="2022-11-14T00:00:00Z"/>
        <d v="2022-11-15T00:00:00Z"/>
        <d v="2022-11-16T00:00:00Z"/>
        <d v="2022-11-17T00:00:00Z"/>
        <d v="2022-11-18T00:00:00Z"/>
        <d v="2022-11-19T00:00:00Z"/>
        <d v="2022-11-20T00:00:00Z"/>
        <d v="2022-11-21T00:00:00Z"/>
        <d v="2022-11-22T00:00:00Z"/>
        <d v="2022-11-23T00:00:00Z"/>
        <d v="2022-11-24T00:00:00Z"/>
        <d v="2022-11-25T00:00:00Z"/>
        <d v="2022-11-26T00:00:00Z"/>
        <d v="2022-11-27T00:00:00Z"/>
        <d v="2022-11-28T00:00:00Z"/>
        <d v="2022-11-29T00:00:00Z"/>
        <d v="2022-11-30T00:00:00Z"/>
        <d v="2022-12-01T00:00:00Z"/>
        <d v="2022-12-02T00:00:00Z"/>
        <d v="2022-12-03T00:00:00Z"/>
        <d v="2022-12-04T00:00:00Z"/>
        <d v="2022-12-05T00:00:00Z"/>
        <d v="2022-12-06T00:00:00Z"/>
        <d v="2022-12-07T00:00:00Z"/>
        <d v="2022-12-08T00:00:00Z"/>
        <d v="2022-12-09T00:00:00Z"/>
        <d v="2022-12-10T00:00:00Z"/>
        <d v="2022-12-11T00:00:00Z"/>
        <d v="2022-12-12T00:00:00Z"/>
        <d v="2022-12-13T00:00:00Z"/>
        <d v="2022-12-14T00:00:00Z"/>
        <d v="2022-12-15T00:00:00Z"/>
        <d v="2022-12-16T00:00:00Z"/>
        <d v="2022-12-17T00:00:00Z"/>
        <d v="2022-12-18T00:00:00Z"/>
        <d v="2022-12-19T00:00:00Z"/>
        <d v="2022-12-20T00:00:00Z"/>
        <d v="2022-12-21T00:00:00Z"/>
        <d v="2022-12-22T00:00:00Z"/>
        <d v="2022-12-23T00:00:00Z"/>
        <d v="2022-12-24T00:00:00Z"/>
        <d v="2022-12-25T00:00:00Z"/>
        <d v="2022-12-26T00:00:00Z"/>
        <d v="2022-12-27T00:00:00Z"/>
        <d v="2022-12-28T00:00:00Z"/>
        <d v="2022-12-29T00:00:00Z"/>
        <d v="2022-12-30T00:00:00Z"/>
        <d v="2022-12-31T00:00:00Z"/>
        <d v="2023-01-01T00:00:00Z"/>
        <d v="2023-01-02T00:00:00Z"/>
        <d v="2023-01-03T00:00:00Z"/>
        <d v="2023-01-04T00:00:00Z"/>
        <d v="2023-01-05T00:00:00Z"/>
        <d v="2023-01-06T00:00:00Z"/>
        <d v="2023-01-07T00:00:00Z"/>
        <d v="2023-01-08T00:00:00Z"/>
        <d v="2023-01-09T00:00:00Z"/>
        <d v="2023-01-10T00:00:00Z"/>
        <d v="2023-01-11T00:00:00Z"/>
        <d v="2023-01-12T00:00:00Z"/>
        <d v="2023-01-13T00:00:00Z"/>
        <d v="2023-01-14T00:00:00Z"/>
        <d v="2023-01-15T00:00:00Z"/>
        <d v="2023-01-16T00:00:00Z"/>
        <d v="2023-01-17T00:00:00Z"/>
        <d v="2023-01-18T00:00:00Z"/>
        <d v="2023-01-19T00:00:00Z"/>
        <d v="2023-01-20T00:00:00Z"/>
        <d v="2023-01-21T00:00:00Z"/>
        <d v="2023-01-22T00:00:00Z"/>
        <d v="2023-01-23T00:00:00Z"/>
        <d v="2023-01-24T00:00:00Z"/>
        <d v="2023-01-25T00:00:00Z"/>
        <d v="2023-01-26T00:00:00Z"/>
        <d v="2023-01-27T00:00:00Z"/>
        <d v="2023-01-28T00:00:00Z"/>
        <d v="2023-01-29T00:00:00Z"/>
        <d v="2023-01-30T00:00:00Z"/>
        <d v="2023-01-31T00:00:00Z"/>
        <d v="2023-02-01T00:00:00Z"/>
        <d v="2023-02-02T00:00:00Z"/>
        <d v="2023-02-03T00:00:00Z"/>
        <d v="2023-02-04T00:00:00Z"/>
        <d v="2023-02-05T00:00:00Z"/>
        <d v="2023-02-06T00:00:00Z"/>
        <d v="2023-02-07T00:00:00Z"/>
        <d v="2023-02-08T00:00:00Z"/>
        <d v="2023-02-09T00:00:00Z"/>
        <d v="2023-02-10T00:00:00Z"/>
        <d v="2023-02-11T00:00:00Z"/>
        <d v="2023-02-12T00:00:00Z"/>
        <d v="2023-02-13T00:00:00Z"/>
        <d v="2023-02-14T00:00:00Z"/>
        <d v="2023-02-15T00:00:00Z"/>
        <d v="2023-02-16T00:00:00Z"/>
        <d v="2023-02-17T00:00:00Z"/>
        <d v="2023-02-18T00:00:00Z"/>
        <d v="2023-02-19T00:00:00Z"/>
        <d v="2023-02-20T00:00:00Z"/>
        <d v="2023-02-21T00:00:00Z"/>
        <d v="2023-02-22T00:00:00Z"/>
        <d v="2023-02-23T00:00:00Z"/>
        <d v="2023-02-24T00:00:00Z"/>
        <d v="2023-02-25T00:00:00Z"/>
        <d v="2023-02-26T00:00:00Z"/>
        <d v="2023-02-27T00:00:00Z"/>
        <d v="2023-02-28T00:00:00Z"/>
        <d v="2023-03-01T00:00:00Z"/>
        <d v="2023-03-02T00:00:00Z"/>
        <d v="2023-03-03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1T00:00:00Z"/>
        <d v="2023-03-12T00:00:00Z"/>
        <d v="2023-03-13T00:00:00Z"/>
        <d v="2023-03-14T00:00:00Z"/>
        <d v="2023-03-15T00:00:00Z"/>
        <d v="2023-03-16T00:00:00Z"/>
        <d v="2023-03-17T00:00:00Z"/>
        <d v="2023-03-18T00:00:00Z"/>
        <d v="2023-03-19T00:00:00Z"/>
        <d v="2023-03-20T00:00:00Z"/>
        <d v="2023-03-21T00:00:00Z"/>
        <d v="2023-03-22T00:00:00Z"/>
        <d v="2023-03-23T00:00:00Z"/>
        <d v="2023-03-24T00:00:00Z"/>
        <d v="2023-03-25T00:00:00Z"/>
        <d v="2023-03-26T00:00:00Z"/>
        <d v="2023-03-27T00:00:00Z"/>
        <d v="2023-03-28T00:00:00Z"/>
        <d v="2023-03-29T00:00:00Z"/>
        <d v="2023-03-30T00:00:00Z"/>
        <d v="2023-03-31T00:00:00Z"/>
        <d v="2023-04-01T00:00:00Z"/>
        <d v="2023-04-02T00:00:00Z"/>
        <d v="2023-04-03T00:00:00Z"/>
        <d v="2023-04-04T00:00:00Z"/>
        <d v="2023-04-05T00:00:00Z"/>
        <d v="2023-04-06T00:00:00Z"/>
        <d v="2023-04-07T00:00:00Z"/>
        <d v="2023-04-08T00:00:00Z"/>
        <d v="2023-04-09T00:00:00Z"/>
        <d v="2023-04-10T00:00:00Z"/>
        <d v="2023-04-11T00:00:00Z"/>
        <d v="2023-04-12T00:00:00Z"/>
        <d v="2023-04-13T00:00:00Z"/>
        <d v="2023-04-14T00:00:00Z"/>
        <d v="2023-04-15T00:00:00Z"/>
        <d v="2023-04-16T00:00:00Z"/>
        <d v="2023-04-17T00:00:00Z"/>
        <d v="2023-04-18T00:00:00Z"/>
        <d v="2023-04-19T00:00:00Z"/>
        <d v="2023-04-20T00:00:00Z"/>
        <d v="2023-04-21T00:00:00Z"/>
        <d v="2023-04-22T00:00:00Z"/>
        <d v="2023-04-23T00:00:00Z"/>
        <d v="2023-04-24T00:00:00Z"/>
        <d v="2023-04-25T00:00:00Z"/>
        <d v="2023-04-26T00:00:00Z"/>
        <d v="2023-04-27T00:00:00Z"/>
        <d v="2023-04-28T00:00:00Z"/>
        <d v="2023-04-29T00:00:00Z"/>
        <d v="2023-04-30T00:00:00Z"/>
        <d v="2023-05-01T00:00:00Z"/>
        <d v="2023-05-02T00:00:00Z"/>
        <d v="2023-05-03T00:00:00Z"/>
        <d v="2023-05-04T00:00:00Z"/>
        <d v="2023-05-05T00:00:00Z"/>
        <d v="2023-05-06T00:00:00Z"/>
        <d v="2023-05-07T00:00:00Z"/>
        <d v="2023-05-08T00:00:00Z"/>
        <d v="2023-05-09T00:00:00Z"/>
        <d v="2023-05-10T00:00:00Z"/>
        <d v="2023-05-11T00:00:00Z"/>
        <d v="2023-05-12T00:00:00Z"/>
        <d v="2023-05-13T00:00:00Z"/>
        <d v="2023-05-14T00:00:00Z"/>
        <d v="2023-05-15T00:00:00Z"/>
        <d v="2023-05-16T00:00:00Z"/>
        <d v="2023-05-17T00:00:00Z"/>
        <d v="2023-05-18T00:00:00Z"/>
        <d v="2023-05-19T00:00:00Z"/>
        <d v="2023-05-20T00:00:00Z"/>
        <d v="2023-05-21T00:00:00Z"/>
        <d v="2023-05-22T00:00:00Z"/>
        <d v="2023-05-23T00:00:00Z"/>
        <d v="2023-05-24T00:00:00Z"/>
        <d v="2023-05-25T00:00:00Z"/>
        <d v="2023-05-26T00:00:00Z"/>
        <d v="2023-05-27T00:00:00Z"/>
        <d v="2023-05-28T00:00:00Z"/>
        <d v="2023-05-29T00:00:00Z"/>
        <d v="2023-05-30T00:00:00Z"/>
        <d v="2023-05-31T00:00:00Z"/>
        <d v="2023-06-01T00:00:00Z"/>
        <d v="2023-06-02T00:00:00Z"/>
        <d v="2023-06-03T00:00:00Z"/>
        <d v="2023-06-04T00:00:00Z"/>
        <d v="2023-06-05T00:00:00Z"/>
        <d v="2023-06-06T00:00:00Z"/>
        <d v="2023-06-07T00:00:00Z"/>
        <d v="2023-06-08T00:00:00Z"/>
        <d v="2023-06-09T00:00:00Z"/>
        <d v="2023-06-10T00:00:00Z"/>
        <d v="2023-06-11T00:00:00Z"/>
        <d v="2023-06-12T00:00:00Z"/>
        <d v="2023-06-13T00:00:00Z"/>
        <d v="2023-06-14T00:00:00Z"/>
        <d v="2023-06-15T00:00:00Z"/>
        <d v="2023-06-16T00:00:00Z"/>
        <d v="2023-06-17T00:00:00Z"/>
        <d v="2023-06-18T00:00:00Z"/>
        <d v="2023-06-19T00:00:00Z"/>
        <d v="2023-06-20T00:00:00Z"/>
        <d v="2023-06-21T00:00:00Z"/>
        <d v="2023-06-22T00:00:00Z"/>
        <d v="2023-06-23T00:00:00Z"/>
        <d v="2023-06-24T00:00:00Z"/>
        <d v="2023-06-25T00:00:00Z"/>
        <d v="2023-06-26T00:00:00Z"/>
        <d v="2023-06-27T00:00:00Z"/>
        <d v="2023-06-28T00:00:00Z"/>
        <d v="2023-06-29T00:00:00Z"/>
        <d v="2023-06-30T00:00:00Z"/>
        <d v="2023-07-01T00:00:00Z"/>
        <d v="2023-07-02T00:00:00Z"/>
        <d v="2023-07-03T00:00:00Z"/>
        <d v="2023-07-04T00:00:00Z"/>
        <d v="2023-07-05T00:00:00Z"/>
        <d v="2023-07-06T00:00:00Z"/>
        <d v="2023-07-07T00:00:00Z"/>
        <d v="2023-07-08T00:00:00Z"/>
        <d v="2023-07-09T00:00:00Z"/>
        <d v="2023-07-10T00:00:00Z"/>
        <d v="2023-07-11T00:00:00Z"/>
        <d v="2023-07-12T00:00:00Z"/>
        <d v="2023-07-13T00:00:00Z"/>
        <d v="2023-07-14T00:00:00Z"/>
        <d v="2023-07-15T00:00:00Z"/>
        <d v="2023-07-16T00:00:00Z"/>
        <d v="2023-07-17T00:00:00Z"/>
        <d v="2023-07-18T00:00:00Z"/>
        <d v="2023-07-19T00:00:00Z"/>
        <d v="2023-07-20T00:00:00Z"/>
        <d v="2023-07-21T00:00:00Z"/>
        <d v="2023-07-22T00:00:00Z"/>
        <d v="2023-07-23T00:00:00Z"/>
        <d v="2023-07-24T00:00:00Z"/>
        <d v="2023-07-25T00:00:00Z"/>
        <d v="2023-07-26T00:00:00Z"/>
        <d v="2023-07-27T00:00:00Z"/>
        <d v="2023-07-28T00:00:00Z"/>
        <d v="2023-07-29T00:00:00Z"/>
        <d v="2023-07-30T00:00:00Z"/>
        <d v="2023-07-31T00:00:00Z"/>
        <d v="2023-08-01T00:00:00Z"/>
        <d v="2023-08-02T00:00:00Z"/>
        <d v="2023-08-03T00:00:00Z"/>
        <d v="2023-08-04T00:00:00Z"/>
        <d v="2023-08-05T00:00:00Z"/>
        <d v="2023-08-06T00:00:00Z"/>
        <d v="2023-08-07T00:00:00Z"/>
        <d v="2023-08-08T00:00:00Z"/>
        <d v="2023-08-09T00:00:00Z"/>
        <d v="2023-08-10T00:00:00Z"/>
        <d v="2023-08-11T00:00:00Z"/>
        <d v="2023-08-12T00:00:00Z"/>
        <d v="2023-08-13T00:00:00Z"/>
        <d v="2023-08-14T00:00:00Z"/>
        <d v="2023-08-15T00:00:00Z"/>
        <d v="2023-08-16T00:00:00Z"/>
        <d v="2023-08-17T00:00:00Z"/>
        <d v="2023-08-18T00:00:00Z"/>
        <d v="2023-08-19T00:00:00Z"/>
        <d v="2023-08-20T00:00:00Z"/>
        <d v="2023-08-21T00:00:00Z"/>
        <d v="2023-08-22T00:00:00Z"/>
        <d v="2023-08-23T00:00:00Z"/>
        <d v="2023-08-24T00:00:00Z"/>
        <d v="2023-08-25T00:00:00Z"/>
        <d v="2023-08-26T00:00:00Z"/>
        <d v="2023-08-27T00:00:00Z"/>
        <d v="2023-08-28T00:00:00Z"/>
        <d v="2023-08-29T00:00:00Z"/>
        <d v="2023-08-30T00:00:00Z"/>
        <d v="2023-08-31T00:00:00Z"/>
        <d v="2023-09-01T00:00:00Z"/>
        <d v="2023-09-02T00:00:00Z"/>
        <d v="2023-09-03T00:00:00Z"/>
        <d v="2023-09-04T00:00:00Z"/>
        <d v="2023-09-05T00:00:00Z"/>
        <d v="2023-09-06T00:00:00Z"/>
        <d v="2023-09-07T00:00:00Z"/>
        <d v="2023-09-08T00:00:00Z"/>
        <d v="2023-09-09T00:00:00Z"/>
        <d v="2023-09-10T00:00:00Z"/>
        <d v="2023-09-11T00:00:00Z"/>
        <d v="2023-09-12T00:00:00Z"/>
        <d v="2023-09-13T00:00:00Z"/>
        <d v="2023-09-14T00:00:00Z"/>
        <d v="2023-09-15T00:00:00Z"/>
        <d v="2023-09-16T00:00:00Z"/>
        <d v="2023-09-17T00:00:00Z"/>
        <d v="2023-09-18T00:00:00Z"/>
        <d v="2023-09-19T00:00:00Z"/>
        <d v="2023-09-20T00:00:00Z"/>
        <d v="2023-09-21T00:00:00Z"/>
        <d v="2023-09-22T00:00:00Z"/>
        <d v="2023-09-23T00:00:00Z"/>
        <d v="2023-09-24T00:00:00Z"/>
        <d v="2023-09-25T00:00:00Z"/>
        <d v="2023-09-26T00:00:00Z"/>
        <d v="2023-09-27T00:00:00Z"/>
        <d v="2023-09-28T00:00:00Z"/>
        <d v="2023-09-29T00:00:00Z"/>
        <d v="2023-09-30T00:00:00Z"/>
        <d v="2023-10-01T00:00:00Z"/>
        <d v="2023-10-02T00:00:00Z"/>
        <d v="2023-10-03T00:00:00Z"/>
        <d v="2023-10-04T00:00:00Z"/>
        <d v="2023-10-05T00:00:00Z"/>
        <d v="2023-10-06T00:00:00Z"/>
        <d v="2023-10-07T00:00:00Z"/>
        <d v="2023-10-08T00:00:00Z"/>
        <d v="2023-10-09T00:00:00Z"/>
        <d v="2023-10-10T00:00:00Z"/>
        <d v="2023-10-11T00:00:00Z"/>
        <d v="2023-10-12T00:00:00Z"/>
        <d v="2023-10-13T00:00:00Z"/>
        <d v="2023-10-14T00:00:00Z"/>
        <d v="2023-10-15T00:00:00Z"/>
        <d v="2023-10-16T00:00:00Z"/>
        <d v="2023-10-17T00:00:00Z"/>
        <d v="2023-10-18T00:00:00Z"/>
        <d v="2023-10-19T00:00:00Z"/>
        <d v="2023-10-20T00:00:00Z"/>
        <d v="2023-10-21T00:00:00Z"/>
        <d v="2023-10-22T00:00:00Z"/>
        <d v="2023-10-23T00:00:00Z"/>
        <d v="2023-10-24T00:00:00Z"/>
        <d v="2023-10-25T00:00:00Z"/>
        <d v="2023-10-26T00:00:00Z"/>
        <d v="2023-10-27T00:00:00Z"/>
        <d v="2023-10-28T00:00:00Z"/>
        <d v="2023-10-29T00:00:00Z"/>
        <d v="2023-10-30T00:00:00Z"/>
        <d v="2023-10-31T00:00:00Z"/>
        <d v="2023-11-01T00:00:00Z"/>
        <d v="2023-11-02T00:00:00Z"/>
        <d v="2023-11-03T00:00:00Z"/>
        <d v="2023-11-04T00:00:00Z"/>
        <d v="2023-11-05T00:00:00Z"/>
        <d v="2023-11-06T00:00:00Z"/>
        <d v="2023-11-07T00:00:00Z"/>
        <d v="2023-11-08T00:00:00Z"/>
        <d v="2023-11-09T00:00:00Z"/>
        <d v="2023-11-10T00:00:00Z"/>
        <d v="2023-11-11T00:00:00Z"/>
        <d v="2023-11-12T00:00:00Z"/>
        <d v="2023-11-13T00:00:00Z"/>
        <d v="2023-11-14T00:00:00Z"/>
        <d v="2023-11-15T00:00:00Z"/>
        <d v="2023-11-16T00:00:00Z"/>
        <d v="2023-11-17T00:00:00Z"/>
        <d v="2023-11-18T00:00:00Z"/>
        <d v="2023-11-19T00:00:00Z"/>
        <d v="2023-11-20T00:00:00Z"/>
        <d v="2023-11-21T00:00:00Z"/>
        <d v="2023-11-22T00:00:00Z"/>
        <d v="2023-11-23T00:00:00Z"/>
        <d v="2023-11-24T00:00:00Z"/>
        <d v="2023-11-25T00:00:00Z"/>
        <d v="2023-11-26T00:00:00Z"/>
        <d v="2023-11-27T00:00:00Z"/>
        <d v="2023-11-28T00:00:00Z"/>
        <d v="2023-11-29T00:00:00Z"/>
        <d v="2023-11-30T00:00:00Z"/>
        <d v="2023-12-01T00:00:00Z"/>
        <d v="2023-12-02T00:00:00Z"/>
        <d v="2023-12-03T00:00:00Z"/>
        <d v="2023-12-04T00:00:00Z"/>
        <d v="2023-12-05T00:00:00Z"/>
        <d v="2023-12-06T00:00:00Z"/>
        <d v="2023-12-07T00:00:00Z"/>
        <d v="2023-12-08T00:00:00Z"/>
        <d v="2023-12-09T00:00:00Z"/>
        <d v="2023-12-10T00:00:00Z"/>
        <d v="2023-12-11T00:00:00Z"/>
        <d v="2023-12-12T00:00:00Z"/>
        <d v="2023-12-13T00:00:00Z"/>
        <d v="2023-12-14T00:00:00Z"/>
        <d v="2023-12-15T00:00:00Z"/>
        <d v="2023-12-16T00:00:00Z"/>
        <d v="2023-12-17T00:00:00Z"/>
        <d v="2023-12-18T00:00:00Z"/>
        <d v="2023-12-19T00:00:00Z"/>
        <d v="2023-12-20T00:00:00Z"/>
        <d v="2023-12-21T00:00:00Z"/>
        <d v="2023-12-22T00:00:00Z"/>
        <d v="2023-12-23T00:00:00Z"/>
        <d v="2023-12-24T00:00:00Z"/>
        <d v="2023-12-25T00:00:00Z"/>
        <d v="2023-12-26T00:00:00Z"/>
        <d v="2023-12-27T00:00:00Z"/>
        <d v="2023-12-28T00:00:00Z"/>
        <d v="2023-12-29T00:00:00Z"/>
        <d v="2023-12-30T00:00:00Z"/>
        <d v="2023-12-31T00:00:00Z"/>
        <d v="2024-01-01T00:00:00Z"/>
        <d v="2024-01-02T00:00:00Z"/>
        <d v="2024-01-03T00:00:00Z"/>
        <d v="2024-01-04T00:00:00Z"/>
        <d v="2024-01-05T00:00:00Z"/>
        <d v="2024-01-06T00:00:00Z"/>
        <d v="2024-01-07T00:00:00Z"/>
        <d v="2024-01-08T00:00:00Z"/>
        <d v="2024-01-09T00:00:00Z"/>
        <d v="2024-01-10T00:00:00Z"/>
        <d v="2024-01-11T00:00:00Z"/>
        <d v="2024-01-12T00:00:00Z"/>
        <d v="2024-01-13T00:00:00Z"/>
        <d v="2024-01-14T00:00:00Z"/>
        <d v="2024-01-15T00:00:00Z"/>
        <d v="2024-01-16T00:00:00Z"/>
        <d v="2024-01-17T00:00:00Z"/>
        <d v="2024-01-18T00:00:00Z"/>
        <d v="2024-01-19T00:00:00Z"/>
        <d v="2024-01-20T00:00:00Z"/>
        <d v="2024-01-21T00:00:00Z"/>
        <d v="2024-01-22T00:00:00Z"/>
        <d v="2024-01-23T00:00:00Z"/>
        <d v="2024-01-24T00:00:00Z"/>
        <d v="2024-01-25T00:00:00Z"/>
        <d v="2024-01-26T00:00:00Z"/>
        <d v="2024-01-27T00:00:00Z"/>
        <d v="2024-01-28T00:00:00Z"/>
        <d v="2024-01-29T00:00:00Z"/>
        <d v="2024-01-30T00:00:00Z"/>
        <d v="2024-01-31T00:00:00Z"/>
        <d v="2024-02-01T00:00:00Z"/>
        <d v="2024-02-02T00:00:00Z"/>
        <d v="2024-02-03T00:00:00Z"/>
        <d v="2024-02-04T00:00:00Z"/>
        <d v="2024-02-05T00:00:00Z"/>
        <d v="2024-02-06T00:00:00Z"/>
        <d v="2024-02-07T00:00:00Z"/>
        <d v="2024-02-08T00:00:00Z"/>
        <d v="2024-02-09T00:00:00Z"/>
        <d v="2024-02-10T00:00:00Z"/>
        <d v="2024-02-11T00:00:00Z"/>
        <d v="2024-02-12T00:00:00Z"/>
        <d v="2024-02-13T00:00:00Z"/>
        <d v="2024-02-14T00:00:00Z"/>
        <d v="2024-02-15T00:00:00Z"/>
        <d v="2024-02-16T00:00:00Z"/>
        <d v="2024-02-17T00:00:00Z"/>
        <d v="2024-02-18T00:00:00Z"/>
        <d v="2024-02-19T00:00:00Z"/>
        <d v="2024-02-20T00:00:00Z"/>
        <d v="2024-02-21T00:00:00Z"/>
        <d v="2024-02-22T00:00:00Z"/>
        <d v="2024-02-23T00:00:00Z"/>
        <d v="2024-02-24T00:00:00Z"/>
        <d v="2024-02-25T00:00:00Z"/>
        <d v="2024-02-26T00:00:00Z"/>
        <d v="2024-02-27T00:00:00Z"/>
        <d v="2024-02-28T00:00:00Z"/>
        <d v="2024-02-29T00:00:00Z"/>
        <d v="2024-03-01T00:00:00Z"/>
        <d v="2024-03-02T00:00:00Z"/>
        <d v="2024-03-03T00:00:00Z"/>
        <d v="2024-03-04T00:00:00Z"/>
        <d v="2024-03-05T00:00:00Z"/>
        <d v="2024-03-06T00:00:00Z"/>
        <d v="2024-03-07T00:00:00Z"/>
        <d v="2024-03-08T00:00:00Z"/>
        <d v="2024-03-09T00:00:00Z"/>
        <d v="2024-03-10T00:00:00Z"/>
        <d v="2024-03-11T00:00:00Z"/>
        <d v="2024-03-12T00:00:00Z"/>
        <d v="2024-03-13T00:00:00Z"/>
        <d v="2024-03-14T00:00:00Z"/>
        <d v="2024-03-15T00:00:00Z"/>
        <d v="2024-03-16T00:00:00Z"/>
        <d v="2024-03-17T00:00:00Z"/>
        <d v="2024-03-18T00:00:00Z"/>
        <d v="2024-03-19T00:00:00Z"/>
        <d v="2024-03-20T00:00:00Z"/>
        <d v="2024-03-21T00:00:00Z"/>
        <d v="2024-03-22T00:00:00Z"/>
        <d v="2024-03-23T00:00:00Z"/>
        <d v="2024-03-24T00:00:00Z"/>
        <d v="2024-03-25T00:00:00Z"/>
        <d v="2024-03-26T00:00:00Z"/>
        <d v="2024-03-27T00:00:00Z"/>
        <d v="2024-03-28T00:00:00Z"/>
        <d v="2024-03-29T00:00:00Z"/>
        <d v="2024-03-30T00:00:00Z"/>
        <d v="2024-03-31T00:00:00Z"/>
      </sharedItems>
    </cacheField>
    <cacheField name="tasas_interes_call" numFmtId="0">
      <sharedItems containsSemiMixedTypes="0" containsString="0" containsNumber="1">
        <n v="6.0172"/>
        <n v="6.0455"/>
        <n v="5.9506"/>
        <n v="6.1417"/>
        <n v="6.0399"/>
        <n v="5.6962"/>
        <n v="5.4486"/>
        <n v="5.5567"/>
        <n v="5.032"/>
        <n v="5.2532"/>
        <n v="5.1713"/>
        <n v="5.2448"/>
        <n v="5.0107"/>
        <n v="5.5689"/>
        <n v="6.269"/>
        <n v="6.2139"/>
        <n v="5.6427"/>
        <n v="5.5851"/>
        <n v="6.0621"/>
        <n v="5.0934"/>
        <n v="5.5707"/>
        <n v="5.2919"/>
        <n v="5.3786"/>
        <n v="5.5471"/>
        <n v="5.2874"/>
        <n v="5.9532"/>
        <n v="5.2366"/>
        <n v="5.6412"/>
        <n v="5.6048"/>
        <n v="5.7085"/>
        <n v="5.6949"/>
        <n v="6.037"/>
        <n v="6.0095"/>
        <n v="6.55"/>
        <n v="6.8781"/>
        <n v="7.3972"/>
        <n v="7.8752"/>
        <n v="7.8457"/>
        <n v="8.5835"/>
        <n v="9.3905"/>
        <n v="8.555"/>
        <n v="8.3236"/>
        <n v="8.4221"/>
        <n v="8.8502"/>
        <n v="9.3343"/>
        <n v="9.2501"/>
        <n v="9.1861"/>
        <n v="8.7314"/>
        <n v="9.594"/>
        <n v="9.7485"/>
        <n v="8.8115"/>
        <n v="9.0204"/>
        <n v="8.4438"/>
        <n v="8.8841"/>
        <n v="8.2977"/>
        <n v="8.1583"/>
        <n v="7.8566"/>
        <n v="8.0148"/>
        <n v="7.6628"/>
        <n v="6.8356"/>
        <n v="7.9712"/>
        <n v="6.8561"/>
        <n v="6.9078"/>
        <n v="6.5928"/>
        <n v="6.6852"/>
        <n v="6.706"/>
        <n v="6.839"/>
        <n v="7.0911"/>
        <n v="6.9685"/>
        <n v="7.1059"/>
        <n v="6.8299"/>
        <n v="6.2332"/>
        <n v="6.6076"/>
        <n v="6.5964"/>
        <n v="6.3942"/>
        <n v="6.3547"/>
        <n v="5.6291"/>
        <n v="5.4256"/>
        <n v="6.2844"/>
        <n v="5.6727"/>
        <n v="5.7954"/>
        <n v="5.2928"/>
        <n v="5.5201"/>
        <n v="5.3762"/>
        <n v="5.9445"/>
        <n v="4.9302"/>
        <n v="5.2603"/>
        <n v="5.0001"/>
        <n v="4.9745"/>
        <n v="4.4987"/>
        <n v="4.396"/>
        <n v="4.5105"/>
        <n v="4.4584"/>
        <n v="4.0214"/>
        <n v="4.1725"/>
        <n v="4.1146"/>
        <n v="4.6997"/>
        <n v="3.8252"/>
        <n v="3.7124"/>
        <n v="3.8798"/>
        <n v="3.8713"/>
        <n v="3.7259"/>
        <n v="3.545"/>
        <n v="3.4772"/>
        <n v="3.6194"/>
        <n v="3.7705"/>
        <n v="3.9315"/>
        <n v="4.2013"/>
        <n v="4.009"/>
        <n v="4.2798"/>
        <n v="4.3167"/>
        <n v="4.4762"/>
        <n v="4.2036"/>
        <n v="3.9676"/>
        <n v="3.9019"/>
        <n v="4.4007"/>
        <n v="4.0783"/>
        <n v="3.7076"/>
        <n v="3.4686"/>
        <n v="3.6013"/>
        <n v="3.6837"/>
        <n v="3.2903"/>
        <n v="3.1159"/>
        <n v="3.005"/>
        <n v="2.7684"/>
        <n v="2.9775"/>
        <n v="2.9039"/>
        <n v="2.7602"/>
        <n v="2.8971"/>
        <n v="2.5458"/>
        <n v="2.2367"/>
        <n v="2.4551"/>
        <n v="2.4427"/>
        <n v="2.105"/>
        <n v="2.728"/>
        <n v="1.9201"/>
        <n v="2.0177"/>
        <n v="1.711"/>
        <n v="1.7572"/>
        <n v="1.6922"/>
        <n v="1.6838"/>
        <n v="1.6566"/>
        <n v="1.647"/>
        <n v="1.9481"/>
        <n v="1.8379"/>
        <n v="1.6802"/>
        <n v="1.585"/>
        <n v="1.3713"/>
        <n v="1.6891"/>
        <n v="1.3621"/>
        <n v="1.2355"/>
        <n v="1.2666"/>
        <n v="1.2434"/>
        <n v="1.6144"/>
        <n v="1.5199"/>
        <n v="1.2029"/>
        <n v="1.4852"/>
        <n v="1.6681"/>
        <n v="2.0242"/>
        <n v="1.2041"/>
        <n v="1.4092"/>
        <n v="1.2568"/>
        <n v="1.5001"/>
        <n v="1.2691"/>
        <n v="1.6761"/>
        <n v="1.3331"/>
        <n v="1.3634"/>
        <n v="1.5795"/>
        <n v="1.3211"/>
        <n v="1.2921"/>
        <n v="1.3619"/>
        <n v="1.4198"/>
        <n v="1.7311"/>
        <n v="1.6482"/>
        <n v="1.5806"/>
        <n v="1.498"/>
        <n v="1.6401"/>
        <n v="1.7667"/>
        <n v="1.4867"/>
        <n v="1.9351"/>
        <n v="1.4327"/>
        <n v="1.492"/>
        <n v="1.5687"/>
        <n v="1.5145"/>
        <n v="1.5293"/>
        <n v="1.6289"/>
        <n v="1.5285"/>
        <n v="1.8426"/>
        <n v="1.5646"/>
        <n v="1.736"/>
        <n v="1.7418"/>
        <n v="1.5768"/>
        <n v="1.7287"/>
        <n v="1.6417"/>
        <n v="1.568"/>
        <n v="1.5472"/>
        <n v="1.6578"/>
        <n v="1.472"/>
        <n v="1.3985"/>
        <n v="1.4762"/>
        <n v="1.4113"/>
        <n v="1.6573"/>
        <n v="1.786"/>
        <n v="1.8429"/>
        <n v="1.7739"/>
        <n v="1.8804"/>
        <n v="1.7424"/>
        <n v="1.4117"/>
        <n v="1.7666"/>
        <n v="1.4204"/>
        <n v="1.4255"/>
        <n v="1.734"/>
        <n v="1.67"/>
        <n v="1.5487"/>
        <n v="1.4796"/>
        <n v="1.4909"/>
        <n v="1.5629"/>
        <n v="1.7024"/>
        <n v="1.6641"/>
        <n v="1.7771"/>
        <n v="2.5079"/>
        <n v="1.7566"/>
        <n v="1.8539"/>
        <n v="1.5087"/>
        <n v="1.524"/>
        <n v="1.5033"/>
        <n v="1.8653"/>
        <n v="1.8848"/>
        <n v="1.7376"/>
        <n v="1.4726"/>
        <n v="1.6511"/>
        <n v="2.3816"/>
        <n v="1.8694"/>
        <n v="1.7971"/>
        <n v="2.5365"/>
        <n v="1.5205"/>
        <n v="1.5409"/>
        <n v="1.3611"/>
        <n v="1.4748"/>
        <n v="1.3342"/>
        <n v="1.9203"/>
        <n v="1.5666"/>
        <n v="1.7756"/>
        <n v="1.5701"/>
        <n v="1.331"/>
        <n v="1.3823"/>
        <n v="1.6745"/>
        <n v="1.5209"/>
        <n v="1.5221"/>
        <n v="1.488"/>
        <n v="1.3048"/>
        <n v="1.2223"/>
        <n v="1.3842"/>
        <n v="1.4983"/>
        <n v="1.5089"/>
        <n v="1.3869"/>
        <n v="1.3606"/>
        <n v="1.3492"/>
        <n v="1.2639"/>
        <n v="1.2899"/>
        <n v="1.3752"/>
        <n v="2.0438"/>
        <n v="1.2047"/>
        <n v="1.1621"/>
        <n v="1.1948"/>
        <n v="1.4453"/>
        <n v="1.3016"/>
        <n v="1.4066"/>
        <n v="1.3434"/>
        <n v="1.4735"/>
        <n v="1.4356"/>
        <n v="1.2329"/>
        <n v="1.2898"/>
        <n v="1.3491"/>
        <n v="1.5056"/>
        <n v="1.1713"/>
        <n v="1.165"/>
        <n v="1.2167"/>
        <n v="1.1488"/>
        <n v="1.2052"/>
        <n v="1.1945"/>
        <n v="1.2635"/>
        <n v="1.3475"/>
        <n v="1.177"/>
        <n v="1.2175"/>
        <n v="1.2495"/>
        <n v="1.2631"/>
        <n v="1.2747"/>
        <n v="1.279"/>
        <n v="1.2058"/>
        <n v="1.2741"/>
        <n v="1.1675"/>
        <n v="1.2722"/>
        <n v="1.1095"/>
        <n v="1.1591"/>
        <n v="1.2377"/>
        <n v="1.2954"/>
        <n v="1.2112"/>
        <n v="1.4758"/>
        <n v="1.4186"/>
        <n v="1.1086"/>
        <n v="1.1236"/>
        <n v="1.1391"/>
        <n v="1.2257"/>
        <n v="1.4839"/>
        <n v="1.1204"/>
        <n v="1.1839"/>
        <n v="1.1181"/>
        <n v="1.2458"/>
        <n v="1.2843"/>
        <n v="1.3521"/>
        <n v="1.2428"/>
        <n v="1.1627"/>
        <n v="1.1199"/>
        <n v="1.1922"/>
        <n v="1.2219"/>
        <n v="1.2196"/>
        <n v="1.1872"/>
        <n v="1.2032"/>
        <n v="1.1882"/>
        <n v="1.2242"/>
        <n v="1.1752"/>
        <n v="1.2893"/>
        <n v="1.3552"/>
        <n v="1.5075"/>
        <n v="1.4063"/>
        <n v="1.2678"/>
        <n v="1.3195"/>
        <n v="1.2188"/>
        <n v="1.6352"/>
        <n v="1.9363"/>
        <n v="1.9789"/>
        <n v="1.7965"/>
        <n v="1.8378"/>
        <n v="1.8548"/>
        <n v="1.9073"/>
        <n v="2.1545"/>
        <n v="2.4259"/>
        <n v="3.4402"/>
        <n v="4.5482"/>
        <n v="5.8211"/>
        <n v="5.1386"/>
        <n v="4.0045"/>
        <n v="3.8146"/>
        <n v="3.4828"/>
        <n v="3.196"/>
        <n v="3.0643"/>
        <n v="2.9391"/>
        <n v="2.8478"/>
        <n v="3.0262"/>
        <n v="2.9631"/>
        <n v="2.75"/>
        <n v="2.6475"/>
        <n v="2.6046"/>
        <n v="2.4823"/>
        <n v="2.4919"/>
        <n v="2.4227"/>
        <n v="2.2974"/>
        <n v="2.2012"/>
        <n v="2.0906"/>
        <n v="2.0686"/>
        <n v="1.8224"/>
        <n v="1.9558"/>
        <n v="1.9379"/>
        <n v="1.7226"/>
        <n v="1.6608"/>
        <n v="1.6664"/>
        <n v="1.6835"/>
        <n v="1.7309"/>
        <n v="1.6926"/>
        <n v="1.5928"/>
        <n v="1.6256"/>
        <n v="1.5754"/>
        <n v="1.6954"/>
        <n v="1.7146"/>
        <n v="1.6592"/>
        <n v="1.6594"/>
        <n v="1.7087"/>
        <n v="1.7068"/>
        <n v="1.7954"/>
        <n v="2.0902"/>
        <n v="1.9973"/>
        <n v="2.0193"/>
        <n v="2.0884"/>
        <n v="2.055"/>
        <n v="2.0569"/>
        <n v="1.9893"/>
        <n v="2.1285"/>
        <n v="2.1216"/>
        <n v="2.1048"/>
        <n v="2.1417"/>
        <n v="2.1317"/>
        <n v="2.0417"/>
        <n v="2.1179"/>
        <n v="2.1466"/>
        <n v="2.1643"/>
        <n v="2.0804"/>
        <n v="2.054"/>
        <n v="2.0506"/>
        <n v="2.1425"/>
        <n v="2.214"/>
        <n v="2.2001"/>
        <n v="2.194"/>
        <n v="2.2056"/>
        <n v="2.1478"/>
        <n v="2.2219"/>
        <n v="2.2329"/>
        <n v="2.5067"/>
        <n v="2.5829"/>
        <n v="2.3759"/>
        <n v="2.3083"/>
        <n v="2.3148"/>
        <n v="2.2505"/>
        <n v="2.3571"/>
        <n v="2.2336"/>
        <n v="2.2651"/>
        <n v="2.2322"/>
        <n v="2.2404"/>
        <n v="2.286"/>
        <n v="2.371"/>
        <n v="2.317"/>
        <n v="2.3184"/>
        <n v="2.3749"/>
        <n v="2.429"/>
        <n v="2.3558"/>
        <n v="2.33"/>
        <n v="2.3044"/>
        <n v="2.2754"/>
        <n v="2.3502"/>
        <n v="2.356"/>
        <n v="2.3623"/>
        <n v="2.3066"/>
        <n v="2.3324"/>
        <n v="2.4933"/>
        <n v="2.3472"/>
        <n v="2.3072"/>
        <n v="2.2326"/>
        <n v="2.2695"/>
        <n v="2.3154"/>
        <n v="2.382"/>
        <n v="2.3204"/>
        <n v="2.266"/>
        <n v="2.3117"/>
        <n v="2.3367"/>
        <n v="2.3102"/>
        <n v="2.4111"/>
        <n v="2.3992"/>
        <n v="2.4253"/>
        <n v="2.3527"/>
        <n v="2.3424"/>
        <n v="2.3288"/>
        <n v="2.2849"/>
        <n v="2.3271"/>
        <n v="2.4876"/>
        <n v="2.2203"/>
        <n v="2.2315"/>
        <n v="2.1823"/>
        <n v="2.2704"/>
        <n v="2.3029"/>
        <n v="2.2931"/>
        <n v="2.2972"/>
        <n v="2.3237"/>
        <n v="2.2779"/>
        <n v="2.2598"/>
        <n v="2.2764"/>
        <n v="2.3127"/>
        <n v="2.2403"/>
        <n v="2.4099"/>
        <n v="2.2878"/>
        <n v="2.3214"/>
        <n v="2.2629"/>
        <n v="2.3156"/>
        <n v="2.2682"/>
        <n v="2.3795"/>
        <n v="2.2111"/>
        <n v="2.2845"/>
        <n v="2.2614"/>
        <n v="2.2935"/>
        <n v="2.2555"/>
        <n v="2.2375"/>
        <n v="2.2816"/>
        <n v="2.2086"/>
        <n v="2.1988"/>
        <n v="2.2332"/>
        <n v="2.3341"/>
        <n v="2.1528"/>
        <n v="2.1042"/>
        <n v="2.1733"/>
        <n v="2.4625"/>
        <n v="2.2259"/>
        <n v="2.3439"/>
        <n v="2.2002"/>
        <n v="2.1471"/>
        <n v="4.5448"/>
        <n v="2.41"/>
        <n v="2.25"/>
        <n v="2.23"/>
        <n v="2.48"/>
        <n v="2.41999999999999"/>
        <n v="2.25999999999999"/>
        <n v="2.18999999999999"/>
        <n v="2.2"/>
        <n v="2.10999999999999"/>
        <n v="2.18"/>
        <n v="2.12"/>
        <n v="2.16"/>
        <n v="2.22"/>
        <n v="2.21"/>
        <n v="2.29999999999999"/>
        <n v="2.27"/>
        <n v="2.16999999999999"/>
        <n v="2.39"/>
        <n v="2.14999999999999"/>
        <n v="2.73"/>
        <n v="2.31"/>
        <n v="2.14"/>
        <n v="2.24"/>
        <n v="2.31999999999999"/>
        <n v="2.45"/>
        <n v="2.50999999999999"/>
        <n v="2.58"/>
        <n v="2.49"/>
        <n v="2.52"/>
        <n v="2.56"/>
        <n v="2.54999999999999"/>
        <n v="2.7"/>
        <n v="2.81999999999999"/>
        <n v="2.81"/>
        <n v="2.79999999999999"/>
        <n v="2.83999999999999"/>
        <n v="2.91"/>
        <n v="2.97"/>
        <n v="2.72"/>
        <n v="2.83"/>
        <n v="2.68"/>
        <n v="2.93"/>
        <n v="2.79"/>
        <n v="2.6"/>
        <n v="3.31999999999999"/>
        <n v="3.33"/>
        <n v="3.68"/>
        <n v="3.27"/>
        <n v="3.22"/>
        <n v="3.16999999999999"/>
        <n v="3.08"/>
        <n v="3.23"/>
        <n v="3.18"/>
        <n v="3.25999999999999"/>
        <n v="3.43"/>
        <n v="3.29999999999999"/>
        <n v="3.31"/>
        <n v="3.27999999999999"/>
        <n v="3.43999999999999"/>
        <n v="3.58"/>
        <n v="3.52999999999999"/>
        <n v="3.41999999999999"/>
        <n v="3.21"/>
        <n v="3.33999999999999"/>
        <n v="3.29"/>
        <n v="3.58999999999999"/>
        <n v="3.6"/>
        <n v="3.7"/>
        <n v="3.89999999999999"/>
        <n v="4.75"/>
        <n v="5.34999999999999"/>
        <n v="5.80999999999999"/>
        <n v="6.15"/>
        <n v="6.24"/>
        <n v="6.19"/>
        <n v="6.04999999999999"/>
        <n v="5.71"/>
        <n v="5.2"/>
        <n v="5.26999999999999"/>
        <n v="5.48"/>
        <n v="5.69"/>
        <n v="5.75999999999999"/>
        <n v="5.66999999999999"/>
        <n v="5.04"/>
        <n v="4.28"/>
        <n v="4.4"/>
        <n v="4.73"/>
        <n v="5.4"/>
        <n v="5.7"/>
        <n v="6.25999999999999"/>
        <n v="6.03"/>
        <n v="5.9"/>
        <n v="5.33"/>
        <n v="4.54999999999999"/>
        <n v="4.09999999999999"/>
        <n v="4.29"/>
        <n v="4.16"/>
        <n v="4.32"/>
        <n v="4.24"/>
        <n v="4.16999999999999"/>
        <n v="4.17999999999999"/>
        <n v="4.65"/>
        <n v="4.12"/>
        <n v="4.2"/>
        <n v="3.87"/>
        <n v="3.83"/>
        <n v="4.04"/>
        <n v="4.0"/>
        <n v="3.91999999999999"/>
        <n v="3.95"/>
        <n v="4.46"/>
        <n v="4.84999999999999"/>
        <n v="5.19"/>
        <n v="5.29999999999999"/>
        <n v="4.79999999999999"/>
        <n v="4.45"/>
        <n v="4.41999999999999"/>
        <n v="4.50999999999999"/>
        <n v="4.55999999999999"/>
        <n v="4.74"/>
        <n v="4.41"/>
        <n v="4.54"/>
        <n v="4.71"/>
        <n v="4.88999999999999"/>
        <n v="4.96999999999999"/>
        <n v="5.25999999999999"/>
        <n v="4.37999999999999"/>
        <n v="4.44"/>
        <n v="4.53"/>
        <n v="4.62999999999999"/>
        <n v="4.58999999999999"/>
        <n v="4.42999999999999"/>
        <n v="4.48"/>
        <n v="4.51999999999999"/>
        <n v="4.66"/>
        <n v="4.69"/>
        <n v="4.61"/>
        <n v="4.59999999999999"/>
        <n v="4.66999999999999"/>
        <n v="4.71999999999999"/>
        <n v="4.87999999999999"/>
        <n v="5.12999999999999"/>
        <n v="5.08"/>
        <n v="5.05999999999999"/>
        <n v="5.23"/>
        <n v="5.37999999999999"/>
        <n v="5.62"/>
        <n v="5.66"/>
        <n v="5.71999999999999"/>
        <n v="5.67999999999999"/>
        <n v="5.78"/>
        <n v="5.86"/>
        <n v="6.16"/>
        <n v="7.16999999999999"/>
        <n v="6.99"/>
        <n v="7.0"/>
        <n v="7.13999999999999"/>
        <n v="7.25999999999999"/>
        <n v="7.23"/>
        <n v="7.25"/>
        <n v="7.32"/>
        <n v="7.86"/>
        <n v="8.18999999999999"/>
        <n v="7.92999999999999"/>
        <n v="7.62999999999999"/>
        <n v="7.66"/>
        <n v="6.62999999999999"/>
        <n v="5.96999999999999"/>
        <n v="5.07"/>
        <n v="5.32"/>
        <n v="5.57"/>
        <n v="5.88999999999999"/>
        <n v="6.50999999999999"/>
        <n v="6.51999999999999"/>
        <n v="6.41"/>
        <n v="6.55999999999999"/>
        <n v="6.86"/>
        <n v="7.07"/>
        <n v="8.24"/>
        <n v="8.55"/>
        <n v="7.79"/>
        <n v="8.39"/>
        <n v="9.07"/>
        <n v="9.03999999999999"/>
        <n v="9.61999999999999"/>
        <n v="8.82"/>
        <n v="7.54999999999999"/>
        <n v="6.80999999999999"/>
        <n v="6.96"/>
        <n v="7.62"/>
        <n v="7.94"/>
        <n v="8.08999999999999"/>
        <n v="8.88"/>
        <n v="5.94"/>
        <n v="5.91999999999999"/>
        <n v="5.74"/>
        <n v="5.82"/>
        <n v="5.55999999999999"/>
        <n v="5.53"/>
        <n v="5.28"/>
        <n v="5.08999999999999"/>
        <n v="4.79"/>
        <n v="4.76999999999999"/>
        <n v="4.91999999999999"/>
        <n v="4.78"/>
        <n v="5.16"/>
        <n v="6.08999999999999"/>
        <n v="4.98"/>
        <n v="5.41"/>
        <n v="5.58999999999999"/>
        <n v="6.00999999999999"/>
        <n v="8.58"/>
        <n v="10.22"/>
        <n v="10.1"/>
        <n v="8.67999999999999"/>
        <n v="8.07"/>
        <n v="8.69999999999999"/>
        <n v="8.60999999999999"/>
        <n v="8.65"/>
        <n v="9.42999999999999"/>
        <n v="10.02"/>
        <n v="9.66999999999999"/>
        <n v="8.68999999999999"/>
        <n v="7.53"/>
        <n v="6.71999999999999"/>
        <n v="6.73"/>
        <n v="6.78"/>
        <n v="6.75"/>
        <n v="6.58"/>
        <n v="5.41999999999999"/>
        <n v="8.99"/>
        <n v="9.00999999999999"/>
        <n v="8.25999999999999"/>
        <n v="8.31"/>
        <n v="8.27999999999999"/>
        <n v="8.21"/>
        <n v="9.01999999999999"/>
        <n v="10.9"/>
        <n v="9.33"/>
        <n v="8.25"/>
        <n v="7.44"/>
        <n v="5.62999999999999"/>
        <n v="5.65"/>
        <n v="7.38999999999999"/>
        <n v="8.76999999999999"/>
        <n v="7.49"/>
        <n v="6.08"/>
        <n v="5.37"/>
        <n v="5.11"/>
        <n v="5.99"/>
        <n v="7.57"/>
        <n v="7.15"/>
        <n v="6.54"/>
        <n v="5.29"/>
        <n v="5.50999999999999"/>
        <n v="6.33999999999999"/>
        <n v="6.29999999999999"/>
        <n v="6.25"/>
        <n v="5.73"/>
        <n v="5.58"/>
        <n v="5.61"/>
        <n v="6.83"/>
        <n v="9.21"/>
        <n v="7.71999999999999"/>
        <n v="8.61999999999999"/>
        <n v="8.17999999999999"/>
        <n v="8.33"/>
        <n v="8.73"/>
        <n v="8.85999999999999"/>
        <n v="8.14"/>
        <n v="8.38"/>
        <n v="7.33999999999999"/>
        <n v="6.32"/>
        <n v="5.91"/>
        <n v="6.62"/>
        <n v="6.91999999999999"/>
        <n v="7.33"/>
        <n v="8.44999999999999"/>
        <n v="8.06"/>
        <n v="7.79999999999999"/>
        <n v="8.64"/>
        <n v="8.63"/>
        <n v="8.15"/>
        <n v="7.95"/>
        <n v="9.02999999999999"/>
        <n v="9.16999999999999"/>
        <n v="8.66"/>
        <n v="8.00999999999999"/>
        <n v="7.63999999999999"/>
        <n v="7.78"/>
        <n v="7.30999999999999"/>
        <n v="7.05999999999999"/>
        <n v="6.44"/>
        <n v="6.82"/>
        <n v="5.87"/>
        <n v="6.05999999999999"/>
        <n v="5.63999999999999"/>
        <n v="5.75"/>
        <n v="5.54"/>
        <n v="5.83"/>
        <n v="7.34999999999999"/>
        <n v="6.41999999999999"/>
        <n v="7.58"/>
        <n v="8.28999999999999"/>
        <n v="8.74"/>
        <n v="7.36"/>
        <n v="7.82"/>
        <n v="7.58999999999999"/>
        <n v="7.55999999999999"/>
        <n v="7.71"/>
        <n v="8.8"/>
        <n v="8.81"/>
        <n v="8.83"/>
        <n v="8.5"/>
        <n v="7.26999999999999"/>
        <n v="6.54999999999999"/>
        <n v="6.34999999999999"/>
        <n v="6.65"/>
        <n v="6.88999999999999"/>
        <n v="6.58999999999999"/>
        <n v="6.59999999999999"/>
        <n v="6.61"/>
        <n v="6.5"/>
        <n v="6.57"/>
        <n v="6.71"/>
        <n v="6.63999999999999"/>
        <n v="6.75999999999999"/>
        <n v="6.69"/>
        <n v="6.87999999999999"/>
        <n v="7.12999999999999"/>
        <n v="7.48"/>
        <n v="8.11999999999999"/>
        <n v="8.41"/>
        <n v="8.16"/>
        <n v="8.33999999999999"/>
        <n v="8.32"/>
        <n v="7.73"/>
        <n v="7.67999999999999"/>
        <n v="7.98"/>
        <n v="9.08"/>
        <n v="9.23"/>
        <n v="7.5"/>
        <n v="8.09999999999999"/>
        <n v="8.48"/>
        <n v="8.26999999999999"/>
        <n v="8.42999999999999"/>
        <n v="8.16999999999999"/>
        <n v="8.43999999999999"/>
        <n v="8.35999999999999"/>
        <n v="7.96999999999999"/>
        <n v="7.29999999999999"/>
        <n v="9.5"/>
        <n v="8.22"/>
        <n v="7.51999999999999"/>
        <n v="6.83999999999999"/>
        <n v="6.67999999999999"/>
        <n v="6.66999999999999"/>
        <n v="6.45"/>
        <n v="7.2"/>
        <n v="6.66"/>
        <n v="7.01999999999999"/>
        <n v="6.87"/>
        <n v="6.46999999999999"/>
        <n v="6.37999999999999"/>
        <n v="6.84999999999999"/>
        <n v="6.79999999999999"/>
        <n v="6.91"/>
        <n v="6.9"/>
        <n v="6.92999999999999"/>
        <n v="6.96999999999999"/>
        <n v="7.17999999999999"/>
        <n v="8.13"/>
        <n v="8.19999999999999"/>
        <n v="7.91"/>
        <n v="7.91999999999999"/>
        <n v="7.87999999999999"/>
        <n v="7.59999999999999"/>
        <n v="7.12"/>
        <n v="7.21"/>
        <n v="7.45"/>
        <n v="7.61"/>
        <n v="7.84999999999999"/>
        <n v="7.66999999999999"/>
        <n v="7.04"/>
        <n v="7.08"/>
        <n v="7.19"/>
        <n v="7.46999999999999"/>
        <n v="7.69"/>
        <n v="7.50999999999999"/>
        <n v="7.46"/>
        <n v="7.65"/>
        <n v="7.9"/>
        <n v="7.7"/>
        <n v="7.54"/>
        <n v="7.75"/>
        <n v="7.76999999999999"/>
        <n v="8.3"/>
        <n v="8.47"/>
        <n v="7.80999999999999"/>
        <n v="7.74"/>
        <n v="7.87"/>
        <n v="8.01999999999999"/>
        <n v="8.05"/>
        <n v="8.03999999999999"/>
        <n v="8.08"/>
        <n v="8.50999999999999"/>
        <n v="8.91999999999999"/>
        <n v="9.15"/>
        <n v="9.53999999999999"/>
        <n v="9.99"/>
        <n v="11.4"/>
        <n v="15.76"/>
        <n v="20.3099999999999"/>
        <n v="13.67"/>
        <n v="12.74"/>
        <n v="12.38"/>
        <n v="12.3"/>
        <n v="13.38"/>
        <n v="13.21"/>
        <n v="13.13"/>
        <n v="10.96"/>
        <n v="8.91"/>
        <n v="13.05"/>
        <n v="11.7799999999999"/>
        <n v="10.4499999999999"/>
        <n v="9.55"/>
        <n v="9.74"/>
        <n v="9.91"/>
        <n v="10.42"/>
        <n v="10.59"/>
        <n v="10.3"/>
        <n v="10.7899999999999"/>
        <n v="13.1"/>
        <n v="12.71"/>
        <n v="12.85"/>
        <n v="12.89"/>
        <n v="12.82"/>
        <n v="13.16"/>
        <n v="13.75"/>
        <n v="13.51"/>
        <n v="13.32"/>
        <n v="11.35"/>
        <n v="10.27"/>
        <n v="8.9"/>
        <n v="8.4"/>
        <n v="8.97"/>
        <n v="9.11999999999999"/>
        <n v="9.25999999999999"/>
        <n v="9.0"/>
        <n v="8.98"/>
        <n v="9.06"/>
        <n v="9.22"/>
        <n v="9.16"/>
        <n v="9.05"/>
        <n v="8.53999999999999"/>
        <n v="9.63"/>
        <n v="10.6"/>
        <n v="11.08"/>
        <n v="12.06"/>
        <n v="12.21"/>
        <n v="12.08"/>
        <n v="11.0"/>
        <n v="10.75"/>
        <n v="11.59"/>
        <n v="11.01"/>
        <n v="10.01"/>
        <n v="9.09999999999999"/>
        <n v="9.24"/>
        <n v="8.75999999999999"/>
        <n v="8.41999999999999"/>
        <n v="9.81"/>
        <n v="9.34999999999999"/>
        <n v="9.27999999999999"/>
        <n v="9.51999999999999"/>
        <n v="9.50999999999999"/>
        <n v="9.13"/>
        <n v="9.10999999999999"/>
        <n v="8.94999999999999"/>
        <n v="9.17999999999999"/>
        <n v="9.32"/>
        <n v="10.85"/>
        <n v="10.19"/>
        <n v="8.78999999999999"/>
        <n v="8.56"/>
        <n v="8.10999999999999"/>
        <n v="7.96"/>
        <n v="7.83999999999999"/>
        <n v="6.30999999999999"/>
        <n v="6.33"/>
        <n v="7.08999999999999"/>
        <n v="8.23"/>
        <n v="8.0"/>
        <n v="8.02999999999999"/>
        <n v="7.99"/>
        <n v="7.75999999999999"/>
        <n v="8.34999999999999"/>
        <n v="8.96"/>
        <n v="10.08"/>
        <n v="10.81"/>
        <n v="12.69"/>
        <n v="12.73"/>
        <n v="12.63"/>
        <n v="11.43"/>
        <n v="10.16"/>
        <n v="9.72"/>
        <n v="9.58999999999999"/>
        <n v="9.77999999999999"/>
        <n v="9.76999999999999"/>
        <n v="9.65"/>
        <n v="9.83"/>
        <n v="9.88"/>
        <n v="10.3699999999999"/>
        <n v="10.68"/>
        <n v="12.1"/>
        <n v="11.97"/>
        <n v="10.76"/>
        <n v="10.69"/>
        <n v="10.31"/>
        <n v="10.65"/>
        <n v="10.5299999999999"/>
        <n v="9.66"/>
        <n v="11.71"/>
        <n v="11.14"/>
        <n v="10.06"/>
        <n v="9.69999999999999"/>
        <n v="10.09"/>
        <n v="10.52"/>
        <n v="9.33999999999999"/>
        <n v="10.8599999999999"/>
        <n v="10.67"/>
        <n v="9.83999999999999"/>
        <n v="10.51"/>
        <n v="9.86999999999999"/>
        <n v="10.14"/>
        <n v="10.24"/>
        <n v="10.21"/>
        <n v="9.93999999999999"/>
        <n v="9.19999999999999"/>
        <n v="8.77999999999999"/>
        <n v="9.48"/>
        <n v="9.84999999999999"/>
        <n v="9.96"/>
        <n v="8.89"/>
        <n v="8.71"/>
        <n v="9.18999999999999"/>
        <n v="10.3599999999999"/>
        <n v="9.46"/>
        <n v="9.38"/>
        <n v="9.57"/>
        <n v="8.92999999999999"/>
        <n v="9.31"/>
        <n v="9.41999999999999"/>
        <n v="9.73"/>
        <n v="9.91999999999999"/>
        <n v="9.92999999999999"/>
        <n v="10.2799999999999"/>
        <n v="10.05"/>
        <n v="10.73"/>
        <n v="10.56"/>
        <n v="11.58"/>
        <n v="13.41"/>
        <n v="12.99"/>
        <n v="13.85"/>
        <n v="15.6999999999999"/>
        <n v="15.64"/>
        <n v="16.5"/>
        <n v="14.97"/>
        <n v="13.68"/>
        <n v="14.41"/>
        <n v="12.5299999999999"/>
        <n v="15.25"/>
        <n v="14.16"/>
        <n v="12.94"/>
        <n v="13.65"/>
        <n v="15.92"/>
        <n v="17.52"/>
        <n v="17.1999999999999"/>
        <n v="19.1499999999999"/>
        <n v="17.57"/>
        <n v="17.37"/>
        <n v="17.6099999999999"/>
        <n v="17.2899999999999"/>
        <n v="14.17"/>
        <n v="14.14"/>
        <n v="13.97"/>
        <n v="14.96"/>
        <n v="13.4"/>
        <n v="14.6199999999999"/>
        <n v="15.18"/>
        <n v="13.0299999999999"/>
        <n v="13.93"/>
        <n v="12.5399999999999"/>
        <n v="14.52"/>
        <n v="14.68"/>
        <n v="13.56"/>
        <n v="15.5399999999999"/>
        <n v="14.6999999999999"/>
        <n v="16.0399999999999"/>
        <n v="15.82"/>
        <n v="16.3799999999999"/>
        <n v="15.16"/>
        <n v="14.3"/>
        <n v="14.08"/>
        <n v="12.4"/>
        <n v="13.46"/>
        <n v="12.6999999999999"/>
        <n v="17.25"/>
        <n v="14.01"/>
        <n v="14.25"/>
        <n v="14.46"/>
        <n v="12.23"/>
        <n v="13.35"/>
        <n v="12.3599999999999"/>
        <n v="14.27"/>
        <n v="15.0"/>
        <n v="13.52"/>
        <n v="11.19"/>
        <n v="11.98"/>
        <n v="13.64"/>
        <n v="11.33"/>
        <n v="12.4499999999999"/>
        <n v="11.94"/>
        <n v="11.67"/>
        <n v="12.42"/>
        <n v="11.8599999999999"/>
        <n v="12.1099999999999"/>
        <n v="12.0399999999999"/>
        <n v="11.81"/>
        <n v="11.6999999999999"/>
        <n v="11.24"/>
        <n v="12.83"/>
        <n v="10.63"/>
        <n v="11.47"/>
        <n v="11.22"/>
        <n v="11.7899999999999"/>
        <n v="12.57"/>
        <n v="10.44"/>
        <n v="10.57"/>
        <n v="10.33"/>
        <n v="10.83"/>
        <n v="12.09"/>
        <n v="10.99"/>
        <n v="12.07"/>
        <n v="11.65"/>
        <n v="10.25"/>
        <n v="11.2799999999999"/>
        <n v="11.07"/>
        <n v="10.47"/>
        <n v="10.74"/>
        <n v="11.3599999999999"/>
        <n v="11.39"/>
        <n v="11.06"/>
        <n v="11.3699999999999"/>
        <n v="11.44"/>
        <n v="12.2799999999999"/>
        <n v="11.48"/>
        <n v="10.94"/>
        <n v="12.14"/>
        <n v="10.93"/>
        <n v="11.56"/>
        <n v="11.38"/>
        <n v="11.02"/>
        <n v="11.32"/>
        <n v="11.76"/>
        <n v="11.1099999999999"/>
        <n v="11.6"/>
        <n v="11.21"/>
        <n v="11.26"/>
        <n v="11.05"/>
        <n v="10.91"/>
        <n v="10.92"/>
        <n v="10.97"/>
        <n v="11.15"/>
        <n v="11.52"/>
        <n v="10.88"/>
        <n v="11.63"/>
        <n v="10.54"/>
        <n v="10.55"/>
        <n v="10.98"/>
        <n v="11.1"/>
        <n v="10.58"/>
        <n v="11.04"/>
        <n v="11.03"/>
        <n v="10.5"/>
        <n v="11.16"/>
        <n v="11.7"/>
        <n v="10.64"/>
        <n v="11.12"/>
        <n v="10.46"/>
        <n v="10.41"/>
        <n v="10.71"/>
        <n v="10.8"/>
        <n v="10.36"/>
        <n v="10.38"/>
        <n v="10.78"/>
        <n v="10.37"/>
        <n v="10.12"/>
        <n v="10.15"/>
        <n v="10.7799999999999"/>
        <n v="9.98"/>
        <n v="9.52999999999999"/>
        <n v="10.0399999999999"/>
        <n v="9.89"/>
        <n v="9.85999999999999"/>
        <n v="9.39"/>
        <n v="10.07"/>
        <n v="9.26999999999999"/>
        <n v="9.67999999999999"/>
        <n v="9.78999999999999"/>
        <n v="9.41"/>
        <n v="9.49"/>
        <n v="9.71"/>
        <n v="9.60999999999999"/>
        <n v="9.59999999999999"/>
        <n v="9.56"/>
        <n v="9.47"/>
        <n v="9.28999999999999"/>
        <n v="8.75"/>
        <n v="8.86999999999999"/>
        <n v="9.4"/>
        <n v="8.84999999999999"/>
        <n v="8.49"/>
        <n v="8.57"/>
        <n v="8.58999999999999"/>
        <n v="8.51999999999999"/>
        <n v="8.52999999999999"/>
        <n v="8.46"/>
        <n v="8.66999999999999"/>
        <n v="8.61"/>
        <n v="8.53"/>
        <n v="8.78"/>
        <n v="8.51"/>
        <n v="8.79"/>
        <n v="9.2"/>
        <n v="9.08999999999999"/>
        <n v="8.83999999999999"/>
        <n v="9.44999999999999"/>
        <n v="9.3"/>
        <n v="9.25"/>
        <n v="10.77"/>
        <n v="10.0299999999999"/>
        <n v="9.94999999999999"/>
        <n v="10.8699999999999"/>
        <n v="11.46"/>
        <n v="11.62"/>
        <n v="11.37"/>
        <n v="10.28"/>
        <n v="9.82"/>
        <n v="9.61"/>
        <n v="9.64"/>
        <n v="9.43"/>
        <n v="9.34"/>
        <n v="9.75"/>
        <n v="9.36"/>
        <n v="9.53"/>
        <n v="9.69"/>
        <n v="9.58"/>
        <n v="9.75999999999999"/>
        <n v="9.97"/>
        <n v="10.23"/>
        <n v="9.9"/>
        <n v="10.17"/>
        <n v="10.35"/>
        <n v="10.26"/>
        <n v="9.36999999999999"/>
        <n v="10.18"/>
        <n v="10.66"/>
        <n v="9.8"/>
        <n v="9.43999999999999"/>
        <n v="10.13"/>
        <n v="12.0299999999999"/>
        <n v="12.67"/>
        <n v="10.6099999999999"/>
        <n v="10.2899999999999"/>
        <n v="11.09"/>
        <n v="9.68999999999999"/>
        <n v="10.1999999999999"/>
        <n v="10.43"/>
        <n v="10.4"/>
        <n v="10.0"/>
        <n v="10.6199999999999"/>
        <n v="12.91"/>
        <n v="15.23"/>
        <n v="16.28"/>
        <n v="14.58"/>
        <n v="12.84"/>
        <n v="11.77"/>
        <n v="11.0299999999999"/>
        <n v="11.34"/>
        <n v="10.49"/>
        <n v="12.25"/>
        <n v="11.88"/>
        <n v="11.1199999999999"/>
        <n v="10.89"/>
        <n v="11.55"/>
        <n v="12.2899999999999"/>
        <n v="15.33"/>
        <n v="13.73"/>
        <n v="11.1999999999999"/>
        <n v="10.5399999999999"/>
        <n v="10.1099999999999"/>
        <n v="9.35999999999999"/>
        <n v="10.34"/>
        <n v="10.6999999999999"/>
        <n v="10.1199999999999"/>
        <n v="10.39"/>
        <n v="10.48"/>
        <n v="10.9499999999999"/>
        <n v="11.91"/>
        <n v="11.5299999999999"/>
        <n v="11.73"/>
        <n v="10.82"/>
        <n v="11.2899999999999"/>
        <n v="11.72"/>
        <n v="11.93"/>
        <n v="11.9"/>
        <n v="11.89"/>
        <n v="11.0399999999999"/>
        <n v="11.75"/>
        <n v="12.48"/>
        <n v="11.8"/>
        <n v="11.4499999999999"/>
        <n v="12.8"/>
        <n v="11.9499999999999"/>
        <n v="12.0"/>
        <n v="12.17"/>
        <n v="11.74"/>
        <n v="12.44"/>
        <n v="14.71"/>
        <n v="15.77"/>
        <n v="14.5399999999999"/>
        <n v="13.5299999999999"/>
        <n v="11.51"/>
        <n v="12.19"/>
        <n v="15.31"/>
        <n v="14.4"/>
        <n v="12.64"/>
        <n v="14.15"/>
        <n v="16.67"/>
        <n v="17.3299999999999"/>
        <n v="15.59"/>
        <n v="15.52"/>
        <n v="15.58"/>
        <n v="14.3599999999999"/>
        <n v="14.26"/>
        <n v="13.2799999999999"/>
        <n v="12.35"/>
        <n v="11.6199999999999"/>
        <n v="11.3"/>
        <n v="11.42"/>
        <n v="15.21"/>
        <n v="14.67"/>
        <n v="12.46"/>
        <n v="13.01"/>
        <n v="13.99"/>
        <n v="14.02"/>
        <n v="14.3699999999999"/>
        <n v="13.82"/>
        <n v="12.31"/>
        <n v="13.42"/>
        <n v="14.8"/>
        <n v="16.02"/>
        <n v="15.55"/>
        <n v="14.94"/>
        <n v="13.71"/>
        <n v="12.32"/>
        <n v="13.86"/>
        <n v="13.94"/>
        <n v="14.19"/>
        <n v="13.18"/>
        <n v="12.33"/>
        <n v="12.87"/>
        <n v="13.74"/>
        <n v="14.28"/>
        <n v="12.52"/>
        <n v="10.72"/>
        <n v="13.8599999999999"/>
        <n v="14.7799999999999"/>
        <n v="12.27"/>
        <n v="14.0299999999999"/>
        <n v="12.88"/>
        <n v="12.76"/>
        <n v="13.33"/>
        <n v="11.85"/>
        <n v="13.57"/>
        <n v="14.1099999999999"/>
        <n v="13.3599999999999"/>
        <n v="12.8699999999999"/>
        <n v="12.7899999999999"/>
        <n v="11.92"/>
        <n v="12.98"/>
        <n v="14.42"/>
        <n v="12.96"/>
        <n v="13.02"/>
        <n v="12.51"/>
        <n v="11.31"/>
        <n v="11.6099999999999"/>
        <n v="12.3699999999999"/>
        <n v="12.65"/>
        <n v="14.23"/>
        <n v="14.74"/>
        <n v="16.3"/>
        <n v="16.51"/>
        <n v="16.0"/>
        <n v="15.47"/>
        <n v="15.38"/>
        <n v="16.1099999999999"/>
        <n v="16.9899999999999"/>
        <n v="17.98"/>
        <n v="16.35"/>
        <n v="16.21"/>
        <n v="14.76"/>
        <n v="13.0399999999999"/>
        <n v="14.09"/>
        <n v="17.7199999999999"/>
        <n v="17.75"/>
        <n v="16.4699999999999"/>
        <n v="15.9"/>
        <n v="16.8999999999999"/>
        <n v="16.05"/>
        <n v="16.1299999999999"/>
        <n v="15.91"/>
        <n v="16.2899999999999"/>
        <n v="17.53"/>
        <n v="18.5399999999999"/>
        <n v="19.42"/>
        <n v="19.3299999999999"/>
        <n v="18.67"/>
        <n v="19.59"/>
        <n v="22.16"/>
        <n v="28.7899999999999"/>
        <n v="28.2399999999999"/>
        <n v="30.14"/>
        <n v="22.5599999999999"/>
        <n v="16.18"/>
        <n v="16.07"/>
        <n v="15.02"/>
        <n v="15.1199999999999"/>
        <n v="15.99"/>
        <n v="15.6"/>
        <n v="15.63"/>
        <n v="16.98"/>
        <n v="18.03"/>
        <n v="17.21"/>
        <n v="17.02"/>
        <n v="15.71"/>
        <n v="14.57"/>
        <n v="16.57"/>
        <n v="17.28"/>
        <n v="15.68"/>
        <n v="15.05"/>
        <n v="16.3599999999999"/>
        <n v="15.17"/>
        <n v="16.25"/>
        <n v="14.44"/>
        <n v="15.06"/>
        <n v="13.8699999999999"/>
        <n v="15.5299999999999"/>
        <n v="15.49"/>
        <n v="12.7799999999999"/>
        <n v="26.46"/>
        <n v="26.5799999999999"/>
        <n v="26.53"/>
        <n v="21.27"/>
        <n v="18.4899999999999"/>
        <n v="19.25"/>
        <n v="20.9499999999999"/>
        <n v="20.01"/>
        <n v="23.64"/>
        <n v="22.5"/>
        <n v="22.32"/>
        <n v="22.59"/>
        <n v="21.5599999999999"/>
        <n v="18.3"/>
        <n v="13.27"/>
        <n v="13.44"/>
        <n v="13.14"/>
        <n v="19.84"/>
        <n v="19.73"/>
        <n v="15.88"/>
        <n v="14.47"/>
        <n v="14.05"/>
        <n v="17.01"/>
        <n v="16.4899999999999"/>
        <n v="18.8099999999999"/>
        <n v="18.69"/>
        <n v="15.51"/>
        <n v="13.66"/>
        <n v="17.5799999999999"/>
        <n v="15.34"/>
        <n v="15.3"/>
        <n v="15.13"/>
        <n v="16.23"/>
        <n v="24.17"/>
        <n v="23.82"/>
        <n v="21.39"/>
        <n v="18.92"/>
        <n v="18.53"/>
        <n v="18.25"/>
        <n v="18.76"/>
        <n v="19.53"/>
        <n v="17.18"/>
        <n v="13.26"/>
        <n v="12.56"/>
        <n v="16.19"/>
        <n v="17.27"/>
        <n v="17.4699999999999"/>
        <n v="17.12"/>
        <n v="17.26"/>
        <n v="15.22"/>
        <n v="15.69"/>
        <n v="24.09"/>
        <n v="29.12"/>
        <n v="27.85"/>
        <n v="25.62"/>
        <n v="24.43"/>
        <n v="29.28"/>
        <n v="31.71"/>
        <n v="30.53"/>
        <n v="27.51"/>
        <n v="14.72"/>
        <n v="18.8599999999999"/>
        <n v="20.8999999999999"/>
        <n v="19.28"/>
        <n v="18.43"/>
        <n v="17.2199999999999"/>
        <n v="16.9499999999999"/>
        <n v="19.16"/>
        <n v="17.6299999999999"/>
        <n v="16.1499999999999"/>
        <n v="18.9899999999999"/>
        <n v="14.07"/>
        <n v="13.6"/>
        <n v="12.72"/>
        <n v="13.23"/>
        <n v="18.35"/>
        <n v="21.3"/>
        <n v="21.02"/>
        <n v="21.75"/>
        <n v="24.1099999999999"/>
        <n v="22.67"/>
        <n v="23.52"/>
        <n v="21.87"/>
        <n v="21.16"/>
        <n v="23.8599999999999"/>
        <n v="26.8799999999999"/>
        <n v="26.92"/>
        <n v="19.76"/>
        <n v="11.18"/>
        <n v="10.32"/>
        <n v="18.84"/>
        <n v="17.6"/>
        <n v="16.46"/>
        <n v="14.56"/>
        <n v="13.7799999999999"/>
        <n v="12.75"/>
        <n v="17.7899999999999"/>
        <n v="14.21"/>
        <n v="11.82"/>
        <n v="20.82"/>
        <n v="21.85"/>
        <n v="24.93"/>
        <n v="28.09"/>
        <n v="28.98"/>
        <n v="22.84"/>
        <n v="24.8799999999999"/>
        <n v="28.25"/>
        <n v="29.51"/>
        <n v="27.02"/>
        <n v="26.75"/>
        <n v="26.76"/>
        <n v="18.91"/>
        <n v="17.1099999999999"/>
        <n v="16.34"/>
        <n v="14.35"/>
        <n v="14.0"/>
        <n v="14.24"/>
        <n v="19.3999999999999"/>
        <n v="20.4899999999999"/>
        <n v="19.5599999999999"/>
        <n v="18.2399999999999"/>
        <n v="17.7399999999999"/>
        <n v="20.1499999999999"/>
        <n v="21.46"/>
        <n v="21.03"/>
        <n v="21.1499999999999"/>
        <n v="21.0"/>
        <n v="19.96"/>
        <n v="21.2899999999999"/>
        <n v="22.17"/>
        <n v="20.62"/>
        <n v="21.23"/>
        <n v="20.26"/>
        <n v="19.9899999999999"/>
        <n v="20.6299999999999"/>
        <n v="21.19"/>
        <n v="22.1999999999999"/>
        <n v="22.44"/>
        <n v="22.05"/>
        <n v="21.3299999999999"/>
        <n v="21.6499999999999"/>
        <n v="23.42"/>
        <n v="25.0799999999999"/>
        <n v="23.1"/>
        <n v="26.7199999999999"/>
        <n v="23.9699999999999"/>
        <n v="21.44"/>
        <n v="21.05"/>
        <n v="20.57"/>
        <n v="20.48"/>
        <n v="21.17"/>
        <n v="22.25"/>
        <n v="23.9899999999999"/>
        <n v="24.6499999999999"/>
        <n v="24.5799999999999"/>
        <n v="23.98"/>
        <n v="22.35"/>
        <n v="20.53"/>
        <n v="22.12"/>
        <n v="23.21"/>
        <n v="24.16"/>
        <n v="24.07"/>
        <n v="24.91"/>
        <n v="24.39"/>
        <n v="23.55"/>
        <n v="22.0399999999999"/>
        <n v="21.94"/>
        <n v="22.02"/>
        <n v="21.9899999999999"/>
        <n v="22.6499999999999"/>
        <n v="22.3799999999999"/>
        <n v="23.32"/>
        <n v="23.3299999999999"/>
        <n v="22.1299999999999"/>
        <n v="19.87"/>
        <n v="17.48"/>
        <n v="15.74"/>
        <n v="15.98"/>
        <n v="15.7799999999999"/>
        <n v="15.27"/>
        <n v="22.92"/>
        <n v="22.71"/>
        <n v="23.0399999999999"/>
        <n v="22.76"/>
        <n v="22.7199999999999"/>
        <n v="22.98"/>
        <n v="23.14"/>
        <n v="23.57"/>
        <n v="23.27"/>
        <n v="21.34"/>
        <n v="19.1099999999999"/>
        <n v="18.19"/>
        <n v="18.27"/>
        <n v="22.85"/>
        <n v="20.6099999999999"/>
        <n v="19.51"/>
        <n v="19.3799999999999"/>
        <n v="19.93"/>
        <n v="20.14"/>
        <n v="19.75"/>
        <n v="18.0599999999999"/>
        <n v="15.42"/>
        <n v="14.81"/>
        <n v="14.55"/>
        <n v="14.32"/>
        <n v="14.38"/>
        <n v="14.22"/>
        <n v="17.03"/>
        <n v="19.6499999999999"/>
        <n v="22.78"/>
        <n v="24.59"/>
        <n v="26.48"/>
        <n v="27.35"/>
        <n v="25.55"/>
        <n v="23.1299999999999"/>
        <n v="21.52"/>
        <n v="22.66"/>
        <n v="26.87"/>
        <n v="30.6299999999999"/>
        <n v="24.87"/>
        <n v="20.37"/>
        <n v="21.09"/>
        <n v="21.43"/>
        <n v="21.3999999999999"/>
        <n v="20.6"/>
        <n v="19.19"/>
        <n v="19.03"/>
        <n v="18.23"/>
        <n v="17.4499999999999"/>
        <n v="17.6499999999999"/>
        <n v="15.75"/>
        <n v="15.07"/>
        <n v="19.68"/>
        <n v="17.64"/>
        <n v="16.78"/>
        <n v="20.92"/>
        <n v="20.1299999999999"/>
        <n v="20.5399999999999"/>
        <n v="21.1299999999999"/>
        <n v="20.94"/>
        <n v="23.62"/>
        <n v="26.18"/>
        <n v="26.85"/>
        <n v="27.9699999999999"/>
        <n v="28.96"/>
        <n v="27.7199999999999"/>
        <n v="27.62"/>
        <n v="26.62"/>
        <n v="25.28"/>
        <n v="24.41"/>
        <n v="24.76"/>
        <n v="24.5399999999999"/>
        <n v="22.5799999999999"/>
        <n v="19.07"/>
        <n v="23.34"/>
        <n v="22.4499999999999"/>
        <n v="22.3999999999999"/>
        <n v="22.2199999999999"/>
        <n v="21.93"/>
        <n v="21.8999999999999"/>
        <n v="21.64"/>
        <n v="21.9699999999999"/>
        <n v="22.5399999999999"/>
        <n v="23.17"/>
        <n v="25.3999999999999"/>
        <n v="27.98"/>
        <n v="26.19"/>
        <n v="23.03"/>
        <n v="23.75"/>
        <n v="22.8799999999999"/>
        <n v="23.6"/>
        <n v="23.5599999999999"/>
        <n v="23.67"/>
        <n v="23.84"/>
        <n v="24.2399999999999"/>
        <n v="22.8"/>
        <n v="21.42"/>
        <n v="21.14"/>
        <n v="20.9899999999999"/>
        <n v="20.0799999999999"/>
        <n v="19.1999999999999"/>
        <n v="19.37"/>
        <n v="19.2899999999999"/>
        <n v="19.0799999999999"/>
        <n v="21.78"/>
        <n v="22.37"/>
        <n v="22.68"/>
        <n v="22.91"/>
        <n v="24.0799999999999"/>
        <n v="25.39"/>
        <n v="28.8299999999999"/>
        <n v="29.25"/>
        <n v="29.87"/>
        <n v="28.62"/>
        <n v="28.21"/>
        <n v="24.64"/>
        <n v="25.0"/>
        <n v="26.44"/>
        <n v="23.94"/>
        <n v="21.6299999999999"/>
        <n v="21.89"/>
        <n v="24.03"/>
        <n v="24.46"/>
        <n v="24.12"/>
        <n v="23.09"/>
        <n v="22.1"/>
        <n v="22.3299999999999"/>
        <n v="21.26"/>
        <n v="21.7899999999999"/>
        <n v="20.68"/>
        <n v="20.3"/>
        <n v="20.5599999999999"/>
        <n v="20.43"/>
        <n v="20.51"/>
        <n v="21.07"/>
        <n v="26.2199999999999"/>
        <n v="27.4699999999999"/>
        <n v="27.3599999999999"/>
        <n v="26.98"/>
        <n v="24.34"/>
        <n v="24.9699999999999"/>
        <n v="25.2199999999999"/>
        <n v="31.05"/>
        <n v="32.96"/>
        <n v="30.41"/>
        <n v="22.82"/>
        <n v="23.4899999999999"/>
        <n v="19.92"/>
        <n v="21.7199999999999"/>
        <n v="21.5799999999999"/>
        <n v="21.6099999999999"/>
        <n v="21.1099999999999"/>
        <n v="21.59"/>
        <n v="22.93"/>
        <n v="20.67"/>
        <n v="20.87"/>
        <n v="26.3999999999999"/>
        <n v="28.4499999999999"/>
        <n v="29.3299999999999"/>
        <n v="30.1099999999999"/>
        <n v="30.85"/>
        <n v="31.41"/>
        <n v="30.3799999999999"/>
        <n v="29.6299999999999"/>
        <n v="27.7399999999999"/>
        <n v="22.8999999999999"/>
        <n v="20.85"/>
        <n v="21.32"/>
        <n v="21.0599999999999"/>
        <n v="22.43"/>
        <n v="20.98"/>
        <n v="20.07"/>
        <n v="23.71"/>
        <n v="24.77"/>
        <n v="22.21"/>
        <n v="21.96"/>
        <n v="27.26"/>
        <n v="29.34"/>
        <n v="29.6999999999999"/>
        <n v="27.73"/>
        <n v="27.34"/>
        <n v="26.84"/>
        <n v="33.68"/>
        <n v="32.45"/>
        <n v="32.5"/>
        <n v="33.02"/>
        <n v="33.31"/>
        <n v="33.42"/>
        <n v="34.8599999999999"/>
        <n v="35.9099999999999"/>
        <n v="36.34"/>
        <n v="38.45"/>
        <n v="40.4399999999999"/>
        <n v="38.57"/>
        <n v="38.13"/>
        <n v="38.03"/>
        <n v="36.42"/>
        <n v="38.38"/>
        <n v="37.6599999999999"/>
        <n v="34.13"/>
        <n v="32.18"/>
        <n v="31.19"/>
        <n v="32.21"/>
        <n v="35.84"/>
        <n v="35.2"/>
        <n v="35.5799999999999"/>
        <n v="36.74"/>
        <n v="36.3999999999999"/>
        <n v="36.17"/>
        <n v="36.7599999999999"/>
        <n v="38.9699999999999"/>
        <n v="37.82"/>
        <n v="37.64"/>
        <n v="37.46"/>
        <n v="36.1899999999999"/>
        <n v="37.39"/>
        <n v="37.1"/>
        <n v="38.5"/>
        <n v="38.67"/>
        <n v="37.43"/>
        <n v="38.89"/>
        <n v="37.78"/>
        <n v="34.95"/>
        <n v="34.2299999999999"/>
        <n v="36.0399999999999"/>
        <n v="37.1199999999999"/>
        <n v="37.0"/>
        <n v="37.2899999999999"/>
        <n v="37.0399999999999"/>
        <n v="36.09"/>
        <n v="34.84"/>
        <n v="35.6599999999999"/>
        <n v="35.39"/>
        <n v="35.1199999999999"/>
        <n v="35.32"/>
        <n v="35.38"/>
        <n v="34.8999999999999"/>
        <n v="33.7299999999999"/>
        <n v="33.2199999999999"/>
        <n v="32.5499999999999"/>
        <n v="32.35"/>
        <n v="32.2"/>
        <n v="31.9499999999999"/>
        <n v="31.23"/>
        <n v="31.9699999999999"/>
        <n v="35.93"/>
        <n v="36.5099999999999"/>
        <n v="35.09"/>
        <n v="35.5099999999999"/>
        <n v="31.66"/>
        <n v="33.0499999999999"/>
        <n v="34.2199999999999"/>
        <n v="32.74"/>
        <n v="30.7399999999999"/>
        <n v="30.3299999999999"/>
        <n v="28.43"/>
        <n v="28.3599999999999"/>
        <n v="28.27"/>
        <n v="28.16"/>
        <n v="28.44"/>
        <n v="27.89"/>
        <n v="28.55"/>
        <n v="28.23"/>
        <n v="29.3799999999999"/>
        <n v="29.16"/>
        <n v="29.09"/>
        <n v="28.2899999999999"/>
        <n v="29.17"/>
        <n v="29.53"/>
        <n v="29.4699999999999"/>
        <n v="29.02"/>
        <n v="29.67"/>
        <n v="29.7399999999999"/>
        <n v="29.55"/>
        <n v="29.41"/>
        <n v="29.4499999999999"/>
        <n v="29.76"/>
        <n v="27.96"/>
        <n v="27.82"/>
        <n v="28.1499999999999"/>
        <n v="28.76"/>
        <n v="28.82"/>
        <n v="29.19"/>
        <n v="28.7199999999999"/>
        <n v="28.9499999999999"/>
        <n v="28.8999999999999"/>
        <n v="28.7399999999999"/>
        <n v="28.19"/>
        <n v="28.0799999999999"/>
        <n v="28.32"/>
        <n v="28.4899999999999"/>
        <n v="27.67"/>
        <n v="26.3299999999999"/>
        <n v="26.7899999999999"/>
        <n v="26.4899999999999"/>
        <n v="27.3799999999999"/>
        <n v="27.5599999999999"/>
        <n v="27.4499999999999"/>
        <n v="27.28"/>
        <n v="27.3099999999999"/>
        <n v="28.1999999999999"/>
        <n v="27.64"/>
        <n v="26.8999999999999"/>
        <n v="27.0399999999999"/>
        <n v="26.2399999999999"/>
        <n v="26.1499999999999"/>
        <n v="26.3799999999999"/>
        <n v="27.1299999999999"/>
        <n v="25.93"/>
        <n v="23.8999999999999"/>
        <n v="24.89"/>
        <n v="26.6"/>
        <n v="26.77"/>
        <n v="26.57"/>
        <n v="27.09"/>
        <n v="26.37"/>
        <n v="26.28"/>
        <n v="26.26"/>
        <n v="25.9899999999999"/>
        <n v="25.96"/>
        <n v="26.3099999999999"/>
        <n v="25.4499999999999"/>
        <n v="25.1499999999999"/>
        <n v="24.06"/>
        <n v="25.19"/>
        <n v="25.46"/>
        <n v="25.36"/>
        <n v="25.33"/>
        <n v="25.43"/>
        <n v="25.91"/>
        <n v="26.61"/>
        <n v="27.52"/>
        <n v="28.69"/>
        <n v="29.15"/>
        <n v="25.49"/>
        <n v="23.73"/>
        <n v="23.18"/>
        <n v="24.95"/>
        <n v="23.74"/>
        <n v="23.66"/>
        <n v="24.78"/>
        <n v="24.4899999999999"/>
        <n v="24.18"/>
        <n v="23.8799999999999"/>
        <n v="24.62"/>
        <n v="24.8999999999999"/>
        <n v="25.98"/>
        <n v="26.07"/>
        <n v="25.92"/>
        <n v="25.76"/>
        <n v="25.7199999999999"/>
        <n v="24.48"/>
        <n v="23.76"/>
        <n v="23.8099999999999"/>
        <n v="24.1999999999999"/>
        <n v="23.91"/>
        <n v="24.01"/>
        <n v="24.1"/>
        <n v="23.96"/>
        <n v="24.0599999999999"/>
        <n v="24.42"/>
        <n v="24.3099999999999"/>
        <n v="24.3999999999999"/>
        <n v="24.32"/>
        <n v="24.28"/>
        <n v="24.21"/>
        <n v="24.02"/>
        <n v="23.89"/>
        <n v="23.6499999999999"/>
        <n v="23.59"/>
        <n v="23.4499999999999"/>
        <n v="23.35"/>
        <n v="23.12"/>
        <n v="23.25"/>
        <n v="23.2199999999999"/>
        <n v="23.05"/>
        <n v="23.41"/>
        <n v="22.55"/>
        <n v="22.89"/>
        <n v="22.6"/>
        <n v="22.53"/>
        <n v="22.73"/>
        <n v="22.6099999999999"/>
        <n v="22.77"/>
        <n v="22.87"/>
        <n v="23.24"/>
        <n v="22.99"/>
        <n v="23.04"/>
        <n v="23.01"/>
        <n v="23.15"/>
        <n v="23.16"/>
        <n v="24.2"/>
        <n v="24.54"/>
        <n v="24.26"/>
        <n v="24.38"/>
        <n v="24.53"/>
        <n v="24.45"/>
        <n v="24.67"/>
        <n v="24.69"/>
        <n v="24.79"/>
        <n v="24.75"/>
        <n v="24.25"/>
        <n v="24.66"/>
        <n v="24.3"/>
        <n v="24.05"/>
        <n v="23.58"/>
        <n v="24.35"/>
        <n v="24.85"/>
        <n v="24.98"/>
        <n v="25.4"/>
        <n v="25.18"/>
        <n v="25.13"/>
        <n v="25.23"/>
        <n v="25.2"/>
        <n v="25.08"/>
        <n v="24.97"/>
        <n v="25.02"/>
        <n v="25.1"/>
        <n v="25.17"/>
        <n v="25.03"/>
        <n v="24.4"/>
        <n v="24.23"/>
        <n v="24.82"/>
        <n v="25.01"/>
        <n v="24.33"/>
        <n v="24.51"/>
        <n v="24.31"/>
        <n v="24.58"/>
        <n v="24.88"/>
        <n v="24.72"/>
        <n v="24.83"/>
        <n v="25.15"/>
        <n v="24.9"/>
        <n v="24.57"/>
        <n v="25.63"/>
        <n v="25.3"/>
        <n v="26.14"/>
        <n v="23.97"/>
        <n v="24.5"/>
        <n v="25.22"/>
        <n v="25.77"/>
        <n v="25.64"/>
        <n v="25.7"/>
        <n v="25.95"/>
        <n v="26.29"/>
        <n v="26.15"/>
        <n v="26.16"/>
        <n v="25.97"/>
        <n v="27.01"/>
        <n v="26.55"/>
        <n v="27.18"/>
        <n v="25.51"/>
        <n v="25.48"/>
        <n v="25.57"/>
        <n v="25.61"/>
        <n v="25.89"/>
        <n v="25.78"/>
        <n v="25.52"/>
        <n v="26.51"/>
        <n v="26.81"/>
        <n v="26.66"/>
        <n v="26.63"/>
        <n v="26.47"/>
        <n v="27.08"/>
        <n v="27.2"/>
        <n v="27.3"/>
        <n v="26.5"/>
        <n v="25.94"/>
        <n v="25.44"/>
        <n v="25.58"/>
        <n v="25.68"/>
        <n v="25.66"/>
        <n v="25.75"/>
        <n v="26.03"/>
        <n v="25.85"/>
        <n v="26.0"/>
        <n v="25.84"/>
        <n v="25.54"/>
        <n v="25.53"/>
        <n v="25.5"/>
        <n v="26.58"/>
        <n v="26.88"/>
        <n v="26.8"/>
        <n v="27.6"/>
        <n v="27.49"/>
        <n v="27.58"/>
        <n v="27.97"/>
        <n v="27.86"/>
        <n v="27.99"/>
        <n v="28.31"/>
        <n v="28.64"/>
        <n v="27.91"/>
        <n v="27.95"/>
        <n v="28.48"/>
        <n v="28.51"/>
        <n v="28.53"/>
        <n v="27.76"/>
        <n v="28.36"/>
        <n v="28.86"/>
        <n v="29.21"/>
        <n v="29.9"/>
        <n v="29.97"/>
        <n v="30.21"/>
        <n v="30.13"/>
        <n v="30.31"/>
        <n v="30.86"/>
        <n v="30.72"/>
        <n v="30.55"/>
        <n v="30.44"/>
        <n v="26.64"/>
        <n v="27.1"/>
        <n v="27.88"/>
        <n v="28.06"/>
        <n v="28.0"/>
        <n v="28.04"/>
        <n v="27.75"/>
        <n v="28.05"/>
        <n v="28.3"/>
        <n v="28.08"/>
        <n v="27.42"/>
        <n v="27.23"/>
        <n v="27.33"/>
        <n v="26.7"/>
        <n v="26.99"/>
        <n v="26.78"/>
        <n v="26.79"/>
        <n v="26.82"/>
        <n v="27.0"/>
        <n v="27.21"/>
        <n v="28.1"/>
        <n v="27.12"/>
        <n v="26.65"/>
        <n v="26.67"/>
        <n v="26.89"/>
        <n v="26.59"/>
        <n v="26.52"/>
        <n v="26.4"/>
        <n v="26.74"/>
        <n v="26.97"/>
        <n v="26.68"/>
        <n v="26.38"/>
        <n v="26.56"/>
        <n v="26.27"/>
        <n v="26.72"/>
        <n v="28.73"/>
        <n v="30.93"/>
        <n v="31.32"/>
        <n v="33.04"/>
        <n v="33.03"/>
        <n v="33.79"/>
        <n v="37.81"/>
        <n v="38.22"/>
        <n v="42.18"/>
        <n v="54.91"/>
        <n v="43.73"/>
        <n v="43.08"/>
        <n v="37.48"/>
        <n v="34.93"/>
        <n v="35.56"/>
        <n v="36.31"/>
        <n v="37.04"/>
        <n v="37.26"/>
        <n v="38.2"/>
        <n v="37.44"/>
        <n v="37.88"/>
        <n v="37.35"/>
        <n v="37.14"/>
        <n v="36.19"/>
        <n v="35.78"/>
        <n v="36.37"/>
        <n v="37.31"/>
        <n v="37.37"/>
        <n v="38.9"/>
        <n v="40.29"/>
        <n v="48.1"/>
        <n v="51.2"/>
        <n v="43.67"/>
        <n v="40.53"/>
        <n v="37.67"/>
        <n v="37.08"/>
        <n v="39.06"/>
        <n v="39.16"/>
        <n v="38.91"/>
        <n v="54.39"/>
        <n v="51.89"/>
        <n v="52.8"/>
        <n v="48.22"/>
        <n v="46.53"/>
        <n v="56.73"/>
        <n v="58.23"/>
        <n v="57.72"/>
        <n v="52.64"/>
        <n v="56.0"/>
        <n v="47.03"/>
        <n v="43.8"/>
        <n v="41.01"/>
        <n v="39.18"/>
        <n v="38.79"/>
        <n v="38.94"/>
        <n v="39.34"/>
        <n v="39.64"/>
        <n v="41.47"/>
        <n v="43.52"/>
        <n v="46.07"/>
        <n v="46.52"/>
        <n v="44.96"/>
        <n v="46.03"/>
        <n v="47.93"/>
        <n v="50.75"/>
        <n v="58.1"/>
        <n v="52.66"/>
        <n v="41.64"/>
        <n v="40.31"/>
        <n v="41.17"/>
        <n v="41.57"/>
        <n v="40.82"/>
        <n v="41.79"/>
        <n v="41.03"/>
        <n v="41.36"/>
        <n v="42.08"/>
        <n v="59.16"/>
        <n v="57.36"/>
        <n v="57.96"/>
        <n v="61.32"/>
        <n v="59.97"/>
        <n v="60.26"/>
        <n v="59.79"/>
        <n v="60.84"/>
        <n v="61.54"/>
        <n v="61.8"/>
        <n v="61.37"/>
        <n v="60.94"/>
        <n v="61.66"/>
        <n v="60.66"/>
        <n v="59.73"/>
        <n v="59.45"/>
        <n v="59.0"/>
        <n v="59.74"/>
        <n v="61.24"/>
        <n v="60.38"/>
        <n v="58.74"/>
        <n v="62.87"/>
        <n v="66.3"/>
        <n v="67.34"/>
        <n v="68.75"/>
        <n v="68.6"/>
        <n v="67.54"/>
        <n v="68.14"/>
        <n v="68.89"/>
        <n v="70.04"/>
        <n v="71.16"/>
        <n v="70.61"/>
        <n v="71.82"/>
        <n v="71.31"/>
        <n v="71.55"/>
        <n v="70.25"/>
        <n v="70.53"/>
        <n v="70.28"/>
        <n v="70.88"/>
        <n v="71.05"/>
        <n v="70.39"/>
        <n v="70.4"/>
        <n v="68.31"/>
        <n v="68.13"/>
        <n v="67.37"/>
        <n v="66.32"/>
        <n v="63.37"/>
        <n v="65.77"/>
        <n v="65.76"/>
        <n v="65.38"/>
        <n v="64.72"/>
        <n v="64.31"/>
        <n v="62.82"/>
        <n v="63.16"/>
        <n v="63.88"/>
        <n v="63.27"/>
        <n v="63.02"/>
        <n v="61.97"/>
        <n v="61.59"/>
        <n v="61.29"/>
        <n v="61.2"/>
        <n v="63.19"/>
        <n v="60.9"/>
        <n v="59.68"/>
        <n v="59.38"/>
        <n v="59.1"/>
        <n v="58.85"/>
        <n v="58.98"/>
        <n v="58.88"/>
        <n v="58.53"/>
        <n v="58.63"/>
        <n v="58.66"/>
        <n v="58.8"/>
        <n v="58.64"/>
        <n v="57.15"/>
        <n v="58.56"/>
        <n v="57.57"/>
        <n v="58.48"/>
        <n v="58.6"/>
        <n v="57.87"/>
        <n v="58.04"/>
        <n v="57.44"/>
        <n v="57.55"/>
        <n v="56.99"/>
        <n v="57.34"/>
        <n v="57.33"/>
        <n v="57.31"/>
        <n v="56.56"/>
        <n v="56.67"/>
        <n v="56.62"/>
        <n v="56.53"/>
        <n v="55.11"/>
        <n v="55.46"/>
        <n v="55.2"/>
        <n v="55.22"/>
        <n v="55.9"/>
        <n v="55.74"/>
        <n v="54.71"/>
        <n v="54.37"/>
        <n v="53.12"/>
        <n v="51.63"/>
        <n v="52.98"/>
        <n v="51.65"/>
        <n v="50.59"/>
        <n v="48.9"/>
        <n v="47.13"/>
        <n v="46.25"/>
        <n v="45.01"/>
        <n v="43.98"/>
        <n v="42.67"/>
        <n v="41.99"/>
        <n v="42.24"/>
        <n v="42.39"/>
        <n v="42.52"/>
        <n v="42.9"/>
        <n v="44.89"/>
        <n v="44.85"/>
        <n v="45.7"/>
        <n v="45.63"/>
        <n v="47.0"/>
        <n v="46.72"/>
        <n v="47.4"/>
        <n v="48.11"/>
        <n v="51.52"/>
        <n v="52.53"/>
        <n v="54.42"/>
        <n v="55.66"/>
        <n v="54.61"/>
        <n v="55.41"/>
        <n v="55.91"/>
        <n v="56.2"/>
        <n v="58.17"/>
        <n v="57.13"/>
        <n v="58.08"/>
        <n v="61.98"/>
        <n v="62.83"/>
        <n v="63.64"/>
        <n v="63.89"/>
        <n v="64.71"/>
        <n v="64.22"/>
        <n v="64.62"/>
        <n v="64.1"/>
        <n v="64.23"/>
        <n v="64.67"/>
        <n v="64.43"/>
        <n v="64.75"/>
        <n v="65.05"/>
        <n v="65.34"/>
        <n v="65.65"/>
        <n v="66.0"/>
        <n v="67.95"/>
        <n v="68.64"/>
        <n v="70.26"/>
        <n v="70.63"/>
        <n v="71.0"/>
        <n v="71.01"/>
        <n v="70.48"/>
        <n v="70.21"/>
        <n v="69.95"/>
        <n v="69.94"/>
        <n v="70.07"/>
        <n v="69.73"/>
        <n v="70.0"/>
        <n v="70.64"/>
        <n v="70.34"/>
        <n v="70.17"/>
        <n v="70.29"/>
        <n v="70.47"/>
        <n v="70.79"/>
        <n v="68.58"/>
        <n v="70.49"/>
        <n v="69.76"/>
        <n v="70.27"/>
        <n v="70.2"/>
        <n v="69.51"/>
        <n v="69.14"/>
        <n v="68.24"/>
        <n v="68.79"/>
        <n v="66.62"/>
        <n v="66.07"/>
        <n v="65.26"/>
        <n v="63.74"/>
        <n v="63.49"/>
        <n v="62.9"/>
        <n v="62.69"/>
        <n v="62.01"/>
        <n v="61.86"/>
        <n v="60.72"/>
        <n v="60.02"/>
        <n v="59.46"/>
        <n v="58.72"/>
        <n v="58.38"/>
        <n v="58.45"/>
        <n v="57.89"/>
        <n v="58.02"/>
        <n v="58.06"/>
        <n v="58.03"/>
        <n v="57.48"/>
        <n v="57.84"/>
        <n v="58.12"/>
        <n v="57.94"/>
        <n v="58.35"/>
        <n v="58.24"/>
        <n v="58.57"/>
        <n v="58.75"/>
        <n v="59.08"/>
        <n v="59.52"/>
        <n v="60.25"/>
        <n v="60.83"/>
        <n v="60.77"/>
        <n v="81.94"/>
        <n v="72.35"/>
        <n v="72.88"/>
        <n v="69.89"/>
        <n v="67.39"/>
        <n v="68.92"/>
        <n v="68.5"/>
        <n v="67.55"/>
        <n v="70.41"/>
        <n v="70.99"/>
        <n v="68.32"/>
        <n v="71.97"/>
        <n v="73.94"/>
        <n v="74.11"/>
        <n v="73.02"/>
        <n v="72.6"/>
        <n v="69.6"/>
        <n v="71.47"/>
        <n v="70.06"/>
        <n v="69.25"/>
        <n v="70.01"/>
        <n v="69.7"/>
        <n v="69.71"/>
        <n v="69.55"/>
        <n v="70.05"/>
        <n v="69.16"/>
        <n v="69.24"/>
        <n v="68.38"/>
        <n v="68.88"/>
        <n v="68.26"/>
        <n v="70.1"/>
        <n v="69.29"/>
        <n v="68.0"/>
        <n v="68.2"/>
        <n v="66.89"/>
        <n v="65.9"/>
        <n v="64.26"/>
        <n v="62.72"/>
        <n v="61.0"/>
        <n v="60.45"/>
        <n v="60.03"/>
        <n v="59.28"/>
        <n v="59.26"/>
        <n v="58.21"/>
        <n v="57.74"/>
        <n v="58.05"/>
        <n v="58.27"/>
        <n v="56.59"/>
        <n v="55.65"/>
        <n v="55.36"/>
        <n v="55.21"/>
        <n v="55.28"/>
        <n v="55.24"/>
        <n v="54.95"/>
        <n v="54.94"/>
        <n v="54.18"/>
        <n v="55.34"/>
        <n v="53.95"/>
        <n v="53.75"/>
        <n v="53.99"/>
        <n v="53.97"/>
        <n v="54.47"/>
        <n v="53.81"/>
        <n v="54.65"/>
        <n v="55.79"/>
        <n v="55.26"/>
        <n v="55.39"/>
        <n v="55.6"/>
        <n v="55.42"/>
        <n v="54.49"/>
        <n v="53.46"/>
        <n v="52.55"/>
        <n v="51.58"/>
        <n v="51.49"/>
        <n v="51.39"/>
        <n v="49.57"/>
        <n v="50.71"/>
        <n v="49.79"/>
        <n v="50.24"/>
        <n v="49.81"/>
        <n v="50.11"/>
        <n v="47.97"/>
        <n v="47.42"/>
        <n v="46.98"/>
        <n v="45.8"/>
        <n v="46.34"/>
        <n v="45.14"/>
        <n v="44.41"/>
        <n v="43.89"/>
        <n v="43.61"/>
        <n v="43.42"/>
        <n v="40.36"/>
        <n v="40.42"/>
        <n v="40.12"/>
        <n v="39.93"/>
        <n v="39.99"/>
        <n v="38.46"/>
        <n v="37.83"/>
        <n v="38.1"/>
        <n v="37.9"/>
        <n v="36.97"/>
        <n v="38.14"/>
        <n v="36.47"/>
        <n v="36.73"/>
        <n v="36.51"/>
        <n v="35.72"/>
        <n v="33.74"/>
        <n v="34.89"/>
        <n v="34.64"/>
        <n v="34.72"/>
        <n v="34.9"/>
        <n v="36.1"/>
        <n v="36.33"/>
        <n v="37.53"/>
        <n v="37.59"/>
        <n v="35.75"/>
        <n v="35.19"/>
        <n v="34.65"/>
        <n v="33.37"/>
        <n v="33.57"/>
        <n v="33.4"/>
        <n v="31.08"/>
        <n v="30.49"/>
        <n v="31.77"/>
        <n v="31.38"/>
        <n v="31.85"/>
        <n v="33.12"/>
        <n v="32.82"/>
        <n v="32.63"/>
        <n v="32.71"/>
        <n v="32.87"/>
        <n v="32.73"/>
        <n v="33.43"/>
        <n v="33.28"/>
        <n v="33.49"/>
        <n v="34.36"/>
        <n v="32.54"/>
        <n v="33.95"/>
        <n v="11.17"/>
        <n v="8.93"/>
        <n v="6.77"/>
        <n v="6.7"/>
        <n v="4.7"/>
        <n v="6.92"/>
        <n v="3.56"/>
        <n v="6.22"/>
        <n v="9.68"/>
        <n v="12.13"/>
        <n v="12.04"/>
        <n v="11.49"/>
        <n v="12.41"/>
        <n v="12.26"/>
        <n v="12.34"/>
        <n v="12.58"/>
        <n v="13.08"/>
        <n v="15.89"/>
        <n v="15.95"/>
        <n v="16.82"/>
        <n v="18.08"/>
        <n v="17.32"/>
        <n v="16.56"/>
        <n v="18.16"/>
        <n v="16.26"/>
        <n v="16.24"/>
        <n v="15.96"/>
        <n v="16.37"/>
        <n v="16.63"/>
        <n v="16.15"/>
        <n v="16.72"/>
        <n v="16.36"/>
        <n v="17.38"/>
        <n v="16.4"/>
        <n v="16.9"/>
        <n v="18.39"/>
        <n v="15.87"/>
        <n v="16.39"/>
        <n v="16.32"/>
        <n v="16.8"/>
        <n v="15.93"/>
        <n v="16.08"/>
        <n v="15.43"/>
        <n v="15.83"/>
        <n v="15.84"/>
        <n v="15.85"/>
        <n v="18.15"/>
        <n v="15.54"/>
        <n v="15.35"/>
        <n v="15.56"/>
        <n v="15.8"/>
        <n v="15.53"/>
        <n v="15.65"/>
        <n v="16.22"/>
        <n v="15.86"/>
        <n v="17.5"/>
        <n v="15.5"/>
        <n v="15.44"/>
        <n v="15.04"/>
        <n v="15.61"/>
        <n v="15.41"/>
        <n v="14.87"/>
        <n v="14.98"/>
        <n v="14.92"/>
        <n v="14.53"/>
        <n v="15.1"/>
        <n v="16.76"/>
        <n v="20.28"/>
        <n v="20.17"/>
        <n v="20.24"/>
        <n v="22.47"/>
        <n v="22.14"/>
        <n v="25.79"/>
        <n v="25.73"/>
        <n v="25.24"/>
        <n v="26.02"/>
        <n v="26.39"/>
        <n v="28.15"/>
        <n v="29.26"/>
        <n v="26.01"/>
        <n v="28.81"/>
        <n v="28.58"/>
        <n v="27.32"/>
        <n v="28.83"/>
        <n v="30.48"/>
        <n v="30.88"/>
        <n v="30.99"/>
        <n v="30.75"/>
        <n v="29.56"/>
        <n v="32.09"/>
        <n v="30.43"/>
        <n v="29.99"/>
        <n v="30.94"/>
        <n v="29.62"/>
        <n v="30.57"/>
        <n v="30.66"/>
        <n v="29.5"/>
        <n v="29.42"/>
        <n v="29.24"/>
        <n v="30.32"/>
        <n v="29.54"/>
        <n v="30.02"/>
        <n v="28.66"/>
        <n v="28.79"/>
        <n v="31.14"/>
        <n v="30.68"/>
        <n v="30.8"/>
        <n v="31.4"/>
        <n v="30.96"/>
        <n v="30.69"/>
        <n v="29.47"/>
        <n v="29.37"/>
        <n v="29.18"/>
        <n v="30.87"/>
        <n v="30.62"/>
        <n v="30.46"/>
        <n v="31.17"/>
        <n v="31.31"/>
        <n v="34.57"/>
        <n v="32.01"/>
        <n v="31.9"/>
        <n v="31.15"/>
        <n v="30.39"/>
        <n v="30.59"/>
        <n v="30.4"/>
        <n v="30.12"/>
        <n v="29.94"/>
        <n v="30.35"/>
        <n v="30.83"/>
        <n v="31.21"/>
        <n v="31.27"/>
        <n v="31.33"/>
        <n v="30.9"/>
        <n v="30.08"/>
        <n v="30.01"/>
        <n v="29.59"/>
        <n v="29.63"/>
        <n v="29.7"/>
        <n v="29.96"/>
        <n v="29.92"/>
        <n v="30.51"/>
        <n v="31.68"/>
        <n v="31.99"/>
        <n v="31.88"/>
        <n v="32.0"/>
        <n v="32.85"/>
        <n v="33.09"/>
        <n v="31.76"/>
        <n v="31.26"/>
        <n v="30.95"/>
        <n v="32.66"/>
        <n v="31.13"/>
        <n v="32.56"/>
        <n v="32.61"/>
        <n v="31.69"/>
        <n v="31.7"/>
        <n v="30.74"/>
        <n v="30.33"/>
        <n v="31.55"/>
        <n v="31.36"/>
        <n v="32.23"/>
        <n v="33.11"/>
        <n v="33.14"/>
        <n v="32.39"/>
        <n v="32.14"/>
        <n v="32.38"/>
        <n v="31.74"/>
        <n v="32.13"/>
        <n v="31.91"/>
        <n v="32.04"/>
        <n v="31.67"/>
        <n v="33.19"/>
        <n v="33.16"/>
        <n v="34.11"/>
        <n v="32.42"/>
        <n v="31.63"/>
        <n v="30.23"/>
        <n v="30.1"/>
        <n v="30.54"/>
        <n v="31.06"/>
        <n v="31.2"/>
        <n v="31.89"/>
        <n v="32.28"/>
        <n v="32.3"/>
        <n v="33.26"/>
        <n v="33.13"/>
        <n v="33.81"/>
        <n v="33.34"/>
        <n v="32.7"/>
        <n v="32.08"/>
        <n v="32.43"/>
        <n v="31.29"/>
        <n v="30.98"/>
        <n v="31.35"/>
        <n v="30.91"/>
        <n v="31.61"/>
        <n v="32.83"/>
        <n v="32.29"/>
        <n v="31.11"/>
        <n v="31.07"/>
        <n v="30.77"/>
        <n v="31.79"/>
        <n v="30.07"/>
        <n v="29.79"/>
        <n v="29.43"/>
        <n v="29.58"/>
        <n v="30.17"/>
        <n v="30.67"/>
        <n v="30.47"/>
        <n v="32.91"/>
        <n v="32.34"/>
        <n v="31.18"/>
        <n v="30.79"/>
        <n v="31.28"/>
        <n v="30.63"/>
        <n v="30.65"/>
        <n v="31.96"/>
        <n v="31.22"/>
        <n v="31.84"/>
        <n v="31.75"/>
        <n v="32.9"/>
        <n v="32.02"/>
        <n v="31.43"/>
        <n v="31.03"/>
        <n v="30.89"/>
        <n v="31.0"/>
        <n v="31.56"/>
        <n v="30.82"/>
        <n v="30.78"/>
        <n v="31.57"/>
        <n v="31.09"/>
        <n v="31.73"/>
        <n v="31.12"/>
        <n v="31.34"/>
        <n v="30.81"/>
        <n v="30.56"/>
        <n v="32.44"/>
        <n v="31.01"/>
        <n v="30.76"/>
        <n v="30.27"/>
        <n v="30.19"/>
        <n v="30.42"/>
        <n v="30.25"/>
        <n v="30.36"/>
        <n v="31.04"/>
        <n v="31.64"/>
        <n v="31.78"/>
        <n v="31.39"/>
        <n v="31.82"/>
        <n v="31.93"/>
        <n v="31.86"/>
        <n v="32.67"/>
        <n v="32.15"/>
        <n v="31.02"/>
        <n v="31.6"/>
        <n v="31.45"/>
        <n v="32.05"/>
        <n v="31.51"/>
        <n v="30.71"/>
        <n v="30.84"/>
        <n v="31.59"/>
        <n v="30.52"/>
        <n v="32.12"/>
        <n v="32.55"/>
        <n v="33.48"/>
        <n v="33.06"/>
        <n v="33.33"/>
        <n v="32.16"/>
        <n v="33.53"/>
        <n v="33.72"/>
        <n v="33.24"/>
        <n v="33.84"/>
        <n v="33.45"/>
        <n v="33.73"/>
        <n v="34.26"/>
        <n v="35.22"/>
        <n v="35.41"/>
        <n v="34.12"/>
        <n v="34.25"/>
        <n v="33.91"/>
        <n v="34.67"/>
        <n v="35.95"/>
        <n v="35.65"/>
        <n v="35.46"/>
        <n v="36.07"/>
        <n v="36.39"/>
        <n v="35.71"/>
        <n v="36.4"/>
        <n v="35.85"/>
        <n v="37.11"/>
        <n v="37.68"/>
        <n v="38.15"/>
        <n v="37.06"/>
        <n v="37.5"/>
        <n v="37.34"/>
        <n v="37.22"/>
        <n v="37.15"/>
        <n v="36.62"/>
        <n v="37.66"/>
        <n v="38.62"/>
        <n v="38.71"/>
        <n v="38.23"/>
        <n v="38.97"/>
        <n v="39.43"/>
        <n v="38.28"/>
        <n v="38.34"/>
        <n v="39.05"/>
        <n v="39.9"/>
        <n v="40.45"/>
        <n v="39.24"/>
        <n v="40.47"/>
        <n v="39.95"/>
        <n v="39.77"/>
        <n v="39.54"/>
        <n v="38.93"/>
        <n v="39.35"/>
        <n v="39.86"/>
        <n v="41.18"/>
        <n v="39.6"/>
        <n v="39.17"/>
        <n v="40.61"/>
        <n v="41.07"/>
        <n v="41.51"/>
        <n v="42.16"/>
        <n v="42.47"/>
        <n v="42.11"/>
        <n v="43.12"/>
        <n v="42.98"/>
        <n v="42.99"/>
        <n v="42.31"/>
        <n v="41.58"/>
        <n v="41.63"/>
        <n v="40.87"/>
        <n v="40.68"/>
        <n v="40.63"/>
        <n v="40.55"/>
        <n v="44.06"/>
        <n v="43.96"/>
        <n v="44.51"/>
        <n v="44.29"/>
        <n v="46.14"/>
        <n v="45.74"/>
        <n v="44.8"/>
        <n v="46.41"/>
        <n v="47.23"/>
        <n v="51.59"/>
        <n v="51.3"/>
        <n v="53.08"/>
        <n v="52.27"/>
        <n v="53.16"/>
        <n v="53.37"/>
        <n v="54.12"/>
        <n v="51.38"/>
        <n v="54.09"/>
        <n v="62.45"/>
        <n v="60.62"/>
        <n v="61.4"/>
        <n v="61.19"/>
        <n v="61.18"/>
        <n v="60.71"/>
        <n v="60.49"/>
        <n v="60.92"/>
        <n v="61.87"/>
        <n v="62.88"/>
        <n v="62.21"/>
        <n v="61.16"/>
        <n v="61.61"/>
        <n v="60.55"/>
        <n v="62.18"/>
        <n v="61.31"/>
        <n v="65.51"/>
        <n v="65.86"/>
        <n v="65.73"/>
        <n v="66.23"/>
        <n v="67.23"/>
        <n v="66.1"/>
        <n v="66.02"/>
        <n v="67.09"/>
        <n v="68.48"/>
        <n v="65.46"/>
        <n v="68.57"/>
        <n v="67.77"/>
        <n v="66.85"/>
        <n v="67.31"/>
        <n v="65.87"/>
        <n v="65.33"/>
        <n v="65.56"/>
        <n v="66.59"/>
        <n v="64.82"/>
        <n v="64.37"/>
        <n v="65.57"/>
        <n v="65.09"/>
        <n v="64.7"/>
        <n v="68.83"/>
        <n v="69.06"/>
        <n v="67.51"/>
        <n v="67.36"/>
        <n v="65.71"/>
        <n v="67.57"/>
        <n v="65.72"/>
        <n v="66.61"/>
        <n v="67.52"/>
        <n v="65.63"/>
        <n v="65.95"/>
        <n v="68.05"/>
        <n v="68.82"/>
        <n v="64.35"/>
        <n v="62.99"/>
        <n v="67.69"/>
        <n v="63.61"/>
        <n v="63.7"/>
        <n v="63.26"/>
        <n v="65.97"/>
        <n v="68.3"/>
        <n v="67.42"/>
        <n v="67.15"/>
        <n v="67.18"/>
        <n v="67.02"/>
        <n v="66.82"/>
        <n v="66.95"/>
        <n v="67.85"/>
        <n v="68.67"/>
        <n v="68.39"/>
        <n v="67.3"/>
        <n v="67.03"/>
        <n v="67.93"/>
        <n v="68.59"/>
        <n v="70.23"/>
        <n v="69.03"/>
        <n v="69.13"/>
        <n v="69.12"/>
        <n v="68.81"/>
        <n v="68.34"/>
        <n v="67.82"/>
        <n v="67.9"/>
        <n v="67.11"/>
        <n v="66.92"/>
        <n v="66.66"/>
        <n v="64.39"/>
        <n v="65.54"/>
        <n v="65.21"/>
        <n v="66.25"/>
        <n v="66.5"/>
        <n v="65.89"/>
        <n v="66.48"/>
        <n v="67.38"/>
        <n v="65.27"/>
        <n v="65.55"/>
        <n v="64.0"/>
        <n v="64.57"/>
        <n v="63.59"/>
        <n v="65.3"/>
        <n v="65.44"/>
        <n v="65.61"/>
        <n v="67.29"/>
        <n v="70.75"/>
        <n v="69.61"/>
        <n v="70.76"/>
        <n v="70.73"/>
        <n v="71.89"/>
        <n v="69.91"/>
        <n v="69.46"/>
        <n v="67.89"/>
        <n v="66.9"/>
        <n v="68.21"/>
        <n v="65.8"/>
        <n v="67.58"/>
        <n v="67.48"/>
        <n v="66.04"/>
        <n v="66.96"/>
        <n v="69.58"/>
        <n v="68.03"/>
        <n v="67.44"/>
        <n v="69.65"/>
        <n v="71.69"/>
        <n v="71.37"/>
        <n v="71.36"/>
        <n v="70.85"/>
        <n v="70.43"/>
        <n v="70.46"/>
        <n v="71.22"/>
        <n v="70.45"/>
        <n v="68.71"/>
        <n v="67.79"/>
        <n v="73.38"/>
        <n v="68.66"/>
        <n v="68.86"/>
        <n v="72.09"/>
        <n v="82.55"/>
        <n v="82.77"/>
        <n v="83.25"/>
        <n v="83.99"/>
        <n v="83.02"/>
        <n v="81.61"/>
        <n v="82.79"/>
        <n v="81.59"/>
        <n v="89.69"/>
        <n v="82.36"/>
        <n v="89.06"/>
        <n v="82.95"/>
        <n v="81.07"/>
        <n v="81.73"/>
        <n v="81.6"/>
        <n v="80.62"/>
        <n v="80.93"/>
        <n v="80.54"/>
        <n v="86.79"/>
        <n v="92.84"/>
        <n v="89.35"/>
        <n v="88.2"/>
        <n v="88.12"/>
        <n v="87.76"/>
        <n v="85.86"/>
        <n v="85.15"/>
        <n v="85.48"/>
        <n v="92.05"/>
        <n v="84.84"/>
        <n v="85.42"/>
        <n v="88.24"/>
        <n v="82.49"/>
        <n v="82.83"/>
        <n v="81.41"/>
        <n v="81.95"/>
        <n v="83.52"/>
        <n v="85.36"/>
        <n v="88.52"/>
        <n v="86.39"/>
        <n v="86.64"/>
        <n v="91.54"/>
        <n v="90.16"/>
        <n v="88.71"/>
        <n v="88.97"/>
        <n v="87.35"/>
        <n v="88.66"/>
        <n v="88.93"/>
        <n v="90.57"/>
        <n v="88.0"/>
        <n v="86.89"/>
        <n v="85.78"/>
        <n v="84.31"/>
        <n v="87.2"/>
        <n v="85.53"/>
        <n v="84.3"/>
        <n v="84.25"/>
        <n v="79.88"/>
        <n v="86.41"/>
        <n v="87.28"/>
        <n v="89.62"/>
        <n v="87.18"/>
        <n v="88.5"/>
        <n v="88.62"/>
        <n v="86.94"/>
        <n v="88.67"/>
        <n v="87.9"/>
        <n v="105.65"/>
        <n v="105.98"/>
        <n v="106.45"/>
        <n v="105.62"/>
        <n v="106.16"/>
        <n v="104.45"/>
        <n v="107.24"/>
        <n v="113.29"/>
        <n v="107.19"/>
        <n v="106.24"/>
        <n v="105.13"/>
        <n v="105.0"/>
        <n v="110.19"/>
        <n v="111.43"/>
        <n v="112.06"/>
        <n v="110.59"/>
        <n v="108.92"/>
        <n v="109.93"/>
        <n v="109.16"/>
        <n v="110.01"/>
        <n v="114.18"/>
        <n v="121.19"/>
        <n v="107.59"/>
        <n v="106.08"/>
        <n v="119.31"/>
        <n v="104.44"/>
        <n v="104.06"/>
        <n v="104.18"/>
        <n v="104.3"/>
        <n v="102.13"/>
        <n v="107.27"/>
        <n v="103.59"/>
        <n v="104.65"/>
        <n v="111.39"/>
        <n v="110.7"/>
        <n v="110.61"/>
        <n v="110.13"/>
        <n v="109.38"/>
        <n v="108.69"/>
        <n v="108.67"/>
        <n v="107.75"/>
        <n v="104.88"/>
        <n v="113.4"/>
        <n v="109.31"/>
        <n v="111.78"/>
        <n v="113.21"/>
        <n v="114.63"/>
        <n v="115.02"/>
        <n v="114.88"/>
        <n v="108.59"/>
        <n v="118.66"/>
        <n v="120.79"/>
        <n v="123.84"/>
        <n v="126.77"/>
        <n v="125.08"/>
        <n v="125.29"/>
        <n v="122.38"/>
        <n v="113.92"/>
        <n v="119.2"/>
        <n v="121.39"/>
        <n v="117.23"/>
        <n v="117.91"/>
        <n v="113.99"/>
        <n v="113.02"/>
        <n v="112.6"/>
        <n v="116.4"/>
        <n v="115.23"/>
        <n v="113.51"/>
        <n v="112.89"/>
        <n v="113.63"/>
        <n v="110.37"/>
        <n v="109.64"/>
        <n v="120.07"/>
        <n v="120.33"/>
        <n v="115.64"/>
        <n v="114.44"/>
        <n v="111.05"/>
        <n v="108.62"/>
        <n v="108.2"/>
        <n v="107.93"/>
        <n v="95.37"/>
        <n v="93.31"/>
        <n v="90.77"/>
        <n v="91.49"/>
        <n v="91.42"/>
        <n v="92.67"/>
        <n v="95.14"/>
        <n v="91.13"/>
        <n v="101.16"/>
        <n v="91.73"/>
        <n v="100.25"/>
        <n v="99.4"/>
        <n v="98.69"/>
        <n v="97.83"/>
        <n v="97.82"/>
        <n v="96.65"/>
        <n v="94.94"/>
        <n v="93.7"/>
        <n v="94.36"/>
        <n v="94.49"/>
        <n v="94.56"/>
        <n v="97.63"/>
        <n v="94.99"/>
        <n v="95.1"/>
        <n v="89.36"/>
        <n v="90.73"/>
        <n v="89.63"/>
        <n v="89.57"/>
        <n v="90.14"/>
        <n v="88.82"/>
        <n v="90.55"/>
        <n v="92.91"/>
        <n v="94.71"/>
        <n v="94.31"/>
        <n v="94.86"/>
        <n v="94.08"/>
        <n v="94.14"/>
        <n v="92.93"/>
        <n v="92.63"/>
        <n v="94.11"/>
        <n v="92.98"/>
        <n v="106.83"/>
        <n v="93.01"/>
        <n v="93.38"/>
        <n v="98.05"/>
        <n v="98.0"/>
        <n v="97.32"/>
        <n v="98.01"/>
        <n v="97.98"/>
        <n v="99.75"/>
        <n v="99.59"/>
        <n v="97.99"/>
        <n v="97.89"/>
        <n v="98.49"/>
        <n v="95.63"/>
        <n v="95.73"/>
        <n v="80.7"/>
        <n v="80.5"/>
        <n v="78.31"/>
        <n v="77.38"/>
        <n v="77.53"/>
        <n v="77.6"/>
        <n v="81.21"/>
        <n v="78.12"/>
        <n v="79.12"/>
        <n v="79.17"/>
        <n v="78.06"/>
        <n v="80.03"/>
      </sharedItems>
    </cacheField>
    <cacheField name="tasas_interes_badlar" numFmtId="0">
      <sharedItems containsSemiMixedTypes="0" containsString="0" containsNumber="1">
        <n v="25.3125"/>
        <n v="21.75"/>
        <n v="20.25"/>
        <n v="18.125"/>
        <n v="14.5625"/>
        <n v="15.625"/>
        <n v="9.6875"/>
        <n v="16.5625"/>
        <n v="14.875"/>
        <n v="15.75"/>
        <n v="15.875"/>
        <n v="15.4375"/>
        <n v="15.8125"/>
        <n v="16.8125"/>
        <n v="15.5"/>
        <n v="13.8125"/>
        <n v="17.3125"/>
        <n v="17.25"/>
        <n v="16.9375"/>
        <n v="17.1875"/>
        <n v="17.375"/>
        <n v="17.875"/>
        <n v="14.9375"/>
        <n v="19.3125"/>
        <n v="20.375"/>
        <n v="19.6875"/>
        <n v="22.3125"/>
        <n v="26.25"/>
        <n v="25.375"/>
        <n v="27.0"/>
        <n v="27.5625"/>
        <n v="24.5"/>
        <n v="25.25"/>
        <n v="23.6875"/>
        <n v="20.9375"/>
        <n v="22.375"/>
        <n v="24.6875"/>
        <n v="24.1875"/>
        <n v="23.25"/>
        <n v="22.25"/>
        <n v="25.1875"/>
        <n v="25.5"/>
        <n v="26.125"/>
        <n v="24.875"/>
        <n v="25.75"/>
        <n v="25.6875"/>
        <n v="28.125"/>
        <n v="25.4375"/>
        <n v="21.3125"/>
        <n v="27.5"/>
        <n v="22.8125"/>
        <n v="26.375"/>
        <n v="25.125"/>
        <n v="24.625"/>
        <n v="23.1875"/>
        <n v="22.6875"/>
        <n v="23.8125"/>
        <n v="22.9375"/>
        <n v="25.5625"/>
        <n v="18.9375"/>
        <n v="23.375"/>
        <n v="20.3125"/>
        <n v="19.9375"/>
        <n v="19.5"/>
        <n v="19.8125"/>
        <n v="18.1875"/>
        <n v="17.8125"/>
        <n v="18.25"/>
        <n v="17.9375"/>
        <n v="18.875"/>
        <n v="16.625"/>
        <n v="16.3125"/>
        <n v="15.1875"/>
        <n v="14.1875"/>
        <n v="14.75"/>
        <n v="13.125"/>
        <n v="12.0625"/>
        <n v="11.1875"/>
        <n v="10.125"/>
        <n v="11.375"/>
        <n v="11.0"/>
        <n v="9.4375"/>
        <n v="9.375"/>
        <n v="10.25"/>
        <n v="9.5625"/>
        <n v="10.0625"/>
        <n v="10.1875"/>
        <n v="9.5"/>
        <n v="10.8125"/>
        <n v="10.9375"/>
        <n v="10.875"/>
        <n v="10.375"/>
        <n v="10.5"/>
        <n v="9.9375"/>
        <n v="11.125"/>
        <n v="11.5"/>
        <n v="8.625"/>
        <n v="10.75"/>
        <n v="8.1875"/>
        <n v="8.3125"/>
        <n v="7.4375"/>
        <n v="8.5"/>
        <n v="5.25"/>
        <n v="7.8125"/>
        <n v="7.0625"/>
        <n v="6.8125"/>
        <n v="6.5625"/>
        <n v="6.1875"/>
        <n v="6.4375"/>
        <n v="4.9375"/>
        <n v="4.125"/>
        <n v="4.25"/>
        <n v="3.4375"/>
        <n v="3.1875"/>
        <n v="3.6875"/>
        <n v="3.0"/>
        <n v="3.9375"/>
        <n v="3.5625"/>
        <n v="4.1875"/>
        <n v="3.8125"/>
        <n v="3.25"/>
        <n v="2.875"/>
        <n v="3.625"/>
        <n v="3.5"/>
        <n v="2.9375"/>
        <n v="3.375"/>
        <n v="2.8125"/>
        <n v="2.5"/>
        <n v="3.125"/>
        <n v="3.3125"/>
        <n v="3.75"/>
        <n v="2.6875"/>
        <n v="3.875"/>
        <n v="4.3125"/>
        <n v="4.0625"/>
        <n v="4.0"/>
        <n v="2.3125"/>
        <n v="2.625"/>
        <n v="2.125"/>
        <n v="2.5625"/>
        <n v="2.1875"/>
        <n v="2.75"/>
        <n v="2.4375"/>
        <n v="1.9375"/>
        <n v="1.75"/>
        <n v="2.0625"/>
        <n v="2.0"/>
        <n v="1.4375"/>
        <n v="1.6875"/>
        <n v="1.625"/>
        <n v="1.5"/>
        <n v="1.8125"/>
        <n v="1.125"/>
        <n v="1.5625"/>
        <n v="1.3125"/>
        <n v="1.1875"/>
        <n v="0.875"/>
        <n v="1.375"/>
        <n v="1.0625"/>
        <n v="1.25"/>
        <n v="1.875"/>
        <n v="1.0"/>
        <n v="3.0625"/>
        <n v="4.8125"/>
        <n v="4.375"/>
        <n v="4.6875"/>
        <n v="4.4375"/>
        <n v="2.375"/>
        <n v="4.75"/>
        <n v="4.625"/>
        <n v="4.5"/>
        <n v="4.5625"/>
        <n v="5.1875"/>
        <n v="5.125"/>
        <n v="4.875"/>
        <n v="5.3125"/>
        <n v="5.0625"/>
        <n v="5.0"/>
        <n v="5.4375"/>
        <n v="5.375"/>
        <n v="5.875"/>
        <n v="5.8125"/>
        <n v="5.9375"/>
        <n v="5.5625"/>
        <n v="5.75"/>
        <n v="5.625"/>
        <n v="6.0"/>
        <n v="6.125"/>
        <n v="5.6875"/>
        <n v="6.0625"/>
        <n v="6.25"/>
        <n v="5.5"/>
        <n v="6.5"/>
        <n v="6.3125"/>
        <n v="6.375"/>
        <n v="6.6875"/>
        <n v="6.75"/>
        <n v="6.625"/>
        <n v="6.875"/>
        <n v="7.25"/>
        <n v="7.1875"/>
        <n v="7.0"/>
        <n v="7.625"/>
        <n v="7.875"/>
        <n v="8.25"/>
        <n v="7.75"/>
        <n v="6.9375"/>
        <n v="7.5625"/>
        <n v="7.3125"/>
        <n v="7.6875"/>
        <n v="7.5"/>
        <n v="7.9375"/>
        <n v="8.125"/>
        <n v="8.375"/>
        <n v="8.6875"/>
        <n v="8.5625"/>
        <n v="8.0"/>
        <n v="8.0625"/>
        <n v="7.375"/>
        <n v="7.125"/>
        <n v="8.4375"/>
        <n v="8.8125"/>
        <n v="8.75"/>
        <n v="8.9375"/>
        <n v="9.0"/>
        <n v="9.25"/>
        <n v="9.0625"/>
        <n v="9.1875"/>
        <n v="8.875"/>
        <n v="9.125"/>
        <n v="9.3125"/>
        <n v="9.625"/>
        <n v="9.75"/>
        <n v="9.875"/>
        <n v="9.8125"/>
        <n v="10.0"/>
        <n v="10.6875"/>
        <n v="11.625"/>
        <n v="11.6875"/>
        <n v="12.5"/>
        <n v="12.375"/>
        <n v="13.3125"/>
        <n v="13.5"/>
        <n v="13.4375"/>
        <n v="13.625"/>
        <n v="14.6875"/>
        <n v="14.25"/>
        <n v="14.125"/>
        <n v="13.375"/>
        <n v="13.0625"/>
        <n v="11.9375"/>
        <n v="11.8125"/>
        <n v="11.5625"/>
        <n v="11.3125"/>
        <n v="11.75"/>
        <n v="11.875"/>
        <n v="12.1875"/>
        <n v="12.125"/>
        <n v="12.4375"/>
        <n v="12.3125"/>
        <n v="12.5625"/>
        <n v="12.75"/>
        <n v="12.875"/>
        <n v="12.9375"/>
        <n v="13.5625"/>
        <n v="13.1875"/>
        <n v="13.25"/>
        <n v="13.75"/>
        <n v="13.9375"/>
        <n v="14.0625"/>
        <n v="13.875"/>
        <n v="14.0"/>
        <n v="13.6875"/>
        <n v="11.0625"/>
        <n v="10.3125"/>
        <n v="14.375"/>
        <n v="16.0"/>
        <n v="17.0625"/>
        <n v="17.75"/>
        <n v="18.4375"/>
        <n v="18.0"/>
        <n v="17.4375"/>
        <n v="17.6875"/>
        <n v="17.5625"/>
        <n v="17.5"/>
        <n v="17.125"/>
        <n v="16.75"/>
        <n v="16.5"/>
        <n v="16.25"/>
        <n v="16.375"/>
        <n v="16.4375"/>
        <n v="16.1875"/>
        <n v="16.0625"/>
        <n v="15.9375"/>
        <n v="15.5625"/>
        <n v="15.375"/>
        <n v="14.8125"/>
        <n v="12.6875"/>
        <n v="12.625"/>
        <n v="12.25"/>
        <n v="12.0"/>
        <n v="15.6875"/>
        <n v="16.6875"/>
        <n v="17.0"/>
        <n v="19.375"/>
        <n v="20.6875"/>
        <n v="21.625"/>
        <n v="23.0"/>
        <n v="24.5625"/>
        <n v="25.9375"/>
        <n v="24.3125"/>
        <n v="22.5625"/>
        <n v="20.125"/>
        <n v="19.4375"/>
        <n v="18.75"/>
        <n v="18.625"/>
        <n v="18.375"/>
        <n v="18.0625"/>
        <n v="18.6875"/>
        <n v="18.8125"/>
        <n v="19.25"/>
        <n v="19.5625"/>
        <n v="19.75"/>
        <n v="19.1875"/>
        <n v="18.3125"/>
        <n v="15.125"/>
        <n v="14.3125"/>
        <n v="13.0"/>
        <n v="12.8125"/>
        <n v="11.25"/>
        <n v="10.4375"/>
        <n v="10.5625"/>
        <n v="10.625"/>
        <n v="11.4375"/>
        <n v="14.5"/>
        <n v="20.0"/>
        <n v="20.5625"/>
        <n v="20.0625"/>
        <n v="19.875"/>
        <n v="20.625"/>
        <n v="21.0"/>
        <n v="21.25"/>
        <n v="20.875"/>
        <n v="22.875"/>
        <n v="19.625"/>
        <n v="19.125"/>
        <n v="18.5625"/>
        <n v="18.5"/>
        <n v="15.3125"/>
        <n v="15.0625"/>
        <n v="14.625"/>
        <n v="14.4375"/>
        <n v="15.0"/>
        <n v="15.25"/>
        <n v="16.125"/>
        <n v="16.875"/>
        <n v="17.625"/>
        <n v="19.0"/>
        <n v="19.0625"/>
        <n v="20.1875"/>
        <n v="20.5"/>
        <n v="20.75"/>
        <n v="21.5"/>
        <n v="21.0625"/>
        <n v="21.6875"/>
        <n v="21.5625"/>
        <n v="21.9375"/>
        <n v="22.0"/>
        <n v="24.0"/>
        <n v="24.375"/>
        <n v="25.875"/>
        <n v="26.3125"/>
        <n v="25.8125"/>
        <n v="25.0625"/>
        <n v="26.0"/>
        <n v="24.75"/>
        <n v="26.0625"/>
        <n v="26.5625"/>
        <n v="26.6875"/>
        <n v="26.4375"/>
        <n v="26.5"/>
        <n v="26.1875"/>
        <n v="26.9375"/>
        <n v="26.625"/>
        <n v="27.0625"/>
        <n v="25.0"/>
        <n v="24.9375"/>
        <n v="24.8125"/>
        <n v="24.25"/>
        <n v="24.4375"/>
        <n v="23.5"/>
        <n v="23.75"/>
        <n v="23.875"/>
        <n v="22.75"/>
        <n v="21.875"/>
        <n v="22.4375"/>
        <n v="22.1875"/>
        <n v="22.5"/>
        <n v="22.0625"/>
        <n v="21.8125"/>
        <n v="21.375"/>
        <n v="21.125"/>
        <n v="21.4375"/>
        <n v="21.1875"/>
        <n v="20.4375"/>
        <n v="20.8125"/>
        <n v="22.625"/>
        <n v="23.5625"/>
        <n v="23.4375"/>
        <n v="24.0625"/>
        <n v="23.9375"/>
        <n v="27.4375"/>
        <n v="31.5625"/>
        <n v="29.5"/>
        <n v="29.5625"/>
        <n v="31.0"/>
        <n v="30.5625"/>
        <n v="30.375"/>
        <n v="29.25"/>
        <n v="29.875"/>
        <n v="29.0"/>
        <n v="27.25"/>
        <n v="27.125"/>
        <n v="26.8125"/>
        <n v="25.625"/>
        <n v="26.875"/>
        <n v="26.75"/>
        <n v="27.75"/>
        <n v="30.5"/>
        <n v="28.5"/>
        <n v="29.6875"/>
        <n v="30.4375"/>
        <n v="28.625"/>
        <n v="31.0625"/>
        <n v="29.3125"/>
        <n v="30.6875"/>
        <n v="29.9375"/>
        <n v="29.75"/>
        <n v="31.1875"/>
        <n v="29.8125"/>
        <n v="30.75"/>
        <n v="30.625"/>
        <n v="29.125"/>
        <n v="30.0625"/>
        <n v="31.4375"/>
        <n v="30.9375"/>
        <n v="31.375"/>
        <n v="31.75"/>
        <n v="30.8125"/>
        <n v="31.125"/>
        <n v="30.25"/>
        <n v="31.5"/>
        <n v="31.25"/>
        <n v="31.3125"/>
        <n v="30.1875"/>
        <n v="29.625"/>
        <n v="28.75"/>
        <n v="28.375"/>
        <n v="27.1875"/>
        <n v="23.625"/>
        <n v="23.125"/>
        <n v="23.3125"/>
        <n v="23.0625"/>
        <n v="22.125"/>
        <n v="28.25"/>
        <n v="28.6875"/>
        <n v="29.0625"/>
        <n v="30.125"/>
        <n v="28.1875"/>
        <n v="29.4375"/>
        <n v="30.0"/>
        <n v="28.8125"/>
        <n v="29.1875"/>
        <n v="28.9375"/>
        <n v="32.0625"/>
        <n v="32.875"/>
        <n v="32.375"/>
        <n v="31.875"/>
        <n v="32.5625"/>
        <n v="32.6875"/>
        <n v="33.0"/>
        <n v="33.75"/>
        <n v="33.375"/>
        <n v="33.9375"/>
        <n v="33.8125"/>
        <n v="33.5"/>
        <n v="34.8125"/>
        <n v="34.375"/>
        <n v="34.6875"/>
        <n v="36.0625"/>
        <n v="36.125"/>
        <n v="35.5625"/>
        <n v="34.5625"/>
        <n v="35.125"/>
        <n v="35.25"/>
        <n v="35.1875"/>
        <n v="34.3125"/>
        <n v="34.9375"/>
        <n v="34.0"/>
        <n v="34.75"/>
        <n v="35.5"/>
        <n v="36.0"/>
        <n v="35.4375"/>
        <n v="35.625"/>
        <n v="34.25"/>
        <n v="35.0625"/>
        <n v="34.625"/>
        <n v="34.875"/>
        <n v="39.4375"/>
        <n v="39.0"/>
        <n v="40.0625"/>
        <n v="40.3125"/>
        <n v="40.5625"/>
        <n v="39.9375"/>
        <n v="40.5"/>
        <n v="41.0"/>
        <n v="40.8125"/>
        <n v="42.4375"/>
        <n v="43.25"/>
        <n v="45.4375"/>
        <n v="43.9375"/>
        <n v="42.6875"/>
        <n v="43.125"/>
        <n v="44.5"/>
        <n v="42.75"/>
        <n v="43.3125"/>
        <n v="47.875"/>
        <n v="47.25"/>
        <n v="48.6875"/>
        <n v="49.0"/>
        <n v="50.1875"/>
        <n v="48.8125"/>
        <n v="51.375"/>
        <n v="49.8125"/>
        <n v="52.8125"/>
        <n v="53.4375"/>
        <n v="53.25"/>
        <n v="51.1875"/>
        <n v="52.5625"/>
        <n v="51.5"/>
        <n v="53.8125"/>
        <n v="50.25"/>
        <n v="51.4375"/>
        <n v="53.625"/>
        <n v="51.25"/>
        <n v="51.6875"/>
        <n v="52.125"/>
        <n v="52.0625"/>
        <n v="50.9375"/>
        <n v="51.875"/>
        <n v="53.0625"/>
        <n v="52.25"/>
        <n v="51.5625"/>
        <n v="51.125"/>
        <n v="50.3125"/>
        <n v="50.4375"/>
        <n v="50.0625"/>
        <n v="51.625"/>
        <n v="50.625"/>
        <n v="49.25"/>
        <n v="49.1875"/>
        <n v="48.875"/>
        <n v="48.0"/>
        <n v="49.625"/>
        <n v="47.8125"/>
        <n v="48.5625"/>
        <n v="47.3125"/>
        <n v="48.5"/>
        <n v="48.0625"/>
        <n v="49.5625"/>
        <n v="47.9375"/>
        <n v="47.0"/>
        <n v="48.25"/>
        <n v="49.5"/>
        <n v="47.5"/>
        <n v="46.9375"/>
        <n v="47.0625"/>
        <n v="45.9375"/>
        <n v="46.5625"/>
        <n v="45.625"/>
        <n v="45.875"/>
        <n v="46.5"/>
        <n v="45.75"/>
        <n v="46.0"/>
        <n v="45.125"/>
        <n v="45.5625"/>
        <n v="45.8125"/>
        <n v="45.375"/>
        <n v="44.625"/>
        <n v="44.0625"/>
        <n v="44.5625"/>
        <n v="42.5625"/>
        <n v="42.375"/>
        <n v="41.4375"/>
        <n v="38.125"/>
        <n v="37.375"/>
        <n v="36.625"/>
        <n v="35.875"/>
        <n v="35.375"/>
        <n v="35.9375"/>
        <n v="36.5625"/>
        <n v="36.8125"/>
        <n v="37.125"/>
        <n v="37.3125"/>
        <n v="39.125"/>
        <n v="39.5625"/>
        <n v="40.75"/>
        <n v="41.3125"/>
        <n v="43.5"/>
        <n v="42.25"/>
        <n v="42.0625"/>
        <n v="43.0"/>
        <n v="44.1875"/>
        <n v="44.125"/>
        <n v="45.3125"/>
        <n v="45.6875"/>
        <n v="46.125"/>
        <n v="47.6875"/>
        <n v="48.125"/>
        <n v="48.3125"/>
        <n v="49.125"/>
        <n v="48.625"/>
        <n v="49.3125"/>
        <n v="50.0"/>
        <n v="53.375"/>
        <n v="50.375"/>
        <n v="52.0"/>
        <n v="53.3125"/>
        <n v="52.5"/>
        <n v="53.5625"/>
        <n v="52.625"/>
        <n v="52.1875"/>
        <n v="51.9375"/>
        <n v="53.6875"/>
        <n v="52.3125"/>
        <n v="53.0"/>
        <n v="52.6875"/>
        <n v="52.9375"/>
        <n v="51.8125"/>
        <n v="51.3125"/>
        <n v="51.0625"/>
        <n v="50.8125"/>
        <n v="50.75"/>
        <n v="49.9375"/>
        <n v="49.75"/>
        <n v="48.1875"/>
        <n v="48.4375"/>
        <n v="47.5625"/>
        <n v="47.625"/>
        <n v="49.375"/>
        <n v="50.125"/>
        <n v="52.375"/>
        <n v="53.125"/>
        <n v="57.5"/>
        <n v="58.125"/>
        <n v="57.5625"/>
        <n v="57.875"/>
        <n v="57.375"/>
        <n v="57.125"/>
        <n v="58.9375"/>
        <n v="57.75"/>
        <n v="60.0"/>
        <n v="57.9375"/>
        <n v="58.0625"/>
        <n v="59.1875"/>
        <n v="60.6875"/>
        <n v="59.875"/>
        <n v="60.4375"/>
        <n v="60.9375"/>
        <n v="61.0"/>
        <n v="60.5"/>
        <n v="60.75"/>
        <n v="60.1875"/>
        <n v="60.125"/>
        <n v="59.375"/>
        <n v="59.8125"/>
        <n v="59.25"/>
        <n v="58.875"/>
        <n v="59.5625"/>
        <n v="59.625"/>
        <n v="59.9375"/>
        <n v="56.6875"/>
        <n v="57.1875"/>
        <n v="55.5"/>
        <n v="55.6875"/>
        <n v="54.8125"/>
        <n v="55.0625"/>
        <n v="55.25"/>
        <n v="53.875"/>
        <n v="54.375"/>
        <n v="46.4375"/>
        <n v="46.25"/>
        <n v="47.1875"/>
        <n v="45.0625"/>
        <n v="44.375"/>
        <n v="44.3125"/>
        <n v="42.5"/>
        <n v="42.875"/>
        <n v="42.3125"/>
        <n v="41.875"/>
        <n v="41.625"/>
        <n v="41.25"/>
        <n v="40.875"/>
        <n v="40.25"/>
        <n v="38.875"/>
        <n v="38.75"/>
        <n v="38.25"/>
        <n v="37.5625"/>
        <n v="38.0"/>
        <n v="36.5"/>
        <n v="36.3125"/>
        <n v="34.5"/>
        <n v="34.125"/>
        <n v="34.0625"/>
        <n v="33.4375"/>
        <n v="31.8125"/>
        <n v="29.375"/>
        <n v="28.875"/>
        <n v="31.6875"/>
        <n v="33.625"/>
        <n v="33.875"/>
        <n v="34.1875"/>
        <n v="37.625"/>
        <n v="37.4375"/>
        <n v="37.75"/>
        <n v="37.5"/>
        <n v="37.6875"/>
        <n v="39.875"/>
        <n v="40.125"/>
        <n v="39.75"/>
        <n v="40.0"/>
        <n v="40.1875"/>
        <n v="41.75"/>
        <n v="41.9375"/>
        <n v="42.0"/>
        <n v="41.8125"/>
        <n v="42.125"/>
        <n v="44.25"/>
        <n v="44.4375"/>
        <n v="46.375"/>
        <n v="46.6875"/>
        <n v="46.625"/>
        <n v="46.3125"/>
        <n v="50.6875"/>
        <n v="50.5"/>
        <n v="50.5625"/>
        <n v="50.875"/>
        <n v="51.0"/>
        <n v="55.625"/>
        <n v="56.5"/>
        <n v="55.375"/>
        <n v="56.375"/>
        <n v="56.1875"/>
        <n v="56.3125"/>
        <n v="56.5625"/>
        <n v="55.75"/>
        <n v="63.5"/>
        <n v="63.75"/>
        <n v="63.375"/>
        <n v="62.75"/>
        <n v="64.125"/>
        <n v="63.0625"/>
        <n v="63.3125"/>
        <n v="63.4375"/>
        <n v="63.625"/>
        <n v="63.25"/>
        <n v="63.875"/>
        <n v="64.625"/>
        <n v="64.1875"/>
        <n v="62.9375"/>
        <n v="63.8125"/>
        <n v="63.5625"/>
        <n v="63.6875"/>
        <n v="63.9375"/>
        <n v="64.0625"/>
        <n v="68.1875"/>
        <n v="68.6875"/>
        <n v="69.6875"/>
        <n v="68.625"/>
        <n v="68.75"/>
        <n v="69.25"/>
        <n v="68.25"/>
        <n v="69.0"/>
        <n v="69.125"/>
        <n v="69.8125"/>
        <n v="69.5"/>
        <n v="69.5625"/>
        <n v="69.375"/>
        <n v="69.4375"/>
        <n v="68.9375"/>
        <n v="68.8125"/>
        <n v="69.625"/>
        <n v="69.0625"/>
        <n v="68.4375"/>
        <n v="70.125"/>
        <n v="70.0"/>
        <n v="68.5625"/>
        <n v="68.375"/>
        <n v="69.1875"/>
        <n v="69.3125"/>
        <n v="68.3125"/>
        <n v="69.9375"/>
        <n v="70.25"/>
        <n v="68.875"/>
        <n v="68.5"/>
        <n v="70.1875"/>
        <n v="69.75"/>
        <n v="70.5"/>
        <n v="70.0625"/>
        <n v="69.875"/>
        <n v="70.8125"/>
        <n v="70.3125"/>
        <n v="70.5625"/>
        <n v="71.875"/>
        <n v="72.0"/>
        <n v="71.5625"/>
        <n v="71.375"/>
        <n v="71.0625"/>
        <n v="73.6875"/>
        <n v="72.3125"/>
        <n v="72.125"/>
        <n v="71.9375"/>
        <n v="72.4375"/>
        <n v="72.6875"/>
        <n v="72.5625"/>
        <n v="73.1875"/>
        <n v="72.9375"/>
        <n v="72.8125"/>
        <n v="73.125"/>
        <n v="73.375"/>
        <n v="73.0"/>
        <n v="73.0625"/>
        <n v="73.8125"/>
        <n v="74.75"/>
        <n v="73.9375"/>
        <n v="76.375"/>
        <n v="76.25"/>
        <n v="87.5"/>
        <n v="87.25"/>
        <n v="87.625"/>
        <n v="87.875"/>
        <n v="86.0625"/>
        <n v="88.1875"/>
        <n v="88.0625"/>
        <n v="89.0"/>
        <n v="92.875"/>
        <n v="93.0625"/>
        <n v="93.125"/>
        <n v="92.1875"/>
        <n v="92.0625"/>
        <n v="91.75"/>
        <n v="91.5"/>
        <n v="93.1875"/>
        <n v="92.3125"/>
        <n v="91.9375"/>
        <n v="92.9375"/>
        <n v="92.4375"/>
        <n v="93.0"/>
        <n v="92.5625"/>
        <n v="92.375"/>
        <n v="92.75"/>
        <n v="92.0"/>
        <n v="92.5"/>
        <n v="92.8125"/>
        <n v="91.5625"/>
        <n v="92.25"/>
        <n v="91.625"/>
        <n v="93.3125"/>
        <n v="93.375"/>
        <n v="92.6875"/>
        <n v="93.4375"/>
        <n v="92.625"/>
        <n v="91.3125"/>
        <n v="91.875"/>
        <n v="93.25"/>
        <n v="95.1875"/>
        <n v="113.375"/>
        <n v="113.6875"/>
        <n v="113.0"/>
        <n v="112.25"/>
        <n v="112.9375"/>
        <n v="113.0625"/>
        <n v="114.0625"/>
        <n v="112.5"/>
        <n v="113.5625"/>
        <n v="113.4375"/>
        <n v="114.1875"/>
        <n v="114.5625"/>
        <n v="114.0"/>
        <n v="113.875"/>
        <n v="113.625"/>
        <n v="114.25"/>
        <n v="114.625"/>
        <n v="115.1875"/>
        <n v="113.75"/>
        <n v="112.8125"/>
        <n v="112.625"/>
        <n v="112.875"/>
        <n v="112.4375"/>
        <n v="113.8125"/>
        <n v="113.1875"/>
        <n v="114.4375"/>
        <n v="114.5"/>
        <n v="114.75"/>
        <n v="129.625"/>
        <n v="129.375"/>
        <n v="128.6875"/>
        <n v="128.8125"/>
        <n v="128.5"/>
        <n v="127.5"/>
        <n v="128.25"/>
        <n v="128.1875"/>
        <n v="128.875"/>
        <n v="128.5625"/>
        <n v="128.4375"/>
        <n v="129.875"/>
        <n v="129.75"/>
        <n v="129.0"/>
        <n v="129.8125"/>
        <n v="130.3125"/>
        <n v="128.3125"/>
        <n v="129.25"/>
        <n v="129.4375"/>
        <n v="129.5"/>
        <n v="129.3125"/>
        <n v="130.1875"/>
        <n v="129.0625"/>
        <n v="129.125"/>
        <n v="130.125"/>
        <n v="127.875"/>
        <n v="129.9375"/>
        <n v="109.75"/>
        <n v="109.9375"/>
        <n v="109.5625"/>
        <n v="109.3125"/>
        <n v="108.875"/>
        <n v="109.0"/>
        <n v="108.0"/>
        <n v="109.125"/>
        <n v="109.25"/>
        <n v="108.5625"/>
        <n v="108.3125"/>
        <n v="109.5"/>
        <n v="109.375"/>
        <n v="109.625"/>
        <n v="109.6875"/>
        <n v="108.6875"/>
        <n v="109.875"/>
        <n v="108.8125"/>
        <n v="108.0625"/>
        <n v="108.625"/>
        <n v="107.9375"/>
        <n v="108.4375"/>
        <n v="109.4375"/>
        <n v="107.875"/>
        <n v="108.1875"/>
        <n v="108.125"/>
        <n v="110.0"/>
        <n v="109.0625"/>
        <n v="108.9375"/>
        <n v="74.375"/>
        <n v="72.5"/>
        <n v="72.375"/>
        <n v="71.625"/>
        <n v="71.125"/>
        <n v="71.25"/>
        <n v="72.25"/>
        <n v="71.3125"/>
        <n v="71.1875"/>
        <n v="70.875"/>
      </sharedItems>
    </cacheField>
    <cacheField name="tasas_interes_pm" numFmtId="0">
      <sharedItems containsString="0" containsBlank="1" containsNumber="1">
        <m/>
        <n v="38.0"/>
        <n v="36.0"/>
        <n v="33.0"/>
        <n v="32.0"/>
        <n v="31.0"/>
        <n v="30.75"/>
        <n v="30.5"/>
        <n v="30.25"/>
        <n v="31.15"/>
        <n v="37.0"/>
        <n v="37.5"/>
        <n v="36.75"/>
        <n v="35.25"/>
        <n v="34.25"/>
        <n v="33.25"/>
        <n v="32.25"/>
        <n v="31.5"/>
        <n v="30.0"/>
        <n v="29.75"/>
        <n v="29.25"/>
        <n v="28.75"/>
        <n v="28.25"/>
        <n v="27.75"/>
        <n v="27.25"/>
        <n v="26.75"/>
        <n v="26.25"/>
        <n v="25.75"/>
        <n v="25.25"/>
        <n v="24.75"/>
        <n v="28.0"/>
        <n v="40.0"/>
        <n v="45.0"/>
        <n v="60.0"/>
        <n v="65.0"/>
        <n v="67.175"/>
        <n v="69.465"/>
        <n v="71.267"/>
        <n v="72.831"/>
        <n v="73.314"/>
        <n v="73.524"/>
        <n v="72.602"/>
        <n v="72.409"/>
        <n v="72.728"/>
        <n v="71.997"/>
        <n v="72.198"/>
        <n v="72.661"/>
        <n v="72.537"/>
        <n v="72.881"/>
        <n v="71.729"/>
        <n v="71.392"/>
        <n v="71.869"/>
        <n v="71.935"/>
        <n v="71.756"/>
        <n v="70.626"/>
        <n v="70.048"/>
        <n v="68.048"/>
        <n v="68.801"/>
        <n v="68.519"/>
        <n v="68.197"/>
        <n v="67.433"/>
        <n v="67.133"/>
        <n v="66.654"/>
        <n v="65.772"/>
        <n v="65.044"/>
        <n v="63.291"/>
        <n v="62.499"/>
        <n v="62.208"/>
        <n v="62.118"/>
        <n v="61.954"/>
        <n v="61.699"/>
        <n v="61.405"/>
        <n v="61.237"/>
        <n v="61.248"/>
        <n v="61.198"/>
        <n v="60.753"/>
        <n v="60.278"/>
        <n v="60.003"/>
        <n v="59.102"/>
        <n v="59.009"/>
        <n v="59.16"/>
        <n v="59.226"/>
        <n v="58.97"/>
        <n v="59.133"/>
        <n v="59.164"/>
        <n v="59.077"/>
        <n v="59.411"/>
        <n v="59.441"/>
        <n v="59.45"/>
        <n v="59.582"/>
        <n v="59.383"/>
        <n v="59.356"/>
        <n v="59.394"/>
        <n v="59.252"/>
        <n v="59.287"/>
        <n v="58.964"/>
        <n v="58.8"/>
        <n v="58.782"/>
        <n v="58.459"/>
        <n v="58.107"/>
        <n v="57.801"/>
        <n v="57.61"/>
        <n v="57.542"/>
        <n v="57.316"/>
        <n v="57.253"/>
        <n v="57.134"/>
        <n v="56.942"/>
        <n v="56.872"/>
        <n v="56.697"/>
        <n v="56.598"/>
        <n v="56.314"/>
        <n v="55.639"/>
        <n v="54.889"/>
        <n v="53.687"/>
        <n v="52.441"/>
        <n v="51.304"/>
        <n v="50.02"/>
        <n v="48.824"/>
        <n v="47.55"/>
        <n v="46.243"/>
        <n v="45.155"/>
        <n v="44.356"/>
        <n v="43.971"/>
        <n v="43.937"/>
        <n v="44.214"/>
        <n v="44.312"/>
        <n v="44.486"/>
        <n v="46.014"/>
        <n v="49.026"/>
        <n v="49.521"/>
        <n v="49.829"/>
        <n v="50.065"/>
        <n v="49.982"/>
        <n v="50.127"/>
        <n v="50.219"/>
        <n v="50.551"/>
        <n v="51.862"/>
        <n v="57.894"/>
        <n v="59.863"/>
        <n v="62.119"/>
        <n v="63.328"/>
        <n v="63.664"/>
        <n v="63.744"/>
        <n v="63.707"/>
        <n v="63.873"/>
        <n v="64.885"/>
        <n v="65.758"/>
        <n v="66.655"/>
        <n v="66.827"/>
        <n v="66.925"/>
        <n v="67.758"/>
        <n v="68.349"/>
        <n v="68.155"/>
        <n v="68.149"/>
        <n v="67.981"/>
        <n v="67.691"/>
        <n v="67.379"/>
        <n v="67.172"/>
        <n v="66.937"/>
        <n v="66.755"/>
        <n v="66.813"/>
        <n v="66.86"/>
        <n v="66.852"/>
        <n v="66.792"/>
        <n v="67.12"/>
        <n v="67.872"/>
        <n v="67.891"/>
        <n v="68.366"/>
        <n v="71.039"/>
        <n v="71.868"/>
        <n v="73.191"/>
        <n v="73.93"/>
        <n v="74.069"/>
        <n v="73.766"/>
        <n v="73.53"/>
        <n v="73.242"/>
        <n v="72.875"/>
        <n v="72.481"/>
        <n v="72.053"/>
        <n v="71.743"/>
        <n v="71.627"/>
        <n v="71.602"/>
        <n v="71.571"/>
        <n v="71.476"/>
        <n v="71.441"/>
        <n v="71.218"/>
        <n v="70.985"/>
        <n v="70.892"/>
        <n v="70.904"/>
        <n v="70.823"/>
        <n v="70.793"/>
        <n v="70.747"/>
        <n v="70.752"/>
        <n v="70.73"/>
        <n v="70.691"/>
        <n v="70.532"/>
        <n v="70.275"/>
        <n v="69.967"/>
        <n v="69.61"/>
        <n v="69.241"/>
        <n v="68.889"/>
        <n v="67.977"/>
        <n v="67.313"/>
        <n v="66.663"/>
        <n v="66.105"/>
        <n v="65.441"/>
        <n v="64.616"/>
        <n v="63.839"/>
        <n v="63.025"/>
        <n v="62.604"/>
        <n v="62.595"/>
        <n v="62.688"/>
        <n v="62.08"/>
        <n v="61.378"/>
        <n v="60.795"/>
        <n v="60.339"/>
        <n v="59.895"/>
        <n v="59.484"/>
        <n v="59.161"/>
        <n v="59.011"/>
        <n v="58.833"/>
        <n v="58.738"/>
        <n v="58.724"/>
        <n v="58.708"/>
        <n v="58.777"/>
        <n v="58.91"/>
        <n v="59.232"/>
        <n v="59.587"/>
        <n v="59.994"/>
        <n v="60.272"/>
        <n v="60.396"/>
        <n v="60.648"/>
        <n v="61.009"/>
        <n v="61.589"/>
        <n v="62.28"/>
        <n v="62.93"/>
        <n v="63.383"/>
        <n v="63.706"/>
        <n v="74.782"/>
        <n v="74.854"/>
        <n v="74.929"/>
        <n v="74.96"/>
        <n v="74.972"/>
        <n v="74.964"/>
        <n v="74.977"/>
        <n v="74.979"/>
        <n v="74.984"/>
        <n v="74.987"/>
        <n v="74.988"/>
        <n v="74.983"/>
        <n v="78.207"/>
        <n v="83.264"/>
        <n v="85.275"/>
        <n v="85.732"/>
        <n v="85.798"/>
        <n v="85.801"/>
        <n v="85.828"/>
        <n v="85.983"/>
        <n v="85.991"/>
        <n v="85.987"/>
        <n v="84.149"/>
        <n v="84.011"/>
        <n v="83.46"/>
        <n v="83.205"/>
        <n v="82.788"/>
        <n v="82.245"/>
        <n v="81.781"/>
        <n v="81.319"/>
        <n v="80.828"/>
        <n v="79.994"/>
        <n v="79.207"/>
        <n v="78.372"/>
        <n v="77.711"/>
        <n v="76.986"/>
        <n v="75.979"/>
        <n v="74.98"/>
        <n v="72.969"/>
        <n v="71.915"/>
        <n v="69.486"/>
        <n v="68.022"/>
        <n v="68.003"/>
        <n v="68.002"/>
        <n v="67.033"/>
        <n v="65.934"/>
        <n v="64.942"/>
        <n v="64.013"/>
        <n v="63.209"/>
        <n v="63.047"/>
        <n v="63.009"/>
        <n v="63.006"/>
        <n v="63.004"/>
        <n v="63.003"/>
        <n v="63.002"/>
        <n v="63.0"/>
        <n v="58.0"/>
        <n v="55.0"/>
        <n v="52.0"/>
        <n v="50.0"/>
        <n v="48.0"/>
        <n v="44.0"/>
        <n v="42.5"/>
        <n v="44.5"/>
        <n v="47.0"/>
        <n v="49.0"/>
        <n v="69.5"/>
        <n v="75.0"/>
        <n v="78.0"/>
        <n v="81.0"/>
        <n v="91.0"/>
        <n v="97.0"/>
        <n v="118.0"/>
        <n v="133.0"/>
        <n v="100.0"/>
        <n v="80.0"/>
      </sharedItems>
    </cacheField>
    <cacheField name="tasas_interes_badlar mensual" numFmtId="0">
      <sharedItems containsSemiMixedTypes="0" containsString="0" containsNumber="1">
        <n v="2.109375"/>
        <n v="1.8125"/>
        <n v="1.6875"/>
        <n v="1.5104166666666667"/>
        <n v="1.2135416666666667"/>
        <n v="1.3020833333333333"/>
        <n v="0.8072916666666666"/>
        <n v="1.3802083333333333"/>
        <n v="1.2395833333333333"/>
        <n v="1.3125"/>
        <n v="1.3229166666666667"/>
        <n v="1.2864583333333333"/>
        <n v="1.3177083333333333"/>
        <n v="1.4010416666666667"/>
        <n v="1.2916666666666667"/>
        <n v="1.1510416666666667"/>
        <n v="1.4427083333333333"/>
        <n v="1.4375"/>
        <n v="1.4114583333333333"/>
        <n v="1.4322916666666667"/>
        <n v="1.4479166666666667"/>
        <n v="1.4895833333333333"/>
        <n v="1.2447916666666667"/>
        <n v="1.609375"/>
        <n v="1.6979166666666667"/>
        <n v="1.640625"/>
        <n v="1.859375"/>
        <n v="2.1875"/>
        <n v="2.1145833333333335"/>
        <n v="2.25"/>
        <n v="2.296875"/>
        <n v="2.0416666666666665"/>
        <n v="2.1041666666666665"/>
        <n v="1.9739583333333333"/>
        <n v="1.7447916666666667"/>
        <n v="1.8645833333333333"/>
        <n v="2.0572916666666665"/>
        <n v="2.015625"/>
        <n v="1.9375"/>
        <n v="1.8541666666666667"/>
        <n v="2.0989583333333335"/>
        <n v="2.125"/>
        <n v="2.1770833333333335"/>
        <n v="2.0729166666666665"/>
        <n v="2.1458333333333335"/>
        <n v="2.140625"/>
        <n v="2.34375"/>
        <n v="2.1197916666666665"/>
        <n v="1.7760416666666667"/>
        <n v="2.2916666666666665"/>
        <n v="1.9010416666666667"/>
        <n v="2.1979166666666665"/>
        <n v="2.09375"/>
        <n v="2.0520833333333335"/>
        <n v="1.9322916666666667"/>
        <n v="1.890625"/>
        <n v="1.984375"/>
        <n v="1.9114583333333333"/>
        <n v="2.1302083333333335"/>
        <n v="1.578125"/>
        <n v="1.9479166666666667"/>
        <n v="1.6927083333333333"/>
        <n v="1.6614583333333333"/>
        <n v="1.625"/>
        <n v="1.6510416666666667"/>
        <n v="1.515625"/>
        <n v="1.484375"/>
        <n v="1.5208333333333333"/>
        <n v="1.4947916666666667"/>
        <n v="1.5729166666666667"/>
        <n v="1.3854166666666667"/>
        <n v="1.359375"/>
        <n v="1.265625"/>
        <n v="1.1822916666666667"/>
        <n v="1.2291666666666667"/>
        <n v="1.09375"/>
        <n v="1.0052083333333333"/>
        <n v="0.9322916666666666"/>
        <n v="0.84375"/>
        <n v="0.9479166666666666"/>
        <n v="0.9166666666666666"/>
        <n v="0.7864583333333334"/>
        <n v="0.78125"/>
        <n v="0.8541666666666666"/>
        <n v="0.796875"/>
        <n v="0.8385416666666666"/>
        <n v="0.8489583333333334"/>
        <n v="0.7916666666666666"/>
        <n v="0.9010416666666666"/>
        <n v="0.9114583333333334"/>
        <n v="0.90625"/>
        <n v="0.8645833333333334"/>
        <n v="0.875"/>
        <n v="0.828125"/>
        <n v="0.9270833333333334"/>
        <n v="0.9583333333333334"/>
        <n v="0.71875"/>
        <n v="0.8958333333333334"/>
        <n v="0.6822916666666666"/>
        <n v="0.6927083333333334"/>
        <n v="0.6197916666666666"/>
        <n v="0.7083333333333334"/>
        <n v="0.4375"/>
        <n v="0.6510416666666666"/>
        <n v="0.5885416666666666"/>
        <n v="0.5677083333333334"/>
        <n v="0.546875"/>
        <n v="0.515625"/>
        <n v="0.5364583333333334"/>
        <n v="0.4114583333333333"/>
        <n v="0.34375"/>
        <n v="0.3541666666666667"/>
        <n v="0.2864583333333333"/>
        <n v="0.265625"/>
        <n v="0.3072916666666667"/>
        <n v="0.25"/>
        <n v="0.328125"/>
        <n v="0.296875"/>
        <n v="0.3489583333333333"/>
        <n v="0.3177083333333333"/>
        <n v="0.2708333333333333"/>
        <n v="0.23958333333333334"/>
        <n v="0.3020833333333333"/>
        <n v="0.2916666666666667"/>
        <n v="0.24479166666666666"/>
        <n v="0.28125"/>
        <n v="0.234375"/>
        <n v="0.20833333333333334"/>
        <n v="0.2604166666666667"/>
        <n v="0.2760416666666667"/>
        <n v="0.3125"/>
        <n v="0.22395833333333334"/>
        <n v="0.3229166666666667"/>
        <n v="0.359375"/>
        <n v="0.3385416666666667"/>
        <n v="0.3333333333333333"/>
        <n v="0.19270833333333334"/>
        <n v="0.21875"/>
        <n v="0.17708333333333334"/>
        <n v="0.21354166666666666"/>
        <n v="0.18229166666666666"/>
        <n v="0.22916666666666666"/>
        <n v="0.203125"/>
        <n v="0.16145833333333334"/>
        <n v="0.14583333333333334"/>
        <n v="0.171875"/>
        <n v="0.16666666666666666"/>
        <n v="0.11979166666666667"/>
        <n v="0.140625"/>
        <n v="0.13541666666666666"/>
        <n v="0.125"/>
        <n v="0.15104166666666666"/>
        <n v="0.09375"/>
        <n v="0.13020833333333334"/>
        <n v="0.109375"/>
        <n v="0.09895833333333333"/>
        <n v="0.07291666666666667"/>
        <n v="0.11458333333333333"/>
        <n v="0.08854166666666667"/>
        <n v="0.10416666666666667"/>
        <n v="0.15625"/>
        <n v="0.08333333333333333"/>
        <n v="0.2552083333333333"/>
        <n v="0.4010416666666667"/>
        <n v="0.3645833333333333"/>
        <n v="0.390625"/>
        <n v="0.3697916666666667"/>
        <n v="0.19791666666666666"/>
        <n v="0.3958333333333333"/>
        <n v="0.3854166666666667"/>
        <n v="0.375"/>
        <n v="0.3802083333333333"/>
        <n v="0.4322916666666667"/>
        <n v="0.4270833333333333"/>
        <n v="0.40625"/>
        <n v="0.4427083333333333"/>
        <n v="0.421875"/>
        <n v="0.4166666666666667"/>
        <n v="0.453125"/>
        <n v="0.4479166666666667"/>
        <n v="0.4895833333333333"/>
        <n v="0.484375"/>
        <n v="0.4947916666666667"/>
        <n v="0.4635416666666667"/>
        <n v="0.4791666666666667"/>
        <n v="0.46875"/>
        <n v="0.5"/>
        <n v="0.5104166666666666"/>
        <n v="0.4739583333333333"/>
        <n v="0.5052083333333334"/>
        <n v="0.5208333333333334"/>
        <n v="0.4583333333333333"/>
        <n v="0.5416666666666666"/>
        <n v="0.5260416666666666"/>
        <n v="0.53125"/>
        <n v="0.5572916666666666"/>
        <n v="0.5625"/>
        <n v="0.5520833333333334"/>
        <n v="0.5729166666666666"/>
        <n v="0.6041666666666666"/>
        <n v="0.5989583333333334"/>
        <n v="0.5833333333333334"/>
        <n v="0.6354166666666666"/>
        <n v="0.65625"/>
        <n v="0.6875"/>
        <n v="0.6458333333333334"/>
        <n v="0.578125"/>
        <n v="0.6302083333333334"/>
        <n v="0.609375"/>
        <n v="0.640625"/>
        <n v="0.625"/>
        <n v="0.6614583333333334"/>
        <n v="0.6770833333333334"/>
        <n v="0.6979166666666666"/>
        <n v="0.7239583333333334"/>
        <n v="0.7135416666666666"/>
        <n v="0.6666666666666666"/>
        <n v="0.671875"/>
        <n v="0.6145833333333334"/>
        <n v="0.59375"/>
        <n v="0.703125"/>
        <n v="0.734375"/>
        <n v="0.7291666666666666"/>
        <n v="0.7447916666666666"/>
        <n v="0.75"/>
        <n v="0.7708333333333334"/>
        <n v="0.7552083333333334"/>
        <n v="0.765625"/>
        <n v="0.7395833333333334"/>
        <n v="0.7604166666666666"/>
        <n v="0.7760416666666666"/>
        <n v="0.8020833333333334"/>
        <n v="0.8125"/>
        <n v="0.8229166666666666"/>
        <n v="0.8177083333333334"/>
        <n v="0.8333333333333334"/>
        <n v="0.890625"/>
        <n v="0.96875"/>
        <n v="0.9739583333333334"/>
        <n v="1.0416666666666667"/>
        <n v="1.03125"/>
        <n v="1.109375"/>
        <n v="1.125"/>
        <n v="1.1197916666666667"/>
        <n v="1.1354166666666667"/>
        <n v="1.2239583333333333"/>
        <n v="1.1875"/>
        <n v="1.1770833333333333"/>
        <n v="1.1145833333333333"/>
        <n v="1.0885416666666667"/>
        <n v="0.9947916666666666"/>
        <n v="0.984375"/>
        <n v="0.9635416666666666"/>
        <n v="0.9427083333333334"/>
        <n v="0.9791666666666666"/>
        <n v="0.9895833333333334"/>
        <n v="1.015625"/>
        <n v="1.0104166666666667"/>
        <n v="1.0364583333333333"/>
        <n v="1.0260416666666667"/>
        <n v="1.046875"/>
        <n v="1.0625"/>
        <n v="1.0729166666666667"/>
        <n v="1.078125"/>
        <n v="1.1302083333333333"/>
        <n v="1.0989583333333333"/>
        <n v="1.1041666666666667"/>
        <n v="1.1458333333333333"/>
        <n v="1.1614583333333333"/>
        <n v="1.171875"/>
        <n v="1.15625"/>
        <n v="1.1666666666666667"/>
        <n v="1.140625"/>
        <n v="0.921875"/>
        <n v="0.859375"/>
        <n v="1.1979166666666667"/>
        <n v="1.3333333333333333"/>
        <n v="1.421875"/>
        <n v="1.4791666666666667"/>
        <n v="1.5364583333333333"/>
        <n v="1.5"/>
        <n v="1.453125"/>
        <n v="1.4739583333333333"/>
        <n v="1.4635416666666667"/>
        <n v="1.4583333333333333"/>
        <n v="1.4270833333333333"/>
        <n v="1.3958333333333333"/>
        <n v="1.375"/>
        <n v="1.3541666666666667"/>
        <n v="1.3645833333333333"/>
        <n v="1.3697916666666667"/>
        <n v="1.3489583333333333"/>
        <n v="1.3385416666666667"/>
        <n v="1.328125"/>
        <n v="1.296875"/>
        <n v="1.28125"/>
        <n v="1.234375"/>
        <n v="1.0572916666666667"/>
        <n v="1.0520833333333333"/>
        <n v="1.0208333333333333"/>
        <n v="1.0"/>
        <n v="1.3072916666666667"/>
        <n v="1.390625"/>
        <n v="1.4166666666666667"/>
        <n v="1.6145833333333333"/>
        <n v="1.7239583333333333"/>
        <n v="1.8020833333333333"/>
        <n v="1.9166666666666667"/>
        <n v="2.046875"/>
        <n v="2.1614583333333335"/>
        <n v="2.0260416666666665"/>
        <n v="1.8802083333333333"/>
        <n v="1.6770833333333333"/>
        <n v="1.6197916666666667"/>
        <n v="1.5625"/>
        <n v="1.5520833333333333"/>
        <n v="1.53125"/>
        <n v="1.5052083333333333"/>
        <n v="1.5572916666666667"/>
        <n v="1.5677083333333333"/>
        <n v="1.6041666666666667"/>
        <n v="1.6302083333333333"/>
        <n v="1.6458333333333333"/>
        <n v="1.5989583333333333"/>
        <n v="1.5260416666666667"/>
        <n v="1.2604166666666667"/>
        <n v="1.1927083333333333"/>
        <n v="1.0833333333333333"/>
        <n v="1.0677083333333333"/>
        <n v="0.9375"/>
        <n v="0.8697916666666666"/>
        <n v="0.8802083333333334"/>
        <n v="0.8854166666666666"/>
        <n v="0.953125"/>
        <n v="1.2083333333333333"/>
        <n v="1.6666666666666667"/>
        <n v="1.7135416666666667"/>
        <n v="1.671875"/>
        <n v="1.65625"/>
        <n v="1.71875"/>
        <n v="1.75"/>
        <n v="1.7708333333333333"/>
        <n v="1.7395833333333333"/>
        <n v="1.90625"/>
        <n v="1.6354166666666667"/>
        <n v="1.59375"/>
        <n v="1.546875"/>
        <n v="1.5416666666666667"/>
        <n v="1.2760416666666667"/>
        <n v="1.2552083333333333"/>
        <n v="1.21875"/>
        <n v="1.203125"/>
        <n v="1.25"/>
        <n v="1.2708333333333333"/>
        <n v="1.34375"/>
        <n v="1.40625"/>
        <n v="1.46875"/>
        <n v="1.5833333333333333"/>
        <n v="1.5885416666666667"/>
        <n v="1.6822916666666667"/>
        <n v="1.7083333333333333"/>
        <n v="1.7291666666666667"/>
        <n v="1.7916666666666667"/>
        <n v="1.7552083333333333"/>
        <n v="1.8072916666666667"/>
        <n v="1.796875"/>
        <n v="1.828125"/>
        <n v="1.8333333333333333"/>
        <n v="2.0"/>
        <n v="2.03125"/>
        <n v="2.15625"/>
        <n v="2.1927083333333335"/>
        <n v="2.1510416666666665"/>
        <n v="2.0885416666666665"/>
        <n v="2.1666666666666665"/>
        <n v="2.0625"/>
        <n v="2.171875"/>
        <n v="2.2135416666666665"/>
        <n v="2.2239583333333335"/>
        <n v="2.203125"/>
        <n v="2.2083333333333335"/>
        <n v="2.1822916666666665"/>
        <n v="2.2447916666666665"/>
        <n v="2.21875"/>
        <n v="2.2552083333333335"/>
        <n v="2.0833333333333335"/>
        <n v="2.078125"/>
        <n v="2.0677083333333335"/>
        <n v="2.0208333333333335"/>
        <n v="2.0364583333333335"/>
        <n v="1.9583333333333333"/>
        <n v="1.9791666666666667"/>
        <n v="1.9895833333333333"/>
        <n v="1.8958333333333333"/>
        <n v="1.8229166666666667"/>
        <n v="1.8697916666666667"/>
        <n v="1.8489583333333333"/>
        <n v="1.875"/>
        <n v="1.8385416666666667"/>
        <n v="1.8177083333333333"/>
        <n v="1.78125"/>
        <n v="1.7604166666666667"/>
        <n v="1.7864583333333333"/>
        <n v="1.765625"/>
        <n v="1.703125"/>
        <n v="1.734375"/>
        <n v="1.8854166666666667"/>
        <n v="1.9635416666666667"/>
        <n v="1.953125"/>
        <n v="2.0052083333333335"/>
        <n v="1.9947916666666667"/>
        <n v="2.2864583333333335"/>
        <n v="2.6302083333333335"/>
        <n v="2.4583333333333335"/>
        <n v="2.4635416666666665"/>
        <n v="2.5833333333333335"/>
        <n v="2.546875"/>
        <n v="2.53125"/>
        <n v="2.4375"/>
        <n v="2.4895833333333335"/>
        <n v="2.4166666666666665"/>
        <n v="2.2708333333333335"/>
        <n v="2.2604166666666665"/>
        <n v="2.234375"/>
        <n v="2.1354166666666665"/>
        <n v="2.2395833333333335"/>
        <n v="2.2291666666666665"/>
        <n v="2.3125"/>
        <n v="2.5416666666666665"/>
        <n v="2.375"/>
        <n v="2.4739583333333335"/>
        <n v="2.5364583333333335"/>
        <n v="2.3854166666666665"/>
        <n v="2.5885416666666665"/>
        <n v="2.4427083333333335"/>
        <n v="2.5572916666666665"/>
        <n v="2.4947916666666665"/>
        <n v="2.4791666666666665"/>
        <n v="2.5989583333333335"/>
        <n v="2.484375"/>
        <n v="2.5625"/>
        <n v="2.5520833333333335"/>
        <n v="2.4270833333333335"/>
        <n v="2.5052083333333335"/>
        <n v="2.6197916666666665"/>
        <n v="2.578125"/>
        <n v="2.6145833333333335"/>
        <n v="2.6458333333333335"/>
        <n v="2.5677083333333335"/>
        <n v="2.59375"/>
        <n v="2.5208333333333335"/>
        <n v="2.625"/>
        <n v="2.6041666666666665"/>
        <n v="2.609375"/>
        <n v="2.515625"/>
        <n v="2.46875"/>
        <n v="2.3958333333333335"/>
        <n v="2.3645833333333335"/>
        <n v="2.265625"/>
        <n v="1.96875"/>
        <n v="1.9270833333333333"/>
        <n v="1.9427083333333333"/>
        <n v="1.921875"/>
        <n v="1.84375"/>
        <n v="2.3541666666666665"/>
        <n v="2.390625"/>
        <n v="2.421875"/>
        <n v="2.5104166666666665"/>
        <n v="2.3489583333333335"/>
        <n v="2.453125"/>
        <n v="2.5"/>
        <n v="2.4010416666666665"/>
        <n v="2.4322916666666665"/>
        <n v="2.4114583333333335"/>
        <n v="2.671875"/>
        <n v="2.7395833333333335"/>
        <n v="2.6979166666666665"/>
        <n v="2.65625"/>
        <n v="2.7135416666666665"/>
        <n v="2.7239583333333335"/>
        <n v="2.75"/>
        <n v="2.8125"/>
        <n v="2.78125"/>
        <n v="2.828125"/>
        <n v="2.8177083333333335"/>
        <n v="2.7916666666666665"/>
        <n v="2.9010416666666665"/>
        <n v="2.8645833333333335"/>
        <n v="2.890625"/>
        <n v="3.0052083333333335"/>
        <n v="3.0104166666666665"/>
        <n v="2.9635416666666665"/>
        <n v="2.8802083333333335"/>
        <n v="2.9270833333333335"/>
        <n v="2.9375"/>
        <n v="2.9322916666666665"/>
        <n v="2.859375"/>
        <n v="2.9114583333333335"/>
        <n v="2.8333333333333335"/>
        <n v="2.8958333333333335"/>
        <n v="2.9583333333333335"/>
        <n v="3.0"/>
        <n v="2.953125"/>
        <n v="2.96875"/>
        <n v="2.8541666666666665"/>
        <n v="2.921875"/>
        <n v="2.8854166666666665"/>
        <n v="2.90625"/>
        <n v="3.2864583333333335"/>
        <n v="3.25"/>
        <n v="3.3385416666666665"/>
        <n v="3.359375"/>
        <n v="3.3802083333333335"/>
        <n v="3.328125"/>
        <n v="3.375"/>
        <n v="3.4166666666666665"/>
        <n v="3.4010416666666665"/>
        <n v="3.5364583333333335"/>
        <n v="3.6041666666666665"/>
        <n v="3.7864583333333335"/>
        <n v="3.6614583333333335"/>
        <n v="3.5572916666666665"/>
        <n v="3.59375"/>
        <n v="3.7083333333333335"/>
        <n v="3.5625"/>
        <n v="3.609375"/>
        <n v="3.9895833333333335"/>
        <n v="3.9375"/>
        <n v="4.057291666666667"/>
        <n v="4.083333333333333"/>
        <n v="4.182291666666667"/>
        <n v="4.067708333333333"/>
        <n v="4.28125"/>
        <n v="4.151041666666667"/>
        <n v="4.401041666666667"/>
        <n v="4.453125"/>
        <n v="4.4375"/>
        <n v="4.265625"/>
        <n v="4.380208333333333"/>
        <n v="4.291666666666667"/>
        <n v="4.484375"/>
        <n v="4.1875"/>
        <n v="4.286458333333333"/>
        <n v="4.46875"/>
        <n v="4.270833333333333"/>
        <n v="4.307291666666667"/>
        <n v="4.34375"/>
        <n v="4.338541666666667"/>
        <n v="4.244791666666667"/>
        <n v="4.322916666666667"/>
        <n v="4.421875"/>
        <n v="4.354166666666667"/>
        <n v="4.296875"/>
        <n v="4.260416666666667"/>
        <n v="4.192708333333333"/>
        <n v="4.203125"/>
        <n v="4.171875"/>
        <n v="4.302083333333333"/>
        <n v="4.21875"/>
        <n v="4.104166666666667"/>
        <n v="4.098958333333333"/>
        <n v="4.072916666666667"/>
        <n v="4.0"/>
        <n v="4.135416666666667"/>
        <n v="3.984375"/>
        <n v="4.046875"/>
        <n v="3.9427083333333335"/>
        <n v="4.041666666666667"/>
        <n v="4.005208333333333"/>
        <n v="4.130208333333333"/>
        <n v="3.9947916666666665"/>
        <n v="3.9166666666666665"/>
        <n v="4.020833333333333"/>
        <n v="4.125"/>
        <n v="3.9583333333333335"/>
        <n v="3.9114583333333335"/>
        <n v="3.921875"/>
        <n v="3.828125"/>
        <n v="3.8802083333333335"/>
        <n v="3.8020833333333335"/>
        <n v="3.8229166666666665"/>
        <n v="3.875"/>
        <n v="3.8125"/>
        <n v="3.8333333333333335"/>
        <n v="3.7604166666666665"/>
        <n v="3.796875"/>
        <n v="3.8177083333333335"/>
        <n v="3.78125"/>
        <n v="3.71875"/>
        <n v="3.671875"/>
        <n v="3.7135416666666665"/>
        <n v="3.546875"/>
        <n v="3.53125"/>
        <n v="3.453125"/>
        <n v="3.1770833333333335"/>
        <n v="3.1145833333333335"/>
        <n v="3.0520833333333335"/>
        <n v="2.9895833333333335"/>
        <n v="2.9479166666666665"/>
        <n v="2.9947916666666665"/>
        <n v="3.046875"/>
        <n v="3.0677083333333335"/>
        <n v="3.09375"/>
        <n v="3.109375"/>
        <n v="3.2604166666666665"/>
        <n v="3.296875"/>
        <n v="3.3958333333333335"/>
        <n v="3.4427083333333335"/>
        <n v="3.625"/>
        <n v="3.5208333333333335"/>
        <n v="3.5052083333333335"/>
        <n v="3.5833333333333335"/>
        <n v="3.6822916666666665"/>
        <n v="3.6770833333333335"/>
        <n v="3.7760416666666665"/>
        <n v="3.8072916666666665"/>
        <n v="3.84375"/>
        <n v="3.9739583333333335"/>
        <n v="4.010416666666667"/>
        <n v="4.026041666666667"/>
        <n v="4.09375"/>
        <n v="4.052083333333333"/>
        <n v="4.109375"/>
        <n v="4.166666666666667"/>
        <n v="4.447916666666667"/>
        <n v="4.197916666666667"/>
        <n v="4.333333333333333"/>
        <n v="4.442708333333333"/>
        <n v="4.375"/>
        <n v="4.463541666666667"/>
        <n v="4.385416666666667"/>
        <n v="4.348958333333333"/>
        <n v="4.328125"/>
        <n v="4.473958333333333"/>
        <n v="4.359375"/>
        <n v="4.416666666666667"/>
        <n v="4.390625"/>
        <n v="4.411458333333333"/>
        <n v="4.317708333333333"/>
        <n v="4.276041666666667"/>
        <n v="4.255208333333333"/>
        <n v="4.234375"/>
        <n v="4.229166666666667"/>
        <n v="4.161458333333333"/>
        <n v="4.145833333333333"/>
        <n v="4.015625"/>
        <n v="4.036458333333333"/>
        <n v="3.9635416666666665"/>
        <n v="3.96875"/>
        <n v="4.114583333333333"/>
        <n v="4.177083333333333"/>
        <n v="4.364583333333333"/>
        <n v="4.427083333333333"/>
        <n v="4.791666666666667"/>
        <n v="4.84375"/>
        <n v="4.796875"/>
        <n v="4.822916666666667"/>
        <n v="4.78125"/>
        <n v="4.760416666666667"/>
        <n v="4.911458333333333"/>
        <n v="4.8125"/>
        <n v="5.0"/>
        <n v="4.828125"/>
        <n v="4.838541666666667"/>
        <n v="4.932291666666667"/>
        <n v="5.057291666666667"/>
        <n v="4.989583333333333"/>
        <n v="5.036458333333333"/>
        <n v="5.078125"/>
        <n v="5.083333333333333"/>
        <n v="5.041666666666667"/>
        <n v="5.0625"/>
        <n v="5.015625"/>
        <n v="5.010416666666667"/>
        <n v="4.947916666666667"/>
        <n v="4.984375"/>
        <n v="4.9375"/>
        <n v="4.90625"/>
        <n v="4.963541666666667"/>
        <n v="4.96875"/>
        <n v="4.994791666666667"/>
        <n v="4.723958333333333"/>
        <n v="4.765625"/>
        <n v="4.625"/>
        <n v="4.640625"/>
        <n v="4.567708333333333"/>
        <n v="4.588541666666667"/>
        <n v="4.604166666666667"/>
        <n v="4.489583333333333"/>
        <n v="4.53125"/>
        <n v="3.8697916666666665"/>
        <n v="3.8541666666666665"/>
        <n v="3.9322916666666665"/>
        <n v="3.7552083333333335"/>
        <n v="3.6979166666666665"/>
        <n v="3.6927083333333335"/>
        <n v="3.5416666666666665"/>
        <n v="3.5729166666666665"/>
        <n v="3.5260416666666665"/>
        <n v="3.4895833333333335"/>
        <n v="3.46875"/>
        <n v="3.4375"/>
        <n v="3.40625"/>
        <n v="3.3541666666666665"/>
        <n v="3.2395833333333335"/>
        <n v="3.2291666666666665"/>
        <n v="3.1875"/>
        <n v="3.1302083333333335"/>
        <n v="3.1666666666666665"/>
        <n v="3.0416666666666665"/>
        <n v="3.0260416666666665"/>
        <n v="2.875"/>
        <n v="2.84375"/>
        <n v="2.8385416666666665"/>
        <n v="2.7864583333333335"/>
        <n v="2.6510416666666665"/>
        <n v="2.4479166666666665"/>
        <n v="2.40625"/>
        <n v="2.640625"/>
        <n v="2.8020833333333335"/>
        <n v="2.8229166666666665"/>
        <n v="2.8489583333333335"/>
        <n v="3.1354166666666665"/>
        <n v="3.1197916666666665"/>
        <n v="3.1458333333333335"/>
        <n v="3.125"/>
        <n v="3.140625"/>
        <n v="3.3229166666666665"/>
        <n v="3.34375"/>
        <n v="3.3125"/>
        <n v="3.3333333333333335"/>
        <n v="3.3489583333333335"/>
        <n v="3.4791666666666665"/>
        <n v="3.4947916666666665"/>
        <n v="3.5"/>
        <n v="3.484375"/>
        <n v="3.5104166666666665"/>
        <n v="3.6875"/>
        <n v="3.703125"/>
        <n v="3.8645833333333335"/>
        <n v="3.890625"/>
        <n v="3.8854166666666665"/>
        <n v="3.859375"/>
        <n v="4.223958333333333"/>
        <n v="4.208333333333333"/>
        <n v="4.213541666666667"/>
        <n v="4.239583333333333"/>
        <n v="4.25"/>
        <n v="4.635416666666667"/>
        <n v="4.708333333333333"/>
        <n v="4.614583333333333"/>
        <n v="4.697916666666667"/>
        <n v="4.682291666666667"/>
        <n v="4.692708333333333"/>
        <n v="4.713541666666667"/>
        <n v="4.645833333333333"/>
        <n v="5.291666666666667"/>
        <n v="5.3125"/>
        <n v="5.28125"/>
        <n v="5.229166666666667"/>
        <n v="5.34375"/>
        <n v="5.255208333333333"/>
        <n v="5.276041666666667"/>
        <n v="5.286458333333333"/>
        <n v="5.302083333333333"/>
        <n v="5.270833333333333"/>
        <n v="5.322916666666667"/>
        <n v="5.385416666666667"/>
        <n v="5.348958333333333"/>
        <n v="5.244791666666667"/>
        <n v="5.317708333333333"/>
        <n v="5.296875"/>
        <n v="5.307291666666667"/>
        <n v="5.328125"/>
        <n v="5.338541666666667"/>
        <n v="5.682291666666667"/>
        <n v="5.723958333333333"/>
        <n v="5.807291666666667"/>
        <n v="5.71875"/>
        <n v="5.729166666666667"/>
        <n v="5.770833333333333"/>
        <n v="5.6875"/>
        <n v="5.75"/>
        <n v="5.760416666666667"/>
        <n v="5.817708333333333"/>
        <n v="5.791666666666667"/>
        <n v="5.796875"/>
        <n v="5.78125"/>
        <n v="5.786458333333333"/>
        <n v="5.744791666666667"/>
        <n v="5.734375"/>
        <n v="5.802083333333333"/>
        <n v="5.755208333333333"/>
        <n v="5.703125"/>
        <n v="5.84375"/>
        <n v="5.833333333333333"/>
        <n v="5.713541666666667"/>
        <n v="5.697916666666667"/>
        <n v="5.765625"/>
        <n v="5.776041666666667"/>
        <n v="5.692708333333333"/>
        <n v="5.828125"/>
        <n v="5.854166666666667"/>
        <n v="5.739583333333333"/>
        <n v="5.708333333333333"/>
        <n v="5.848958333333333"/>
        <n v="5.8125"/>
        <n v="5.875"/>
        <n v="5.838541666666667"/>
        <n v="5.822916666666667"/>
        <n v="5.901041666666667"/>
        <n v="5.859375"/>
        <n v="5.880208333333333"/>
        <n v="5.989583333333333"/>
        <n v="6.0"/>
        <n v="5.963541666666667"/>
        <n v="5.947916666666667"/>
        <n v="5.921875"/>
        <n v="6.140625"/>
        <n v="6.026041666666667"/>
        <n v="6.010416666666667"/>
        <n v="5.994791666666667"/>
        <n v="6.036458333333333"/>
        <n v="6.057291666666667"/>
        <n v="6.046875"/>
        <n v="6.098958333333333"/>
        <n v="6.078125"/>
        <n v="6.067708333333333"/>
        <n v="6.09375"/>
        <n v="6.114583333333333"/>
        <n v="6.083333333333333"/>
        <n v="6.088541666666667"/>
        <n v="6.151041666666667"/>
        <n v="6.229166666666667"/>
        <n v="6.161458333333333"/>
        <n v="6.364583333333333"/>
        <n v="6.354166666666667"/>
        <n v="7.291666666666667"/>
        <n v="7.270833333333333"/>
        <n v="7.302083333333333"/>
        <n v="7.322916666666667"/>
        <n v="7.171875"/>
        <n v="7.348958333333333"/>
        <n v="7.338541666666667"/>
        <n v="7.416666666666667"/>
        <n v="7.739583333333333"/>
        <n v="7.755208333333333"/>
        <n v="7.760416666666667"/>
        <n v="7.682291666666667"/>
        <n v="7.671875"/>
        <n v="7.645833333333333"/>
        <n v="7.625"/>
        <n v="7.765625"/>
        <n v="7.692708333333333"/>
        <n v="7.661458333333333"/>
        <n v="7.744791666666667"/>
        <n v="7.703125"/>
        <n v="7.75"/>
        <n v="7.713541666666667"/>
        <n v="7.697916666666667"/>
        <n v="7.729166666666667"/>
        <n v="7.666666666666667"/>
        <n v="7.708333333333333"/>
        <n v="7.734375"/>
        <n v="7.630208333333333"/>
        <n v="7.6875"/>
        <n v="7.635416666666667"/>
        <n v="7.776041666666667"/>
        <n v="7.78125"/>
        <n v="7.723958333333333"/>
        <n v="7.786458333333333"/>
        <n v="7.71875"/>
        <n v="7.609375"/>
        <n v="7.65625"/>
        <n v="7.770833333333333"/>
        <n v="7.932291666666667"/>
        <n v="9.447916666666666"/>
        <n v="9.473958333333334"/>
        <n v="9.416666666666666"/>
        <n v="9.354166666666666"/>
        <n v="9.411458333333334"/>
        <n v="9.421875"/>
        <n v="9.505208333333334"/>
        <n v="9.375"/>
        <n v="9.463541666666666"/>
        <n v="9.453125"/>
        <n v="9.515625"/>
        <n v="9.546875"/>
        <n v="9.5"/>
        <n v="9.489583333333334"/>
        <n v="9.46875"/>
        <n v="9.520833333333334"/>
        <n v="9.552083333333334"/>
        <n v="9.598958333333334"/>
        <n v="9.479166666666666"/>
        <n v="9.401041666666666"/>
        <n v="9.385416666666666"/>
        <n v="9.40625"/>
        <n v="9.369791666666666"/>
        <n v="9.484375"/>
        <n v="9.432291666666666"/>
        <n v="9.536458333333334"/>
        <n v="9.541666666666666"/>
        <n v="9.5625"/>
        <n v="10.802083333333334"/>
        <n v="10.78125"/>
        <n v="10.723958333333334"/>
        <n v="10.734375"/>
        <n v="10.708333333333334"/>
        <n v="10.625"/>
        <n v="10.6875"/>
        <n v="10.682291666666666"/>
        <n v="10.739583333333334"/>
        <n v="10.713541666666666"/>
        <n v="10.703125"/>
        <n v="10.822916666666666"/>
        <n v="10.8125"/>
        <n v="10.75"/>
        <n v="10.817708333333334"/>
        <n v="10.859375"/>
        <n v="10.692708333333334"/>
        <n v="10.770833333333334"/>
        <n v="10.786458333333334"/>
        <n v="10.791666666666666"/>
        <n v="10.776041666666666"/>
        <n v="10.848958333333334"/>
        <n v="10.755208333333334"/>
        <n v="10.760416666666666"/>
        <n v="10.84375"/>
        <n v="10.65625"/>
        <n v="10.828125"/>
        <n v="9.145833333333334"/>
        <n v="9.161458333333334"/>
        <n v="9.130208333333334"/>
        <n v="9.109375"/>
        <n v="9.072916666666666"/>
        <n v="9.083333333333334"/>
        <n v="9.0"/>
        <n v="9.09375"/>
        <n v="9.104166666666666"/>
        <n v="9.046875"/>
        <n v="9.026041666666666"/>
        <n v="9.125"/>
        <n v="9.114583333333334"/>
        <n v="9.135416666666666"/>
        <n v="9.140625"/>
        <n v="9.057291666666666"/>
        <n v="9.15625"/>
        <n v="9.067708333333334"/>
        <n v="9.005208333333334"/>
        <n v="9.052083333333334"/>
        <n v="8.994791666666666"/>
        <n v="9.036458333333334"/>
        <n v="9.119791666666666"/>
        <n v="8.989583333333334"/>
        <n v="9.015625"/>
        <n v="9.010416666666666"/>
        <n v="9.166666666666666"/>
        <n v="9.088541666666666"/>
        <n v="9.078125"/>
        <n v="6.197916666666667"/>
        <n v="6.041666666666667"/>
        <n v="6.03125"/>
        <n v="5.96875"/>
        <n v="5.927083333333333"/>
        <n v="5.9375"/>
        <n v="6.020833333333333"/>
        <n v="5.942708333333333"/>
        <n v="5.932291666666667"/>
        <n v="5.9062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sa de interes" cacheId="0" dataCaption="" rowGrandTotals="0" compact="0" compactData="0">
  <location ref="I3:J7763" firstHeaderRow="0" firstDataRow="1" firstDataCol="0"/>
  <pivotFields>
    <pivotField name="indice_tiempo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t="default"/>
      </items>
    </pivotField>
    <pivotField name="tasas_interes_cal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t="default"/>
      </items>
    </pivotField>
    <pivotField name="tasas_interes_badl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t="default"/>
      </items>
    </pivotField>
    <pivotField name="tasas_interes_p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name="tasas_interes_badlar mensu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t="default"/>
      </items>
    </pivotField>
  </pivotFields>
  <rowFields>
    <field x="0"/>
  </rowFields>
  <dataFields>
    <dataField name="Promedio de tasas_interes_badlar mensual" fld="4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0" width="19.71"/>
    <col customWidth="1" min="11" max="11" width="20.71"/>
    <col customWidth="1" min="12" max="12" width="32.57"/>
    <col customWidth="1" min="13" max="13" width="26.0"/>
    <col customWidth="1" min="14" max="14" width="29.86"/>
    <col customWidth="1" min="15" max="28" width="10.0"/>
  </cols>
  <sheetData>
    <row r="1" ht="47.25" customHeight="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2" t="s">
        <v>7</v>
      </c>
      <c r="I1" s="2" t="s">
        <v>8</v>
      </c>
      <c r="J1" s="2" t="s">
        <v>9</v>
      </c>
      <c r="K1" s="5" t="s">
        <v>10</v>
      </c>
      <c r="L1" s="6" t="s">
        <v>11</v>
      </c>
      <c r="M1" s="3" t="s">
        <v>12</v>
      </c>
      <c r="N1" s="3" t="s">
        <v>13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ht="15.0" customHeight="1">
      <c r="A2" s="7">
        <v>40544.0</v>
      </c>
      <c r="B2" s="8">
        <v>1.09</v>
      </c>
      <c r="C2" s="9">
        <v>100.0</v>
      </c>
      <c r="D2" s="8">
        <v>0.63</v>
      </c>
      <c r="E2" s="9">
        <v>100.0</v>
      </c>
      <c r="F2" s="8">
        <v>2.47</v>
      </c>
      <c r="G2" s="10">
        <v>0.924731182795699</v>
      </c>
      <c r="H2" s="11">
        <v>9.5</v>
      </c>
      <c r="I2" s="9">
        <v>0.1</v>
      </c>
      <c r="J2" s="9">
        <v>0.8</v>
      </c>
      <c r="K2" s="12">
        <v>1.82</v>
      </c>
      <c r="L2" s="13">
        <v>3.1762821E8</v>
      </c>
      <c r="M2" s="14">
        <f t="shared" ref="M2:M160" si="1">L2/(1+C2)</f>
        <v>3144833.762</v>
      </c>
      <c r="N2" s="15">
        <f t="shared" ref="N2:N160" si="2">B2-G2</f>
        <v>0.1652688172</v>
      </c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ht="15.0" customHeight="1">
      <c r="A3" s="7">
        <v>40575.0</v>
      </c>
      <c r="B3" s="8">
        <v>0.93</v>
      </c>
      <c r="C3" s="8">
        <f t="shared" ref="C3:C160" si="3">(1+B2)*B2+C2</f>
        <v>102.2781</v>
      </c>
      <c r="D3" s="8">
        <v>0.54</v>
      </c>
      <c r="E3" s="8">
        <f t="shared" ref="E3:E160" si="4">(1+D2)*D2+E2</f>
        <v>101.0269</v>
      </c>
      <c r="F3" s="8">
        <v>1.38</v>
      </c>
      <c r="G3" s="10">
        <v>0.9190848214285713</v>
      </c>
      <c r="H3" s="11">
        <v>8.1</v>
      </c>
      <c r="I3" s="9">
        <v>-0.2</v>
      </c>
      <c r="J3" s="9">
        <v>0.5</v>
      </c>
      <c r="K3" s="12">
        <v>1.14</v>
      </c>
      <c r="L3" s="13">
        <v>2.97817726E8</v>
      </c>
      <c r="M3" s="14">
        <f t="shared" si="1"/>
        <v>2883648.382</v>
      </c>
      <c r="N3" s="15">
        <f t="shared" si="2"/>
        <v>0.01091517857</v>
      </c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ht="15.0" customHeight="1">
      <c r="A4" s="7">
        <v>40603.0</v>
      </c>
      <c r="B4" s="8">
        <v>0.96</v>
      </c>
      <c r="C4" s="8">
        <f t="shared" si="3"/>
        <v>104.073</v>
      </c>
      <c r="D4" s="8">
        <v>0.53</v>
      </c>
      <c r="E4" s="8">
        <f t="shared" si="4"/>
        <v>101.8585</v>
      </c>
      <c r="F4" s="8">
        <v>1.49</v>
      </c>
      <c r="G4" s="10">
        <v>0.9306115591397849</v>
      </c>
      <c r="H4" s="11">
        <v>7.4</v>
      </c>
      <c r="I4" s="9">
        <v>-1.6</v>
      </c>
      <c r="J4" s="9">
        <v>0.6</v>
      </c>
      <c r="K4" s="12">
        <v>1.43</v>
      </c>
      <c r="L4" s="13">
        <v>2.968218E8</v>
      </c>
      <c r="M4" s="14">
        <f t="shared" si="1"/>
        <v>2824910.3</v>
      </c>
      <c r="N4" s="15">
        <f t="shared" si="2"/>
        <v>0.02938844086</v>
      </c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ht="15.0" customHeight="1">
      <c r="A5" s="7">
        <v>40634.0</v>
      </c>
      <c r="B5" s="8">
        <v>1.0</v>
      </c>
      <c r="C5" s="8">
        <f t="shared" si="3"/>
        <v>105.9546</v>
      </c>
      <c r="D5" s="8">
        <v>0.65</v>
      </c>
      <c r="E5" s="8">
        <f t="shared" si="4"/>
        <v>102.6694</v>
      </c>
      <c r="F5" s="8">
        <v>0.59</v>
      </c>
      <c r="G5" s="10">
        <v>0.9289930555555556</v>
      </c>
      <c r="H5" s="11">
        <v>3.6</v>
      </c>
      <c r="I5" s="9">
        <v>-1.4</v>
      </c>
      <c r="J5" s="9">
        <v>0.6</v>
      </c>
      <c r="K5" s="12">
        <v>1.83</v>
      </c>
      <c r="L5" s="13">
        <v>3.02326609E8</v>
      </c>
      <c r="M5" s="14">
        <f t="shared" si="1"/>
        <v>2826681.686</v>
      </c>
      <c r="N5" s="15">
        <f t="shared" si="2"/>
        <v>0.07100694444</v>
      </c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ht="15.0" customHeight="1">
      <c r="A6" s="7">
        <v>40664.0</v>
      </c>
      <c r="B6" s="8">
        <v>1.03</v>
      </c>
      <c r="C6" s="8">
        <f t="shared" si="3"/>
        <v>107.9546</v>
      </c>
      <c r="D6" s="8">
        <v>0.2</v>
      </c>
      <c r="E6" s="8">
        <f t="shared" si="4"/>
        <v>103.7419</v>
      </c>
      <c r="F6" s="8">
        <v>3.36</v>
      </c>
      <c r="G6" s="10">
        <v>0.9361559139784947</v>
      </c>
      <c r="H6" s="11">
        <v>5.1</v>
      </c>
      <c r="I6" s="9">
        <v>-1.2</v>
      </c>
      <c r="J6" s="9">
        <v>0.2</v>
      </c>
      <c r="K6" s="12">
        <v>2.95</v>
      </c>
      <c r="L6" s="13">
        <v>3.12058532E8</v>
      </c>
      <c r="M6" s="14">
        <f t="shared" si="1"/>
        <v>2864115.255</v>
      </c>
      <c r="N6" s="15">
        <f t="shared" si="2"/>
        <v>0.09384408602</v>
      </c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ht="15.0" customHeight="1">
      <c r="A7" s="7">
        <v>40695.0</v>
      </c>
      <c r="B7" s="8">
        <v>1.14</v>
      </c>
      <c r="C7" s="8">
        <f t="shared" si="3"/>
        <v>110.0455</v>
      </c>
      <c r="D7" s="8">
        <v>0.54</v>
      </c>
      <c r="E7" s="8">
        <f t="shared" si="4"/>
        <v>103.9819</v>
      </c>
      <c r="F7" s="8">
        <v>-4.27</v>
      </c>
      <c r="G7" s="10">
        <v>0.9348958333333336</v>
      </c>
      <c r="H7" s="11">
        <v>4.6</v>
      </c>
      <c r="I7" s="9">
        <v>-1.0</v>
      </c>
      <c r="J7" s="9">
        <v>0.5</v>
      </c>
      <c r="K7" s="12">
        <v>3.73</v>
      </c>
      <c r="L7" s="13">
        <v>3.15284946E8</v>
      </c>
      <c r="M7" s="14">
        <f t="shared" si="1"/>
        <v>2839241.086</v>
      </c>
      <c r="N7" s="15">
        <f t="shared" si="2"/>
        <v>0.2051041667</v>
      </c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</row>
    <row r="8" ht="15.0" customHeight="1">
      <c r="A8" s="7">
        <v>40725.0</v>
      </c>
      <c r="B8" s="8">
        <v>1.01</v>
      </c>
      <c r="C8" s="8">
        <f t="shared" si="3"/>
        <v>112.4851</v>
      </c>
      <c r="D8" s="8">
        <v>0.79</v>
      </c>
      <c r="E8" s="8">
        <f t="shared" si="4"/>
        <v>104.8135</v>
      </c>
      <c r="F8" s="8">
        <v>1.39</v>
      </c>
      <c r="G8" s="10">
        <v>0.9700940860215052</v>
      </c>
      <c r="H8" s="11">
        <v>4.9</v>
      </c>
      <c r="I8" s="9">
        <v>-0.6</v>
      </c>
      <c r="J8" s="9">
        <v>0.9</v>
      </c>
      <c r="K8" s="12">
        <v>4.01</v>
      </c>
      <c r="L8" s="13">
        <v>3.27795328E8</v>
      </c>
      <c r="M8" s="14">
        <f t="shared" si="1"/>
        <v>2888443.752</v>
      </c>
      <c r="N8" s="15">
        <f t="shared" si="2"/>
        <v>0.03990591398</v>
      </c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ht="15.0" customHeight="1">
      <c r="A9" s="7">
        <v>40756.0</v>
      </c>
      <c r="B9" s="8">
        <v>1.02</v>
      </c>
      <c r="C9" s="8">
        <f t="shared" si="3"/>
        <v>114.5152</v>
      </c>
      <c r="D9" s="8">
        <v>1.29</v>
      </c>
      <c r="E9" s="8">
        <f t="shared" si="4"/>
        <v>106.2276</v>
      </c>
      <c r="F9" s="8">
        <v>5.01</v>
      </c>
      <c r="G9" s="10">
        <v>1.031081989247312</v>
      </c>
      <c r="H9" s="11">
        <v>6.7</v>
      </c>
      <c r="I9" s="9">
        <v>-0.8</v>
      </c>
      <c r="J9" s="9">
        <v>1.3</v>
      </c>
      <c r="K9" s="12">
        <v>2.1</v>
      </c>
      <c r="L9" s="13">
        <v>3.32866154E8</v>
      </c>
      <c r="M9" s="14">
        <f t="shared" si="1"/>
        <v>2881578.823</v>
      </c>
      <c r="N9" s="15">
        <f t="shared" si="2"/>
        <v>-0.01108198925</v>
      </c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ht="15.0" customHeight="1">
      <c r="A10" s="7">
        <v>40787.0</v>
      </c>
      <c r="B10" s="8">
        <v>1.03</v>
      </c>
      <c r="C10" s="8">
        <f t="shared" si="3"/>
        <v>116.5756</v>
      </c>
      <c r="D10" s="8">
        <v>-0.04</v>
      </c>
      <c r="E10" s="8">
        <f t="shared" si="4"/>
        <v>109.1817</v>
      </c>
      <c r="F10" s="8">
        <v>7.23</v>
      </c>
      <c r="G10" s="10">
        <v>1.0819444444444448</v>
      </c>
      <c r="H10" s="11">
        <v>7.7</v>
      </c>
      <c r="I10" s="9">
        <v>-1.6</v>
      </c>
      <c r="J10" s="9">
        <v>0.1</v>
      </c>
      <c r="K10" s="12">
        <v>1.86</v>
      </c>
      <c r="L10" s="13">
        <v>3.33898321E8</v>
      </c>
      <c r="M10" s="14">
        <f t="shared" si="1"/>
        <v>2839860.66</v>
      </c>
      <c r="N10" s="15">
        <f t="shared" si="2"/>
        <v>-0.05194444444</v>
      </c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ht="15.0" customHeight="1">
      <c r="A11" s="7">
        <v>40817.0</v>
      </c>
      <c r="B11" s="8">
        <v>0.9</v>
      </c>
      <c r="C11" s="8">
        <f t="shared" si="3"/>
        <v>118.6665</v>
      </c>
      <c r="D11" s="8">
        <v>0.74</v>
      </c>
      <c r="E11" s="8">
        <f t="shared" si="4"/>
        <v>109.1433</v>
      </c>
      <c r="F11" s="8">
        <v>7.64</v>
      </c>
      <c r="G11" s="10">
        <v>1.4593413978494625</v>
      </c>
      <c r="H11" s="11">
        <v>7.3</v>
      </c>
      <c r="I11" s="9">
        <v>-0.3</v>
      </c>
      <c r="J11" s="9">
        <v>0.7</v>
      </c>
      <c r="K11" s="12">
        <v>1.21</v>
      </c>
      <c r="L11" s="13">
        <v>3.36224241E8</v>
      </c>
      <c r="M11" s="14">
        <f t="shared" si="1"/>
        <v>2809677.236</v>
      </c>
      <c r="N11" s="15">
        <f t="shared" si="2"/>
        <v>-0.5593413978</v>
      </c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ht="15.0" customHeight="1">
      <c r="A12" s="7">
        <v>40848.0</v>
      </c>
      <c r="B12" s="8">
        <v>0.95</v>
      </c>
      <c r="C12" s="8">
        <f t="shared" si="3"/>
        <v>120.3765</v>
      </c>
      <c r="D12" s="8">
        <v>1.01</v>
      </c>
      <c r="E12" s="8">
        <f t="shared" si="4"/>
        <v>110.4309</v>
      </c>
      <c r="F12" s="8">
        <v>-7.08</v>
      </c>
      <c r="G12" s="10">
        <v>1.6505208333333337</v>
      </c>
      <c r="H12" s="11">
        <v>4.8</v>
      </c>
      <c r="I12" s="9">
        <v>-0.1</v>
      </c>
      <c r="J12" s="9">
        <v>1.1</v>
      </c>
      <c r="K12" s="12">
        <v>1.69</v>
      </c>
      <c r="L12" s="13">
        <v>3.34744156E8</v>
      </c>
      <c r="M12" s="14">
        <f t="shared" si="1"/>
        <v>2757899.231</v>
      </c>
      <c r="N12" s="15">
        <f t="shared" si="2"/>
        <v>-0.7005208333</v>
      </c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ht="15.0" customHeight="1">
      <c r="A13" s="7">
        <v>40878.0</v>
      </c>
      <c r="B13" s="8">
        <v>0.92</v>
      </c>
      <c r="C13" s="8">
        <f t="shared" si="3"/>
        <v>122.229</v>
      </c>
      <c r="D13" s="8">
        <v>0.47</v>
      </c>
      <c r="E13" s="8">
        <f t="shared" si="4"/>
        <v>112.461</v>
      </c>
      <c r="F13" s="8">
        <v>1.64</v>
      </c>
      <c r="G13" s="10">
        <v>1.5636760752688168</v>
      </c>
      <c r="H13" s="11">
        <v>3.5</v>
      </c>
      <c r="I13" s="9">
        <v>-1.3</v>
      </c>
      <c r="J13" s="9">
        <v>0.5</v>
      </c>
      <c r="K13" s="12">
        <v>2.37</v>
      </c>
      <c r="L13" s="13">
        <v>3.35459931E8</v>
      </c>
      <c r="M13" s="14">
        <f t="shared" si="1"/>
        <v>2722248.261</v>
      </c>
      <c r="N13" s="15">
        <f t="shared" si="2"/>
        <v>-0.6436760753</v>
      </c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ht="15.0" customHeight="1">
      <c r="A14" s="7">
        <v>40909.0</v>
      </c>
      <c r="B14" s="8">
        <v>0.96</v>
      </c>
      <c r="C14" s="8">
        <f t="shared" si="3"/>
        <v>123.9954</v>
      </c>
      <c r="D14" s="8">
        <v>0.77</v>
      </c>
      <c r="E14" s="8">
        <f t="shared" si="4"/>
        <v>113.1519</v>
      </c>
      <c r="F14" s="8">
        <v>-6.96</v>
      </c>
      <c r="G14" s="10">
        <v>1.3326612903225807</v>
      </c>
      <c r="H14" s="11">
        <v>2.3</v>
      </c>
      <c r="I14" s="9">
        <v>-0.1</v>
      </c>
      <c r="J14" s="9">
        <v>0.8</v>
      </c>
      <c r="K14" s="12">
        <v>1.03</v>
      </c>
      <c r="L14" s="13">
        <v>3.92388205E8</v>
      </c>
      <c r="M14" s="14">
        <f t="shared" si="1"/>
        <v>3139221.163</v>
      </c>
      <c r="N14" s="15">
        <f t="shared" si="2"/>
        <v>-0.3726612903</v>
      </c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ht="15.0" customHeight="1">
      <c r="A15" s="7">
        <v>40940.0</v>
      </c>
      <c r="B15" s="8">
        <v>0.99</v>
      </c>
      <c r="C15" s="8">
        <f t="shared" si="3"/>
        <v>125.877</v>
      </c>
      <c r="D15" s="8">
        <v>0.48</v>
      </c>
      <c r="E15" s="8">
        <f t="shared" si="4"/>
        <v>114.5148</v>
      </c>
      <c r="F15" s="8">
        <v>4.09</v>
      </c>
      <c r="G15" s="10">
        <v>1.185704022988506</v>
      </c>
      <c r="H15" s="11">
        <v>2.2</v>
      </c>
      <c r="I15" s="9">
        <v>-0.8</v>
      </c>
      <c r="J15" s="9">
        <v>0.5</v>
      </c>
      <c r="K15" s="12">
        <v>1.26</v>
      </c>
      <c r="L15" s="13">
        <v>3.67716883E8</v>
      </c>
      <c r="M15" s="14">
        <f t="shared" si="1"/>
        <v>2898215.461</v>
      </c>
      <c r="N15" s="15">
        <f t="shared" si="2"/>
        <v>-0.195704023</v>
      </c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ht="15.0" customHeight="1">
      <c r="A16" s="7">
        <v>40969.0</v>
      </c>
      <c r="B16" s="8">
        <v>1.18</v>
      </c>
      <c r="C16" s="8">
        <f t="shared" si="3"/>
        <v>127.8471</v>
      </c>
      <c r="D16" s="8">
        <v>0.54</v>
      </c>
      <c r="E16" s="8">
        <f t="shared" si="4"/>
        <v>115.2252</v>
      </c>
      <c r="F16" s="8">
        <v>8.59</v>
      </c>
      <c r="G16" s="10">
        <v>1.0734206989247308</v>
      </c>
      <c r="H16" s="11">
        <v>0.3</v>
      </c>
      <c r="I16" s="9">
        <v>-2.6</v>
      </c>
      <c r="J16" s="9">
        <v>0.5</v>
      </c>
      <c r="K16" s="12">
        <v>1.61</v>
      </c>
      <c r="L16" s="13">
        <v>3.69498297E8</v>
      </c>
      <c r="M16" s="14">
        <f t="shared" si="1"/>
        <v>2867726.918</v>
      </c>
      <c r="N16" s="15">
        <f t="shared" si="2"/>
        <v>0.1065793011</v>
      </c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ht="15.0" customHeight="1">
      <c r="A17" s="7">
        <v>41000.0</v>
      </c>
      <c r="B17" s="8">
        <v>1.13</v>
      </c>
      <c r="C17" s="8">
        <f t="shared" si="3"/>
        <v>130.4195</v>
      </c>
      <c r="D17" s="8">
        <v>0.83</v>
      </c>
      <c r="E17" s="8">
        <f t="shared" si="4"/>
        <v>116.0568</v>
      </c>
      <c r="F17" s="8">
        <v>0.82</v>
      </c>
      <c r="G17" s="10">
        <v>1.0171875</v>
      </c>
      <c r="H17" s="11">
        <v>-3.7</v>
      </c>
      <c r="I17" s="9">
        <v>-0.8</v>
      </c>
      <c r="J17" s="9">
        <v>0.9</v>
      </c>
      <c r="K17" s="12">
        <v>2.81</v>
      </c>
      <c r="L17" s="13">
        <v>3.70720152E8</v>
      </c>
      <c r="M17" s="14">
        <f t="shared" si="1"/>
        <v>2820891.512</v>
      </c>
      <c r="N17" s="15">
        <f t="shared" si="2"/>
        <v>0.1128125</v>
      </c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</row>
    <row r="18" ht="15.0" customHeight="1">
      <c r="A18" s="7">
        <v>41030.0</v>
      </c>
      <c r="B18" s="8">
        <v>1.02</v>
      </c>
      <c r="C18" s="8">
        <f t="shared" si="3"/>
        <v>132.8264</v>
      </c>
      <c r="D18" s="8">
        <v>1.28</v>
      </c>
      <c r="E18" s="8">
        <f t="shared" si="4"/>
        <v>117.5757</v>
      </c>
      <c r="F18" s="8">
        <v>21.74</v>
      </c>
      <c r="G18" s="10">
        <v>0.9746303763440861</v>
      </c>
      <c r="H18" s="11">
        <v>-5.3</v>
      </c>
      <c r="I18" s="9">
        <v>-1.0</v>
      </c>
      <c r="J18" s="9">
        <v>1.2</v>
      </c>
      <c r="K18" s="12">
        <v>2.35</v>
      </c>
      <c r="L18" s="13">
        <v>3.78584425E8</v>
      </c>
      <c r="M18" s="14">
        <f t="shared" si="1"/>
        <v>2828921.835</v>
      </c>
      <c r="N18" s="15">
        <f t="shared" si="2"/>
        <v>0.04536962366</v>
      </c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ht="15.0" customHeight="1">
      <c r="A19" s="7">
        <v>41061.0</v>
      </c>
      <c r="B19" s="8">
        <v>0.99</v>
      </c>
      <c r="C19" s="8">
        <f t="shared" si="3"/>
        <v>134.8868</v>
      </c>
      <c r="D19" s="8">
        <v>1.22</v>
      </c>
      <c r="E19" s="8">
        <f t="shared" si="4"/>
        <v>120.4941</v>
      </c>
      <c r="F19" s="8">
        <v>1.8</v>
      </c>
      <c r="G19" s="10">
        <v>1.0100694444444445</v>
      </c>
      <c r="H19" s="11">
        <v>-4.9</v>
      </c>
      <c r="I19" s="9">
        <v>-0.1</v>
      </c>
      <c r="J19" s="9">
        <v>1.3</v>
      </c>
      <c r="K19" s="12">
        <v>1.97</v>
      </c>
      <c r="L19" s="13">
        <v>3.89878981E8</v>
      </c>
      <c r="M19" s="14">
        <f t="shared" si="1"/>
        <v>2869145.355</v>
      </c>
      <c r="N19" s="15">
        <f t="shared" si="2"/>
        <v>-0.02006944444</v>
      </c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ht="15.0" customHeight="1">
      <c r="A20" s="7">
        <v>41091.0</v>
      </c>
      <c r="B20" s="8">
        <v>0.97</v>
      </c>
      <c r="C20" s="8">
        <f t="shared" si="3"/>
        <v>136.8569</v>
      </c>
      <c r="D20" s="8">
        <v>1.28</v>
      </c>
      <c r="E20" s="8">
        <f t="shared" si="4"/>
        <v>123.2025</v>
      </c>
      <c r="F20" s="8">
        <v>1.86</v>
      </c>
      <c r="G20" s="10">
        <v>1.1115591397849465</v>
      </c>
      <c r="H20" s="11">
        <v>0.3</v>
      </c>
      <c r="I20" s="9">
        <v>-0.4</v>
      </c>
      <c r="J20" s="9">
        <v>1.3</v>
      </c>
      <c r="K20" s="12">
        <v>2.55</v>
      </c>
      <c r="L20" s="13">
        <v>4.14480127E8</v>
      </c>
      <c r="M20" s="14">
        <f t="shared" si="1"/>
        <v>3006596.891</v>
      </c>
      <c r="N20" s="15">
        <f t="shared" si="2"/>
        <v>-0.1415591398</v>
      </c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ht="15.0" customHeight="1">
      <c r="A21" s="7">
        <v>41122.0</v>
      </c>
      <c r="B21" s="8">
        <v>1.03</v>
      </c>
      <c r="C21" s="8">
        <f t="shared" si="3"/>
        <v>138.7678</v>
      </c>
      <c r="D21" s="8">
        <v>1.06</v>
      </c>
      <c r="E21" s="8">
        <f t="shared" si="4"/>
        <v>126.1209</v>
      </c>
      <c r="F21" s="8">
        <v>-2.62</v>
      </c>
      <c r="G21" s="10">
        <v>1.1691868279569895</v>
      </c>
      <c r="H21" s="11">
        <v>-0.5</v>
      </c>
      <c r="I21" s="9">
        <v>-0.4</v>
      </c>
      <c r="J21" s="9">
        <v>1.2</v>
      </c>
      <c r="K21" s="12">
        <v>2.14</v>
      </c>
      <c r="L21" s="13">
        <v>4.23551554E8</v>
      </c>
      <c r="M21" s="14">
        <f t="shared" si="1"/>
        <v>3030394.368</v>
      </c>
      <c r="N21" s="15">
        <f t="shared" si="2"/>
        <v>-0.139186828</v>
      </c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ht="15.0" customHeight="1">
      <c r="A22" s="7">
        <v>41153.0</v>
      </c>
      <c r="B22" s="8">
        <v>1.11</v>
      </c>
      <c r="C22" s="8">
        <f t="shared" si="3"/>
        <v>140.8587</v>
      </c>
      <c r="D22" s="8">
        <v>1.28</v>
      </c>
      <c r="E22" s="8">
        <f t="shared" si="4"/>
        <v>128.3045</v>
      </c>
      <c r="F22" s="8">
        <v>-7.44</v>
      </c>
      <c r="G22" s="10">
        <v>1.1993055555555556</v>
      </c>
      <c r="H22" s="11">
        <v>-3.2</v>
      </c>
      <c r="I22" s="9">
        <v>0.2</v>
      </c>
      <c r="J22" s="9">
        <v>1.3</v>
      </c>
      <c r="K22" s="12">
        <v>1.35</v>
      </c>
      <c r="L22" s="13">
        <v>4.24093126E8</v>
      </c>
      <c r="M22" s="14">
        <f t="shared" si="1"/>
        <v>2989546.119</v>
      </c>
      <c r="N22" s="15">
        <f t="shared" si="2"/>
        <v>-0.08930555556</v>
      </c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ht="15.0" customHeight="1">
      <c r="A23" s="7">
        <v>41183.0</v>
      </c>
      <c r="B23" s="8">
        <v>1.03</v>
      </c>
      <c r="C23" s="8">
        <f t="shared" si="3"/>
        <v>143.2008</v>
      </c>
      <c r="D23" s="8">
        <v>1.41</v>
      </c>
      <c r="E23" s="8">
        <f t="shared" si="4"/>
        <v>131.2229</v>
      </c>
      <c r="F23" s="8">
        <v>7.42</v>
      </c>
      <c r="G23" s="10">
        <v>1.2536962365591402</v>
      </c>
      <c r="H23" s="11">
        <v>1.5</v>
      </c>
      <c r="I23" s="9">
        <v>0.2</v>
      </c>
      <c r="J23" s="9">
        <v>1.5</v>
      </c>
      <c r="K23" s="12">
        <v>1.35</v>
      </c>
      <c r="L23" s="13">
        <v>4.22017942E8</v>
      </c>
      <c r="M23" s="14">
        <f t="shared" si="1"/>
        <v>2926599.173</v>
      </c>
      <c r="N23" s="15">
        <f t="shared" si="2"/>
        <v>-0.2236962366</v>
      </c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ht="15.0" customHeight="1">
      <c r="A24" s="7">
        <v>41214.0</v>
      </c>
      <c r="B24" s="8">
        <v>1.0</v>
      </c>
      <c r="C24" s="8">
        <f t="shared" si="3"/>
        <v>145.2917</v>
      </c>
      <c r="D24" s="8">
        <v>1.34</v>
      </c>
      <c r="E24" s="8">
        <f t="shared" si="4"/>
        <v>134.621</v>
      </c>
      <c r="F24" s="8">
        <v>0.97</v>
      </c>
      <c r="G24" s="10">
        <v>1.2680555555555555</v>
      </c>
      <c r="H24" s="11">
        <v>0.0</v>
      </c>
      <c r="I24" s="9">
        <v>-0.6</v>
      </c>
      <c r="J24" s="9">
        <v>1.5</v>
      </c>
      <c r="K24" s="12">
        <v>2.32</v>
      </c>
      <c r="L24" s="13">
        <v>4.35012354E8</v>
      </c>
      <c r="M24" s="14">
        <f t="shared" si="1"/>
        <v>2973595.59</v>
      </c>
      <c r="N24" s="15">
        <f t="shared" si="2"/>
        <v>-0.2680555556</v>
      </c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ht="15.0" customHeight="1">
      <c r="A25" s="7">
        <v>41244.0</v>
      </c>
      <c r="B25" s="8">
        <v>0.97</v>
      </c>
      <c r="C25" s="8">
        <f t="shared" si="3"/>
        <v>147.2917</v>
      </c>
      <c r="D25" s="8">
        <v>1.73</v>
      </c>
      <c r="E25" s="8">
        <f t="shared" si="4"/>
        <v>137.7566</v>
      </c>
      <c r="F25" s="8">
        <v>2.51</v>
      </c>
      <c r="G25" s="10">
        <v>1.2926747311827955</v>
      </c>
      <c r="H25" s="11">
        <v>0.2</v>
      </c>
      <c r="I25" s="9">
        <v>0.1</v>
      </c>
      <c r="J25" s="9">
        <v>1.7</v>
      </c>
      <c r="K25" s="12">
        <v>1.39</v>
      </c>
      <c r="L25" s="13">
        <v>4.50929648E8</v>
      </c>
      <c r="M25" s="14">
        <f t="shared" si="1"/>
        <v>3040828.637</v>
      </c>
      <c r="N25" s="15">
        <f t="shared" si="2"/>
        <v>-0.3226747312</v>
      </c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ht="15.0" customHeight="1">
      <c r="A26" s="7">
        <v>41275.0</v>
      </c>
      <c r="B26" s="8">
        <v>1.02</v>
      </c>
      <c r="C26" s="8">
        <f t="shared" si="3"/>
        <v>149.2026</v>
      </c>
      <c r="D26" s="8">
        <v>1.21</v>
      </c>
      <c r="E26" s="8">
        <f t="shared" si="4"/>
        <v>142.4795</v>
      </c>
      <c r="F26" s="8">
        <v>8.89</v>
      </c>
      <c r="G26" s="10">
        <v>1.266633064516129</v>
      </c>
      <c r="H26" s="11">
        <v>0.2</v>
      </c>
      <c r="I26" s="9">
        <v>-0.6</v>
      </c>
      <c r="J26" s="9">
        <v>1.2</v>
      </c>
      <c r="K26" s="12">
        <v>0.62</v>
      </c>
      <c r="L26" s="13">
        <v>5.30021604E8</v>
      </c>
      <c r="M26" s="14">
        <f t="shared" si="1"/>
        <v>3528711.247</v>
      </c>
      <c r="N26" s="15">
        <f t="shared" si="2"/>
        <v>-0.2466330645</v>
      </c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ht="15.0" customHeight="1">
      <c r="A27" s="7">
        <v>41306.0</v>
      </c>
      <c r="B27" s="8">
        <v>1.06</v>
      </c>
      <c r="C27" s="8">
        <f t="shared" si="3"/>
        <v>151.263</v>
      </c>
      <c r="D27" s="8">
        <v>1.24</v>
      </c>
      <c r="E27" s="8">
        <f t="shared" si="4"/>
        <v>145.1536</v>
      </c>
      <c r="F27" s="8">
        <v>4.59</v>
      </c>
      <c r="G27" s="10">
        <v>1.2334449404761905</v>
      </c>
      <c r="H27" s="11">
        <v>0.3</v>
      </c>
      <c r="I27" s="9">
        <v>0.1</v>
      </c>
      <c r="J27" s="9">
        <v>1.4</v>
      </c>
      <c r="K27" s="12">
        <v>0.7</v>
      </c>
      <c r="L27" s="13">
        <v>4.85255434E8</v>
      </c>
      <c r="M27" s="14">
        <f t="shared" si="1"/>
        <v>3186955.689</v>
      </c>
      <c r="N27" s="15">
        <f t="shared" si="2"/>
        <v>-0.1734449405</v>
      </c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ht="15.0" customHeight="1">
      <c r="A28" s="7">
        <v>41334.0</v>
      </c>
      <c r="B28" s="8">
        <v>1.01</v>
      </c>
      <c r="C28" s="8">
        <f t="shared" si="3"/>
        <v>153.4466</v>
      </c>
      <c r="D28" s="8">
        <v>1.48</v>
      </c>
      <c r="E28" s="8">
        <f t="shared" si="4"/>
        <v>147.9312</v>
      </c>
      <c r="F28" s="8">
        <v>6.22</v>
      </c>
      <c r="G28" s="10">
        <v>1.2394153225806455</v>
      </c>
      <c r="H28" s="11">
        <v>1.3</v>
      </c>
      <c r="I28" s="9">
        <v>-0.7</v>
      </c>
      <c r="J28" s="9">
        <v>1.5</v>
      </c>
      <c r="K28" s="12">
        <v>2.58</v>
      </c>
      <c r="L28" s="13">
        <v>4.83861671E8</v>
      </c>
      <c r="M28" s="14">
        <f t="shared" si="1"/>
        <v>3132873.569</v>
      </c>
      <c r="N28" s="15">
        <f t="shared" si="2"/>
        <v>-0.2294153226</v>
      </c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ht="15.0" customHeight="1">
      <c r="A29" s="7">
        <v>41365.0</v>
      </c>
      <c r="B29" s="8">
        <v>0.96</v>
      </c>
      <c r="C29" s="8">
        <f t="shared" si="3"/>
        <v>155.4767</v>
      </c>
      <c r="D29" s="8">
        <v>1.2</v>
      </c>
      <c r="E29" s="8">
        <f t="shared" si="4"/>
        <v>151.6016</v>
      </c>
      <c r="F29" s="8">
        <v>9.41</v>
      </c>
      <c r="G29" s="10">
        <v>1.2625000000000002</v>
      </c>
      <c r="H29" s="11">
        <v>7.2</v>
      </c>
      <c r="I29" s="9">
        <v>-0.8</v>
      </c>
      <c r="J29" s="9">
        <v>1.3</v>
      </c>
      <c r="K29" s="12">
        <v>2.15</v>
      </c>
      <c r="L29" s="13">
        <v>4.89797448E8</v>
      </c>
      <c r="M29" s="14">
        <f t="shared" si="1"/>
        <v>3130162.177</v>
      </c>
      <c r="N29" s="15">
        <f t="shared" si="2"/>
        <v>-0.3025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ht="15.0" customHeight="1">
      <c r="A30" s="7">
        <v>41395.0</v>
      </c>
      <c r="B30" s="8">
        <v>1.26</v>
      </c>
      <c r="C30" s="8">
        <f t="shared" si="3"/>
        <v>157.3583</v>
      </c>
      <c r="D30" s="8">
        <v>1.92</v>
      </c>
      <c r="E30" s="8">
        <f t="shared" si="4"/>
        <v>154.2416</v>
      </c>
      <c r="F30" s="8">
        <v>-7.04</v>
      </c>
      <c r="G30" s="10">
        <v>1.3108198924731185</v>
      </c>
      <c r="H30" s="11">
        <v>6.7</v>
      </c>
      <c r="I30" s="9">
        <v>0.3</v>
      </c>
      <c r="J30" s="9">
        <v>1.9</v>
      </c>
      <c r="K30" s="12">
        <v>3.69</v>
      </c>
      <c r="L30" s="13">
        <v>4.91262296E8</v>
      </c>
      <c r="M30" s="14">
        <f t="shared" si="1"/>
        <v>3102220.067</v>
      </c>
      <c r="N30" s="15">
        <f t="shared" si="2"/>
        <v>-0.05081989247</v>
      </c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ht="15.0" customHeight="1">
      <c r="A31" s="7">
        <v>41426.0</v>
      </c>
      <c r="B31" s="8">
        <v>1.35</v>
      </c>
      <c r="C31" s="8">
        <f t="shared" si="3"/>
        <v>160.2059</v>
      </c>
      <c r="D31" s="8">
        <v>1.92</v>
      </c>
      <c r="E31" s="8">
        <f t="shared" si="4"/>
        <v>159.848</v>
      </c>
      <c r="F31" s="8">
        <v>-8.84</v>
      </c>
      <c r="G31" s="10">
        <v>1.3869791666666667</v>
      </c>
      <c r="H31" s="11">
        <v>4.9</v>
      </c>
      <c r="I31" s="9">
        <v>0.0</v>
      </c>
      <c r="J31" s="9">
        <v>2.0</v>
      </c>
      <c r="K31" s="12">
        <v>2.08</v>
      </c>
      <c r="L31" s="13">
        <v>4.968001891E8</v>
      </c>
      <c r="M31" s="14">
        <f t="shared" si="1"/>
        <v>3081774.235</v>
      </c>
      <c r="N31" s="15">
        <f t="shared" si="2"/>
        <v>-0.03697916667</v>
      </c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ht="15.0" customHeight="1">
      <c r="A32" s="7">
        <v>41456.0</v>
      </c>
      <c r="B32" s="8">
        <v>1.13</v>
      </c>
      <c r="C32" s="8">
        <f t="shared" si="3"/>
        <v>163.3784</v>
      </c>
      <c r="D32" s="8">
        <v>2.16</v>
      </c>
      <c r="E32" s="8">
        <f t="shared" si="4"/>
        <v>165.4544</v>
      </c>
      <c r="F32" s="8">
        <v>3.66</v>
      </c>
      <c r="G32" s="10">
        <v>1.4398521505376345</v>
      </c>
      <c r="H32" s="11">
        <v>2.6</v>
      </c>
      <c r="I32" s="9">
        <v>0.0</v>
      </c>
      <c r="J32" s="9">
        <v>2.2</v>
      </c>
      <c r="K32" s="12">
        <v>2.31</v>
      </c>
      <c r="L32" s="13">
        <v>5.29999555E8</v>
      </c>
      <c r="M32" s="14">
        <f t="shared" si="1"/>
        <v>3224265.202</v>
      </c>
      <c r="N32" s="15">
        <f t="shared" si="2"/>
        <v>-0.3098521505</v>
      </c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ht="15.0" customHeight="1">
      <c r="A33" s="7">
        <v>41487.0</v>
      </c>
      <c r="B33" s="8">
        <v>1.13</v>
      </c>
      <c r="C33" s="8">
        <f t="shared" si="3"/>
        <v>165.7853</v>
      </c>
      <c r="D33" s="8">
        <v>2.96</v>
      </c>
      <c r="E33" s="8">
        <f t="shared" si="4"/>
        <v>172.28</v>
      </c>
      <c r="F33" s="8">
        <v>5.71</v>
      </c>
      <c r="G33" s="10">
        <v>1.4726142473118278</v>
      </c>
      <c r="H33" s="11">
        <v>1.9</v>
      </c>
      <c r="I33" s="9">
        <v>1.3</v>
      </c>
      <c r="J33" s="9">
        <v>3.0</v>
      </c>
      <c r="K33" s="12">
        <v>1.9</v>
      </c>
      <c r="L33" s="13">
        <v>5.39139373E8</v>
      </c>
      <c r="M33" s="14">
        <f t="shared" si="1"/>
        <v>3232535.319</v>
      </c>
      <c r="N33" s="15">
        <f t="shared" si="2"/>
        <v>-0.3426142473</v>
      </c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ht="15.0" customHeight="1">
      <c r="A34" s="7">
        <v>41518.0</v>
      </c>
      <c r="B34" s="8">
        <v>1.09</v>
      </c>
      <c r="C34" s="8">
        <f t="shared" si="3"/>
        <v>168.1922</v>
      </c>
      <c r="D34" s="8">
        <v>2.12</v>
      </c>
      <c r="E34" s="8">
        <f t="shared" si="4"/>
        <v>184.0016</v>
      </c>
      <c r="F34" s="8">
        <v>2.19</v>
      </c>
      <c r="G34" s="10">
        <v>1.5138888888888886</v>
      </c>
      <c r="H34" s="11">
        <v>3.2</v>
      </c>
      <c r="I34" s="9">
        <v>0.2</v>
      </c>
      <c r="J34" s="9">
        <v>2.1</v>
      </c>
      <c r="K34" s="12">
        <v>2.35</v>
      </c>
      <c r="L34" s="13">
        <v>5.44145994E8</v>
      </c>
      <c r="M34" s="14">
        <f t="shared" si="1"/>
        <v>3216141.134</v>
      </c>
      <c r="N34" s="15">
        <f t="shared" si="2"/>
        <v>-0.4238888889</v>
      </c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ht="15.0" customHeight="1">
      <c r="A35" s="7">
        <v>41548.0</v>
      </c>
      <c r="B35" s="8">
        <v>1.14</v>
      </c>
      <c r="C35" s="8">
        <f t="shared" si="3"/>
        <v>170.4703</v>
      </c>
      <c r="D35" s="8">
        <v>1.92</v>
      </c>
      <c r="E35" s="8">
        <f t="shared" si="4"/>
        <v>190.616</v>
      </c>
      <c r="F35" s="8">
        <v>1.98</v>
      </c>
      <c r="G35" s="10">
        <v>1.5714045698924732</v>
      </c>
      <c r="H35" s="11">
        <v>1.0</v>
      </c>
      <c r="I35" s="9">
        <v>-0.6</v>
      </c>
      <c r="J35" s="9">
        <v>2.1</v>
      </c>
      <c r="K35" s="12">
        <v>1.32</v>
      </c>
      <c r="L35" s="13">
        <v>5.64596882E8</v>
      </c>
      <c r="M35" s="14">
        <f t="shared" si="1"/>
        <v>3292680.318</v>
      </c>
      <c r="N35" s="15">
        <f t="shared" si="2"/>
        <v>-0.4314045699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ht="15.0" customHeight="1">
      <c r="A36" s="7">
        <v>41579.0</v>
      </c>
      <c r="B36" s="8">
        <v>1.22</v>
      </c>
      <c r="C36" s="8">
        <f t="shared" si="3"/>
        <v>172.9099</v>
      </c>
      <c r="D36" s="8">
        <v>3.62</v>
      </c>
      <c r="E36" s="8">
        <f t="shared" si="4"/>
        <v>196.2224</v>
      </c>
      <c r="F36" s="8">
        <v>-7.63</v>
      </c>
      <c r="G36" s="10">
        <v>1.5911458333333337</v>
      </c>
      <c r="H36" s="11">
        <v>-0.5</v>
      </c>
      <c r="I36" s="9">
        <v>1.4</v>
      </c>
      <c r="J36" s="9">
        <v>3.9</v>
      </c>
      <c r="K36" s="12">
        <v>2.39</v>
      </c>
      <c r="L36" s="13">
        <v>5.60851091E8</v>
      </c>
      <c r="M36" s="14">
        <f t="shared" si="1"/>
        <v>3224952.064</v>
      </c>
      <c r="N36" s="15">
        <f t="shared" si="2"/>
        <v>-0.3711458333</v>
      </c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ht="15.0" customHeight="1">
      <c r="A37" s="7">
        <v>41609.0</v>
      </c>
      <c r="B37" s="8">
        <v>1.49</v>
      </c>
      <c r="C37" s="8">
        <f t="shared" si="3"/>
        <v>175.6183</v>
      </c>
      <c r="D37" s="8">
        <v>6.23</v>
      </c>
      <c r="E37" s="8">
        <f t="shared" si="4"/>
        <v>212.9468</v>
      </c>
      <c r="F37" s="8">
        <v>5.24</v>
      </c>
      <c r="G37" s="10">
        <v>1.6932123655913978</v>
      </c>
      <c r="H37" s="11">
        <v>-0.7</v>
      </c>
      <c r="I37" s="9">
        <v>3.6</v>
      </c>
      <c r="J37" s="9">
        <v>6.2</v>
      </c>
      <c r="K37" s="12">
        <v>1.19</v>
      </c>
      <c r="L37" s="13">
        <v>5.72556149E8</v>
      </c>
      <c r="M37" s="14">
        <f t="shared" si="1"/>
        <v>3241771.374</v>
      </c>
      <c r="N37" s="15">
        <f t="shared" si="2"/>
        <v>-0.2032123656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ht="15.0" customHeight="1">
      <c r="A38" s="7">
        <v>41640.0</v>
      </c>
      <c r="B38" s="8">
        <v>4.93</v>
      </c>
      <c r="C38" s="8">
        <f t="shared" si="3"/>
        <v>179.3284</v>
      </c>
      <c r="D38" s="8">
        <v>23.02</v>
      </c>
      <c r="E38" s="8">
        <f t="shared" si="4"/>
        <v>257.9897</v>
      </c>
      <c r="F38" s="8">
        <v>33.15</v>
      </c>
      <c r="G38" s="10">
        <v>1.8234206989247315</v>
      </c>
      <c r="H38" s="11">
        <v>1.1</v>
      </c>
      <c r="I38" s="9">
        <v>17.9</v>
      </c>
      <c r="J38" s="9">
        <v>22.8</v>
      </c>
      <c r="K38" s="12">
        <v>1.73</v>
      </c>
      <c r="L38" s="13">
        <v>6.62411087E8</v>
      </c>
      <c r="M38" s="14">
        <f t="shared" si="1"/>
        <v>3673359.754</v>
      </c>
      <c r="N38" s="15">
        <f t="shared" si="2"/>
        <v>3.106579301</v>
      </c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ht="15.0" customHeight="1">
      <c r="A39" s="7">
        <v>41671.0</v>
      </c>
      <c r="B39" s="8">
        <v>5.12</v>
      </c>
      <c r="C39" s="8">
        <f t="shared" si="3"/>
        <v>208.5633</v>
      </c>
      <c r="D39" s="8">
        <v>-1.75</v>
      </c>
      <c r="E39" s="8">
        <f t="shared" si="4"/>
        <v>810.9301</v>
      </c>
      <c r="F39" s="8">
        <v>-16.54</v>
      </c>
      <c r="G39" s="10">
        <v>2.129278273809524</v>
      </c>
      <c r="H39" s="11">
        <v>-0.2</v>
      </c>
      <c r="I39" s="9">
        <v>-7.0</v>
      </c>
      <c r="J39" s="9">
        <v>-1.7</v>
      </c>
      <c r="K39" s="12">
        <v>2.12</v>
      </c>
      <c r="L39" s="13">
        <v>6.51501117E8</v>
      </c>
      <c r="M39" s="14">
        <f t="shared" si="1"/>
        <v>3108851.202</v>
      </c>
      <c r="N39" s="15">
        <f t="shared" si="2"/>
        <v>2.990721726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ht="15.0" customHeight="1">
      <c r="A40" s="7">
        <v>41699.0</v>
      </c>
      <c r="B40" s="8">
        <v>2.43</v>
      </c>
      <c r="C40" s="8">
        <f t="shared" si="3"/>
        <v>239.8977</v>
      </c>
      <c r="D40" s="8">
        <v>1.67</v>
      </c>
      <c r="E40" s="8">
        <f t="shared" si="4"/>
        <v>812.2426</v>
      </c>
      <c r="F40" s="8">
        <v>-1.02</v>
      </c>
      <c r="G40" s="10">
        <v>2.184643817204302</v>
      </c>
      <c r="H40" s="11">
        <v>-3.3</v>
      </c>
      <c r="I40" s="9">
        <v>-2.0</v>
      </c>
      <c r="J40" s="9">
        <v>1.6</v>
      </c>
      <c r="K40" s="12">
        <v>2.91</v>
      </c>
      <c r="L40" s="13">
        <v>6.05360945E8</v>
      </c>
      <c r="M40" s="14">
        <f t="shared" si="1"/>
        <v>2512937.836</v>
      </c>
      <c r="N40" s="15">
        <f t="shared" si="2"/>
        <v>0.2453561828</v>
      </c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ht="15.0" customHeight="1">
      <c r="A41" s="7">
        <v>41730.0</v>
      </c>
      <c r="B41" s="8">
        <v>1.72</v>
      </c>
      <c r="C41" s="8">
        <f t="shared" si="3"/>
        <v>248.2326</v>
      </c>
      <c r="D41" s="8">
        <v>0.0</v>
      </c>
      <c r="E41" s="8">
        <f t="shared" si="4"/>
        <v>816.7015</v>
      </c>
      <c r="F41" s="8">
        <v>-0.01</v>
      </c>
      <c r="G41" s="10">
        <v>2.191319444444445</v>
      </c>
      <c r="H41" s="11">
        <v>-2.3</v>
      </c>
      <c r="I41" s="9">
        <v>-2.3</v>
      </c>
      <c r="J41" s="9">
        <v>0.0</v>
      </c>
      <c r="K41" s="12">
        <v>4.95</v>
      </c>
      <c r="L41" s="13">
        <v>6.08342961E8</v>
      </c>
      <c r="M41" s="14">
        <f t="shared" si="1"/>
        <v>2440864.321</v>
      </c>
      <c r="N41" s="15">
        <f t="shared" si="2"/>
        <v>-0.4713194444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ht="15.0" customHeight="1">
      <c r="A42" s="7">
        <v>41760.0</v>
      </c>
      <c r="B42" s="8">
        <v>1.87</v>
      </c>
      <c r="C42" s="8">
        <f t="shared" si="3"/>
        <v>252.911</v>
      </c>
      <c r="D42" s="8">
        <v>0.95</v>
      </c>
      <c r="E42" s="8">
        <f t="shared" si="4"/>
        <v>816.7015</v>
      </c>
      <c r="F42" s="8">
        <v>8.8</v>
      </c>
      <c r="G42" s="10">
        <v>2.064684139784946</v>
      </c>
      <c r="H42" s="11">
        <v>-2.2</v>
      </c>
      <c r="I42" s="9">
        <v>-1.4</v>
      </c>
      <c r="J42" s="9">
        <v>1.0</v>
      </c>
      <c r="K42" s="12">
        <v>3.14</v>
      </c>
      <c r="L42" s="13">
        <v>5.98134637E8</v>
      </c>
      <c r="M42" s="14">
        <f t="shared" si="1"/>
        <v>2355686.193</v>
      </c>
      <c r="N42" s="15">
        <f t="shared" si="2"/>
        <v>-0.1946841398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ht="15.0" customHeight="1">
      <c r="A43" s="7">
        <v>41791.0</v>
      </c>
      <c r="B43" s="8">
        <v>1.51</v>
      </c>
      <c r="C43" s="8">
        <f t="shared" si="3"/>
        <v>258.2779</v>
      </c>
      <c r="D43" s="8">
        <v>0.68</v>
      </c>
      <c r="E43" s="8">
        <f t="shared" si="4"/>
        <v>818.554</v>
      </c>
      <c r="F43" s="8">
        <v>-6.35</v>
      </c>
      <c r="G43" s="10">
        <v>1.9244791666666663</v>
      </c>
      <c r="H43" s="11">
        <v>-1.6</v>
      </c>
      <c r="I43" s="9">
        <v>-1.3</v>
      </c>
      <c r="J43" s="9">
        <v>0.7</v>
      </c>
      <c r="K43" s="12">
        <v>3.0</v>
      </c>
      <c r="L43" s="13">
        <v>6.27588827E8</v>
      </c>
      <c r="M43" s="14">
        <f t="shared" si="1"/>
        <v>2420525.725</v>
      </c>
      <c r="N43" s="15">
        <f t="shared" si="2"/>
        <v>-0.4144791667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ht="15.0" customHeight="1">
      <c r="A44" s="7">
        <v>41821.0</v>
      </c>
      <c r="B44" s="8">
        <v>1.35</v>
      </c>
      <c r="C44" s="8">
        <f t="shared" si="3"/>
        <v>262.068</v>
      </c>
      <c r="D44" s="8">
        <v>0.93</v>
      </c>
      <c r="E44" s="8">
        <f t="shared" si="4"/>
        <v>819.6964</v>
      </c>
      <c r="F44" s="8">
        <v>-3.22</v>
      </c>
      <c r="G44" s="10">
        <v>1.835181451612904</v>
      </c>
      <c r="H44" s="11">
        <v>-3.5</v>
      </c>
      <c r="I44" s="9">
        <v>-0.9</v>
      </c>
      <c r="J44" s="9">
        <v>1.0</v>
      </c>
      <c r="K44" s="12">
        <v>3.43</v>
      </c>
      <c r="L44" s="13">
        <v>6.83516176E8</v>
      </c>
      <c r="M44" s="14">
        <f t="shared" si="1"/>
        <v>2598249.031</v>
      </c>
      <c r="N44" s="15">
        <f t="shared" si="2"/>
        <v>-0.4851814516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ht="15.0" customHeight="1">
      <c r="A45" s="7">
        <v>41852.0</v>
      </c>
      <c r="B45" s="8">
        <v>1.63</v>
      </c>
      <c r="C45" s="8">
        <f t="shared" si="3"/>
        <v>265.2405</v>
      </c>
      <c r="D45" s="8">
        <v>2.18</v>
      </c>
      <c r="E45" s="8">
        <f t="shared" si="4"/>
        <v>821.4913</v>
      </c>
      <c r="F45" s="8">
        <v>26.61</v>
      </c>
      <c r="G45" s="10">
        <v>1.7627688172043008</v>
      </c>
      <c r="H45" s="11">
        <v>-5.6</v>
      </c>
      <c r="I45" s="9">
        <v>-0.2</v>
      </c>
      <c r="J45" s="9">
        <v>2.3</v>
      </c>
      <c r="K45" s="12">
        <v>2.28</v>
      </c>
      <c r="L45" s="13">
        <v>6.81903587E8</v>
      </c>
      <c r="M45" s="14">
        <f t="shared" si="1"/>
        <v>2561231.62</v>
      </c>
      <c r="N45" s="15">
        <f t="shared" si="2"/>
        <v>-0.1327688172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ht="15.0" customHeight="1">
      <c r="A46" s="7">
        <v>41883.0</v>
      </c>
      <c r="B46" s="8">
        <v>1.59</v>
      </c>
      <c r="C46" s="8">
        <f t="shared" si="3"/>
        <v>269.5274</v>
      </c>
      <c r="D46" s="8">
        <v>0.66</v>
      </c>
      <c r="E46" s="8">
        <f t="shared" si="4"/>
        <v>828.4237</v>
      </c>
      <c r="F46" s="8">
        <v>16.39</v>
      </c>
      <c r="G46" s="10">
        <v>1.6897569444444445</v>
      </c>
      <c r="H46" s="11">
        <v>-3.6</v>
      </c>
      <c r="I46" s="9">
        <v>-2.1</v>
      </c>
      <c r="J46" s="9">
        <v>0.3</v>
      </c>
      <c r="K46" s="12">
        <v>1.67</v>
      </c>
      <c r="L46" s="13">
        <v>6.93864848E8</v>
      </c>
      <c r="M46" s="14">
        <f t="shared" si="1"/>
        <v>2564859.781</v>
      </c>
      <c r="N46" s="15">
        <f t="shared" si="2"/>
        <v>-0.09975694444</v>
      </c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ht="15.0" customHeight="1">
      <c r="A47" s="7">
        <v>41913.0</v>
      </c>
      <c r="B47" s="8">
        <v>1.23</v>
      </c>
      <c r="C47" s="8">
        <f t="shared" si="3"/>
        <v>273.6455</v>
      </c>
      <c r="D47" s="8">
        <v>0.65</v>
      </c>
      <c r="E47" s="8">
        <f t="shared" si="4"/>
        <v>829.5193</v>
      </c>
      <c r="F47" s="8">
        <v>-9.56</v>
      </c>
      <c r="G47" s="10">
        <v>1.6706989247311828</v>
      </c>
      <c r="H47" s="11">
        <v>-3.6</v>
      </c>
      <c r="I47" s="9">
        <v>-0.7</v>
      </c>
      <c r="J47" s="9">
        <v>0.8</v>
      </c>
      <c r="K47" s="12">
        <v>1.56</v>
      </c>
      <c r="L47" s="13">
        <v>7.09707201E8</v>
      </c>
      <c r="M47" s="14">
        <f t="shared" si="1"/>
        <v>2584084.578</v>
      </c>
      <c r="N47" s="15">
        <f t="shared" si="2"/>
        <v>-0.4406989247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ht="15.0" customHeight="1">
      <c r="A48" s="7">
        <v>41944.0</v>
      </c>
      <c r="B48" s="8">
        <v>0.91</v>
      </c>
      <c r="C48" s="8">
        <f t="shared" si="3"/>
        <v>276.3884</v>
      </c>
      <c r="D48" s="8">
        <v>0.27</v>
      </c>
      <c r="E48" s="8">
        <f t="shared" si="4"/>
        <v>830.5918</v>
      </c>
      <c r="F48" s="8">
        <v>-9.6</v>
      </c>
      <c r="G48" s="10">
        <v>1.6520833333333331</v>
      </c>
      <c r="H48" s="11">
        <v>-3.3</v>
      </c>
      <c r="I48" s="9">
        <v>-1.6</v>
      </c>
      <c r="J48" s="9">
        <v>0.3</v>
      </c>
      <c r="K48" s="12">
        <v>1.64</v>
      </c>
      <c r="L48" s="13">
        <v>7.30224477E8</v>
      </c>
      <c r="M48" s="14">
        <f t="shared" si="1"/>
        <v>2632498.248</v>
      </c>
      <c r="N48" s="15">
        <f t="shared" si="2"/>
        <v>-0.7420833333</v>
      </c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ht="15.0" customHeight="1">
      <c r="A49" s="7">
        <v>41974.0</v>
      </c>
      <c r="B49" s="8">
        <v>0.95</v>
      </c>
      <c r="C49" s="8">
        <f t="shared" si="3"/>
        <v>278.1265</v>
      </c>
      <c r="D49" s="8">
        <v>0.3</v>
      </c>
      <c r="E49" s="8">
        <f t="shared" si="4"/>
        <v>830.9347</v>
      </c>
      <c r="F49" s="8">
        <v>0.05</v>
      </c>
      <c r="G49" s="10">
        <v>1.6722110215053763</v>
      </c>
      <c r="H49" s="11">
        <v>-1.5</v>
      </c>
      <c r="I49" s="9">
        <v>-1.5</v>
      </c>
      <c r="J49" s="9">
        <v>0.3</v>
      </c>
      <c r="K49" s="12">
        <v>1.01</v>
      </c>
      <c r="L49" s="13">
        <v>7.69254687E8</v>
      </c>
      <c r="M49" s="14">
        <f t="shared" si="1"/>
        <v>2755935.703</v>
      </c>
      <c r="N49" s="15">
        <f t="shared" si="2"/>
        <v>-0.7222110215</v>
      </c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ht="15.0" customHeight="1">
      <c r="A50" s="7">
        <v>42005.0</v>
      </c>
      <c r="B50" s="8">
        <v>0.2</v>
      </c>
      <c r="C50" s="8">
        <f t="shared" si="3"/>
        <v>279.979</v>
      </c>
      <c r="D50" s="8">
        <v>1.02</v>
      </c>
      <c r="E50" s="8">
        <f t="shared" si="4"/>
        <v>831.3247</v>
      </c>
      <c r="F50" s="8">
        <v>3.36</v>
      </c>
      <c r="G50" s="10">
        <v>1.6886760752688172</v>
      </c>
      <c r="H50" s="11">
        <v>-2.9</v>
      </c>
      <c r="I50" s="9">
        <v>-1.1</v>
      </c>
      <c r="J50" s="9">
        <v>1.1</v>
      </c>
      <c r="K50" s="12">
        <v>1.96</v>
      </c>
      <c r="L50" s="13">
        <v>8.59920572E8</v>
      </c>
      <c r="M50" s="14">
        <f t="shared" si="1"/>
        <v>3060444.275</v>
      </c>
      <c r="N50" s="15">
        <f t="shared" si="2"/>
        <v>-1.488676075</v>
      </c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ht="15.0" customHeight="1">
      <c r="A51" s="7">
        <v>42036.0</v>
      </c>
      <c r="B51" s="8">
        <v>0.25</v>
      </c>
      <c r="C51" s="8">
        <f t="shared" si="3"/>
        <v>280.219</v>
      </c>
      <c r="D51" s="8">
        <v>0.98</v>
      </c>
      <c r="E51" s="8">
        <f t="shared" si="4"/>
        <v>833.3851</v>
      </c>
      <c r="F51" s="8">
        <v>-0.76</v>
      </c>
      <c r="G51" s="10">
        <v>1.7224702380952377</v>
      </c>
      <c r="H51" s="11">
        <v>0.1</v>
      </c>
      <c r="I51" s="9">
        <v>-0.6</v>
      </c>
      <c r="J51" s="9">
        <v>0.9</v>
      </c>
      <c r="K51" s="12">
        <v>0.92</v>
      </c>
      <c r="L51" s="13">
        <v>7.92235389E8</v>
      </c>
      <c r="M51" s="14">
        <f t="shared" si="1"/>
        <v>2817147.451</v>
      </c>
      <c r="N51" s="15">
        <f t="shared" si="2"/>
        <v>-1.472470238</v>
      </c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ht="15.0" customHeight="1">
      <c r="A52" s="7">
        <v>42064.0</v>
      </c>
      <c r="B52" s="8">
        <v>0.98</v>
      </c>
      <c r="C52" s="8">
        <f t="shared" si="3"/>
        <v>280.5315</v>
      </c>
      <c r="D52" s="8">
        <v>1.09</v>
      </c>
      <c r="E52" s="8">
        <f t="shared" si="4"/>
        <v>835.3255</v>
      </c>
      <c r="F52" s="8">
        <v>-0.7</v>
      </c>
      <c r="G52" s="10">
        <v>1.7363911290322576</v>
      </c>
      <c r="H52" s="11">
        <v>3.4</v>
      </c>
      <c r="I52" s="9">
        <v>-0.5</v>
      </c>
      <c r="J52" s="9">
        <v>1.1</v>
      </c>
      <c r="K52" s="12">
        <v>3.16</v>
      </c>
      <c r="L52" s="13">
        <v>7.93761474E8</v>
      </c>
      <c r="M52" s="14">
        <f t="shared" si="1"/>
        <v>2819441.071</v>
      </c>
      <c r="N52" s="15">
        <f t="shared" si="2"/>
        <v>-0.756391129</v>
      </c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ht="15.0" customHeight="1">
      <c r="A53" s="7">
        <v>42095.0</v>
      </c>
      <c r="B53" s="8">
        <v>0.74</v>
      </c>
      <c r="C53" s="8">
        <f t="shared" si="3"/>
        <v>282.4719</v>
      </c>
      <c r="D53" s="8">
        <v>0.89</v>
      </c>
      <c r="E53" s="8">
        <f t="shared" si="4"/>
        <v>837.6036</v>
      </c>
      <c r="F53" s="8">
        <v>-1.99</v>
      </c>
      <c r="G53" s="10">
        <v>1.7359375000000006</v>
      </c>
      <c r="H53" s="11">
        <v>3.4</v>
      </c>
      <c r="I53" s="9">
        <v>-1.0</v>
      </c>
      <c r="J53" s="9">
        <v>1.0</v>
      </c>
      <c r="K53" s="12">
        <v>1.39</v>
      </c>
      <c r="L53" s="13">
        <v>8.18418551E8</v>
      </c>
      <c r="M53" s="14">
        <f t="shared" si="1"/>
        <v>2887124.089</v>
      </c>
      <c r="N53" s="15">
        <f t="shared" si="2"/>
        <v>-0.9959375</v>
      </c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ht="15.0" customHeight="1">
      <c r="A54" s="7">
        <v>42125.0</v>
      </c>
      <c r="B54" s="8">
        <v>1.48</v>
      </c>
      <c r="C54" s="8">
        <f t="shared" si="3"/>
        <v>283.7595</v>
      </c>
      <c r="D54" s="8">
        <v>0.95</v>
      </c>
      <c r="E54" s="8">
        <f t="shared" si="4"/>
        <v>839.2857</v>
      </c>
      <c r="F54" s="8">
        <v>-0.88</v>
      </c>
      <c r="G54" s="10">
        <v>1.693716397849462</v>
      </c>
      <c r="H54" s="11">
        <v>2.9</v>
      </c>
      <c r="I54" s="9">
        <v>-0.8</v>
      </c>
      <c r="J54" s="9">
        <v>1.0</v>
      </c>
      <c r="K54" s="12">
        <v>2.9</v>
      </c>
      <c r="L54" s="13">
        <v>8.24229814E8</v>
      </c>
      <c r="M54" s="14">
        <f t="shared" si="1"/>
        <v>2894476.967</v>
      </c>
      <c r="N54" s="15">
        <f t="shared" si="2"/>
        <v>-0.2137163978</v>
      </c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ht="15.0" customHeight="1">
      <c r="A55" s="7">
        <v>42156.0</v>
      </c>
      <c r="B55" s="8">
        <v>1.32</v>
      </c>
      <c r="C55" s="8">
        <f t="shared" si="3"/>
        <v>287.4299</v>
      </c>
      <c r="D55" s="8">
        <v>1.0</v>
      </c>
      <c r="E55" s="8">
        <f t="shared" si="4"/>
        <v>841.1382</v>
      </c>
      <c r="F55" s="8">
        <v>12.18</v>
      </c>
      <c r="G55" s="10">
        <v>1.706597222222222</v>
      </c>
      <c r="H55" s="11">
        <v>5.9</v>
      </c>
      <c r="I55" s="9">
        <v>0.0</v>
      </c>
      <c r="J55" s="9">
        <v>1.1</v>
      </c>
      <c r="K55" s="12">
        <v>3.92</v>
      </c>
      <c r="L55" s="13">
        <v>8.52490407E8</v>
      </c>
      <c r="M55" s="14">
        <f t="shared" si="1"/>
        <v>2955624.25</v>
      </c>
      <c r="N55" s="15">
        <f t="shared" si="2"/>
        <v>-0.3865972222</v>
      </c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ht="15.0" customHeight="1">
      <c r="A56" s="7">
        <v>42186.0</v>
      </c>
      <c r="B56" s="8">
        <v>1.44</v>
      </c>
      <c r="C56" s="8">
        <f t="shared" si="3"/>
        <v>290.4923</v>
      </c>
      <c r="D56" s="8">
        <v>1.05</v>
      </c>
      <c r="E56" s="8">
        <f t="shared" si="4"/>
        <v>843.1382</v>
      </c>
      <c r="F56" s="8">
        <v>0.46</v>
      </c>
      <c r="G56" s="10">
        <v>1.7264784946236564</v>
      </c>
      <c r="H56" s="11">
        <v>4.4</v>
      </c>
      <c r="I56" s="9">
        <v>-0.8</v>
      </c>
      <c r="J56" s="9">
        <v>1.1</v>
      </c>
      <c r="K56" s="12">
        <v>3.52</v>
      </c>
      <c r="L56" s="13">
        <v>9.16686267E8</v>
      </c>
      <c r="M56" s="14">
        <f t="shared" si="1"/>
        <v>3144804.398</v>
      </c>
      <c r="N56" s="15">
        <f t="shared" si="2"/>
        <v>-0.2864784946</v>
      </c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ht="15.0" customHeight="1">
      <c r="A57" s="7">
        <v>42217.0</v>
      </c>
      <c r="B57" s="8">
        <v>1.33</v>
      </c>
      <c r="C57" s="8">
        <f t="shared" si="3"/>
        <v>294.0059</v>
      </c>
      <c r="D57" s="8">
        <v>1.18</v>
      </c>
      <c r="E57" s="8">
        <f t="shared" si="4"/>
        <v>845.2907</v>
      </c>
      <c r="F57" s="8">
        <v>3.34</v>
      </c>
      <c r="G57" s="10">
        <v>1.7508400537634412</v>
      </c>
      <c r="H57" s="11">
        <v>4.5</v>
      </c>
      <c r="I57" s="9">
        <v>-0.8</v>
      </c>
      <c r="J57" s="9">
        <v>1.2</v>
      </c>
      <c r="K57" s="12">
        <v>2.64</v>
      </c>
      <c r="L57" s="13">
        <v>9.32453521E8</v>
      </c>
      <c r="M57" s="14">
        <f t="shared" si="1"/>
        <v>3160796.177</v>
      </c>
      <c r="N57" s="15">
        <f t="shared" si="2"/>
        <v>-0.4208400538</v>
      </c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ht="15.0" customHeight="1">
      <c r="A58" s="7">
        <v>42248.0</v>
      </c>
      <c r="B58" s="8">
        <v>1.35</v>
      </c>
      <c r="C58" s="8">
        <f t="shared" si="3"/>
        <v>297.1048</v>
      </c>
      <c r="D58" s="8">
        <v>1.26</v>
      </c>
      <c r="E58" s="8">
        <f t="shared" si="4"/>
        <v>847.8631</v>
      </c>
      <c r="F58" s="8">
        <v>0.73</v>
      </c>
      <c r="G58" s="10">
        <v>1.7657986111111112</v>
      </c>
      <c r="H58" s="11">
        <v>2.9</v>
      </c>
      <c r="I58" s="9">
        <v>-0.8</v>
      </c>
      <c r="J58" s="9">
        <v>1.4</v>
      </c>
      <c r="K58" s="12">
        <v>1.82</v>
      </c>
      <c r="L58" s="13">
        <v>9.42087259E8</v>
      </c>
      <c r="M58" s="14">
        <f t="shared" si="1"/>
        <v>3160255.249</v>
      </c>
      <c r="N58" s="15">
        <f t="shared" si="2"/>
        <v>-0.4157986111</v>
      </c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ht="15.0" customHeight="1">
      <c r="A59" s="7">
        <v>42278.0</v>
      </c>
      <c r="B59" s="8">
        <v>0.93</v>
      </c>
      <c r="C59" s="8">
        <f t="shared" si="3"/>
        <v>300.2773</v>
      </c>
      <c r="D59" s="8">
        <v>1.26</v>
      </c>
      <c r="E59" s="8">
        <f t="shared" si="4"/>
        <v>850.7107</v>
      </c>
      <c r="F59" s="8">
        <v>-2.48</v>
      </c>
      <c r="G59" s="10">
        <v>1.801243279569893</v>
      </c>
      <c r="H59" s="11">
        <v>2.6</v>
      </c>
      <c r="I59" s="9">
        <v>0.0</v>
      </c>
      <c r="J59" s="9">
        <v>1.3</v>
      </c>
      <c r="K59" s="12">
        <v>1.22</v>
      </c>
      <c r="L59" s="13">
        <v>9.53303234E8</v>
      </c>
      <c r="M59" s="14">
        <f t="shared" si="1"/>
        <v>3164205.315</v>
      </c>
      <c r="N59" s="15">
        <f t="shared" si="2"/>
        <v>-0.8712432796</v>
      </c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ht="15.0" customHeight="1">
      <c r="A60" s="7">
        <v>42309.0</v>
      </c>
      <c r="B60" s="8">
        <v>2.0</v>
      </c>
      <c r="C60" s="8">
        <f t="shared" si="3"/>
        <v>302.0722</v>
      </c>
      <c r="D60" s="8">
        <v>1.49</v>
      </c>
      <c r="E60" s="8">
        <f t="shared" si="4"/>
        <v>853.5583</v>
      </c>
      <c r="F60" s="8">
        <v>8.86</v>
      </c>
      <c r="G60" s="10">
        <v>1.9503472222222222</v>
      </c>
      <c r="H60" s="11">
        <v>3.8</v>
      </c>
      <c r="I60" s="9">
        <v>-0.8</v>
      </c>
      <c r="J60" s="9">
        <v>1.5</v>
      </c>
      <c r="K60" s="12">
        <v>2.2</v>
      </c>
      <c r="L60" s="13">
        <v>9.83418653E8</v>
      </c>
      <c r="M60" s="14">
        <f t="shared" si="1"/>
        <v>3244832.924</v>
      </c>
      <c r="N60" s="15">
        <f t="shared" si="2"/>
        <v>0.04965277778</v>
      </c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ht="15.0" customHeight="1">
      <c r="A61" s="7">
        <v>42339.0</v>
      </c>
      <c r="B61" s="8">
        <v>3.9</v>
      </c>
      <c r="C61" s="8">
        <f t="shared" si="3"/>
        <v>308.0722</v>
      </c>
      <c r="D61" s="8">
        <v>34.11</v>
      </c>
      <c r="E61" s="8">
        <f t="shared" si="4"/>
        <v>857.2684</v>
      </c>
      <c r="F61" s="8">
        <v>-7.47</v>
      </c>
      <c r="G61" s="10">
        <v>2.266129032258065</v>
      </c>
      <c r="H61" s="11">
        <v>1.1</v>
      </c>
      <c r="I61" s="9">
        <v>27.8</v>
      </c>
      <c r="J61" s="9">
        <v>34.6</v>
      </c>
      <c r="K61" s="12">
        <v>1.6</v>
      </c>
      <c r="L61" s="13">
        <v>1.047339173E9</v>
      </c>
      <c r="M61" s="14">
        <f t="shared" si="1"/>
        <v>3388655.379</v>
      </c>
      <c r="N61" s="15">
        <f t="shared" si="2"/>
        <v>1.633870968</v>
      </c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ht="15.0" customHeight="1">
      <c r="A62" s="7">
        <v>42370.0</v>
      </c>
      <c r="B62" s="8">
        <v>9.0</v>
      </c>
      <c r="C62" s="8">
        <f t="shared" si="3"/>
        <v>327.1822</v>
      </c>
      <c r="D62" s="8">
        <v>6.91</v>
      </c>
      <c r="E62" s="8">
        <f t="shared" si="4"/>
        <v>2054.8705</v>
      </c>
      <c r="F62" s="8">
        <v>2.55</v>
      </c>
      <c r="G62" s="10">
        <v>2.1975806451612905</v>
      </c>
      <c r="H62" s="11">
        <v>0.6</v>
      </c>
      <c r="I62" s="9">
        <v>2.6</v>
      </c>
      <c r="J62" s="9">
        <v>7.1</v>
      </c>
      <c r="K62" s="12">
        <v>1.4</v>
      </c>
      <c r="L62" s="13">
        <v>1.133787379E9</v>
      </c>
      <c r="M62" s="14">
        <f t="shared" si="1"/>
        <v>3454749.767</v>
      </c>
      <c r="N62" s="15">
        <f t="shared" si="2"/>
        <v>6.802419355</v>
      </c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ht="15.0" customHeight="1">
      <c r="A63" s="7">
        <v>42401.0</v>
      </c>
      <c r="B63" s="8">
        <v>5.0</v>
      </c>
      <c r="C63" s="8">
        <f t="shared" si="3"/>
        <v>417.1822</v>
      </c>
      <c r="D63" s="8">
        <v>10.62</v>
      </c>
      <c r="E63" s="8">
        <f t="shared" si="4"/>
        <v>2109.5286</v>
      </c>
      <c r="F63" s="8">
        <v>13.87</v>
      </c>
      <c r="G63" s="10">
        <v>2.1857040229885056</v>
      </c>
      <c r="H63" s="11">
        <v>1.2</v>
      </c>
      <c r="I63" s="9">
        <v>9.4</v>
      </c>
      <c r="J63" s="9">
        <v>13.2</v>
      </c>
      <c r="K63" s="12">
        <v>1.3</v>
      </c>
      <c r="L63" s="13">
        <v>1.107137065E9</v>
      </c>
      <c r="M63" s="14">
        <f t="shared" si="1"/>
        <v>2647499.26</v>
      </c>
      <c r="N63" s="15">
        <f t="shared" si="2"/>
        <v>2.814295977</v>
      </c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ht="15.0" customHeight="1">
      <c r="A64" s="7">
        <v>42430.0</v>
      </c>
      <c r="B64" s="8">
        <v>2.4</v>
      </c>
      <c r="C64" s="8">
        <f t="shared" si="3"/>
        <v>447.1822</v>
      </c>
      <c r="D64" s="8">
        <v>-8.4</v>
      </c>
      <c r="E64" s="8">
        <f t="shared" si="4"/>
        <v>2232.933</v>
      </c>
      <c r="F64" s="8">
        <v>-8.76</v>
      </c>
      <c r="G64" s="10">
        <v>2.466565860215053</v>
      </c>
      <c r="H64" s="11">
        <v>0.5</v>
      </c>
      <c r="I64" s="9">
        <v>-9.6</v>
      </c>
      <c r="J64" s="9">
        <v>-7.0</v>
      </c>
      <c r="K64" s="12">
        <v>3.2</v>
      </c>
      <c r="L64" s="13">
        <v>1.089020023E9</v>
      </c>
      <c r="M64" s="14">
        <f t="shared" si="1"/>
        <v>2429860.05</v>
      </c>
      <c r="N64" s="15">
        <f t="shared" si="2"/>
        <v>-0.06656586022</v>
      </c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ht="15.0" customHeight="1">
      <c r="A65" s="7">
        <v>42461.0</v>
      </c>
      <c r="B65" s="8">
        <v>1.5</v>
      </c>
      <c r="C65" s="8">
        <f t="shared" si="3"/>
        <v>455.3422</v>
      </c>
      <c r="D65" s="8">
        <v>-3.03</v>
      </c>
      <c r="E65" s="8">
        <f t="shared" si="4"/>
        <v>2295.093</v>
      </c>
      <c r="F65" s="8">
        <v>-2.54</v>
      </c>
      <c r="G65" s="10">
        <v>2.5512152777777772</v>
      </c>
      <c r="H65" s="11">
        <v>-2.7</v>
      </c>
      <c r="I65" s="9">
        <v>-7.2</v>
      </c>
      <c r="J65" s="9">
        <v>-3.1</v>
      </c>
      <c r="K65" s="12">
        <v>4.1</v>
      </c>
      <c r="L65" s="13">
        <v>1.072299198E9</v>
      </c>
      <c r="M65" s="14">
        <f t="shared" si="1"/>
        <v>2349769.971</v>
      </c>
      <c r="N65" s="15">
        <f t="shared" si="2"/>
        <v>-1.051215278</v>
      </c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ht="15.0" customHeight="1">
      <c r="A66" s="7">
        <v>42491.0</v>
      </c>
      <c r="B66" s="8">
        <v>3.6</v>
      </c>
      <c r="C66" s="8">
        <f t="shared" si="3"/>
        <v>459.0922</v>
      </c>
      <c r="D66" s="8">
        <v>-1.72</v>
      </c>
      <c r="E66" s="8">
        <f t="shared" si="4"/>
        <v>2301.2439</v>
      </c>
      <c r="F66" s="8">
        <v>-2.12</v>
      </c>
      <c r="G66" s="10">
        <v>2.5789650537634414</v>
      </c>
      <c r="H66" s="11">
        <v>-3.2</v>
      </c>
      <c r="I66" s="9">
        <v>-5.6</v>
      </c>
      <c r="J66" s="9">
        <v>-1.8</v>
      </c>
      <c r="K66" s="12">
        <v>3.3</v>
      </c>
      <c r="L66" s="13">
        <v>1.055300507E9</v>
      </c>
      <c r="M66" s="14">
        <f t="shared" si="1"/>
        <v>2293671.805</v>
      </c>
      <c r="N66" s="15">
        <f t="shared" si="2"/>
        <v>1.021034946</v>
      </c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ht="15.0" customHeight="1">
      <c r="A67" s="7">
        <v>42522.0</v>
      </c>
      <c r="B67" s="8">
        <v>2.9</v>
      </c>
      <c r="C67" s="8">
        <f t="shared" si="3"/>
        <v>475.6522</v>
      </c>
      <c r="D67" s="8">
        <v>6.93</v>
      </c>
      <c r="E67" s="8">
        <f t="shared" si="4"/>
        <v>2302.4823</v>
      </c>
      <c r="F67" s="8">
        <v>8.34</v>
      </c>
      <c r="G67" s="10">
        <v>2.409548611111112</v>
      </c>
      <c r="H67" s="11">
        <v>-5.7</v>
      </c>
      <c r="I67" s="9">
        <v>4.6</v>
      </c>
      <c r="J67" s="9">
        <v>7.5</v>
      </c>
      <c r="K67" s="12">
        <v>1.9</v>
      </c>
      <c r="L67" s="13">
        <v>1.085692703E9</v>
      </c>
      <c r="M67" s="14">
        <f t="shared" si="1"/>
        <v>2277746.128</v>
      </c>
      <c r="N67" s="15">
        <f t="shared" si="2"/>
        <v>0.4904513889</v>
      </c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ht="15.0" customHeight="1">
      <c r="A68" s="7">
        <v>42552.0</v>
      </c>
      <c r="B68" s="8">
        <v>2.7</v>
      </c>
      <c r="C68" s="8">
        <f t="shared" si="3"/>
        <v>486.9622</v>
      </c>
      <c r="D68" s="8">
        <v>-0.49</v>
      </c>
      <c r="E68" s="8">
        <f t="shared" si="4"/>
        <v>2357.4372</v>
      </c>
      <c r="F68" s="8">
        <v>0.51</v>
      </c>
      <c r="G68" s="10">
        <v>2.1698588709677424</v>
      </c>
      <c r="H68" s="11">
        <v>-5.3</v>
      </c>
      <c r="I68" s="9">
        <v>-2.3</v>
      </c>
      <c r="J68" s="9">
        <v>-0.2</v>
      </c>
      <c r="K68" s="12">
        <v>4.5</v>
      </c>
      <c r="L68" s="13">
        <v>1.17242648E9</v>
      </c>
      <c r="M68" s="14">
        <f t="shared" si="1"/>
        <v>2402699.389</v>
      </c>
      <c r="N68" s="15">
        <f t="shared" si="2"/>
        <v>0.530141129</v>
      </c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ht="15.0" customHeight="1">
      <c r="A69" s="7">
        <v>42583.0</v>
      </c>
      <c r="B69" s="8">
        <v>0.4</v>
      </c>
      <c r="C69" s="8">
        <f t="shared" si="3"/>
        <v>496.9522</v>
      </c>
      <c r="D69" s="8">
        <v>-0.57</v>
      </c>
      <c r="E69" s="8">
        <f t="shared" si="4"/>
        <v>2357.1873</v>
      </c>
      <c r="F69" s="8">
        <v>-0.53</v>
      </c>
      <c r="G69" s="10">
        <v>2.0687163978494625</v>
      </c>
      <c r="H69" s="11">
        <v>-1.9</v>
      </c>
      <c r="I69" s="9">
        <v>-0.6</v>
      </c>
      <c r="J69" s="9">
        <v>-0.5</v>
      </c>
      <c r="K69" s="12">
        <v>2.8</v>
      </c>
      <c r="L69" s="13">
        <v>1.182033151E9</v>
      </c>
      <c r="M69" s="14">
        <f t="shared" si="1"/>
        <v>2373788.39</v>
      </c>
      <c r="N69" s="15">
        <f t="shared" si="2"/>
        <v>-1.668716398</v>
      </c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ht="15.0" customHeight="1">
      <c r="A70" s="7">
        <v>42614.0</v>
      </c>
      <c r="B70" s="8">
        <v>0.4</v>
      </c>
      <c r="C70" s="8">
        <f t="shared" si="3"/>
        <v>497.5122</v>
      </c>
      <c r="D70" s="8">
        <v>2.55</v>
      </c>
      <c r="E70" s="8">
        <f t="shared" si="4"/>
        <v>2356.9422</v>
      </c>
      <c r="F70" s="8">
        <v>1.1</v>
      </c>
      <c r="G70" s="10">
        <v>1.921701388888889</v>
      </c>
      <c r="H70" s="11">
        <v>-2.7</v>
      </c>
      <c r="I70" s="9">
        <v>1.6</v>
      </c>
      <c r="J70" s="9">
        <v>2.5</v>
      </c>
      <c r="K70" s="12">
        <v>1.3</v>
      </c>
      <c r="L70" s="13">
        <v>1.195333958E9</v>
      </c>
      <c r="M70" s="14">
        <f t="shared" si="1"/>
        <v>2397802.818</v>
      </c>
      <c r="N70" s="15">
        <f t="shared" si="2"/>
        <v>-1.521701389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ht="15.0" customHeight="1">
      <c r="A71" s="7">
        <v>42644.0</v>
      </c>
      <c r="B71" s="8">
        <v>0.6</v>
      </c>
      <c r="C71" s="8">
        <f t="shared" si="3"/>
        <v>498.0722</v>
      </c>
      <c r="D71" s="8">
        <v>-0.58</v>
      </c>
      <c r="E71" s="8">
        <f t="shared" si="4"/>
        <v>2365.9947</v>
      </c>
      <c r="F71" s="8">
        <v>0.12</v>
      </c>
      <c r="G71" s="10">
        <v>1.8413978494623653</v>
      </c>
      <c r="H71" s="11">
        <v>-4.0</v>
      </c>
      <c r="I71" s="9">
        <v>-3.1</v>
      </c>
      <c r="J71" s="9">
        <v>-1.0</v>
      </c>
      <c r="K71" s="12">
        <v>2.4</v>
      </c>
      <c r="L71" s="13">
        <v>1.211728942E9</v>
      </c>
      <c r="M71" s="14">
        <f t="shared" si="1"/>
        <v>2427963.213</v>
      </c>
      <c r="N71" s="15">
        <f t="shared" si="2"/>
        <v>-1.241397849</v>
      </c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ht="15.0" customHeight="1">
      <c r="A72" s="7">
        <v>42675.0</v>
      </c>
      <c r="B72" s="8">
        <v>1.1</v>
      </c>
      <c r="C72" s="8">
        <f t="shared" si="3"/>
        <v>499.0322</v>
      </c>
      <c r="D72" s="8">
        <v>4.75</v>
      </c>
      <c r="E72" s="8">
        <f t="shared" si="4"/>
        <v>2365.7511</v>
      </c>
      <c r="F72" s="8">
        <v>8.44</v>
      </c>
      <c r="G72" s="10">
        <v>1.7574652777777777</v>
      </c>
      <c r="H72" s="11">
        <v>-0.8</v>
      </c>
      <c r="I72" s="9">
        <v>3.2</v>
      </c>
      <c r="J72" s="9">
        <v>4.7</v>
      </c>
      <c r="K72" s="12">
        <v>0.7</v>
      </c>
      <c r="L72" s="13">
        <v>1.388536436E9</v>
      </c>
      <c r="M72" s="14">
        <f t="shared" si="1"/>
        <v>2776894.04</v>
      </c>
      <c r="N72" s="15">
        <f t="shared" si="2"/>
        <v>-0.6574652778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ht="15.0" customHeight="1">
      <c r="A73" s="7">
        <v>42705.0</v>
      </c>
      <c r="B73" s="8">
        <v>0.8</v>
      </c>
      <c r="C73" s="8">
        <f t="shared" si="3"/>
        <v>501.3422</v>
      </c>
      <c r="D73" s="8">
        <v>-0.15</v>
      </c>
      <c r="E73" s="8">
        <f t="shared" si="4"/>
        <v>2393.0636</v>
      </c>
      <c r="F73" s="8">
        <v>0.37</v>
      </c>
      <c r="G73" s="10">
        <v>1.6728830645161292</v>
      </c>
      <c r="H73" s="11">
        <v>0.5</v>
      </c>
      <c r="I73" s="9">
        <v>-0.8</v>
      </c>
      <c r="J73" s="9">
        <v>0.1</v>
      </c>
      <c r="K73" s="12">
        <v>2.5</v>
      </c>
      <c r="L73" s="13">
        <v>1.442210299E9</v>
      </c>
      <c r="M73" s="14">
        <f t="shared" si="1"/>
        <v>2870971.818</v>
      </c>
      <c r="N73" s="15">
        <f t="shared" si="2"/>
        <v>-0.8728830645</v>
      </c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ht="15.0" customHeight="1">
      <c r="A74" s="7">
        <v>42736.0</v>
      </c>
      <c r="B74" s="8">
        <v>1.6</v>
      </c>
      <c r="C74" s="8">
        <f t="shared" si="3"/>
        <v>502.7822</v>
      </c>
      <c r="D74" s="8">
        <v>0.39</v>
      </c>
      <c r="E74" s="8">
        <f t="shared" si="4"/>
        <v>2392.9361</v>
      </c>
      <c r="F74" s="8">
        <v>0.04</v>
      </c>
      <c r="G74" s="10">
        <v>1.6475134408602155</v>
      </c>
      <c r="H74" s="11">
        <v>1.4</v>
      </c>
      <c r="I74" s="9">
        <v>-1.0</v>
      </c>
      <c r="J74" s="9">
        <v>0.0</v>
      </c>
      <c r="K74" s="12">
        <v>-1.2</v>
      </c>
      <c r="L74" s="13">
        <v>1.662509156E9</v>
      </c>
      <c r="M74" s="14">
        <f t="shared" si="1"/>
        <v>3300055.373</v>
      </c>
      <c r="N74" s="15">
        <f t="shared" si="2"/>
        <v>-0.04751344086</v>
      </c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ht="15.0" customHeight="1">
      <c r="A75" s="7">
        <v>42767.0</v>
      </c>
      <c r="B75" s="8">
        <v>2.1</v>
      </c>
      <c r="C75" s="8">
        <f t="shared" si="3"/>
        <v>506.9422</v>
      </c>
      <c r="D75" s="8">
        <v>-2.4</v>
      </c>
      <c r="E75" s="8">
        <f t="shared" si="4"/>
        <v>2393.4782</v>
      </c>
      <c r="F75" s="8">
        <v>-1.91</v>
      </c>
      <c r="G75" s="10">
        <v>1.6685267857142851</v>
      </c>
      <c r="H75" s="11">
        <v>-1.5</v>
      </c>
      <c r="I75" s="9">
        <v>-4.5</v>
      </c>
      <c r="J75" s="9">
        <v>-2.6</v>
      </c>
      <c r="K75" s="12">
        <v>2.9</v>
      </c>
      <c r="L75" s="13">
        <v>1.695975163E9</v>
      </c>
      <c r="M75" s="14">
        <f t="shared" si="1"/>
        <v>3338913.685</v>
      </c>
      <c r="N75" s="15">
        <f t="shared" si="2"/>
        <v>0.4314732143</v>
      </c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ht="15.0" customHeight="1">
      <c r="A76" s="7">
        <v>42795.0</v>
      </c>
      <c r="B76" s="8">
        <v>2.4</v>
      </c>
      <c r="C76" s="8">
        <f t="shared" si="3"/>
        <v>513.4522</v>
      </c>
      <c r="D76" s="8">
        <v>-0.62</v>
      </c>
      <c r="E76" s="8">
        <f t="shared" si="4"/>
        <v>2396.8382</v>
      </c>
      <c r="F76" s="8">
        <v>0.0</v>
      </c>
      <c r="G76" s="10">
        <v>1.625840053763441</v>
      </c>
      <c r="H76" s="11">
        <v>1.7</v>
      </c>
      <c r="I76" s="9">
        <v>-2.9</v>
      </c>
      <c r="J76" s="9">
        <v>-0.6</v>
      </c>
      <c r="K76" s="12">
        <v>4.9</v>
      </c>
      <c r="L76" s="13">
        <v>1.656097239E9</v>
      </c>
      <c r="M76" s="14">
        <f t="shared" si="1"/>
        <v>3219146.966</v>
      </c>
      <c r="N76" s="15">
        <f t="shared" si="2"/>
        <v>0.7741599462</v>
      </c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ht="15.0" customHeight="1">
      <c r="A77" s="7">
        <v>42826.0</v>
      </c>
      <c r="B77" s="8">
        <v>2.7</v>
      </c>
      <c r="C77" s="8">
        <f t="shared" si="3"/>
        <v>521.6122</v>
      </c>
      <c r="D77" s="8">
        <v>0.29</v>
      </c>
      <c r="E77" s="8">
        <f t="shared" si="4"/>
        <v>2396.6026</v>
      </c>
      <c r="F77" s="8">
        <v>-0.14</v>
      </c>
      <c r="G77" s="10">
        <v>1.6012152777777777</v>
      </c>
      <c r="H77" s="11">
        <v>-0.9</v>
      </c>
      <c r="I77" s="9">
        <v>-2.4</v>
      </c>
      <c r="J77" s="9">
        <v>0.1</v>
      </c>
      <c r="K77" s="12">
        <v>4.1</v>
      </c>
      <c r="L77" s="13">
        <v>1.703723593E9</v>
      </c>
      <c r="M77" s="14">
        <f t="shared" si="1"/>
        <v>3260014.965</v>
      </c>
      <c r="N77" s="15">
        <f t="shared" si="2"/>
        <v>1.098784722</v>
      </c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ht="15.0" customHeight="1">
      <c r="A78" s="7">
        <v>42856.0</v>
      </c>
      <c r="B78" s="8">
        <v>1.4</v>
      </c>
      <c r="C78" s="8">
        <f t="shared" si="3"/>
        <v>531.6022</v>
      </c>
      <c r="D78" s="8">
        <v>4.64</v>
      </c>
      <c r="E78" s="8">
        <f t="shared" si="4"/>
        <v>2396.9767</v>
      </c>
      <c r="F78" s="8">
        <v>3.93</v>
      </c>
      <c r="G78" s="10">
        <v>1.6335685483870965</v>
      </c>
      <c r="H78" s="11">
        <v>3.0</v>
      </c>
      <c r="I78" s="9">
        <v>3.0</v>
      </c>
      <c r="J78" s="9">
        <v>4.5</v>
      </c>
      <c r="K78" s="12">
        <v>1.0</v>
      </c>
      <c r="L78" s="13">
        <v>1.627857655E9</v>
      </c>
      <c r="M78" s="14">
        <f t="shared" si="1"/>
        <v>3056423.077</v>
      </c>
      <c r="N78" s="15">
        <f t="shared" si="2"/>
        <v>-0.2335685484</v>
      </c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ht="15.0" customHeight="1">
      <c r="A79" s="7">
        <v>42887.0</v>
      </c>
      <c r="B79" s="8">
        <v>1.2</v>
      </c>
      <c r="C79" s="8">
        <f t="shared" si="3"/>
        <v>534.9622</v>
      </c>
      <c r="D79" s="8">
        <v>3.37</v>
      </c>
      <c r="E79" s="8">
        <f t="shared" si="4"/>
        <v>2423.1463</v>
      </c>
      <c r="F79" s="8">
        <v>3.3</v>
      </c>
      <c r="G79" s="10">
        <v>1.65</v>
      </c>
      <c r="H79" s="11">
        <v>4.8</v>
      </c>
      <c r="I79" s="9">
        <v>2.3</v>
      </c>
      <c r="J79" s="9">
        <v>3.3</v>
      </c>
      <c r="K79" s="12">
        <v>0.4</v>
      </c>
      <c r="L79" s="13">
        <v>1.620754611E9</v>
      </c>
      <c r="M79" s="14">
        <f t="shared" si="1"/>
        <v>3024009.176</v>
      </c>
      <c r="N79" s="15">
        <f t="shared" si="2"/>
        <v>-0.45</v>
      </c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ht="15.0" customHeight="1">
      <c r="A80" s="7">
        <v>42917.0</v>
      </c>
      <c r="B80" s="8">
        <v>1.7</v>
      </c>
      <c r="C80" s="8">
        <f t="shared" si="3"/>
        <v>537.6022</v>
      </c>
      <c r="D80" s="8">
        <v>6.46</v>
      </c>
      <c r="E80" s="8">
        <f t="shared" si="4"/>
        <v>2437.8732</v>
      </c>
      <c r="F80" s="8">
        <v>6.89</v>
      </c>
      <c r="G80" s="10">
        <v>1.68010752688172</v>
      </c>
      <c r="H80" s="11">
        <v>4.6</v>
      </c>
      <c r="I80" s="9">
        <v>4.3</v>
      </c>
      <c r="J80" s="9">
        <v>6.1</v>
      </c>
      <c r="K80" s="12">
        <v>3.9</v>
      </c>
      <c r="L80" s="13">
        <v>1.722096246E9</v>
      </c>
      <c r="M80" s="14">
        <f t="shared" si="1"/>
        <v>3197343.505</v>
      </c>
      <c r="N80" s="15">
        <f t="shared" si="2"/>
        <v>0.01989247312</v>
      </c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ht="15.0" customHeight="1">
      <c r="A81" s="7">
        <v>42948.0</v>
      </c>
      <c r="B81" s="8">
        <v>1.4</v>
      </c>
      <c r="C81" s="8">
        <f t="shared" si="3"/>
        <v>542.1922</v>
      </c>
      <c r="D81" s="8">
        <v>-1.41</v>
      </c>
      <c r="E81" s="8">
        <f t="shared" si="4"/>
        <v>2486.0648</v>
      </c>
      <c r="F81" s="8">
        <v>-1.1</v>
      </c>
      <c r="G81" s="10">
        <v>1.729502688172043</v>
      </c>
      <c r="H81" s="11">
        <v>3.9</v>
      </c>
      <c r="I81" s="9">
        <v>-2.9</v>
      </c>
      <c r="J81" s="9">
        <v>-1.9</v>
      </c>
      <c r="K81" s="12">
        <v>4.4</v>
      </c>
      <c r="L81" s="13">
        <v>1.793991882E9</v>
      </c>
      <c r="M81" s="14">
        <f t="shared" si="1"/>
        <v>3302683.437</v>
      </c>
      <c r="N81" s="15">
        <f t="shared" si="2"/>
        <v>-0.3295026882</v>
      </c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ht="15.0" customHeight="1">
      <c r="A82" s="7">
        <v>42979.0</v>
      </c>
      <c r="B82" s="8">
        <v>1.9</v>
      </c>
      <c r="C82" s="8">
        <f t="shared" si="3"/>
        <v>545.5522</v>
      </c>
      <c r="D82" s="8">
        <v>0.47</v>
      </c>
      <c r="E82" s="8">
        <f t="shared" si="4"/>
        <v>2486.6429</v>
      </c>
      <c r="F82" s="8">
        <v>0.18</v>
      </c>
      <c r="G82" s="10">
        <v>1.7763888888888892</v>
      </c>
      <c r="H82" s="11">
        <v>3.1</v>
      </c>
      <c r="I82" s="9">
        <v>-1.3</v>
      </c>
      <c r="J82" s="9">
        <v>0.0</v>
      </c>
      <c r="K82" s="12">
        <v>1.3</v>
      </c>
      <c r="L82" s="13">
        <v>1.84119736E9</v>
      </c>
      <c r="M82" s="14">
        <f t="shared" si="1"/>
        <v>3368749.334</v>
      </c>
      <c r="N82" s="15">
        <f t="shared" si="2"/>
        <v>0.1236111111</v>
      </c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ht="15.0" customHeight="1">
      <c r="A83" s="7">
        <v>43009.0</v>
      </c>
      <c r="B83" s="8">
        <v>1.5</v>
      </c>
      <c r="C83" s="8">
        <f t="shared" si="3"/>
        <v>551.0622</v>
      </c>
      <c r="D83" s="8">
        <v>2.04</v>
      </c>
      <c r="E83" s="8">
        <f t="shared" si="4"/>
        <v>2487.3338</v>
      </c>
      <c r="F83" s="8">
        <v>2.46</v>
      </c>
      <c r="G83" s="10">
        <v>1.8037634408602148</v>
      </c>
      <c r="H83" s="11">
        <v>5.8</v>
      </c>
      <c r="I83" s="9">
        <v>0.6</v>
      </c>
      <c r="J83" s="9">
        <v>2.0</v>
      </c>
      <c r="K83" s="12">
        <v>0.6</v>
      </c>
      <c r="L83" s="13">
        <v>1.838934911E9</v>
      </c>
      <c r="M83" s="14">
        <f t="shared" si="1"/>
        <v>3331028.48</v>
      </c>
      <c r="N83" s="15">
        <f t="shared" si="2"/>
        <v>-0.3037634409</v>
      </c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ht="15.0" customHeight="1">
      <c r="A84" s="7">
        <v>43040.0</v>
      </c>
      <c r="B84" s="8">
        <v>1.4</v>
      </c>
      <c r="C84" s="8">
        <f t="shared" si="3"/>
        <v>554.8122</v>
      </c>
      <c r="D84" s="8">
        <v>-1.5</v>
      </c>
      <c r="E84" s="8">
        <f t="shared" si="4"/>
        <v>2493.5354</v>
      </c>
      <c r="F84" s="8">
        <v>-1.49</v>
      </c>
      <c r="G84" s="10">
        <v>1.8784722222222223</v>
      </c>
      <c r="H84" s="11">
        <v>4.8</v>
      </c>
      <c r="I84" s="9">
        <v>-3.0</v>
      </c>
      <c r="J84" s="9">
        <v>-2.0</v>
      </c>
      <c r="K84" s="12">
        <v>2.7</v>
      </c>
      <c r="L84" s="13">
        <v>1.831249088E9</v>
      </c>
      <c r="M84" s="14">
        <f t="shared" si="1"/>
        <v>3294726.327</v>
      </c>
      <c r="N84" s="15">
        <f t="shared" si="2"/>
        <v>-0.4784722222</v>
      </c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ht="15.0" customHeight="1">
      <c r="A85" s="7">
        <v>43070.0</v>
      </c>
      <c r="B85" s="8">
        <v>3.1</v>
      </c>
      <c r="C85" s="8">
        <f t="shared" si="3"/>
        <v>558.1722</v>
      </c>
      <c r="D85" s="8">
        <v>8.77</v>
      </c>
      <c r="E85" s="8">
        <f t="shared" si="4"/>
        <v>2494.2854</v>
      </c>
      <c r="F85" s="8">
        <v>9.35</v>
      </c>
      <c r="G85" s="10">
        <v>1.9324596774193548</v>
      </c>
      <c r="H85" s="11">
        <v>2.9</v>
      </c>
      <c r="I85" s="9">
        <v>4.6</v>
      </c>
      <c r="J85" s="9">
        <v>7.8</v>
      </c>
      <c r="K85" s="12">
        <v>2.9</v>
      </c>
      <c r="L85" s="13">
        <v>1.890725419E9</v>
      </c>
      <c r="M85" s="14">
        <f t="shared" si="1"/>
        <v>3381293.668</v>
      </c>
      <c r="N85" s="15">
        <f t="shared" si="2"/>
        <v>1.167540323</v>
      </c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ht="15.0" customHeight="1">
      <c r="A86" s="7">
        <v>43101.0</v>
      </c>
      <c r="B86" s="8">
        <v>1.8</v>
      </c>
      <c r="C86" s="8">
        <f t="shared" si="3"/>
        <v>570.8822</v>
      </c>
      <c r="D86" s="8">
        <v>4.68</v>
      </c>
      <c r="E86" s="8">
        <f t="shared" si="4"/>
        <v>2579.9683</v>
      </c>
      <c r="F86" s="8">
        <v>2.46</v>
      </c>
      <c r="G86" s="10">
        <v>1.9156586021505377</v>
      </c>
      <c r="H86" s="11">
        <v>4.5</v>
      </c>
      <c r="I86" s="9">
        <v>4.0</v>
      </c>
      <c r="J86" s="9">
        <v>5.4</v>
      </c>
      <c r="K86" s="12">
        <v>0.6</v>
      </c>
      <c r="L86" s="13">
        <v>2.151280144E9</v>
      </c>
      <c r="M86" s="14">
        <f t="shared" si="1"/>
        <v>3761753.984</v>
      </c>
      <c r="N86" s="15">
        <f t="shared" si="2"/>
        <v>-0.1156586022</v>
      </c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ht="15.0" customHeight="1">
      <c r="A87" s="7">
        <v>43132.0</v>
      </c>
      <c r="B87" s="8">
        <v>2.4</v>
      </c>
      <c r="C87" s="8">
        <f t="shared" si="3"/>
        <v>575.9222</v>
      </c>
      <c r="D87" s="8">
        <v>3.31</v>
      </c>
      <c r="E87" s="8">
        <f t="shared" si="4"/>
        <v>2606.5507</v>
      </c>
      <c r="F87" s="8">
        <v>4.96</v>
      </c>
      <c r="G87" s="10">
        <v>1.8908110119047612</v>
      </c>
      <c r="H87" s="11">
        <v>5.0</v>
      </c>
      <c r="I87" s="9">
        <v>0.2</v>
      </c>
      <c r="J87" s="9">
        <v>2.3</v>
      </c>
      <c r="K87" s="12">
        <v>1.2</v>
      </c>
      <c r="L87" s="13">
        <v>2.148215894E9</v>
      </c>
      <c r="M87" s="14">
        <f t="shared" si="1"/>
        <v>3723579.876</v>
      </c>
      <c r="N87" s="15">
        <f t="shared" si="2"/>
        <v>0.5091889881</v>
      </c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ht="15.0" customHeight="1">
      <c r="A88" s="7">
        <v>43160.0</v>
      </c>
      <c r="B88" s="8">
        <v>2.3</v>
      </c>
      <c r="C88" s="8">
        <f t="shared" si="3"/>
        <v>584.0822</v>
      </c>
      <c r="D88" s="8">
        <v>-0.09</v>
      </c>
      <c r="E88" s="8">
        <f t="shared" si="4"/>
        <v>2620.8168</v>
      </c>
      <c r="F88" s="8">
        <v>-1.23</v>
      </c>
      <c r="G88" s="10">
        <v>1.8983534946236562</v>
      </c>
      <c r="H88" s="11">
        <v>2.1</v>
      </c>
      <c r="I88" s="9">
        <v>-2.1</v>
      </c>
      <c r="J88" s="9">
        <v>0.2</v>
      </c>
      <c r="K88" s="12">
        <v>1.8</v>
      </c>
      <c r="L88" s="13">
        <v>2.065181338E9</v>
      </c>
      <c r="M88" s="14">
        <f t="shared" si="1"/>
        <v>3529728.537</v>
      </c>
      <c r="N88" s="15">
        <f t="shared" si="2"/>
        <v>0.4016465054</v>
      </c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ht="15.0" customHeight="1">
      <c r="A89" s="7">
        <v>43191.0</v>
      </c>
      <c r="B89" s="8">
        <v>2.7</v>
      </c>
      <c r="C89" s="8">
        <f t="shared" si="3"/>
        <v>591.6722</v>
      </c>
      <c r="D89" s="8">
        <v>2.72</v>
      </c>
      <c r="E89" s="8">
        <f t="shared" si="4"/>
        <v>2620.7349</v>
      </c>
      <c r="F89" s="8">
        <v>0.61</v>
      </c>
      <c r="G89" s="10">
        <v>1.8998263888888884</v>
      </c>
      <c r="H89" s="11">
        <v>-0.3</v>
      </c>
      <c r="I89" s="9">
        <v>-0.5</v>
      </c>
      <c r="J89" s="9">
        <v>1.9</v>
      </c>
      <c r="K89" s="12">
        <v>2.3</v>
      </c>
      <c r="L89" s="13">
        <v>2.108449846E9</v>
      </c>
      <c r="M89" s="14">
        <f t="shared" si="1"/>
        <v>3557531.205</v>
      </c>
      <c r="N89" s="15">
        <f t="shared" si="2"/>
        <v>0.8001736111</v>
      </c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ht="15.0" customHeight="1">
      <c r="A90" s="7">
        <v>43221.0</v>
      </c>
      <c r="B90" s="8">
        <v>2.1</v>
      </c>
      <c r="C90" s="8">
        <f t="shared" si="3"/>
        <v>601.6622</v>
      </c>
      <c r="D90" s="8">
        <v>20.57</v>
      </c>
      <c r="E90" s="8">
        <f t="shared" si="4"/>
        <v>2630.8533</v>
      </c>
      <c r="F90" s="8">
        <v>20.04</v>
      </c>
      <c r="G90" s="10">
        <v>2.3375336021505384</v>
      </c>
      <c r="H90" s="11">
        <v>-5.2</v>
      </c>
      <c r="I90" s="9">
        <v>19.3</v>
      </c>
      <c r="J90" s="9">
        <v>21.5</v>
      </c>
      <c r="K90" s="12">
        <v>-0.9</v>
      </c>
      <c r="L90" s="13">
        <v>2.106169781E9</v>
      </c>
      <c r="M90" s="14">
        <f t="shared" si="1"/>
        <v>3494776.644</v>
      </c>
      <c r="N90" s="15">
        <f t="shared" si="2"/>
        <v>-0.2375336022</v>
      </c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ht="15.0" customHeight="1">
      <c r="A91" s="7">
        <v>43252.0</v>
      </c>
      <c r="B91" s="8">
        <v>3.7</v>
      </c>
      <c r="C91" s="8">
        <f t="shared" si="3"/>
        <v>608.1722</v>
      </c>
      <c r="D91" s="8">
        <v>15.62</v>
      </c>
      <c r="E91" s="8">
        <f t="shared" si="4"/>
        <v>3074.5482</v>
      </c>
      <c r="F91" s="8">
        <v>14.6</v>
      </c>
      <c r="G91" s="10">
        <v>2.542361111111112</v>
      </c>
      <c r="H91" s="11">
        <v>-6.2</v>
      </c>
      <c r="I91" s="9">
        <v>11.5</v>
      </c>
      <c r="J91" s="9">
        <v>15.6</v>
      </c>
      <c r="K91" s="12">
        <v>-1.2</v>
      </c>
      <c r="L91" s="13">
        <v>2.269704629E9</v>
      </c>
      <c r="M91" s="14">
        <f t="shared" si="1"/>
        <v>3725883.468</v>
      </c>
      <c r="N91" s="15">
        <f t="shared" si="2"/>
        <v>1.157638889</v>
      </c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ht="15.0" customHeight="1">
      <c r="A92" s="7">
        <v>43282.0</v>
      </c>
      <c r="B92" s="8">
        <v>3.1</v>
      </c>
      <c r="C92" s="8">
        <f t="shared" si="3"/>
        <v>625.5622</v>
      </c>
      <c r="D92" s="8">
        <v>-5.26</v>
      </c>
      <c r="E92" s="8">
        <f t="shared" si="4"/>
        <v>3334.1526</v>
      </c>
      <c r="F92" s="8">
        <v>-5.15</v>
      </c>
      <c r="G92" s="10">
        <v>2.872143817204301</v>
      </c>
      <c r="H92" s="11">
        <v>-2.9</v>
      </c>
      <c r="I92" s="9">
        <v>-7.8</v>
      </c>
      <c r="J92" s="9">
        <v>-5.0</v>
      </c>
      <c r="K92" s="12">
        <v>2.9</v>
      </c>
      <c r="L92" s="13">
        <v>2.532953769E9</v>
      </c>
      <c r="M92" s="14">
        <f t="shared" si="1"/>
        <v>4042621.417</v>
      </c>
      <c r="N92" s="15">
        <f t="shared" si="2"/>
        <v>0.2278561828</v>
      </c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ht="15.0" customHeight="1">
      <c r="A93" s="7">
        <v>43313.0</v>
      </c>
      <c r="B93" s="8">
        <v>3.9</v>
      </c>
      <c r="C93" s="8">
        <f t="shared" si="3"/>
        <v>638.2722</v>
      </c>
      <c r="D93" s="8">
        <v>34.94</v>
      </c>
      <c r="E93" s="8">
        <f t="shared" si="4"/>
        <v>3356.5602</v>
      </c>
      <c r="F93" s="8">
        <v>38.38</v>
      </c>
      <c r="G93" s="10">
        <v>2.9218749999999996</v>
      </c>
      <c r="H93" s="11">
        <v>-1.7</v>
      </c>
      <c r="I93" s="9">
        <v>29.7</v>
      </c>
      <c r="J93" s="9">
        <v>34.4</v>
      </c>
      <c r="K93" s="12">
        <v>2.6</v>
      </c>
      <c r="L93" s="13">
        <v>2.349060424E9</v>
      </c>
      <c r="M93" s="14">
        <f t="shared" si="1"/>
        <v>3674585.605</v>
      </c>
      <c r="N93" s="15">
        <f t="shared" si="2"/>
        <v>0.978125</v>
      </c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ht="15.0" customHeight="1">
      <c r="A94" s="7">
        <v>43344.0</v>
      </c>
      <c r="B94" s="8">
        <v>6.5</v>
      </c>
      <c r="C94" s="8">
        <f t="shared" si="3"/>
        <v>657.3822</v>
      </c>
      <c r="D94" s="8">
        <v>10.16</v>
      </c>
      <c r="E94" s="8">
        <f t="shared" si="4"/>
        <v>4612.3038</v>
      </c>
      <c r="F94" s="8">
        <v>8.57</v>
      </c>
      <c r="G94" s="10">
        <v>3.474305555555555</v>
      </c>
      <c r="H94" s="11">
        <v>-5.9</v>
      </c>
      <c r="I94" s="9">
        <v>5.3</v>
      </c>
      <c r="J94" s="9">
        <v>11.9</v>
      </c>
      <c r="K94" s="12">
        <v>3.5</v>
      </c>
      <c r="L94" s="13">
        <v>2.753135551E9</v>
      </c>
      <c r="M94" s="14">
        <f t="shared" si="1"/>
        <v>4181667.656</v>
      </c>
      <c r="N94" s="15">
        <f t="shared" si="2"/>
        <v>3.025694444</v>
      </c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ht="15.0" customHeight="1">
      <c r="A95" s="7">
        <v>43374.0</v>
      </c>
      <c r="B95" s="8">
        <v>5.4</v>
      </c>
      <c r="C95" s="8">
        <f t="shared" si="3"/>
        <v>706.1322</v>
      </c>
      <c r="D95" s="8">
        <v>-10.27</v>
      </c>
      <c r="E95" s="8">
        <f t="shared" si="4"/>
        <v>4725.6894</v>
      </c>
      <c r="F95" s="8">
        <v>-8.18</v>
      </c>
      <c r="G95" s="10">
        <v>4.218581989247311</v>
      </c>
      <c r="H95" s="11">
        <v>-4.4</v>
      </c>
      <c r="I95" s="9">
        <v>-17.1</v>
      </c>
      <c r="J95" s="9">
        <v>-12.8</v>
      </c>
      <c r="K95" s="12">
        <v>1.7</v>
      </c>
      <c r="L95" s="13">
        <v>2.723314659E9</v>
      </c>
      <c r="M95" s="14">
        <f t="shared" si="1"/>
        <v>3851210.083</v>
      </c>
      <c r="N95" s="15">
        <f t="shared" si="2"/>
        <v>1.181418011</v>
      </c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ht="15.0" customHeight="1">
      <c r="A96" s="7">
        <v>43405.0</v>
      </c>
      <c r="B96" s="8">
        <v>3.2</v>
      </c>
      <c r="C96" s="8">
        <f t="shared" si="3"/>
        <v>740.6922</v>
      </c>
      <c r="D96" s="8">
        <v>6.37</v>
      </c>
      <c r="E96" s="8">
        <f t="shared" si="4"/>
        <v>4820.8923</v>
      </c>
      <c r="F96" s="8">
        <v>3.31</v>
      </c>
      <c r="G96" s="10">
        <v>4.2723958333333325</v>
      </c>
      <c r="H96" s="11">
        <v>-7.5</v>
      </c>
      <c r="I96" s="9">
        <v>1.6</v>
      </c>
      <c r="J96" s="9">
        <v>4.9</v>
      </c>
      <c r="K96" s="12">
        <v>5.3</v>
      </c>
      <c r="L96" s="13">
        <v>2.517914035E9</v>
      </c>
      <c r="M96" s="14">
        <f t="shared" si="1"/>
        <v>3394823.398</v>
      </c>
      <c r="N96" s="15">
        <f t="shared" si="2"/>
        <v>-1.072395833</v>
      </c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ht="15.0" customHeight="1">
      <c r="A97" s="7">
        <v>43435.0</v>
      </c>
      <c r="B97" s="8">
        <v>2.6</v>
      </c>
      <c r="C97" s="8">
        <f t="shared" si="3"/>
        <v>754.1322</v>
      </c>
      <c r="D97" s="8">
        <v>-0.56</v>
      </c>
      <c r="E97" s="8">
        <f t="shared" si="4"/>
        <v>4867.8392</v>
      </c>
      <c r="F97" s="8">
        <v>1.34</v>
      </c>
      <c r="G97" s="10">
        <v>4.060651881720431</v>
      </c>
      <c r="H97" s="11">
        <v>-7.2</v>
      </c>
      <c r="I97" s="9">
        <v>-2.5</v>
      </c>
      <c r="J97" s="9">
        <v>-0.1</v>
      </c>
      <c r="K97" s="12">
        <v>4.7</v>
      </c>
      <c r="L97" s="13">
        <v>2.641511713E9</v>
      </c>
      <c r="M97" s="14">
        <f t="shared" si="1"/>
        <v>3498078.499</v>
      </c>
      <c r="N97" s="15">
        <f t="shared" si="2"/>
        <v>-1.460651882</v>
      </c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ht="15.0" customHeight="1">
      <c r="A98" s="7">
        <v>43466.0</v>
      </c>
      <c r="B98" s="8">
        <v>2.9</v>
      </c>
      <c r="C98" s="8">
        <f t="shared" si="3"/>
        <v>763.4922</v>
      </c>
      <c r="D98" s="8">
        <v>-2.05</v>
      </c>
      <c r="E98" s="8">
        <f t="shared" si="4"/>
        <v>4867.5928</v>
      </c>
      <c r="F98" s="8">
        <v>-1.06</v>
      </c>
      <c r="G98" s="10">
        <v>3.827284946236559</v>
      </c>
      <c r="H98" s="11">
        <v>-5.7</v>
      </c>
      <c r="I98" s="9">
        <v>-3.8</v>
      </c>
      <c r="J98" s="9">
        <v>-0.9</v>
      </c>
      <c r="K98" s="12">
        <v>2.6</v>
      </c>
      <c r="L98" s="13">
        <v>3.023177908E9</v>
      </c>
      <c r="M98" s="14">
        <f t="shared" si="1"/>
        <v>3954491.502</v>
      </c>
      <c r="N98" s="15">
        <f t="shared" si="2"/>
        <v>-0.9272849462</v>
      </c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ht="15.0" customHeight="1">
      <c r="A99" s="7">
        <v>43497.0</v>
      </c>
      <c r="B99" s="8">
        <v>3.8</v>
      </c>
      <c r="C99" s="8">
        <f t="shared" si="3"/>
        <v>774.8022</v>
      </c>
      <c r="D99" s="8">
        <v>4.73</v>
      </c>
      <c r="E99" s="8">
        <f t="shared" si="4"/>
        <v>4869.7453</v>
      </c>
      <c r="F99" s="8">
        <v>6.65</v>
      </c>
      <c r="G99" s="10">
        <v>3.1456473214285707</v>
      </c>
      <c r="H99" s="11">
        <v>-4.7</v>
      </c>
      <c r="I99" s="9">
        <v>1.3</v>
      </c>
      <c r="J99" s="9">
        <v>4.8</v>
      </c>
      <c r="K99" s="12">
        <v>2.6</v>
      </c>
      <c r="L99" s="13">
        <v>2.698304021E9</v>
      </c>
      <c r="M99" s="14">
        <f t="shared" si="1"/>
        <v>3478082.456</v>
      </c>
      <c r="N99" s="15">
        <f t="shared" si="2"/>
        <v>0.6543526786</v>
      </c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ht="15.0" customHeight="1">
      <c r="A100" s="7">
        <v>43525.0</v>
      </c>
      <c r="B100" s="8">
        <v>4.7</v>
      </c>
      <c r="C100" s="8">
        <f t="shared" si="3"/>
        <v>793.0422</v>
      </c>
      <c r="D100" s="8">
        <v>9.91</v>
      </c>
      <c r="E100" s="8">
        <f t="shared" si="4"/>
        <v>4896.8482</v>
      </c>
      <c r="F100" s="8">
        <v>7.37</v>
      </c>
      <c r="G100" s="10">
        <v>3.4433803763440864</v>
      </c>
      <c r="H100" s="11">
        <v>-7.0</v>
      </c>
      <c r="I100" s="9">
        <v>6.2</v>
      </c>
      <c r="J100" s="9">
        <v>10.7</v>
      </c>
      <c r="K100" s="12">
        <v>2.7</v>
      </c>
      <c r="L100" s="13">
        <v>2.750723026E9</v>
      </c>
      <c r="M100" s="14">
        <f t="shared" si="1"/>
        <v>3464202.565</v>
      </c>
      <c r="N100" s="15">
        <f t="shared" si="2"/>
        <v>1.256619624</v>
      </c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ht="15.0" customHeight="1">
      <c r="A101" s="7">
        <v>43556.0</v>
      </c>
      <c r="B101" s="8">
        <v>3.4</v>
      </c>
      <c r="C101" s="8">
        <f t="shared" si="3"/>
        <v>819.8322</v>
      </c>
      <c r="D101" s="8">
        <v>2.77</v>
      </c>
      <c r="E101" s="8">
        <f t="shared" si="4"/>
        <v>5004.9663</v>
      </c>
      <c r="F101" s="8">
        <v>4.6</v>
      </c>
      <c r="G101" s="10">
        <v>4.036979166666668</v>
      </c>
      <c r="H101" s="11">
        <v>-1.1</v>
      </c>
      <c r="I101" s="9">
        <v>-1.2</v>
      </c>
      <c r="J101" s="9">
        <v>1.8</v>
      </c>
      <c r="K101" s="12">
        <v>1.2</v>
      </c>
      <c r="L101" s="13">
        <v>3.001087777E9</v>
      </c>
      <c r="M101" s="14">
        <f t="shared" si="1"/>
        <v>3656152.594</v>
      </c>
      <c r="N101" s="15">
        <f t="shared" si="2"/>
        <v>-0.6369791667</v>
      </c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ht="15.0" customHeight="1">
      <c r="A102" s="7">
        <v>43586.0</v>
      </c>
      <c r="B102" s="8">
        <v>3.1</v>
      </c>
      <c r="C102" s="8">
        <f t="shared" si="3"/>
        <v>834.7922</v>
      </c>
      <c r="D102" s="8">
        <v>1.95</v>
      </c>
      <c r="E102" s="8">
        <f t="shared" si="4"/>
        <v>5015.4092</v>
      </c>
      <c r="F102" s="9">
        <f>(4.6-4.65)/2</f>
        <v>-0.025</v>
      </c>
      <c r="G102" s="10">
        <v>4.37684811827957</v>
      </c>
      <c r="H102" s="11">
        <v>2.9</v>
      </c>
      <c r="I102" s="9">
        <v>-1.6</v>
      </c>
      <c r="J102" s="9">
        <v>1.4</v>
      </c>
      <c r="K102" s="12">
        <v>-0.2</v>
      </c>
      <c r="L102" s="13">
        <v>3.061609658E9</v>
      </c>
      <c r="M102" s="14">
        <f t="shared" si="1"/>
        <v>3663123.032</v>
      </c>
      <c r="N102" s="15">
        <f t="shared" si="2"/>
        <v>-1.276848118</v>
      </c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ht="15.0" customHeight="1">
      <c r="A103" s="7">
        <v>43617.0</v>
      </c>
      <c r="B103" s="8">
        <v>2.7</v>
      </c>
      <c r="C103" s="8">
        <f t="shared" si="3"/>
        <v>847.5022</v>
      </c>
      <c r="D103" s="8">
        <v>-5.4</v>
      </c>
      <c r="E103" s="8">
        <f t="shared" si="4"/>
        <v>5021.1617</v>
      </c>
      <c r="F103" s="8">
        <v>-4.65</v>
      </c>
      <c r="G103" s="10">
        <v>4.239756944444443</v>
      </c>
      <c r="H103" s="11">
        <v>-0.2</v>
      </c>
      <c r="I103" s="9">
        <v>-7.7</v>
      </c>
      <c r="J103" s="9">
        <v>-5.1</v>
      </c>
      <c r="K103" s="12">
        <v>0.2</v>
      </c>
      <c r="L103" s="13">
        <v>3.125562432E9</v>
      </c>
      <c r="M103" s="14">
        <f t="shared" si="1"/>
        <v>3683623.25</v>
      </c>
      <c r="N103" s="15">
        <f t="shared" si="2"/>
        <v>-1.539756944</v>
      </c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ht="15.0" customHeight="1">
      <c r="A104" s="7">
        <v>43647.0</v>
      </c>
      <c r="B104" s="8">
        <v>2.2</v>
      </c>
      <c r="C104" s="8">
        <f t="shared" si="3"/>
        <v>857.4922</v>
      </c>
      <c r="D104" s="8">
        <v>4.12</v>
      </c>
      <c r="E104" s="8">
        <f t="shared" si="4"/>
        <v>5044.9217</v>
      </c>
      <c r="F104" s="8">
        <v>4.28</v>
      </c>
      <c r="G104" s="10">
        <v>4.042338709677418</v>
      </c>
      <c r="H104" s="11">
        <v>0.6</v>
      </c>
      <c r="I104" s="9">
        <v>1.3</v>
      </c>
      <c r="J104" s="9">
        <v>3.3</v>
      </c>
      <c r="K104" s="12">
        <v>3.6</v>
      </c>
      <c r="L104" s="13">
        <v>3.11290829E9</v>
      </c>
      <c r="M104" s="14">
        <f t="shared" si="1"/>
        <v>3626018.14</v>
      </c>
      <c r="N104" s="15">
        <f t="shared" si="2"/>
        <v>-1.84233871</v>
      </c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ht="15.0" customHeight="1">
      <c r="A105" s="7">
        <v>43678.0</v>
      </c>
      <c r="B105" s="8">
        <v>4.0</v>
      </c>
      <c r="C105" s="8">
        <f t="shared" si="3"/>
        <v>864.5322</v>
      </c>
      <c r="D105" s="8">
        <v>33.28</v>
      </c>
      <c r="E105" s="8">
        <f t="shared" si="4"/>
        <v>5066.0161</v>
      </c>
      <c r="F105" s="8">
        <v>42.34</v>
      </c>
      <c r="G105" s="10">
        <v>4.608534946236559</v>
      </c>
      <c r="H105" s="11">
        <v>-3.7</v>
      </c>
      <c r="I105" s="9">
        <v>30.6</v>
      </c>
      <c r="J105" s="9">
        <v>35.6</v>
      </c>
      <c r="K105" s="12">
        <v>2.6</v>
      </c>
      <c r="L105" s="13">
        <v>3.220059632E9</v>
      </c>
      <c r="M105" s="14">
        <f t="shared" si="1"/>
        <v>3720323.325</v>
      </c>
      <c r="N105" s="15">
        <f t="shared" si="2"/>
        <v>-0.6085349462</v>
      </c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ht="15.0" customHeight="1">
      <c r="A106" s="7">
        <v>43709.0</v>
      </c>
      <c r="B106" s="8">
        <v>5.9</v>
      </c>
      <c r="C106" s="8">
        <f t="shared" si="3"/>
        <v>884.5322</v>
      </c>
      <c r="D106" s="8">
        <v>-2.57</v>
      </c>
      <c r="E106" s="8">
        <f t="shared" si="4"/>
        <v>6206.8545</v>
      </c>
      <c r="F106" s="8">
        <v>-1.66</v>
      </c>
      <c r="G106" s="10">
        <v>4.995659722222222</v>
      </c>
      <c r="H106" s="11">
        <v>-2.1</v>
      </c>
      <c r="I106" s="9">
        <v>-8.5</v>
      </c>
      <c r="J106" s="9">
        <v>-3.2</v>
      </c>
      <c r="K106" s="12">
        <v>1.4</v>
      </c>
      <c r="L106" s="13">
        <v>3.436626383E9</v>
      </c>
      <c r="M106" s="14">
        <f t="shared" si="1"/>
        <v>3880859.875</v>
      </c>
      <c r="N106" s="15">
        <f t="shared" si="2"/>
        <v>0.9043402778</v>
      </c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ht="15.0" customHeight="1">
      <c r="A107" s="7">
        <v>43739.0</v>
      </c>
      <c r="B107" s="8">
        <v>3.3</v>
      </c>
      <c r="C107" s="8">
        <f t="shared" si="3"/>
        <v>925.2422</v>
      </c>
      <c r="D107" s="8">
        <v>3.52</v>
      </c>
      <c r="E107" s="8">
        <f t="shared" si="4"/>
        <v>6210.8894</v>
      </c>
      <c r="F107" s="8">
        <v>20.67</v>
      </c>
      <c r="G107" s="10">
        <v>4.585853494623656</v>
      </c>
      <c r="H107" s="11">
        <v>-0.8</v>
      </c>
      <c r="I107" s="9">
        <v>0.6</v>
      </c>
      <c r="J107" s="9">
        <v>3.6</v>
      </c>
      <c r="K107" s="12">
        <v>2.1</v>
      </c>
      <c r="L107" s="13">
        <v>3.183059267E9</v>
      </c>
      <c r="M107" s="14">
        <f t="shared" si="1"/>
        <v>3436530.172</v>
      </c>
      <c r="N107" s="15">
        <f t="shared" si="2"/>
        <v>-1.285853495</v>
      </c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ht="15.0" customHeight="1">
      <c r="A108" s="7">
        <v>43770.0</v>
      </c>
      <c r="B108" s="8">
        <v>4.3</v>
      </c>
      <c r="C108" s="8">
        <f t="shared" si="3"/>
        <v>939.4322</v>
      </c>
      <c r="D108" s="8">
        <v>0.18</v>
      </c>
      <c r="E108" s="8">
        <f t="shared" si="4"/>
        <v>6226.7998</v>
      </c>
      <c r="F108" s="8">
        <v>-6.35</v>
      </c>
      <c r="G108" s="10">
        <v>3.8586805555555563</v>
      </c>
      <c r="H108" s="11">
        <v>-2.0</v>
      </c>
      <c r="I108" s="9">
        <v>-3.3</v>
      </c>
      <c r="J108" s="9">
        <v>0.5</v>
      </c>
      <c r="K108" s="12">
        <v>2.3</v>
      </c>
      <c r="L108" s="13">
        <v>3.110674764E9</v>
      </c>
      <c r="M108" s="14">
        <f t="shared" si="1"/>
        <v>3307707.631</v>
      </c>
      <c r="N108" s="15">
        <f t="shared" si="2"/>
        <v>0.4413194444</v>
      </c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ht="15.0" customHeight="1">
      <c r="A109" s="7">
        <v>43800.0</v>
      </c>
      <c r="B109" s="8">
        <v>3.7</v>
      </c>
      <c r="C109" s="8">
        <f t="shared" si="3"/>
        <v>962.2222</v>
      </c>
      <c r="D109" s="8">
        <v>0.05</v>
      </c>
      <c r="E109" s="8">
        <f t="shared" si="4"/>
        <v>6227.0122</v>
      </c>
      <c r="F109" s="8">
        <v>0.35</v>
      </c>
      <c r="G109" s="10">
        <v>3.4758064516129026</v>
      </c>
      <c r="H109" s="11">
        <v>-0.4</v>
      </c>
      <c r="I109" s="9">
        <v>-3.5</v>
      </c>
      <c r="J109" s="9">
        <v>-0.1</v>
      </c>
      <c r="K109" s="12">
        <v>5.3</v>
      </c>
      <c r="L109" s="13">
        <v>3.220646053E9</v>
      </c>
      <c r="M109" s="14">
        <f t="shared" si="1"/>
        <v>3343616.928</v>
      </c>
      <c r="N109" s="15">
        <f t="shared" si="2"/>
        <v>0.2241935484</v>
      </c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ht="15.0" customHeight="1">
      <c r="A110" s="7">
        <v>43831.0</v>
      </c>
      <c r="B110" s="8">
        <v>2.3</v>
      </c>
      <c r="C110" s="8">
        <f t="shared" si="3"/>
        <v>979.6122</v>
      </c>
      <c r="D110" s="8">
        <v>0.73</v>
      </c>
      <c r="E110" s="8">
        <f t="shared" si="4"/>
        <v>6227.0647</v>
      </c>
      <c r="F110" s="8">
        <v>13.66</v>
      </c>
      <c r="G110" s="10">
        <v>3.031922043010752</v>
      </c>
      <c r="H110" s="11">
        <v>-0.5</v>
      </c>
      <c r="I110" s="9">
        <v>-1.3</v>
      </c>
      <c r="J110" s="9">
        <v>0.8</v>
      </c>
      <c r="K110" s="12">
        <v>4.1</v>
      </c>
      <c r="L110" s="13">
        <v>3.684447379E9</v>
      </c>
      <c r="M110" s="14">
        <f t="shared" si="1"/>
        <v>3757293.025</v>
      </c>
      <c r="N110" s="15">
        <f t="shared" si="2"/>
        <v>-0.731922043</v>
      </c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ht="15.0" customHeight="1">
      <c r="A111" s="7">
        <v>43862.0</v>
      </c>
      <c r="B111" s="8">
        <v>2.0</v>
      </c>
      <c r="C111" s="8">
        <f t="shared" si="3"/>
        <v>987.2022</v>
      </c>
      <c r="D111" s="8">
        <v>3.11</v>
      </c>
      <c r="E111" s="8">
        <f t="shared" si="4"/>
        <v>6228.3276</v>
      </c>
      <c r="F111" s="8">
        <v>-4.59</v>
      </c>
      <c r="G111" s="10">
        <v>2.7823275862068972</v>
      </c>
      <c r="H111" s="11">
        <v>-2.5</v>
      </c>
      <c r="I111" s="9">
        <v>1.2</v>
      </c>
      <c r="J111" s="9">
        <v>3.1</v>
      </c>
      <c r="K111" s="12">
        <v>3.2</v>
      </c>
      <c r="L111" s="13">
        <v>3.722179901E9</v>
      </c>
      <c r="M111" s="14">
        <f t="shared" si="1"/>
        <v>3766617.703</v>
      </c>
      <c r="N111" s="15">
        <f t="shared" si="2"/>
        <v>-0.7823275862</v>
      </c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ht="15.0" customHeight="1">
      <c r="A112" s="7">
        <v>43891.0</v>
      </c>
      <c r="B112" s="8">
        <v>3.3</v>
      </c>
      <c r="C112" s="8">
        <f t="shared" si="3"/>
        <v>993.2022</v>
      </c>
      <c r="D112" s="8">
        <v>3.64</v>
      </c>
      <c r="E112" s="8">
        <f t="shared" si="4"/>
        <v>6241.1097</v>
      </c>
      <c r="F112" s="8">
        <f>(-4.59+27.87)/2</f>
        <v>11.64</v>
      </c>
      <c r="G112" s="10">
        <v>2.448924731182796</v>
      </c>
      <c r="H112" s="11">
        <v>-11.6</v>
      </c>
      <c r="I112" s="9">
        <v>-0.2</v>
      </c>
      <c r="J112" s="9">
        <v>3.6</v>
      </c>
      <c r="K112" s="12">
        <v>3.5</v>
      </c>
      <c r="L112" s="13">
        <v>3.811262416E9</v>
      </c>
      <c r="M112" s="14">
        <f t="shared" si="1"/>
        <v>3833488.214</v>
      </c>
      <c r="N112" s="15">
        <f t="shared" si="2"/>
        <v>0.8510752688</v>
      </c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ht="15.0" customHeight="1">
      <c r="A113" s="7">
        <v>43922.0</v>
      </c>
      <c r="B113" s="8">
        <v>1.5</v>
      </c>
      <c r="C113" s="8">
        <f t="shared" si="3"/>
        <v>1007.3922</v>
      </c>
      <c r="D113" s="8">
        <v>3.57</v>
      </c>
      <c r="E113" s="8">
        <f t="shared" si="4"/>
        <v>6257.9993</v>
      </c>
      <c r="F113" s="8">
        <v>27.87</v>
      </c>
      <c r="G113" s="10">
        <v>1.6925347222222222</v>
      </c>
      <c r="H113" s="11">
        <v>-24.4</v>
      </c>
      <c r="I113" s="9">
        <v>1.4</v>
      </c>
      <c r="J113" s="9">
        <v>3.7</v>
      </c>
      <c r="K113" s="12">
        <v>0.7</v>
      </c>
      <c r="L113" s="13">
        <v>4.195818016E9</v>
      </c>
      <c r="M113" s="14">
        <f t="shared" si="1"/>
        <v>4160898.92</v>
      </c>
      <c r="N113" s="15">
        <f t="shared" si="2"/>
        <v>-0.1925347222</v>
      </c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ht="15.0" customHeight="1">
      <c r="A114" s="7">
        <v>43952.0</v>
      </c>
      <c r="B114" s="8">
        <v>1.5</v>
      </c>
      <c r="C114" s="8">
        <f t="shared" si="3"/>
        <v>1011.1422</v>
      </c>
      <c r="D114" s="8">
        <v>2.54</v>
      </c>
      <c r="E114" s="8">
        <f t="shared" si="4"/>
        <v>6274.3142</v>
      </c>
      <c r="F114" s="8">
        <v>-4.4</v>
      </c>
      <c r="G114" s="10">
        <v>1.9322916666666663</v>
      </c>
      <c r="H114" s="11">
        <v>-20.2</v>
      </c>
      <c r="I114" s="9">
        <v>0.9</v>
      </c>
      <c r="J114" s="9">
        <v>2.5</v>
      </c>
      <c r="K114" s="12">
        <v>-0.5</v>
      </c>
      <c r="L114" s="13">
        <v>4.522108603E9</v>
      </c>
      <c r="M114" s="14">
        <f t="shared" si="1"/>
        <v>4467858.966</v>
      </c>
      <c r="N114" s="15">
        <f t="shared" si="2"/>
        <v>-0.4322916667</v>
      </c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ht="15.0" customHeight="1">
      <c r="A115" s="7">
        <v>43983.0</v>
      </c>
      <c r="B115" s="8">
        <v>2.2</v>
      </c>
      <c r="C115" s="8">
        <f t="shared" si="3"/>
        <v>1014.8922</v>
      </c>
      <c r="D115" s="8">
        <v>2.67</v>
      </c>
      <c r="E115" s="8">
        <f t="shared" si="4"/>
        <v>6283.3058</v>
      </c>
      <c r="F115" s="8">
        <v>-8.84</v>
      </c>
      <c r="G115" s="10">
        <v>2.460590277777777</v>
      </c>
      <c r="H115" s="11">
        <v>-12.2</v>
      </c>
      <c r="I115" s="9">
        <v>1.0</v>
      </c>
      <c r="J115" s="9">
        <v>2.8</v>
      </c>
      <c r="K115" s="12">
        <v>1.5</v>
      </c>
      <c r="L115" s="13">
        <v>4.742655329E9</v>
      </c>
      <c r="M115" s="14">
        <f t="shared" si="1"/>
        <v>4668463.178</v>
      </c>
      <c r="N115" s="15">
        <f t="shared" si="2"/>
        <v>-0.2605902778</v>
      </c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ht="15.0" customHeight="1">
      <c r="A116" s="7">
        <v>44013.0</v>
      </c>
      <c r="B116" s="8">
        <v>1.9</v>
      </c>
      <c r="C116" s="8">
        <f t="shared" si="3"/>
        <v>1021.9322</v>
      </c>
      <c r="D116" s="8">
        <v>2.55</v>
      </c>
      <c r="E116" s="8">
        <f t="shared" si="4"/>
        <v>6293.1047</v>
      </c>
      <c r="F116" s="8">
        <v>14.77</v>
      </c>
      <c r="G116" s="10">
        <v>2.461189516129033</v>
      </c>
      <c r="H116" s="11">
        <v>-13.2</v>
      </c>
      <c r="I116" s="9">
        <v>1.3</v>
      </c>
      <c r="J116" s="9">
        <v>2.6</v>
      </c>
      <c r="K116" s="12">
        <v>4.2</v>
      </c>
      <c r="L116" s="13">
        <v>5.031223168E9</v>
      </c>
      <c r="M116" s="14">
        <f t="shared" si="1"/>
        <v>4918432.686</v>
      </c>
      <c r="N116" s="15">
        <f t="shared" si="2"/>
        <v>-0.5611895161</v>
      </c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ht="15.0" customHeight="1">
      <c r="A117" s="7">
        <v>44044.0</v>
      </c>
      <c r="B117" s="8">
        <v>2.7</v>
      </c>
      <c r="C117" s="8">
        <f t="shared" si="3"/>
        <v>1027.4422</v>
      </c>
      <c r="D117" s="8">
        <v>2.57</v>
      </c>
      <c r="E117" s="8">
        <f t="shared" si="4"/>
        <v>6302.1572</v>
      </c>
      <c r="F117" s="8">
        <f>(14.77+15.29)/2</f>
        <v>15.03</v>
      </c>
      <c r="G117" s="10">
        <v>2.471270161290323</v>
      </c>
      <c r="H117" s="11">
        <v>-11.4</v>
      </c>
      <c r="I117" s="9">
        <v>0.2</v>
      </c>
      <c r="J117" s="9">
        <v>2.6</v>
      </c>
      <c r="K117" s="12">
        <v>3.7</v>
      </c>
      <c r="L117" s="13">
        <v>5.174512826E9</v>
      </c>
      <c r="M117" s="14">
        <f t="shared" si="1"/>
        <v>5031408.499</v>
      </c>
      <c r="N117" s="15">
        <f t="shared" si="2"/>
        <v>0.2287298387</v>
      </c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ht="15.0" customHeight="1">
      <c r="A118" s="7">
        <v>44075.0</v>
      </c>
      <c r="B118" s="8">
        <v>2.8</v>
      </c>
      <c r="C118" s="8">
        <f t="shared" si="3"/>
        <v>1037.4322</v>
      </c>
      <c r="D118" s="8">
        <v>2.6</v>
      </c>
      <c r="E118" s="8">
        <f t="shared" si="4"/>
        <v>6311.3321</v>
      </c>
      <c r="F118" s="8">
        <v>15.29</v>
      </c>
      <c r="G118" s="10">
        <v>2.477430555555556</v>
      </c>
      <c r="H118" s="11">
        <v>-5.7</v>
      </c>
      <c r="I118" s="9">
        <v>0.1</v>
      </c>
      <c r="J118" s="9">
        <v>2.7</v>
      </c>
      <c r="K118" s="12">
        <v>2.3</v>
      </c>
      <c r="L118" s="13">
        <v>5.170392487E9</v>
      </c>
      <c r="M118" s="14">
        <f t="shared" si="1"/>
        <v>4979037.136</v>
      </c>
      <c r="N118" s="15">
        <f t="shared" si="2"/>
        <v>0.3225694444</v>
      </c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ht="15.0" customHeight="1">
      <c r="A119" s="7">
        <v>44105.0</v>
      </c>
      <c r="B119" s="8">
        <v>3.8</v>
      </c>
      <c r="C119" s="8">
        <f t="shared" si="3"/>
        <v>1048.0722</v>
      </c>
      <c r="D119" s="8">
        <v>2.73</v>
      </c>
      <c r="E119" s="8">
        <f t="shared" si="4"/>
        <v>6320.6921</v>
      </c>
      <c r="F119" s="8">
        <v>4.88</v>
      </c>
      <c r="G119" s="10">
        <v>2.5577956989247315</v>
      </c>
      <c r="H119" s="11">
        <v>-7.3</v>
      </c>
      <c r="I119" s="9">
        <v>-0.8</v>
      </c>
      <c r="J119" s="9">
        <v>2.8</v>
      </c>
      <c r="K119" s="12">
        <v>2.2</v>
      </c>
      <c r="L119" s="13">
        <v>5.217530566E9</v>
      </c>
      <c r="M119" s="14">
        <f t="shared" si="1"/>
        <v>4973471.384</v>
      </c>
      <c r="N119" s="15">
        <f t="shared" si="2"/>
        <v>1.242204301</v>
      </c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ht="15.0" customHeight="1">
      <c r="A120" s="7">
        <v>44136.0</v>
      </c>
      <c r="B120" s="8">
        <v>3.2</v>
      </c>
      <c r="C120" s="8">
        <f t="shared" si="3"/>
        <v>1066.3122</v>
      </c>
      <c r="D120" s="8">
        <v>3.79</v>
      </c>
      <c r="E120" s="8">
        <f t="shared" si="4"/>
        <v>6330.875</v>
      </c>
      <c r="F120" s="8">
        <v>-1.5</v>
      </c>
      <c r="G120" s="10">
        <v>2.7499999999999996</v>
      </c>
      <c r="H120" s="11">
        <v>-4.1</v>
      </c>
      <c r="I120" s="9">
        <v>0.9</v>
      </c>
      <c r="J120" s="9">
        <v>3.8</v>
      </c>
      <c r="K120" s="12">
        <v>7.4</v>
      </c>
      <c r="L120" s="13">
        <v>5.283374817E9</v>
      </c>
      <c r="M120" s="14">
        <f t="shared" si="1"/>
        <v>4950168.111</v>
      </c>
      <c r="N120" s="15">
        <f t="shared" si="2"/>
        <v>0.45</v>
      </c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ht="15.0" customHeight="1">
      <c r="A121" s="7">
        <v>44166.0</v>
      </c>
      <c r="B121" s="8">
        <v>4.0</v>
      </c>
      <c r="C121" s="8">
        <f t="shared" si="3"/>
        <v>1079.7522</v>
      </c>
      <c r="D121" s="8">
        <v>3.38</v>
      </c>
      <c r="E121" s="8">
        <f t="shared" si="4"/>
        <v>6349.0291</v>
      </c>
      <c r="F121" s="8">
        <v>-3.54</v>
      </c>
      <c r="G121" s="10">
        <v>2.848118279569893</v>
      </c>
      <c r="H121" s="11">
        <v>-1.4</v>
      </c>
      <c r="I121" s="9">
        <v>-0.1</v>
      </c>
      <c r="J121" s="9">
        <v>3.5</v>
      </c>
      <c r="K121" s="12">
        <v>1.2</v>
      </c>
      <c r="L121" s="13">
        <v>5.379858523E9</v>
      </c>
      <c r="M121" s="14">
        <f t="shared" si="1"/>
        <v>4977883.481</v>
      </c>
      <c r="N121" s="15">
        <f t="shared" si="2"/>
        <v>1.15188172</v>
      </c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ht="15.0" customHeight="1">
      <c r="A122" s="7">
        <v>44197.0</v>
      </c>
      <c r="B122" s="8">
        <v>4.0</v>
      </c>
      <c r="C122" s="8">
        <f t="shared" si="3"/>
        <v>1099.7522</v>
      </c>
      <c r="D122" s="8">
        <v>3.75</v>
      </c>
      <c r="E122" s="8">
        <f t="shared" si="4"/>
        <v>6363.8335</v>
      </c>
      <c r="F122" s="8">
        <v>7.79</v>
      </c>
      <c r="G122" s="10">
        <v>2.846606182795699</v>
      </c>
      <c r="H122" s="11">
        <v>-1.6</v>
      </c>
      <c r="I122" s="9">
        <v>0.0</v>
      </c>
      <c r="J122" s="9">
        <v>3.8</v>
      </c>
      <c r="K122" s="12">
        <v>2.5</v>
      </c>
      <c r="L122" s="13">
        <v>6.03639653E9</v>
      </c>
      <c r="M122" s="14">
        <f t="shared" si="1"/>
        <v>5483883.23</v>
      </c>
      <c r="N122" s="15">
        <f t="shared" si="2"/>
        <v>1.153393817</v>
      </c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ht="15.0" customHeight="1">
      <c r="A123" s="7">
        <v>44228.0</v>
      </c>
      <c r="B123" s="8">
        <v>3.6</v>
      </c>
      <c r="C123" s="8">
        <f t="shared" si="3"/>
        <v>1119.7522</v>
      </c>
      <c r="D123" s="8">
        <v>2.53</v>
      </c>
      <c r="E123" s="8">
        <f t="shared" si="4"/>
        <v>6381.646</v>
      </c>
      <c r="F123" s="8">
        <v>-0.25</v>
      </c>
      <c r="G123" s="10">
        <v>2.835379464285714</v>
      </c>
      <c r="H123" s="11">
        <v>-1.9</v>
      </c>
      <c r="I123" s="9">
        <v>-0.3</v>
      </c>
      <c r="J123" s="9">
        <v>2.9</v>
      </c>
      <c r="K123" s="12">
        <v>2.8</v>
      </c>
      <c r="L123" s="13">
        <v>5.928763791E9</v>
      </c>
      <c r="M123" s="14">
        <f t="shared" si="1"/>
        <v>5289986.307</v>
      </c>
      <c r="N123" s="15">
        <f t="shared" si="2"/>
        <v>0.7646205357</v>
      </c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ht="15.0" customHeight="1">
      <c r="A124" s="7">
        <v>44256.0</v>
      </c>
      <c r="B124" s="8">
        <v>4.8</v>
      </c>
      <c r="C124" s="8">
        <f t="shared" si="3"/>
        <v>1136.3122</v>
      </c>
      <c r="D124" s="8">
        <v>2.11</v>
      </c>
      <c r="E124" s="8">
        <f t="shared" si="4"/>
        <v>6390.5769</v>
      </c>
      <c r="F124" s="8">
        <v>-3.64</v>
      </c>
      <c r="G124" s="10">
        <v>2.8398857526881716</v>
      </c>
      <c r="H124" s="11">
        <v>14.0</v>
      </c>
      <c r="I124" s="9">
        <v>-1.8</v>
      </c>
      <c r="J124" s="9">
        <v>2.4</v>
      </c>
      <c r="K124" s="12">
        <v>4.3</v>
      </c>
      <c r="L124" s="13">
        <v>5.952931277E9</v>
      </c>
      <c r="M124" s="14">
        <f t="shared" si="1"/>
        <v>5234210.34</v>
      </c>
      <c r="N124" s="15">
        <f t="shared" si="2"/>
        <v>1.960114247</v>
      </c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ht="15.0" customHeight="1">
      <c r="A125" s="7">
        <v>44287.0</v>
      </c>
      <c r="B125" s="8">
        <v>4.1</v>
      </c>
      <c r="C125" s="8">
        <f t="shared" si="3"/>
        <v>1164.1522</v>
      </c>
      <c r="D125" s="8">
        <v>1.71</v>
      </c>
      <c r="E125" s="8">
        <f t="shared" si="4"/>
        <v>6397.139</v>
      </c>
      <c r="F125" s="8">
        <v>6.2</v>
      </c>
      <c r="G125" s="10">
        <v>2.841145833333334</v>
      </c>
      <c r="H125" s="11">
        <v>30.0</v>
      </c>
      <c r="I125" s="9">
        <v>-1.6</v>
      </c>
      <c r="J125" s="9">
        <v>1.7</v>
      </c>
      <c r="K125" s="12">
        <v>1.5</v>
      </c>
      <c r="L125" s="13">
        <v>6.119584095E9</v>
      </c>
      <c r="M125" s="14">
        <f t="shared" si="1"/>
        <v>5252175.72</v>
      </c>
      <c r="N125" s="15">
        <f t="shared" si="2"/>
        <v>1.258854167</v>
      </c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ht="15.0" customHeight="1">
      <c r="A126" s="7">
        <v>44317.0</v>
      </c>
      <c r="B126" s="8">
        <v>3.3</v>
      </c>
      <c r="C126" s="8">
        <f t="shared" si="3"/>
        <v>1185.0622</v>
      </c>
      <c r="D126" s="8">
        <v>1.21</v>
      </c>
      <c r="E126" s="8">
        <f t="shared" si="4"/>
        <v>6401.7731</v>
      </c>
      <c r="F126" s="8">
        <v>4.86</v>
      </c>
      <c r="G126" s="10">
        <v>2.841565860215054</v>
      </c>
      <c r="H126" s="11">
        <v>15.4</v>
      </c>
      <c r="I126" s="9">
        <v>-1.4</v>
      </c>
      <c r="J126" s="9">
        <v>1.3</v>
      </c>
      <c r="K126" s="12">
        <v>0.9</v>
      </c>
      <c r="L126" s="13">
        <v>6.277614577E9</v>
      </c>
      <c r="M126" s="14">
        <f t="shared" si="1"/>
        <v>5292820.711</v>
      </c>
      <c r="N126" s="15">
        <f t="shared" si="2"/>
        <v>0.4584341398</v>
      </c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ht="15.0" customHeight="1">
      <c r="A127" s="7">
        <v>44348.0</v>
      </c>
      <c r="B127" s="8">
        <v>3.2</v>
      </c>
      <c r="C127" s="8">
        <f t="shared" si="3"/>
        <v>1199.2522</v>
      </c>
      <c r="D127" s="8">
        <v>1.05</v>
      </c>
      <c r="E127" s="8">
        <f t="shared" si="4"/>
        <v>6404.4472</v>
      </c>
      <c r="F127" s="8">
        <v>2.95</v>
      </c>
      <c r="G127" s="10">
        <v>2.842534722222223</v>
      </c>
      <c r="H127" s="11">
        <v>12.5</v>
      </c>
      <c r="I127" s="9">
        <v>-1.3</v>
      </c>
      <c r="J127" s="9">
        <v>1.0</v>
      </c>
      <c r="K127" s="12">
        <v>1.2</v>
      </c>
      <c r="L127" s="13">
        <v>6.521019929E9</v>
      </c>
      <c r="M127" s="14">
        <f t="shared" si="1"/>
        <v>5433041.43</v>
      </c>
      <c r="N127" s="15">
        <f t="shared" si="2"/>
        <v>0.3574652778</v>
      </c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ht="15.0" customHeight="1">
      <c r="A128" s="7">
        <v>44378.0</v>
      </c>
      <c r="B128" s="8">
        <v>3.0</v>
      </c>
      <c r="C128" s="8">
        <f t="shared" si="3"/>
        <v>1212.6922</v>
      </c>
      <c r="D128" s="8">
        <v>0.96</v>
      </c>
      <c r="E128" s="8">
        <f t="shared" si="4"/>
        <v>6406.5997</v>
      </c>
      <c r="F128" s="8">
        <v>7.0</v>
      </c>
      <c r="G128" s="10">
        <v>2.8445900537634405</v>
      </c>
      <c r="H128" s="11">
        <v>11.9</v>
      </c>
      <c r="I128" s="9">
        <v>-1.4</v>
      </c>
      <c r="J128" s="9">
        <v>1.0</v>
      </c>
      <c r="K128" s="12">
        <v>2.4</v>
      </c>
      <c r="L128" s="13">
        <v>6.864081961E9</v>
      </c>
      <c r="M128" s="14">
        <f t="shared" si="1"/>
        <v>5655537.673</v>
      </c>
      <c r="N128" s="15">
        <f t="shared" si="2"/>
        <v>0.1554099462</v>
      </c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ht="15.0" customHeight="1">
      <c r="A129" s="7">
        <v>44409.0</v>
      </c>
      <c r="B129" s="8">
        <v>2.5</v>
      </c>
      <c r="C129" s="8">
        <f t="shared" si="3"/>
        <v>1224.6922</v>
      </c>
      <c r="D129" s="8">
        <v>1.1</v>
      </c>
      <c r="E129" s="8">
        <f t="shared" si="4"/>
        <v>6408.4813</v>
      </c>
      <c r="F129" s="8">
        <v>-4.05</v>
      </c>
      <c r="G129" s="10">
        <v>2.8459341397849456</v>
      </c>
      <c r="H129" s="11">
        <v>12.8</v>
      </c>
      <c r="I129" s="9">
        <v>-1.1</v>
      </c>
      <c r="J129" s="9">
        <v>1.1</v>
      </c>
      <c r="K129" s="12">
        <v>2.5</v>
      </c>
      <c r="L129" s="13">
        <v>7.006486457E9</v>
      </c>
      <c r="M129" s="14">
        <f t="shared" si="1"/>
        <v>5716350.693</v>
      </c>
      <c r="N129" s="15">
        <f t="shared" si="2"/>
        <v>-0.3459341398</v>
      </c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ht="15.0" customHeight="1">
      <c r="A130" s="7">
        <v>44440.0</v>
      </c>
      <c r="B130" s="8">
        <v>3.5</v>
      </c>
      <c r="C130" s="8">
        <f t="shared" si="3"/>
        <v>1233.4422</v>
      </c>
      <c r="D130" s="8">
        <v>0.98</v>
      </c>
      <c r="E130" s="8">
        <f t="shared" si="4"/>
        <v>6410.7913</v>
      </c>
      <c r="F130" s="8">
        <v>9.36</v>
      </c>
      <c r="G130" s="10">
        <v>2.845486111111111</v>
      </c>
      <c r="H130" s="11">
        <v>11.2</v>
      </c>
      <c r="I130" s="9">
        <v>-2.0</v>
      </c>
      <c r="J130" s="9">
        <v>1.0</v>
      </c>
      <c r="K130" s="12">
        <v>0.8</v>
      </c>
      <c r="L130" s="13">
        <v>7.164855364E9</v>
      </c>
      <c r="M130" s="14">
        <f t="shared" si="1"/>
        <v>5804123.809</v>
      </c>
      <c r="N130" s="15">
        <f t="shared" si="2"/>
        <v>0.6545138889</v>
      </c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ht="15.0" customHeight="1">
      <c r="A131" s="7">
        <v>44470.0</v>
      </c>
      <c r="B131" s="8">
        <v>3.5</v>
      </c>
      <c r="C131" s="8">
        <f t="shared" si="3"/>
        <v>1249.1922</v>
      </c>
      <c r="D131" s="8">
        <v>0.95</v>
      </c>
      <c r="E131" s="8">
        <f t="shared" si="4"/>
        <v>6412.7317</v>
      </c>
      <c r="F131" s="8">
        <v>7.22</v>
      </c>
      <c r="G131" s="10">
        <v>2.8452620967741935</v>
      </c>
      <c r="H131" s="11">
        <v>6.9</v>
      </c>
      <c r="I131" s="9">
        <v>-1.5</v>
      </c>
      <c r="J131" s="9">
        <v>1.0</v>
      </c>
      <c r="K131" s="12">
        <v>5.7</v>
      </c>
      <c r="L131" s="13">
        <v>7.449008631E9</v>
      </c>
      <c r="M131" s="14">
        <f t="shared" si="1"/>
        <v>5958290.758</v>
      </c>
      <c r="N131" s="15">
        <f t="shared" si="2"/>
        <v>0.6547379032</v>
      </c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ht="15.0" customHeight="1">
      <c r="A132" s="7">
        <v>44501.0</v>
      </c>
      <c r="B132" s="8">
        <v>2.5</v>
      </c>
      <c r="C132" s="8">
        <f t="shared" si="3"/>
        <v>1264.9422</v>
      </c>
      <c r="D132" s="8">
        <v>1.1</v>
      </c>
      <c r="E132" s="8">
        <f t="shared" si="4"/>
        <v>6414.5842</v>
      </c>
      <c r="F132" s="8">
        <v>2.34</v>
      </c>
      <c r="G132" s="10">
        <v>2.847916666666667</v>
      </c>
      <c r="H132" s="11">
        <v>9.5</v>
      </c>
      <c r="I132" s="9">
        <v>-0.4</v>
      </c>
      <c r="J132" s="9">
        <v>1.2</v>
      </c>
      <c r="K132" s="12">
        <v>4.3</v>
      </c>
      <c r="L132" s="13">
        <v>7.808355992E9</v>
      </c>
      <c r="M132" s="14">
        <f t="shared" si="1"/>
        <v>6168019.355</v>
      </c>
      <c r="N132" s="15">
        <f t="shared" si="2"/>
        <v>-0.3479166667</v>
      </c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ht="15.0" customHeight="1">
      <c r="A133" s="7">
        <v>44531.0</v>
      </c>
      <c r="B133" s="8">
        <v>3.8</v>
      </c>
      <c r="C133" s="8">
        <f t="shared" si="3"/>
        <v>1273.6922</v>
      </c>
      <c r="D133" s="8">
        <v>1.73</v>
      </c>
      <c r="E133" s="8">
        <f t="shared" si="4"/>
        <v>6416.8942</v>
      </c>
      <c r="F133" s="8">
        <v>-7.14</v>
      </c>
      <c r="G133" s="10">
        <v>2.8497983870967745</v>
      </c>
      <c r="H133" s="11">
        <v>10.7</v>
      </c>
      <c r="I133" s="9">
        <v>-1.3</v>
      </c>
      <c r="J133" s="9">
        <v>1.7</v>
      </c>
      <c r="K133" s="12">
        <v>5.8</v>
      </c>
      <c r="L133" s="13">
        <v>8.1111878E9</v>
      </c>
      <c r="M133" s="14">
        <f t="shared" si="1"/>
        <v>6363252.085</v>
      </c>
      <c r="N133" s="15">
        <f t="shared" si="2"/>
        <v>0.9502016129</v>
      </c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ht="15.0" customHeight="1">
      <c r="A134" s="7">
        <v>44562.0</v>
      </c>
      <c r="B134" s="8">
        <v>3.9</v>
      </c>
      <c r="C134" s="8">
        <f t="shared" si="3"/>
        <v>1291.9322</v>
      </c>
      <c r="D134" s="8">
        <v>2.2</v>
      </c>
      <c r="E134" s="8">
        <f t="shared" si="4"/>
        <v>6421.6171</v>
      </c>
      <c r="F134" s="8">
        <v>8.45</v>
      </c>
      <c r="G134" s="10">
        <v>3.075772849462365</v>
      </c>
      <c r="H134" s="11">
        <v>4.9</v>
      </c>
      <c r="I134" s="9">
        <v>-1.0</v>
      </c>
      <c r="J134" s="9">
        <v>2.2</v>
      </c>
      <c r="K134" s="12">
        <v>2.5</v>
      </c>
      <c r="L134" s="13">
        <v>9.256546623E9</v>
      </c>
      <c r="M134" s="14">
        <f t="shared" si="1"/>
        <v>7159344.181</v>
      </c>
      <c r="N134" s="15">
        <f t="shared" si="2"/>
        <v>0.8242271505</v>
      </c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ht="15.0" customHeight="1">
      <c r="A135" s="7">
        <v>44593.0</v>
      </c>
      <c r="B135" s="8">
        <v>4.7</v>
      </c>
      <c r="C135" s="8">
        <f t="shared" si="3"/>
        <v>1311.0422</v>
      </c>
      <c r="D135" s="8">
        <v>2.19</v>
      </c>
      <c r="E135" s="8">
        <f t="shared" si="4"/>
        <v>6428.6571</v>
      </c>
      <c r="F135" s="8">
        <v>-5.32</v>
      </c>
      <c r="G135" s="10">
        <v>3.208147321428572</v>
      </c>
      <c r="H135" s="11">
        <v>8.2</v>
      </c>
      <c r="I135" s="9">
        <v>-1.5</v>
      </c>
      <c r="J135" s="9">
        <v>2.3</v>
      </c>
      <c r="K135" s="12">
        <v>2.2</v>
      </c>
      <c r="L135" s="13">
        <v>8.93111028E9</v>
      </c>
      <c r="M135" s="14">
        <f t="shared" si="1"/>
        <v>6807029.743</v>
      </c>
      <c r="N135" s="15">
        <f t="shared" si="2"/>
        <v>1.491852679</v>
      </c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ht="15.0" customHeight="1">
      <c r="A136" s="7">
        <v>44621.0</v>
      </c>
      <c r="B136" s="8">
        <v>6.7</v>
      </c>
      <c r="C136" s="8">
        <f t="shared" si="3"/>
        <v>1337.8322</v>
      </c>
      <c r="D136" s="8">
        <v>3.29</v>
      </c>
      <c r="E136" s="8">
        <f t="shared" si="4"/>
        <v>6435.6432</v>
      </c>
      <c r="F136" s="8">
        <v>-7.85</v>
      </c>
      <c r="G136" s="10">
        <v>3.3775201612903234</v>
      </c>
      <c r="H136" s="11">
        <v>4.5</v>
      </c>
      <c r="I136" s="9">
        <v>-2.2</v>
      </c>
      <c r="J136" s="9">
        <v>3.3</v>
      </c>
      <c r="K136" s="12">
        <v>5.6</v>
      </c>
      <c r="L136" s="13">
        <v>8.98107317E9</v>
      </c>
      <c r="M136" s="14">
        <f t="shared" si="1"/>
        <v>6708139.504</v>
      </c>
      <c r="N136" s="15">
        <f t="shared" si="2"/>
        <v>3.322479839</v>
      </c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ht="15.0" customHeight="1">
      <c r="A137" s="7">
        <v>44652.0</v>
      </c>
      <c r="B137" s="8">
        <v>6.0</v>
      </c>
      <c r="C137" s="8">
        <f t="shared" si="3"/>
        <v>1389.4222</v>
      </c>
      <c r="D137" s="8">
        <v>3.77</v>
      </c>
      <c r="E137" s="8">
        <f t="shared" si="4"/>
        <v>6449.7573</v>
      </c>
      <c r="F137" s="8">
        <v>8.45</v>
      </c>
      <c r="G137" s="10">
        <v>3.584895833333334</v>
      </c>
      <c r="H137" s="11">
        <v>5.7</v>
      </c>
      <c r="I137" s="9">
        <v>-1.6</v>
      </c>
      <c r="J137" s="9">
        <v>3.9</v>
      </c>
      <c r="K137" s="12">
        <v>7.1</v>
      </c>
      <c r="L137" s="13">
        <v>8.938276094E9</v>
      </c>
      <c r="M137" s="14">
        <f t="shared" si="1"/>
        <v>6428461.869</v>
      </c>
      <c r="N137" s="15">
        <f t="shared" si="2"/>
        <v>2.415104167</v>
      </c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ht="15.0" customHeight="1">
      <c r="A138" s="7">
        <v>44682.0</v>
      </c>
      <c r="B138" s="8">
        <v>5.1</v>
      </c>
      <c r="C138" s="8">
        <f t="shared" si="3"/>
        <v>1431.4222</v>
      </c>
      <c r="D138" s="8">
        <v>4.21</v>
      </c>
      <c r="E138" s="8">
        <f t="shared" si="4"/>
        <v>6467.7402</v>
      </c>
      <c r="F138" s="8">
        <v>3.42</v>
      </c>
      <c r="G138" s="10">
        <v>3.804267473118279</v>
      </c>
      <c r="H138" s="11">
        <v>7.8</v>
      </c>
      <c r="I138" s="9">
        <v>0.1</v>
      </c>
      <c r="J138" s="9">
        <v>4.2</v>
      </c>
      <c r="K138" s="12">
        <v>3.2</v>
      </c>
      <c r="L138" s="13">
        <v>9.359436905E9</v>
      </c>
      <c r="M138" s="14">
        <f t="shared" si="1"/>
        <v>6533993.193</v>
      </c>
      <c r="N138" s="15">
        <f t="shared" si="2"/>
        <v>1.295732527</v>
      </c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ht="15.0" customHeight="1">
      <c r="A139" s="7">
        <v>44713.0</v>
      </c>
      <c r="B139" s="8">
        <v>5.3</v>
      </c>
      <c r="C139" s="8">
        <f t="shared" si="3"/>
        <v>1462.5322</v>
      </c>
      <c r="D139" s="8">
        <v>4.06</v>
      </c>
      <c r="E139" s="8">
        <f t="shared" si="4"/>
        <v>6489.6743</v>
      </c>
      <c r="F139" s="8">
        <v>20.37</v>
      </c>
      <c r="G139" s="10">
        <v>3.9940972222222224</v>
      </c>
      <c r="H139" s="11">
        <v>6.9</v>
      </c>
      <c r="I139" s="9">
        <v>0.2</v>
      </c>
      <c r="J139" s="9">
        <v>4.2</v>
      </c>
      <c r="K139" s="12">
        <v>4.6</v>
      </c>
      <c r="L139" s="13">
        <v>9.808830893E9</v>
      </c>
      <c r="M139" s="14">
        <f t="shared" si="1"/>
        <v>6702162.681</v>
      </c>
      <c r="N139" s="15">
        <f t="shared" si="2"/>
        <v>1.305902778</v>
      </c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ht="15.0" customHeight="1">
      <c r="A140" s="7">
        <v>44743.0</v>
      </c>
      <c r="B140" s="8">
        <v>7.4</v>
      </c>
      <c r="C140" s="8">
        <f t="shared" si="3"/>
        <v>1495.9222</v>
      </c>
      <c r="D140" s="8">
        <v>4.64</v>
      </c>
      <c r="E140" s="8">
        <f t="shared" si="4"/>
        <v>6510.2179</v>
      </c>
      <c r="F140" s="8">
        <v>13.97</v>
      </c>
      <c r="G140" s="10">
        <v>4.276545698924732</v>
      </c>
      <c r="H140" s="11">
        <v>6.1</v>
      </c>
      <c r="I140" s="9">
        <v>-2.4</v>
      </c>
      <c r="J140" s="9">
        <v>4.8</v>
      </c>
      <c r="K140" s="12">
        <v>3.0</v>
      </c>
      <c r="L140" s="13">
        <v>1.0938086315E10</v>
      </c>
      <c r="M140" s="14">
        <f t="shared" si="1"/>
        <v>7307050.637</v>
      </c>
      <c r="N140" s="15">
        <f t="shared" si="2"/>
        <v>3.123454301</v>
      </c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ht="15.0" customHeight="1">
      <c r="A141" s="7">
        <v>44774.0</v>
      </c>
      <c r="B141" s="8">
        <v>7.0</v>
      </c>
      <c r="C141" s="8">
        <f t="shared" si="3"/>
        <v>1558.0822</v>
      </c>
      <c r="D141" s="8">
        <v>5.14</v>
      </c>
      <c r="E141" s="8">
        <f t="shared" si="4"/>
        <v>6536.3875</v>
      </c>
      <c r="F141" s="8">
        <v>5.35</v>
      </c>
      <c r="G141" s="10">
        <v>5.070564516129034</v>
      </c>
      <c r="H141" s="11">
        <v>6.4</v>
      </c>
      <c r="I141" s="9">
        <v>-1.2</v>
      </c>
      <c r="J141" s="9">
        <v>5.7</v>
      </c>
      <c r="K141" s="12">
        <v>5.4</v>
      </c>
      <c r="L141" s="13">
        <v>1.1095990297E10</v>
      </c>
      <c r="M141" s="14">
        <f t="shared" si="1"/>
        <v>7117001.462</v>
      </c>
      <c r="N141" s="15">
        <f t="shared" si="2"/>
        <v>1.929435484</v>
      </c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ht="15.0" customHeight="1">
      <c r="A142" s="7">
        <v>44805.0</v>
      </c>
      <c r="B142" s="8">
        <v>6.2</v>
      </c>
      <c r="C142" s="8">
        <f t="shared" si="3"/>
        <v>1614.0822</v>
      </c>
      <c r="D142" s="8">
        <v>5.98</v>
      </c>
      <c r="E142" s="8">
        <f t="shared" si="4"/>
        <v>6567.9471</v>
      </c>
      <c r="F142" s="8">
        <v>8.24</v>
      </c>
      <c r="G142" s="10">
        <v>5.531597222222222</v>
      </c>
      <c r="H142" s="11">
        <v>4.7</v>
      </c>
      <c r="I142" s="9">
        <v>0.4</v>
      </c>
      <c r="J142" s="9">
        <v>6.2</v>
      </c>
      <c r="K142" s="12">
        <v>8.0</v>
      </c>
      <c r="L142" s="13">
        <v>1.1203285397E10</v>
      </c>
      <c r="M142" s="14">
        <f t="shared" si="1"/>
        <v>6936665.76</v>
      </c>
      <c r="N142" s="15">
        <f t="shared" si="2"/>
        <v>0.6684027778</v>
      </c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ht="15.0" customHeight="1">
      <c r="A143" s="7">
        <v>44835.0</v>
      </c>
      <c r="B143" s="8">
        <v>6.3</v>
      </c>
      <c r="C143" s="8">
        <f t="shared" si="3"/>
        <v>1658.7222</v>
      </c>
      <c r="D143" s="8">
        <v>6.5</v>
      </c>
      <c r="E143" s="8">
        <f t="shared" si="4"/>
        <v>6609.6875</v>
      </c>
      <c r="F143" s="8">
        <v>-1.89</v>
      </c>
      <c r="G143" s="10">
        <v>5.74815188172043</v>
      </c>
      <c r="H143" s="11">
        <v>4.2</v>
      </c>
      <c r="I143" s="9">
        <v>0.7</v>
      </c>
      <c r="J143" s="9">
        <v>6.5</v>
      </c>
      <c r="K143" s="12">
        <v>3.1</v>
      </c>
      <c r="L143" s="13">
        <v>1.2236903849E10</v>
      </c>
      <c r="M143" s="14">
        <f t="shared" si="1"/>
        <v>7372862.669</v>
      </c>
      <c r="N143" s="15">
        <f t="shared" si="2"/>
        <v>0.5518481183</v>
      </c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ht="15.0" customHeight="1">
      <c r="A144" s="7">
        <v>44866.0</v>
      </c>
      <c r="B144" s="8">
        <v>4.9</v>
      </c>
      <c r="C144" s="8">
        <f t="shared" si="3"/>
        <v>1704.7122</v>
      </c>
      <c r="D144" s="8">
        <v>6.37</v>
      </c>
      <c r="E144" s="8">
        <f t="shared" si="4"/>
        <v>6658.4375</v>
      </c>
      <c r="F144" s="8">
        <v>6.22</v>
      </c>
      <c r="G144" s="10">
        <v>5.766840277777777</v>
      </c>
      <c r="H144" s="11">
        <v>2.2</v>
      </c>
      <c r="I144" s="9">
        <v>1.9</v>
      </c>
      <c r="J144" s="9">
        <v>6.6</v>
      </c>
      <c r="K144" s="12">
        <v>6.4</v>
      </c>
      <c r="L144" s="13">
        <v>1.2618009608E10</v>
      </c>
      <c r="M144" s="14">
        <f t="shared" si="1"/>
        <v>7397502.116</v>
      </c>
      <c r="N144" s="15">
        <f t="shared" si="2"/>
        <v>-0.8668402778</v>
      </c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ht="15.0" customHeight="1">
      <c r="A145" s="7">
        <v>44896.0</v>
      </c>
      <c r="B145" s="8">
        <v>5.1</v>
      </c>
      <c r="C145" s="8">
        <f t="shared" si="3"/>
        <v>1733.6222</v>
      </c>
      <c r="D145" s="8">
        <v>5.63</v>
      </c>
      <c r="E145" s="8">
        <f t="shared" si="4"/>
        <v>6705.3844</v>
      </c>
      <c r="F145" s="8">
        <v>5.06</v>
      </c>
      <c r="G145" s="10">
        <v>5.775537634408604</v>
      </c>
      <c r="H145" s="11">
        <v>-1.6</v>
      </c>
      <c r="I145" s="9">
        <v>1.0</v>
      </c>
      <c r="J145" s="9">
        <v>5.9</v>
      </c>
      <c r="K145" s="12">
        <v>0.5</v>
      </c>
      <c r="L145" s="13">
        <v>1.3436588977E10</v>
      </c>
      <c r="M145" s="14">
        <f t="shared" si="1"/>
        <v>7746118.421</v>
      </c>
      <c r="N145" s="15">
        <f t="shared" si="2"/>
        <v>-0.6755376344</v>
      </c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ht="15.0" customHeight="1">
      <c r="A146" s="7">
        <v>44927.0</v>
      </c>
      <c r="B146" s="8">
        <v>6.0</v>
      </c>
      <c r="C146" s="8">
        <f t="shared" si="3"/>
        <v>1764.7322</v>
      </c>
      <c r="D146" s="8">
        <v>5.5</v>
      </c>
      <c r="E146" s="8">
        <f t="shared" si="4"/>
        <v>6742.7113</v>
      </c>
      <c r="F146" s="8">
        <v>7.81</v>
      </c>
      <c r="G146" s="10">
        <v>5.781418010752686</v>
      </c>
      <c r="H146" s="11">
        <v>2.9</v>
      </c>
      <c r="I146" s="9">
        <v>0.1</v>
      </c>
      <c r="J146" s="9">
        <v>5.6</v>
      </c>
      <c r="K146" s="12">
        <v>6.7</v>
      </c>
      <c r="L146" s="13">
        <v>1.5741282846E10</v>
      </c>
      <c r="M146" s="14">
        <f t="shared" si="1"/>
        <v>8914875.566</v>
      </c>
      <c r="N146" s="15">
        <f t="shared" si="2"/>
        <v>0.2185819892</v>
      </c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ht="15.0" customHeight="1">
      <c r="A147" s="7">
        <v>44958.0</v>
      </c>
      <c r="B147" s="8">
        <v>6.6</v>
      </c>
      <c r="C147" s="8">
        <f t="shared" si="3"/>
        <v>1806.7322</v>
      </c>
      <c r="D147" s="8">
        <v>5.26</v>
      </c>
      <c r="E147" s="8">
        <f t="shared" si="4"/>
        <v>6778.4613</v>
      </c>
      <c r="F147" s="8">
        <v>0.71</v>
      </c>
      <c r="G147" s="10">
        <v>5.816406249999999</v>
      </c>
      <c r="H147" s="11">
        <v>0.1</v>
      </c>
      <c r="I147" s="9">
        <v>-0.8</v>
      </c>
      <c r="J147" s="9">
        <v>5.4</v>
      </c>
      <c r="K147" s="12">
        <v>7.1</v>
      </c>
      <c r="L147" s="13">
        <v>1.5600267226E10</v>
      </c>
      <c r="M147" s="14">
        <f t="shared" si="1"/>
        <v>8629744.619</v>
      </c>
      <c r="N147" s="15">
        <f t="shared" si="2"/>
        <v>0.78359375</v>
      </c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ht="15.0" customHeight="1">
      <c r="A148" s="7">
        <v>44986.0</v>
      </c>
      <c r="B148" s="8">
        <v>7.7</v>
      </c>
      <c r="C148" s="8">
        <f t="shared" si="3"/>
        <v>1856.8922</v>
      </c>
      <c r="D148" s="8">
        <v>5.78</v>
      </c>
      <c r="E148" s="8">
        <f t="shared" si="4"/>
        <v>6811.3889</v>
      </c>
      <c r="F148" s="8">
        <v>9.92</v>
      </c>
      <c r="G148" s="10">
        <v>5.908938172043009</v>
      </c>
      <c r="H148" s="11">
        <v>1.2</v>
      </c>
      <c r="I148" s="9">
        <v>-1.4</v>
      </c>
      <c r="J148" s="9">
        <v>6.0</v>
      </c>
      <c r="K148" s="12">
        <v>6.1</v>
      </c>
      <c r="L148" s="13">
        <v>1.6497590676E10</v>
      </c>
      <c r="M148" s="14">
        <f t="shared" si="1"/>
        <v>8879735.151</v>
      </c>
      <c r="N148" s="15">
        <f t="shared" si="2"/>
        <v>1.791061828</v>
      </c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ht="15.0" customHeight="1">
      <c r="A149" s="7">
        <v>45017.0</v>
      </c>
      <c r="B149" s="8">
        <v>8.4</v>
      </c>
      <c r="C149" s="8">
        <f t="shared" si="3"/>
        <v>1923.8822</v>
      </c>
      <c r="D149" s="8">
        <v>6.5</v>
      </c>
      <c r="E149" s="8">
        <f t="shared" si="4"/>
        <v>6850.5773</v>
      </c>
      <c r="F149" s="8">
        <v>12.49</v>
      </c>
      <c r="G149" s="10">
        <v>6.222916666666665</v>
      </c>
      <c r="H149" s="11">
        <v>-4.2</v>
      </c>
      <c r="I149" s="9">
        <v>-1.4</v>
      </c>
      <c r="J149" s="9">
        <v>6.5</v>
      </c>
      <c r="K149" s="12">
        <v>4.8</v>
      </c>
      <c r="L149" s="13">
        <v>1.6454262741E10</v>
      </c>
      <c r="M149" s="14">
        <f t="shared" si="1"/>
        <v>8548192.061</v>
      </c>
      <c r="N149" s="15">
        <f t="shared" si="2"/>
        <v>2.177083333</v>
      </c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ht="15.0" customHeight="1">
      <c r="A150" s="7">
        <v>45047.0</v>
      </c>
      <c r="B150" s="8">
        <v>7.8</v>
      </c>
      <c r="C150" s="8">
        <f t="shared" si="3"/>
        <v>2002.8422</v>
      </c>
      <c r="D150" s="8">
        <v>7.53</v>
      </c>
      <c r="E150" s="8">
        <f t="shared" si="4"/>
        <v>6899.3273</v>
      </c>
      <c r="F150" s="8">
        <v>5.17</v>
      </c>
      <c r="G150" s="10">
        <v>7.499495967741935</v>
      </c>
      <c r="H150" s="11">
        <v>-6.1</v>
      </c>
      <c r="I150" s="8">
        <v>0.0</v>
      </c>
      <c r="J150" s="9">
        <v>7.6</v>
      </c>
      <c r="K150" s="12">
        <v>3.2</v>
      </c>
      <c r="L150" s="13">
        <v>1.7599026689E10</v>
      </c>
      <c r="M150" s="14">
        <f t="shared" si="1"/>
        <v>8782641.013</v>
      </c>
      <c r="N150" s="15">
        <f t="shared" si="2"/>
        <v>0.3005040323</v>
      </c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ht="15.0" customHeight="1">
      <c r="A151" s="7">
        <v>45078.0</v>
      </c>
      <c r="B151" s="8">
        <v>6.0</v>
      </c>
      <c r="C151" s="8">
        <f t="shared" si="3"/>
        <v>2071.4822</v>
      </c>
      <c r="D151" s="8">
        <v>6.92</v>
      </c>
      <c r="E151" s="8">
        <f t="shared" si="4"/>
        <v>6963.5582</v>
      </c>
      <c r="F151" s="8">
        <v>4.24</v>
      </c>
      <c r="G151" s="10">
        <v>7.701215277777779</v>
      </c>
      <c r="H151" s="11">
        <v>-4.8</v>
      </c>
      <c r="I151" s="9">
        <v>1.3</v>
      </c>
      <c r="J151" s="9">
        <v>7.2</v>
      </c>
      <c r="K151" s="12">
        <v>7.5</v>
      </c>
      <c r="L151" s="13">
        <v>1.8765887746E10</v>
      </c>
      <c r="M151" s="14">
        <f t="shared" si="1"/>
        <v>9054788.382</v>
      </c>
      <c r="N151" s="15">
        <f t="shared" si="2"/>
        <v>-1.701215278</v>
      </c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ht="15.0" customHeight="1">
      <c r="A152" s="7">
        <v>45108.0</v>
      </c>
      <c r="B152" s="8">
        <v>6.3</v>
      </c>
      <c r="C152" s="8">
        <f t="shared" si="3"/>
        <v>2113.4822</v>
      </c>
      <c r="D152" s="8">
        <v>7.25</v>
      </c>
      <c r="E152" s="8">
        <f t="shared" si="4"/>
        <v>7018.3646</v>
      </c>
      <c r="F152" s="8">
        <v>6.83</v>
      </c>
      <c r="G152" s="10">
        <v>7.718749999999999</v>
      </c>
      <c r="H152" s="11">
        <v>-1.7</v>
      </c>
      <c r="I152" s="9">
        <v>1.1</v>
      </c>
      <c r="J152" s="9">
        <v>7.2</v>
      </c>
      <c r="K152" s="12">
        <v>7.0</v>
      </c>
      <c r="L152" s="13">
        <v>2.0540999797E10</v>
      </c>
      <c r="M152" s="14">
        <f t="shared" si="1"/>
        <v>9714434.956</v>
      </c>
      <c r="N152" s="15">
        <f t="shared" si="2"/>
        <v>-1.41875</v>
      </c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ht="15.0" customHeight="1">
      <c r="A153" s="7">
        <v>45139.0</v>
      </c>
      <c r="B153" s="8">
        <v>12.4</v>
      </c>
      <c r="C153" s="8">
        <f t="shared" si="3"/>
        <v>2159.4722</v>
      </c>
      <c r="D153" s="8">
        <v>26.75</v>
      </c>
      <c r="E153" s="8">
        <f t="shared" si="4"/>
        <v>7078.1771</v>
      </c>
      <c r="F153" s="8">
        <v>39.54</v>
      </c>
      <c r="G153" s="10">
        <v>8.66633064516129</v>
      </c>
      <c r="H153" s="11">
        <v>0.0</v>
      </c>
      <c r="I153" s="9">
        <v>13.7</v>
      </c>
      <c r="J153" s="9">
        <v>27.2</v>
      </c>
      <c r="K153" s="12">
        <v>8.5</v>
      </c>
      <c r="L153" s="13">
        <v>2.2010281578E10</v>
      </c>
      <c r="M153" s="14">
        <f t="shared" si="1"/>
        <v>10187718.03</v>
      </c>
      <c r="N153" s="15">
        <f t="shared" si="2"/>
        <v>3.733669355</v>
      </c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ht="15.0" customHeight="1">
      <c r="A154" s="7">
        <v>45170.0</v>
      </c>
      <c r="B154" s="8">
        <v>12.7</v>
      </c>
      <c r="C154" s="8">
        <f t="shared" si="3"/>
        <v>2325.6322</v>
      </c>
      <c r="D154" s="8">
        <v>0.0</v>
      </c>
      <c r="E154" s="8">
        <f t="shared" si="4"/>
        <v>7820.4896</v>
      </c>
      <c r="F154" s="8">
        <v>6.47</v>
      </c>
      <c r="G154" s="10">
        <v>9.483506944444441</v>
      </c>
      <c r="H154" s="11">
        <v>-0.7</v>
      </c>
      <c r="I154" s="9">
        <v>-11.0</v>
      </c>
      <c r="J154" s="9">
        <v>0.0</v>
      </c>
      <c r="K154" s="12">
        <v>7.5</v>
      </c>
      <c r="L154" s="13">
        <v>2.440642832E10</v>
      </c>
      <c r="M154" s="14">
        <f t="shared" si="1"/>
        <v>10490024.3</v>
      </c>
      <c r="N154" s="15">
        <f t="shared" si="2"/>
        <v>3.216493056</v>
      </c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ht="15.0" customHeight="1">
      <c r="A155" s="7">
        <v>45200.0</v>
      </c>
      <c r="B155" s="8">
        <v>8.3</v>
      </c>
      <c r="C155" s="8">
        <f t="shared" si="3"/>
        <v>2499.6222</v>
      </c>
      <c r="D155" s="8">
        <v>0.0</v>
      </c>
      <c r="E155" s="8">
        <f t="shared" si="4"/>
        <v>7820.4896</v>
      </c>
      <c r="F155" s="8">
        <v>6.93</v>
      </c>
      <c r="G155" s="10">
        <v>10.094422043010752</v>
      </c>
      <c r="H155" s="11">
        <v>1.0</v>
      </c>
      <c r="I155" s="9">
        <v>-7.5</v>
      </c>
      <c r="J155" s="9">
        <v>0.0</v>
      </c>
      <c r="K155" s="12">
        <v>4.9</v>
      </c>
      <c r="L155" s="13">
        <v>2.6491968424E10</v>
      </c>
      <c r="M155" s="14">
        <f t="shared" si="1"/>
        <v>10594150.7</v>
      </c>
      <c r="N155" s="15">
        <f t="shared" si="2"/>
        <v>-1.794422043</v>
      </c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ht="15.0" customHeight="1">
      <c r="A156" s="7">
        <v>45231.0</v>
      </c>
      <c r="B156" s="8">
        <v>12.8</v>
      </c>
      <c r="C156" s="8">
        <f t="shared" si="3"/>
        <v>2576.8122</v>
      </c>
      <c r="D156" s="8">
        <v>3.01</v>
      </c>
      <c r="E156" s="8">
        <f t="shared" si="4"/>
        <v>7820.4896</v>
      </c>
      <c r="F156" s="8">
        <v>-1.93</v>
      </c>
      <c r="G156" s="10">
        <v>10.784722222222223</v>
      </c>
      <c r="H156" s="11">
        <v>-0.9</v>
      </c>
      <c r="I156" s="9">
        <v>-8.6</v>
      </c>
      <c r="J156" s="9">
        <v>3.0</v>
      </c>
      <c r="K156" s="12">
        <v>8.3</v>
      </c>
      <c r="L156" s="13">
        <v>2.9267602372E10</v>
      </c>
      <c r="M156" s="14">
        <f t="shared" si="1"/>
        <v>11353659.65</v>
      </c>
      <c r="N156" s="15">
        <f t="shared" si="2"/>
        <v>2.015277778</v>
      </c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ht="15.0" customHeight="1">
      <c r="A157" s="7">
        <v>45261.0</v>
      </c>
      <c r="B157" s="8">
        <v>25.5</v>
      </c>
      <c r="C157" s="8">
        <f t="shared" si="3"/>
        <v>2753.4522</v>
      </c>
      <c r="D157" s="8">
        <v>123.94</v>
      </c>
      <c r="E157" s="8">
        <f t="shared" si="4"/>
        <v>7832.5597</v>
      </c>
      <c r="F157" s="8">
        <v>2.76</v>
      </c>
      <c r="G157" s="10">
        <f>(10.78+9.1)/2</f>
        <v>9.94</v>
      </c>
      <c r="H157" s="11">
        <v>-4.5</v>
      </c>
      <c r="I157" s="9">
        <v>79.3</v>
      </c>
      <c r="J157" s="9">
        <v>124.3</v>
      </c>
      <c r="K157" s="12">
        <v>7.6</v>
      </c>
      <c r="L157" s="13">
        <v>2.8472229227E10</v>
      </c>
      <c r="M157" s="14">
        <f t="shared" si="1"/>
        <v>10336802.8</v>
      </c>
      <c r="N157" s="15">
        <f t="shared" si="2"/>
        <v>15.56</v>
      </c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ht="15.0" customHeight="1">
      <c r="A158" s="7">
        <v>45292.0</v>
      </c>
      <c r="B158" s="8">
        <v>20.6</v>
      </c>
      <c r="C158" s="8">
        <f t="shared" si="3"/>
        <v>3429.2022</v>
      </c>
      <c r="D158" s="8">
        <v>2.2</v>
      </c>
      <c r="E158" s="8">
        <f t="shared" si="4"/>
        <v>23317.6233</v>
      </c>
      <c r="F158" s="8">
        <v>0.0</v>
      </c>
      <c r="G158" s="10">
        <v>9.0966061827957</v>
      </c>
      <c r="H158" s="11">
        <v>-4.3</v>
      </c>
      <c r="I158" s="9">
        <v>-15.0</v>
      </c>
      <c r="J158" s="9">
        <v>2.2</v>
      </c>
      <c r="K158" s="12">
        <v>11.2</v>
      </c>
      <c r="L158" s="13">
        <v>4.7212150647E10</v>
      </c>
      <c r="M158" s="14">
        <f t="shared" si="1"/>
        <v>13763664.03</v>
      </c>
      <c r="N158" s="15">
        <f t="shared" si="2"/>
        <v>11.50339382</v>
      </c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ht="15.75" customHeight="1">
      <c r="A159" s="7">
        <v>45323.0</v>
      </c>
      <c r="B159" s="16">
        <v>13.2</v>
      </c>
      <c r="C159" s="8">
        <f t="shared" si="3"/>
        <v>3874.1622</v>
      </c>
      <c r="D159" s="9">
        <v>2.0</v>
      </c>
      <c r="E159" s="8">
        <f t="shared" si="4"/>
        <v>23324.6633</v>
      </c>
      <c r="F159" s="9">
        <v>-12.0</v>
      </c>
      <c r="G159" s="17">
        <v>9.1</v>
      </c>
      <c r="H159" s="9">
        <v>-2.48</v>
      </c>
      <c r="I159" s="9">
        <v>-9.6</v>
      </c>
      <c r="J159" s="9">
        <v>1.9</v>
      </c>
      <c r="K159" s="12">
        <v>7.6</v>
      </c>
      <c r="L159" s="13">
        <v>4.9206606756E10</v>
      </c>
      <c r="M159" s="14">
        <f t="shared" si="1"/>
        <v>12697947.65</v>
      </c>
      <c r="N159" s="18">
        <f t="shared" si="2"/>
        <v>4.1</v>
      </c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ht="15.0" customHeight="1">
      <c r="A160" s="7">
        <v>45352.0</v>
      </c>
      <c r="B160" s="16">
        <v>11.0</v>
      </c>
      <c r="C160" s="8">
        <f t="shared" si="3"/>
        <v>4061.6022</v>
      </c>
      <c r="D160" s="9">
        <v>2.0</v>
      </c>
      <c r="E160" s="8">
        <f t="shared" si="4"/>
        <v>23330.6633</v>
      </c>
      <c r="F160" s="9">
        <v>-2.0</v>
      </c>
      <c r="G160" s="17">
        <v>6.25</v>
      </c>
      <c r="H160" s="9">
        <v>-2.22</v>
      </c>
      <c r="I160" s="9">
        <v>-7.8</v>
      </c>
      <c r="J160" s="9">
        <v>1.9</v>
      </c>
      <c r="K160" s="12">
        <v>8.3</v>
      </c>
      <c r="L160" s="19">
        <v>4.9591347177E10</v>
      </c>
      <c r="M160" s="14">
        <f t="shared" si="1"/>
        <v>12206793.76</v>
      </c>
      <c r="N160" s="18">
        <f t="shared" si="2"/>
        <v>4.75</v>
      </c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ht="14.25" customHeight="1">
      <c r="A161" s="20"/>
      <c r="B161" s="14"/>
      <c r="C161" s="14"/>
      <c r="D161" s="14"/>
      <c r="E161" s="14"/>
      <c r="F161" s="14"/>
      <c r="G161" s="15"/>
      <c r="H161" s="14"/>
      <c r="I161" s="14"/>
      <c r="J161" s="14"/>
      <c r="K161" s="21"/>
      <c r="L161" s="22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ht="14.25" customHeight="1">
      <c r="A162" s="20"/>
      <c r="B162" s="14"/>
      <c r="C162" s="14"/>
      <c r="D162" s="14"/>
      <c r="E162" s="14"/>
      <c r="F162" s="14"/>
      <c r="G162" s="15"/>
      <c r="H162" s="14"/>
      <c r="I162" s="14"/>
      <c r="J162" s="14"/>
      <c r="K162" s="21"/>
      <c r="L162" s="22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ht="14.25" customHeight="1">
      <c r="A163" s="20"/>
      <c r="B163" s="14"/>
      <c r="C163" s="14"/>
      <c r="D163" s="14"/>
      <c r="E163" s="14"/>
      <c r="F163" s="14"/>
      <c r="G163" s="15"/>
      <c r="H163" s="14"/>
      <c r="I163" s="14"/>
      <c r="J163" s="14"/>
      <c r="K163" s="21"/>
      <c r="L163" s="22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ht="14.25" customHeight="1">
      <c r="A164" s="20"/>
      <c r="B164" s="14"/>
      <c r="C164" s="14"/>
      <c r="D164" s="14"/>
      <c r="E164" s="14"/>
      <c r="F164" s="14"/>
      <c r="G164" s="15"/>
      <c r="H164" s="14"/>
      <c r="I164" s="14"/>
      <c r="J164" s="14"/>
      <c r="K164" s="21"/>
      <c r="L164" s="22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ht="14.25" customHeight="1">
      <c r="A165" s="20"/>
      <c r="B165" s="14"/>
      <c r="C165" s="14"/>
      <c r="D165" s="14"/>
      <c r="E165" s="14"/>
      <c r="F165" s="14"/>
      <c r="G165" s="15"/>
      <c r="H165" s="14"/>
      <c r="I165" s="14"/>
      <c r="J165" s="14"/>
      <c r="K165" s="21"/>
      <c r="L165" s="22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ht="14.25" customHeight="1">
      <c r="A166" s="20"/>
      <c r="B166" s="14"/>
      <c r="C166" s="14"/>
      <c r="D166" s="14"/>
      <c r="E166" s="14"/>
      <c r="F166" s="14"/>
      <c r="G166" s="15"/>
      <c r="H166" s="14"/>
      <c r="I166" s="14"/>
      <c r="J166" s="14"/>
      <c r="K166" s="21"/>
      <c r="L166" s="22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ht="14.25" customHeight="1">
      <c r="A167" s="20"/>
      <c r="B167" s="14"/>
      <c r="C167" s="14"/>
      <c r="D167" s="14"/>
      <c r="E167" s="14"/>
      <c r="F167" s="14"/>
      <c r="G167" s="15"/>
      <c r="H167" s="14"/>
      <c r="I167" s="14"/>
      <c r="J167" s="14"/>
      <c r="K167" s="21"/>
      <c r="L167" s="22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ht="14.25" customHeight="1">
      <c r="A168" s="20"/>
      <c r="B168" s="14"/>
      <c r="C168" s="14"/>
      <c r="D168" s="14"/>
      <c r="E168" s="14"/>
      <c r="F168" s="14"/>
      <c r="G168" s="15"/>
      <c r="H168" s="14"/>
      <c r="I168" s="14"/>
      <c r="J168" s="14"/>
      <c r="K168" s="21"/>
      <c r="L168" s="22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ht="14.25" customHeight="1">
      <c r="A169" s="20"/>
      <c r="B169" s="14"/>
      <c r="C169" s="14"/>
      <c r="D169" s="14"/>
      <c r="E169" s="14"/>
      <c r="F169" s="14"/>
      <c r="G169" s="15"/>
      <c r="H169" s="14"/>
      <c r="I169" s="14"/>
      <c r="J169" s="14"/>
      <c r="K169" s="21"/>
      <c r="L169" s="22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ht="14.25" customHeight="1">
      <c r="A170" s="20"/>
      <c r="B170" s="14"/>
      <c r="C170" s="14"/>
      <c r="D170" s="14"/>
      <c r="E170" s="14"/>
      <c r="F170" s="14"/>
      <c r="G170" s="15"/>
      <c r="H170" s="14"/>
      <c r="I170" s="14"/>
      <c r="J170" s="14"/>
      <c r="K170" s="21"/>
      <c r="L170" s="22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ht="14.25" customHeight="1">
      <c r="A171" s="20"/>
      <c r="B171" s="14"/>
      <c r="C171" s="14"/>
      <c r="D171" s="14"/>
      <c r="E171" s="14"/>
      <c r="F171" s="14"/>
      <c r="G171" s="15"/>
      <c r="H171" s="14"/>
      <c r="I171" s="14"/>
      <c r="J171" s="14"/>
      <c r="K171" s="21"/>
      <c r="L171" s="22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ht="14.25" customHeight="1">
      <c r="A172" s="20"/>
      <c r="B172" s="14"/>
      <c r="C172" s="14"/>
      <c r="D172" s="14"/>
      <c r="E172" s="14"/>
      <c r="F172" s="14"/>
      <c r="G172" s="15"/>
      <c r="H172" s="14"/>
      <c r="I172" s="14"/>
      <c r="J172" s="14"/>
      <c r="K172" s="21"/>
      <c r="L172" s="22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ht="14.25" customHeight="1">
      <c r="A173" s="20"/>
      <c r="B173" s="14"/>
      <c r="C173" s="14"/>
      <c r="D173" s="14"/>
      <c r="E173" s="14"/>
      <c r="F173" s="14"/>
      <c r="G173" s="15"/>
      <c r="H173" s="14"/>
      <c r="I173" s="14"/>
      <c r="J173" s="14"/>
      <c r="K173" s="21"/>
      <c r="L173" s="22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ht="14.25" customHeight="1">
      <c r="A174" s="20"/>
      <c r="B174" s="14"/>
      <c r="C174" s="14"/>
      <c r="D174" s="14"/>
      <c r="E174" s="14"/>
      <c r="F174" s="14"/>
      <c r="G174" s="15"/>
      <c r="H174" s="14"/>
      <c r="I174" s="14"/>
      <c r="J174" s="14"/>
      <c r="K174" s="21"/>
      <c r="L174" s="22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ht="14.25" customHeight="1">
      <c r="A175" s="20"/>
      <c r="B175" s="14"/>
      <c r="C175" s="14"/>
      <c r="D175" s="14"/>
      <c r="E175" s="14"/>
      <c r="F175" s="14"/>
      <c r="G175" s="15"/>
      <c r="H175" s="14"/>
      <c r="I175" s="14"/>
      <c r="J175" s="14"/>
      <c r="K175" s="21"/>
      <c r="L175" s="22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ht="14.25" customHeight="1">
      <c r="A176" s="20"/>
      <c r="B176" s="14"/>
      <c r="C176" s="14"/>
      <c r="D176" s="14"/>
      <c r="E176" s="14"/>
      <c r="F176" s="14"/>
      <c r="G176" s="15"/>
      <c r="H176" s="14"/>
      <c r="I176" s="14"/>
      <c r="J176" s="14"/>
      <c r="K176" s="21"/>
      <c r="L176" s="22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ht="14.25" customHeight="1">
      <c r="A177" s="20"/>
      <c r="B177" s="14"/>
      <c r="C177" s="14"/>
      <c r="D177" s="14"/>
      <c r="E177" s="14"/>
      <c r="F177" s="14"/>
      <c r="G177" s="15"/>
      <c r="H177" s="14"/>
      <c r="I177" s="14"/>
      <c r="J177" s="14"/>
      <c r="K177" s="21"/>
      <c r="L177" s="22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ht="14.25" customHeight="1">
      <c r="A178" s="20"/>
      <c r="B178" s="14"/>
      <c r="C178" s="14"/>
      <c r="D178" s="14"/>
      <c r="E178" s="14"/>
      <c r="F178" s="14"/>
      <c r="G178" s="15"/>
      <c r="H178" s="14"/>
      <c r="I178" s="14"/>
      <c r="J178" s="14"/>
      <c r="K178" s="21"/>
      <c r="L178" s="22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ht="14.25" customHeight="1">
      <c r="A179" s="20"/>
      <c r="B179" s="14"/>
      <c r="C179" s="14"/>
      <c r="D179" s="14"/>
      <c r="E179" s="14"/>
      <c r="F179" s="14"/>
      <c r="G179" s="15"/>
      <c r="H179" s="14"/>
      <c r="I179" s="14"/>
      <c r="J179" s="14"/>
      <c r="K179" s="21"/>
      <c r="L179" s="22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ht="14.25" customHeight="1">
      <c r="A180" s="20"/>
      <c r="B180" s="14"/>
      <c r="C180" s="14"/>
      <c r="D180" s="14"/>
      <c r="E180" s="14"/>
      <c r="F180" s="14"/>
      <c r="G180" s="15"/>
      <c r="H180" s="14"/>
      <c r="I180" s="14"/>
      <c r="J180" s="14"/>
      <c r="K180" s="21"/>
      <c r="L180" s="22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ht="14.25" customHeight="1">
      <c r="A181" s="20"/>
      <c r="B181" s="14"/>
      <c r="C181" s="14"/>
      <c r="D181" s="14"/>
      <c r="E181" s="14"/>
      <c r="F181" s="14"/>
      <c r="G181" s="15"/>
      <c r="H181" s="14"/>
      <c r="I181" s="14"/>
      <c r="J181" s="14"/>
      <c r="K181" s="21"/>
      <c r="L181" s="22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ht="14.25" customHeight="1">
      <c r="A182" s="20"/>
      <c r="B182" s="14"/>
      <c r="C182" s="14"/>
      <c r="D182" s="14"/>
      <c r="E182" s="14"/>
      <c r="F182" s="14"/>
      <c r="G182" s="15"/>
      <c r="H182" s="14"/>
      <c r="I182" s="14"/>
      <c r="J182" s="14"/>
      <c r="K182" s="21"/>
      <c r="L182" s="22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ht="14.25" customHeight="1">
      <c r="A183" s="20"/>
      <c r="B183" s="14"/>
      <c r="C183" s="14"/>
      <c r="D183" s="14"/>
      <c r="E183" s="14"/>
      <c r="F183" s="14"/>
      <c r="G183" s="15"/>
      <c r="H183" s="14"/>
      <c r="I183" s="14"/>
      <c r="J183" s="14"/>
      <c r="K183" s="21"/>
      <c r="L183" s="22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ht="14.25" customHeight="1">
      <c r="A184" s="20"/>
      <c r="B184" s="14"/>
      <c r="C184" s="14"/>
      <c r="D184" s="14"/>
      <c r="E184" s="14"/>
      <c r="F184" s="14"/>
      <c r="G184" s="15"/>
      <c r="H184" s="14"/>
      <c r="I184" s="14"/>
      <c r="J184" s="14"/>
      <c r="K184" s="21"/>
      <c r="L184" s="22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ht="14.25" customHeight="1">
      <c r="A185" s="20"/>
      <c r="B185" s="14"/>
      <c r="C185" s="14"/>
      <c r="D185" s="14"/>
      <c r="E185" s="14"/>
      <c r="F185" s="14"/>
      <c r="G185" s="15"/>
      <c r="H185" s="14"/>
      <c r="I185" s="14"/>
      <c r="J185" s="14"/>
      <c r="K185" s="21"/>
      <c r="L185" s="22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ht="14.25" customHeight="1">
      <c r="A186" s="20"/>
      <c r="B186" s="14"/>
      <c r="C186" s="14"/>
      <c r="D186" s="14"/>
      <c r="E186" s="14"/>
      <c r="F186" s="14"/>
      <c r="G186" s="15"/>
      <c r="H186" s="14"/>
      <c r="I186" s="14"/>
      <c r="J186" s="14"/>
      <c r="K186" s="21"/>
      <c r="L186" s="22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ht="14.25" customHeight="1">
      <c r="A187" s="20"/>
      <c r="B187" s="14"/>
      <c r="C187" s="14"/>
      <c r="D187" s="14"/>
      <c r="E187" s="14"/>
      <c r="F187" s="14"/>
      <c r="G187" s="15"/>
      <c r="H187" s="14"/>
      <c r="I187" s="14"/>
      <c r="J187" s="14"/>
      <c r="K187" s="21"/>
      <c r="L187" s="22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ht="14.25" customHeight="1">
      <c r="A188" s="20"/>
      <c r="B188" s="14"/>
      <c r="C188" s="14"/>
      <c r="D188" s="14"/>
      <c r="E188" s="14"/>
      <c r="F188" s="14"/>
      <c r="G188" s="15"/>
      <c r="H188" s="14"/>
      <c r="I188" s="14"/>
      <c r="J188" s="14"/>
      <c r="K188" s="21"/>
      <c r="L188" s="22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ht="14.25" customHeight="1">
      <c r="A189" s="20"/>
      <c r="B189" s="14"/>
      <c r="C189" s="14"/>
      <c r="D189" s="14"/>
      <c r="E189" s="14"/>
      <c r="F189" s="14"/>
      <c r="G189" s="15"/>
      <c r="H189" s="14"/>
      <c r="I189" s="14"/>
      <c r="J189" s="14"/>
      <c r="K189" s="21"/>
      <c r="L189" s="22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ht="14.25" customHeight="1">
      <c r="A190" s="20"/>
      <c r="B190" s="14"/>
      <c r="C190" s="14"/>
      <c r="D190" s="14"/>
      <c r="E190" s="14"/>
      <c r="F190" s="14"/>
      <c r="G190" s="15"/>
      <c r="H190" s="14"/>
      <c r="I190" s="14"/>
      <c r="J190" s="14"/>
      <c r="K190" s="21"/>
      <c r="L190" s="22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ht="14.25" customHeight="1">
      <c r="A191" s="20"/>
      <c r="B191" s="14"/>
      <c r="C191" s="14"/>
      <c r="D191" s="14"/>
      <c r="E191" s="14"/>
      <c r="F191" s="14"/>
      <c r="G191" s="15"/>
      <c r="H191" s="14"/>
      <c r="I191" s="14"/>
      <c r="J191" s="14"/>
      <c r="K191" s="21"/>
      <c r="L191" s="22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ht="14.25" customHeight="1">
      <c r="A192" s="20"/>
      <c r="B192" s="14"/>
      <c r="C192" s="14"/>
      <c r="D192" s="14"/>
      <c r="E192" s="14"/>
      <c r="F192" s="14"/>
      <c r="G192" s="15"/>
      <c r="H192" s="14"/>
      <c r="I192" s="14"/>
      <c r="J192" s="14"/>
      <c r="K192" s="21"/>
      <c r="L192" s="22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ht="14.25" customHeight="1">
      <c r="A193" s="20"/>
      <c r="B193" s="14"/>
      <c r="C193" s="14"/>
      <c r="D193" s="14"/>
      <c r="E193" s="14"/>
      <c r="F193" s="14"/>
      <c r="G193" s="15"/>
      <c r="H193" s="14"/>
      <c r="I193" s="14"/>
      <c r="J193" s="14"/>
      <c r="K193" s="21"/>
      <c r="L193" s="22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ht="14.25" customHeight="1">
      <c r="A194" s="20"/>
      <c r="B194" s="14"/>
      <c r="C194" s="14"/>
      <c r="D194" s="14"/>
      <c r="E194" s="14"/>
      <c r="F194" s="14"/>
      <c r="G194" s="15"/>
      <c r="H194" s="14"/>
      <c r="I194" s="14"/>
      <c r="J194" s="14"/>
      <c r="K194" s="21"/>
      <c r="L194" s="22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ht="14.25" customHeight="1">
      <c r="A195" s="20"/>
      <c r="B195" s="14"/>
      <c r="C195" s="14"/>
      <c r="D195" s="14"/>
      <c r="E195" s="14"/>
      <c r="F195" s="14"/>
      <c r="G195" s="15"/>
      <c r="H195" s="14"/>
      <c r="I195" s="14"/>
      <c r="J195" s="14"/>
      <c r="K195" s="21"/>
      <c r="L195" s="22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ht="14.25" customHeight="1">
      <c r="A196" s="20"/>
      <c r="B196" s="14"/>
      <c r="C196" s="14"/>
      <c r="D196" s="14"/>
      <c r="E196" s="14"/>
      <c r="F196" s="14"/>
      <c r="G196" s="15"/>
      <c r="H196" s="14"/>
      <c r="I196" s="14"/>
      <c r="J196" s="14"/>
      <c r="K196" s="21"/>
      <c r="L196" s="22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ht="14.25" customHeight="1">
      <c r="A197" s="20"/>
      <c r="B197" s="14"/>
      <c r="C197" s="14"/>
      <c r="D197" s="14"/>
      <c r="E197" s="14"/>
      <c r="F197" s="14"/>
      <c r="G197" s="15"/>
      <c r="H197" s="14"/>
      <c r="I197" s="14"/>
      <c r="J197" s="14"/>
      <c r="K197" s="21"/>
      <c r="L197" s="22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ht="14.25" customHeight="1">
      <c r="A198" s="20"/>
      <c r="B198" s="14"/>
      <c r="C198" s="14"/>
      <c r="D198" s="14"/>
      <c r="E198" s="14"/>
      <c r="F198" s="14"/>
      <c r="G198" s="15"/>
      <c r="H198" s="14"/>
      <c r="I198" s="14"/>
      <c r="J198" s="14"/>
      <c r="K198" s="21"/>
      <c r="L198" s="22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ht="14.25" customHeight="1">
      <c r="A199" s="20"/>
      <c r="B199" s="14"/>
      <c r="C199" s="14"/>
      <c r="D199" s="14"/>
      <c r="E199" s="14"/>
      <c r="F199" s="14"/>
      <c r="G199" s="15"/>
      <c r="H199" s="14"/>
      <c r="I199" s="14"/>
      <c r="J199" s="14"/>
      <c r="K199" s="21"/>
      <c r="L199" s="22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ht="14.25" customHeight="1">
      <c r="A200" s="20"/>
      <c r="B200" s="14"/>
      <c r="C200" s="14"/>
      <c r="D200" s="14"/>
      <c r="E200" s="14"/>
      <c r="F200" s="14"/>
      <c r="G200" s="15"/>
      <c r="H200" s="14"/>
      <c r="I200" s="14"/>
      <c r="J200" s="14"/>
      <c r="K200" s="21"/>
      <c r="L200" s="22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ht="14.25" customHeight="1">
      <c r="A201" s="20"/>
      <c r="B201" s="14"/>
      <c r="C201" s="14"/>
      <c r="D201" s="14"/>
      <c r="E201" s="14"/>
      <c r="F201" s="14"/>
      <c r="G201" s="15"/>
      <c r="H201" s="14"/>
      <c r="I201" s="14"/>
      <c r="J201" s="14"/>
      <c r="K201" s="21"/>
      <c r="L201" s="22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ht="14.25" customHeight="1">
      <c r="A202" s="20"/>
      <c r="B202" s="14"/>
      <c r="C202" s="14"/>
      <c r="D202" s="14"/>
      <c r="E202" s="14"/>
      <c r="F202" s="14"/>
      <c r="G202" s="15"/>
      <c r="H202" s="14"/>
      <c r="I202" s="14"/>
      <c r="J202" s="14"/>
      <c r="K202" s="21"/>
      <c r="L202" s="22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ht="14.25" customHeight="1">
      <c r="A203" s="20"/>
      <c r="B203" s="14"/>
      <c r="C203" s="14"/>
      <c r="D203" s="14"/>
      <c r="E203" s="14"/>
      <c r="F203" s="14"/>
      <c r="G203" s="15"/>
      <c r="H203" s="14"/>
      <c r="I203" s="14"/>
      <c r="J203" s="14"/>
      <c r="K203" s="21"/>
      <c r="L203" s="22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ht="14.25" customHeight="1">
      <c r="A204" s="20"/>
      <c r="B204" s="14"/>
      <c r="C204" s="14"/>
      <c r="D204" s="14"/>
      <c r="E204" s="14"/>
      <c r="F204" s="14"/>
      <c r="G204" s="15"/>
      <c r="H204" s="14"/>
      <c r="I204" s="14"/>
      <c r="J204" s="14"/>
      <c r="K204" s="21"/>
      <c r="L204" s="22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ht="14.25" customHeight="1">
      <c r="A205" s="20"/>
      <c r="B205" s="14"/>
      <c r="C205" s="14"/>
      <c r="D205" s="14"/>
      <c r="E205" s="14"/>
      <c r="F205" s="14"/>
      <c r="G205" s="15"/>
      <c r="H205" s="14"/>
      <c r="I205" s="14"/>
      <c r="J205" s="14"/>
      <c r="K205" s="21"/>
      <c r="L205" s="22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ht="14.25" customHeight="1">
      <c r="A206" s="20"/>
      <c r="B206" s="14"/>
      <c r="C206" s="14"/>
      <c r="D206" s="14"/>
      <c r="E206" s="14"/>
      <c r="F206" s="14"/>
      <c r="G206" s="15"/>
      <c r="H206" s="14"/>
      <c r="I206" s="14"/>
      <c r="J206" s="14"/>
      <c r="K206" s="21"/>
      <c r="L206" s="22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ht="14.25" customHeight="1">
      <c r="A207" s="20"/>
      <c r="B207" s="14"/>
      <c r="C207" s="14"/>
      <c r="D207" s="14"/>
      <c r="E207" s="14"/>
      <c r="F207" s="14"/>
      <c r="G207" s="15"/>
      <c r="H207" s="14"/>
      <c r="I207" s="14"/>
      <c r="J207" s="14"/>
      <c r="K207" s="21"/>
      <c r="L207" s="22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ht="14.25" customHeight="1">
      <c r="A208" s="20"/>
      <c r="B208" s="14"/>
      <c r="C208" s="14"/>
      <c r="D208" s="14"/>
      <c r="E208" s="14"/>
      <c r="F208" s="14"/>
      <c r="G208" s="15"/>
      <c r="H208" s="14"/>
      <c r="I208" s="14"/>
      <c r="J208" s="14"/>
      <c r="K208" s="21"/>
      <c r="L208" s="22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ht="14.25" customHeight="1">
      <c r="A209" s="20"/>
      <c r="B209" s="14"/>
      <c r="C209" s="14"/>
      <c r="D209" s="14"/>
      <c r="E209" s="14"/>
      <c r="F209" s="14"/>
      <c r="G209" s="15"/>
      <c r="H209" s="14"/>
      <c r="I209" s="14"/>
      <c r="J209" s="14"/>
      <c r="K209" s="21"/>
      <c r="L209" s="22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ht="14.25" customHeight="1">
      <c r="A210" s="20"/>
      <c r="B210" s="14"/>
      <c r="C210" s="14"/>
      <c r="D210" s="14"/>
      <c r="E210" s="14"/>
      <c r="F210" s="14"/>
      <c r="G210" s="15"/>
      <c r="H210" s="14"/>
      <c r="I210" s="14"/>
      <c r="J210" s="14"/>
      <c r="K210" s="21"/>
      <c r="L210" s="22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ht="14.25" customHeight="1">
      <c r="A211" s="20"/>
      <c r="B211" s="14"/>
      <c r="C211" s="14"/>
      <c r="D211" s="14"/>
      <c r="E211" s="14"/>
      <c r="F211" s="14"/>
      <c r="G211" s="15"/>
      <c r="H211" s="14"/>
      <c r="I211" s="14"/>
      <c r="J211" s="14"/>
      <c r="K211" s="21"/>
      <c r="L211" s="22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ht="14.25" customHeight="1">
      <c r="A212" s="20"/>
      <c r="B212" s="14"/>
      <c r="C212" s="14"/>
      <c r="D212" s="14"/>
      <c r="E212" s="14"/>
      <c r="F212" s="14"/>
      <c r="G212" s="15"/>
      <c r="H212" s="14"/>
      <c r="I212" s="14"/>
      <c r="J212" s="14"/>
      <c r="K212" s="21"/>
      <c r="L212" s="22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ht="14.25" customHeight="1">
      <c r="A213" s="20"/>
      <c r="B213" s="14"/>
      <c r="C213" s="14"/>
      <c r="D213" s="14"/>
      <c r="E213" s="14"/>
      <c r="F213" s="14"/>
      <c r="G213" s="15"/>
      <c r="H213" s="14"/>
      <c r="I213" s="14"/>
      <c r="J213" s="14"/>
      <c r="K213" s="21"/>
      <c r="L213" s="22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ht="14.25" customHeight="1">
      <c r="A214" s="20"/>
      <c r="B214" s="14"/>
      <c r="C214" s="14"/>
      <c r="D214" s="14"/>
      <c r="E214" s="14"/>
      <c r="F214" s="14"/>
      <c r="G214" s="15"/>
      <c r="H214" s="14"/>
      <c r="I214" s="14"/>
      <c r="J214" s="14"/>
      <c r="K214" s="21"/>
      <c r="L214" s="22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ht="14.25" customHeight="1">
      <c r="A215" s="20"/>
      <c r="B215" s="14"/>
      <c r="C215" s="14"/>
      <c r="D215" s="14"/>
      <c r="E215" s="14"/>
      <c r="F215" s="14"/>
      <c r="G215" s="15"/>
      <c r="H215" s="14"/>
      <c r="I215" s="14"/>
      <c r="J215" s="14"/>
      <c r="K215" s="21"/>
      <c r="L215" s="22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ht="14.25" customHeight="1">
      <c r="A216" s="20"/>
      <c r="B216" s="14"/>
      <c r="C216" s="14"/>
      <c r="D216" s="14"/>
      <c r="E216" s="14"/>
      <c r="F216" s="14"/>
      <c r="G216" s="15"/>
      <c r="H216" s="14"/>
      <c r="I216" s="14"/>
      <c r="J216" s="14"/>
      <c r="K216" s="21"/>
      <c r="L216" s="22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ht="14.25" customHeight="1">
      <c r="A217" s="20"/>
      <c r="B217" s="14"/>
      <c r="C217" s="14"/>
      <c r="D217" s="14"/>
      <c r="E217" s="14"/>
      <c r="F217" s="14"/>
      <c r="G217" s="15"/>
      <c r="H217" s="14"/>
      <c r="I217" s="14"/>
      <c r="J217" s="14"/>
      <c r="K217" s="21"/>
      <c r="L217" s="22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ht="14.25" customHeight="1">
      <c r="A218" s="20"/>
      <c r="B218" s="14"/>
      <c r="C218" s="14"/>
      <c r="D218" s="14"/>
      <c r="E218" s="14"/>
      <c r="F218" s="14"/>
      <c r="G218" s="15"/>
      <c r="H218" s="14"/>
      <c r="I218" s="14"/>
      <c r="J218" s="14"/>
      <c r="K218" s="21"/>
      <c r="L218" s="22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ht="14.25" customHeight="1">
      <c r="A219" s="20"/>
      <c r="B219" s="14"/>
      <c r="C219" s="14"/>
      <c r="D219" s="14"/>
      <c r="E219" s="14"/>
      <c r="F219" s="14"/>
      <c r="G219" s="15"/>
      <c r="H219" s="14"/>
      <c r="I219" s="14"/>
      <c r="J219" s="14"/>
      <c r="K219" s="21"/>
      <c r="L219" s="22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ht="14.25" customHeight="1">
      <c r="A220" s="20"/>
      <c r="B220" s="14"/>
      <c r="C220" s="14"/>
      <c r="D220" s="14"/>
      <c r="E220" s="14"/>
      <c r="F220" s="14"/>
      <c r="G220" s="15"/>
      <c r="H220" s="14"/>
      <c r="I220" s="14"/>
      <c r="J220" s="14"/>
      <c r="K220" s="21"/>
      <c r="L220" s="22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ht="14.25" customHeight="1">
      <c r="A221" s="20"/>
      <c r="B221" s="14"/>
      <c r="C221" s="14"/>
      <c r="D221" s="14"/>
      <c r="E221" s="14"/>
      <c r="F221" s="14"/>
      <c r="G221" s="15"/>
      <c r="H221" s="14"/>
      <c r="I221" s="14"/>
      <c r="J221" s="14"/>
      <c r="K221" s="21"/>
      <c r="L221" s="22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ht="14.25" customHeight="1">
      <c r="A222" s="20"/>
      <c r="B222" s="14"/>
      <c r="C222" s="14"/>
      <c r="D222" s="14"/>
      <c r="E222" s="14"/>
      <c r="F222" s="14"/>
      <c r="G222" s="15"/>
      <c r="H222" s="14"/>
      <c r="I222" s="14"/>
      <c r="J222" s="14"/>
      <c r="K222" s="21"/>
      <c r="L222" s="22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ht="14.25" customHeight="1">
      <c r="A223" s="20"/>
      <c r="B223" s="14"/>
      <c r="C223" s="14"/>
      <c r="D223" s="14"/>
      <c r="E223" s="14"/>
      <c r="F223" s="14"/>
      <c r="G223" s="15"/>
      <c r="H223" s="14"/>
      <c r="I223" s="14"/>
      <c r="J223" s="14"/>
      <c r="K223" s="21"/>
      <c r="L223" s="22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ht="14.25" customHeight="1">
      <c r="A224" s="20"/>
      <c r="B224" s="14"/>
      <c r="C224" s="14"/>
      <c r="D224" s="14"/>
      <c r="E224" s="14"/>
      <c r="F224" s="14"/>
      <c r="G224" s="15"/>
      <c r="H224" s="14"/>
      <c r="I224" s="14"/>
      <c r="J224" s="14"/>
      <c r="K224" s="21"/>
      <c r="L224" s="22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ht="14.25" customHeight="1">
      <c r="A225" s="20"/>
      <c r="B225" s="14"/>
      <c r="C225" s="14"/>
      <c r="D225" s="14"/>
      <c r="E225" s="14"/>
      <c r="F225" s="14"/>
      <c r="G225" s="15"/>
      <c r="H225" s="14"/>
      <c r="I225" s="14"/>
      <c r="J225" s="14"/>
      <c r="K225" s="21"/>
      <c r="L225" s="22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ht="14.25" customHeight="1">
      <c r="A226" s="20"/>
      <c r="B226" s="14"/>
      <c r="C226" s="14"/>
      <c r="D226" s="14"/>
      <c r="E226" s="14"/>
      <c r="F226" s="14"/>
      <c r="G226" s="15"/>
      <c r="H226" s="14"/>
      <c r="I226" s="14"/>
      <c r="J226" s="14"/>
      <c r="K226" s="21"/>
      <c r="L226" s="22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ht="14.25" customHeight="1">
      <c r="A227" s="20"/>
      <c r="B227" s="14"/>
      <c r="C227" s="14"/>
      <c r="D227" s="14"/>
      <c r="E227" s="14"/>
      <c r="F227" s="14"/>
      <c r="G227" s="15"/>
      <c r="H227" s="14"/>
      <c r="I227" s="14"/>
      <c r="J227" s="14"/>
      <c r="K227" s="21"/>
      <c r="L227" s="22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ht="14.25" customHeight="1">
      <c r="A228" s="20"/>
      <c r="B228" s="14"/>
      <c r="C228" s="14"/>
      <c r="D228" s="14"/>
      <c r="E228" s="14"/>
      <c r="F228" s="14"/>
      <c r="G228" s="15"/>
      <c r="H228" s="14"/>
      <c r="I228" s="14"/>
      <c r="J228" s="14"/>
      <c r="K228" s="21"/>
      <c r="L228" s="22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ht="14.25" customHeight="1">
      <c r="A229" s="20"/>
      <c r="B229" s="14"/>
      <c r="C229" s="14"/>
      <c r="D229" s="14"/>
      <c r="E229" s="14"/>
      <c r="F229" s="14"/>
      <c r="G229" s="15"/>
      <c r="H229" s="14"/>
      <c r="I229" s="14"/>
      <c r="J229" s="14"/>
      <c r="K229" s="21"/>
      <c r="L229" s="22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ht="14.25" customHeight="1">
      <c r="A230" s="20"/>
      <c r="B230" s="14"/>
      <c r="C230" s="14"/>
      <c r="D230" s="14"/>
      <c r="E230" s="14"/>
      <c r="F230" s="14"/>
      <c r="G230" s="15"/>
      <c r="H230" s="14"/>
      <c r="I230" s="14"/>
      <c r="J230" s="14"/>
      <c r="K230" s="21"/>
      <c r="L230" s="22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ht="14.25" customHeight="1">
      <c r="A231" s="20"/>
      <c r="B231" s="14"/>
      <c r="C231" s="14"/>
      <c r="D231" s="14"/>
      <c r="E231" s="14"/>
      <c r="F231" s="14"/>
      <c r="G231" s="15"/>
      <c r="H231" s="14"/>
      <c r="I231" s="14"/>
      <c r="J231" s="14"/>
      <c r="K231" s="21"/>
      <c r="L231" s="22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ht="14.25" customHeight="1">
      <c r="A232" s="20"/>
      <c r="B232" s="14"/>
      <c r="C232" s="14"/>
      <c r="D232" s="14"/>
      <c r="E232" s="14"/>
      <c r="F232" s="14"/>
      <c r="G232" s="15"/>
      <c r="H232" s="14"/>
      <c r="I232" s="14"/>
      <c r="J232" s="14"/>
      <c r="K232" s="21"/>
      <c r="L232" s="22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ht="14.25" customHeight="1">
      <c r="A233" s="20"/>
      <c r="B233" s="14"/>
      <c r="C233" s="14"/>
      <c r="D233" s="14"/>
      <c r="E233" s="14"/>
      <c r="F233" s="14"/>
      <c r="G233" s="15"/>
      <c r="H233" s="14"/>
      <c r="I233" s="14"/>
      <c r="J233" s="14"/>
      <c r="K233" s="21"/>
      <c r="L233" s="22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ht="14.25" customHeight="1">
      <c r="A234" s="20"/>
      <c r="B234" s="14"/>
      <c r="C234" s="14"/>
      <c r="D234" s="14"/>
      <c r="E234" s="14"/>
      <c r="F234" s="14"/>
      <c r="G234" s="15"/>
      <c r="H234" s="14"/>
      <c r="I234" s="14"/>
      <c r="J234" s="14"/>
      <c r="K234" s="21"/>
      <c r="L234" s="22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ht="14.25" customHeight="1">
      <c r="A235" s="20"/>
      <c r="B235" s="14"/>
      <c r="C235" s="14"/>
      <c r="D235" s="14"/>
      <c r="E235" s="14"/>
      <c r="F235" s="14"/>
      <c r="G235" s="15"/>
      <c r="H235" s="14"/>
      <c r="I235" s="14"/>
      <c r="J235" s="14"/>
      <c r="K235" s="21"/>
      <c r="L235" s="22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ht="14.25" customHeight="1">
      <c r="A236" s="20"/>
      <c r="B236" s="14"/>
      <c r="C236" s="14"/>
      <c r="D236" s="14"/>
      <c r="E236" s="14"/>
      <c r="F236" s="14"/>
      <c r="G236" s="15"/>
      <c r="H236" s="14"/>
      <c r="I236" s="14"/>
      <c r="J236" s="14"/>
      <c r="K236" s="21"/>
      <c r="L236" s="22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ht="14.25" customHeight="1">
      <c r="A237" s="20"/>
      <c r="B237" s="14"/>
      <c r="C237" s="14"/>
      <c r="D237" s="14"/>
      <c r="E237" s="14"/>
      <c r="F237" s="14"/>
      <c r="G237" s="15"/>
      <c r="H237" s="14"/>
      <c r="I237" s="14"/>
      <c r="J237" s="14"/>
      <c r="K237" s="21"/>
      <c r="L237" s="22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ht="14.25" customHeight="1">
      <c r="A238" s="20"/>
      <c r="B238" s="14"/>
      <c r="C238" s="14"/>
      <c r="D238" s="14"/>
      <c r="E238" s="14"/>
      <c r="F238" s="14"/>
      <c r="G238" s="15"/>
      <c r="H238" s="14"/>
      <c r="I238" s="14"/>
      <c r="J238" s="14"/>
      <c r="K238" s="21"/>
      <c r="L238" s="22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ht="14.25" customHeight="1">
      <c r="A239" s="20"/>
      <c r="B239" s="14"/>
      <c r="C239" s="14"/>
      <c r="D239" s="14"/>
      <c r="E239" s="14"/>
      <c r="F239" s="14"/>
      <c r="G239" s="15"/>
      <c r="H239" s="14"/>
      <c r="I239" s="14"/>
      <c r="J239" s="14"/>
      <c r="K239" s="21"/>
      <c r="L239" s="22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ht="14.25" customHeight="1">
      <c r="A240" s="20"/>
      <c r="B240" s="14"/>
      <c r="C240" s="14"/>
      <c r="D240" s="14"/>
      <c r="E240" s="14"/>
      <c r="F240" s="14"/>
      <c r="G240" s="15"/>
      <c r="H240" s="14"/>
      <c r="I240" s="14"/>
      <c r="J240" s="14"/>
      <c r="K240" s="21"/>
      <c r="L240" s="22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ht="14.25" customHeight="1">
      <c r="A241" s="20"/>
      <c r="B241" s="14"/>
      <c r="C241" s="14"/>
      <c r="D241" s="14"/>
      <c r="E241" s="14"/>
      <c r="F241" s="14"/>
      <c r="G241" s="15"/>
      <c r="H241" s="14"/>
      <c r="I241" s="14"/>
      <c r="J241" s="14"/>
      <c r="K241" s="21"/>
      <c r="L241" s="22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ht="14.25" customHeight="1">
      <c r="A242" s="20"/>
      <c r="B242" s="14"/>
      <c r="C242" s="14"/>
      <c r="D242" s="14"/>
      <c r="E242" s="14"/>
      <c r="F242" s="14"/>
      <c r="G242" s="15"/>
      <c r="H242" s="14"/>
      <c r="I242" s="14"/>
      <c r="J242" s="14"/>
      <c r="K242" s="21"/>
      <c r="L242" s="22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ht="14.25" customHeight="1">
      <c r="A243" s="20"/>
      <c r="B243" s="14"/>
      <c r="C243" s="14"/>
      <c r="D243" s="14"/>
      <c r="E243" s="14"/>
      <c r="F243" s="14"/>
      <c r="G243" s="15"/>
      <c r="H243" s="14"/>
      <c r="I243" s="14"/>
      <c r="J243" s="14"/>
      <c r="K243" s="21"/>
      <c r="L243" s="22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ht="14.25" customHeight="1">
      <c r="A244" s="20"/>
      <c r="B244" s="14"/>
      <c r="C244" s="14"/>
      <c r="D244" s="14"/>
      <c r="E244" s="14"/>
      <c r="F244" s="14"/>
      <c r="G244" s="15"/>
      <c r="H244" s="14"/>
      <c r="I244" s="14"/>
      <c r="J244" s="14"/>
      <c r="K244" s="21"/>
      <c r="L244" s="22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ht="14.25" customHeight="1">
      <c r="A245" s="20"/>
      <c r="B245" s="14"/>
      <c r="C245" s="14"/>
      <c r="D245" s="14"/>
      <c r="E245" s="14"/>
      <c r="F245" s="14"/>
      <c r="G245" s="15"/>
      <c r="H245" s="14"/>
      <c r="I245" s="14"/>
      <c r="J245" s="14"/>
      <c r="K245" s="21"/>
      <c r="L245" s="22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ht="14.25" customHeight="1">
      <c r="A246" s="20"/>
      <c r="B246" s="14"/>
      <c r="C246" s="14"/>
      <c r="D246" s="14"/>
      <c r="E246" s="14"/>
      <c r="F246" s="14"/>
      <c r="G246" s="15"/>
      <c r="H246" s="14"/>
      <c r="I246" s="14"/>
      <c r="J246" s="14"/>
      <c r="K246" s="21"/>
      <c r="L246" s="22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ht="14.25" customHeight="1">
      <c r="A247" s="20"/>
      <c r="B247" s="14"/>
      <c r="C247" s="14"/>
      <c r="D247" s="14"/>
      <c r="E247" s="14"/>
      <c r="F247" s="14"/>
      <c r="G247" s="15"/>
      <c r="H247" s="14"/>
      <c r="I247" s="14"/>
      <c r="J247" s="14"/>
      <c r="K247" s="21"/>
      <c r="L247" s="22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ht="14.25" customHeight="1">
      <c r="A248" s="20"/>
      <c r="B248" s="14"/>
      <c r="C248" s="14"/>
      <c r="D248" s="14"/>
      <c r="E248" s="14"/>
      <c r="F248" s="14"/>
      <c r="G248" s="15"/>
      <c r="H248" s="14"/>
      <c r="I248" s="14"/>
      <c r="J248" s="14"/>
      <c r="K248" s="21"/>
      <c r="L248" s="22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ht="14.25" customHeight="1">
      <c r="A249" s="20"/>
      <c r="B249" s="14"/>
      <c r="C249" s="14"/>
      <c r="D249" s="14"/>
      <c r="E249" s="14"/>
      <c r="F249" s="14"/>
      <c r="G249" s="15"/>
      <c r="H249" s="14"/>
      <c r="I249" s="14"/>
      <c r="J249" s="14"/>
      <c r="K249" s="21"/>
      <c r="L249" s="22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ht="14.25" customHeight="1">
      <c r="A250" s="20"/>
      <c r="B250" s="14"/>
      <c r="C250" s="14"/>
      <c r="D250" s="14"/>
      <c r="E250" s="14"/>
      <c r="F250" s="14"/>
      <c r="G250" s="15"/>
      <c r="H250" s="14"/>
      <c r="I250" s="14"/>
      <c r="J250" s="14"/>
      <c r="K250" s="21"/>
      <c r="L250" s="22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ht="14.25" customHeight="1">
      <c r="A251" s="20"/>
      <c r="B251" s="14"/>
      <c r="C251" s="14"/>
      <c r="D251" s="14"/>
      <c r="E251" s="14"/>
      <c r="F251" s="14"/>
      <c r="G251" s="15"/>
      <c r="H251" s="14"/>
      <c r="I251" s="14"/>
      <c r="J251" s="14"/>
      <c r="K251" s="21"/>
      <c r="L251" s="22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ht="14.25" customHeight="1">
      <c r="A252" s="20"/>
      <c r="B252" s="14"/>
      <c r="C252" s="14"/>
      <c r="D252" s="14"/>
      <c r="E252" s="14"/>
      <c r="F252" s="14"/>
      <c r="G252" s="15"/>
      <c r="H252" s="14"/>
      <c r="I252" s="14"/>
      <c r="J252" s="14"/>
      <c r="K252" s="21"/>
      <c r="L252" s="22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ht="14.25" customHeight="1">
      <c r="A253" s="20"/>
      <c r="B253" s="14"/>
      <c r="C253" s="14"/>
      <c r="D253" s="14"/>
      <c r="E253" s="14"/>
      <c r="F253" s="14"/>
      <c r="G253" s="15"/>
      <c r="H253" s="14"/>
      <c r="I253" s="14"/>
      <c r="J253" s="14"/>
      <c r="K253" s="21"/>
      <c r="L253" s="22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ht="14.25" customHeight="1">
      <c r="A254" s="20"/>
      <c r="B254" s="14"/>
      <c r="C254" s="14"/>
      <c r="D254" s="14"/>
      <c r="E254" s="14"/>
      <c r="F254" s="14"/>
      <c r="G254" s="15"/>
      <c r="H254" s="14"/>
      <c r="I254" s="14"/>
      <c r="J254" s="14"/>
      <c r="K254" s="21"/>
      <c r="L254" s="22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ht="14.25" customHeight="1">
      <c r="A255" s="20"/>
      <c r="B255" s="14"/>
      <c r="C255" s="14"/>
      <c r="D255" s="14"/>
      <c r="E255" s="14"/>
      <c r="F255" s="14"/>
      <c r="G255" s="15"/>
      <c r="H255" s="14"/>
      <c r="I255" s="14"/>
      <c r="J255" s="14"/>
      <c r="K255" s="21"/>
      <c r="L255" s="22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ht="14.25" customHeight="1">
      <c r="A256" s="20"/>
      <c r="B256" s="14"/>
      <c r="C256" s="14"/>
      <c r="D256" s="14"/>
      <c r="E256" s="14"/>
      <c r="F256" s="14"/>
      <c r="G256" s="15"/>
      <c r="H256" s="14"/>
      <c r="I256" s="14"/>
      <c r="J256" s="14"/>
      <c r="K256" s="21"/>
      <c r="L256" s="22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ht="14.25" customHeight="1">
      <c r="A257" s="20"/>
      <c r="B257" s="14"/>
      <c r="C257" s="14"/>
      <c r="D257" s="14"/>
      <c r="E257" s="14"/>
      <c r="F257" s="14"/>
      <c r="G257" s="15"/>
      <c r="H257" s="14"/>
      <c r="I257" s="14"/>
      <c r="J257" s="14"/>
      <c r="K257" s="21"/>
      <c r="L257" s="22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ht="14.25" customHeight="1">
      <c r="A258" s="20"/>
      <c r="B258" s="14"/>
      <c r="C258" s="14"/>
      <c r="D258" s="14"/>
      <c r="E258" s="14"/>
      <c r="F258" s="14"/>
      <c r="G258" s="15"/>
      <c r="H258" s="14"/>
      <c r="I258" s="14"/>
      <c r="J258" s="14"/>
      <c r="K258" s="21"/>
      <c r="L258" s="22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ht="14.25" customHeight="1">
      <c r="A259" s="20"/>
      <c r="B259" s="14"/>
      <c r="C259" s="14"/>
      <c r="D259" s="14"/>
      <c r="E259" s="14"/>
      <c r="F259" s="14"/>
      <c r="G259" s="15"/>
      <c r="H259" s="14"/>
      <c r="I259" s="14"/>
      <c r="J259" s="14"/>
      <c r="K259" s="21"/>
      <c r="L259" s="22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ht="14.25" customHeight="1">
      <c r="A260" s="20"/>
      <c r="B260" s="14"/>
      <c r="C260" s="14"/>
      <c r="D260" s="14"/>
      <c r="E260" s="14"/>
      <c r="F260" s="14"/>
      <c r="G260" s="15"/>
      <c r="H260" s="14"/>
      <c r="I260" s="14"/>
      <c r="J260" s="14"/>
      <c r="K260" s="21"/>
      <c r="L260" s="22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ht="14.25" customHeight="1">
      <c r="A261" s="20"/>
      <c r="B261" s="14"/>
      <c r="C261" s="14"/>
      <c r="D261" s="14"/>
      <c r="E261" s="14"/>
      <c r="F261" s="14"/>
      <c r="G261" s="15"/>
      <c r="H261" s="14"/>
      <c r="I261" s="14"/>
      <c r="J261" s="14"/>
      <c r="K261" s="21"/>
      <c r="L261" s="22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ht="14.25" customHeight="1">
      <c r="A262" s="20"/>
      <c r="B262" s="14"/>
      <c r="C262" s="14"/>
      <c r="D262" s="14"/>
      <c r="E262" s="14"/>
      <c r="F262" s="14"/>
      <c r="G262" s="15"/>
      <c r="H262" s="14"/>
      <c r="I262" s="14"/>
      <c r="J262" s="14"/>
      <c r="K262" s="21"/>
      <c r="L262" s="22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ht="14.25" customHeight="1">
      <c r="A263" s="20"/>
      <c r="B263" s="14"/>
      <c r="C263" s="14"/>
      <c r="D263" s="14"/>
      <c r="E263" s="14"/>
      <c r="F263" s="14"/>
      <c r="G263" s="15"/>
      <c r="H263" s="14"/>
      <c r="I263" s="14"/>
      <c r="J263" s="14"/>
      <c r="K263" s="21"/>
      <c r="L263" s="22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ht="14.25" customHeight="1">
      <c r="A264" s="20"/>
      <c r="B264" s="14"/>
      <c r="C264" s="14"/>
      <c r="D264" s="14"/>
      <c r="E264" s="14"/>
      <c r="F264" s="14"/>
      <c r="G264" s="15"/>
      <c r="H264" s="14"/>
      <c r="I264" s="14"/>
      <c r="J264" s="14"/>
      <c r="K264" s="21"/>
      <c r="L264" s="22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ht="14.25" customHeight="1">
      <c r="A265" s="20"/>
      <c r="B265" s="14"/>
      <c r="C265" s="14"/>
      <c r="D265" s="14"/>
      <c r="E265" s="14"/>
      <c r="F265" s="14"/>
      <c r="G265" s="15"/>
      <c r="H265" s="14"/>
      <c r="I265" s="14"/>
      <c r="J265" s="14"/>
      <c r="K265" s="21"/>
      <c r="L265" s="22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ht="14.25" customHeight="1">
      <c r="A266" s="20"/>
      <c r="B266" s="14"/>
      <c r="C266" s="14"/>
      <c r="D266" s="14"/>
      <c r="E266" s="14"/>
      <c r="F266" s="14"/>
      <c r="G266" s="15"/>
      <c r="H266" s="14"/>
      <c r="I266" s="14"/>
      <c r="J266" s="14"/>
      <c r="K266" s="21"/>
      <c r="L266" s="22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ht="14.25" customHeight="1">
      <c r="A267" s="20"/>
      <c r="B267" s="14"/>
      <c r="C267" s="14"/>
      <c r="D267" s="14"/>
      <c r="E267" s="14"/>
      <c r="F267" s="14"/>
      <c r="G267" s="15"/>
      <c r="H267" s="14"/>
      <c r="I267" s="14"/>
      <c r="J267" s="14"/>
      <c r="K267" s="21"/>
      <c r="L267" s="22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ht="14.25" customHeight="1">
      <c r="A268" s="20"/>
      <c r="B268" s="14"/>
      <c r="C268" s="14"/>
      <c r="D268" s="14"/>
      <c r="E268" s="14"/>
      <c r="F268" s="14"/>
      <c r="G268" s="15"/>
      <c r="H268" s="14"/>
      <c r="I268" s="14"/>
      <c r="J268" s="14"/>
      <c r="K268" s="21"/>
      <c r="L268" s="22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ht="14.25" customHeight="1">
      <c r="A269" s="20"/>
      <c r="B269" s="14"/>
      <c r="C269" s="14"/>
      <c r="D269" s="14"/>
      <c r="E269" s="14"/>
      <c r="F269" s="14"/>
      <c r="G269" s="15"/>
      <c r="H269" s="14"/>
      <c r="I269" s="14"/>
      <c r="J269" s="14"/>
      <c r="K269" s="21"/>
      <c r="L269" s="22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ht="14.25" customHeight="1">
      <c r="A270" s="20"/>
      <c r="B270" s="14"/>
      <c r="C270" s="14"/>
      <c r="D270" s="14"/>
      <c r="E270" s="14"/>
      <c r="F270" s="14"/>
      <c r="G270" s="15"/>
      <c r="H270" s="14"/>
      <c r="I270" s="14"/>
      <c r="J270" s="14"/>
      <c r="K270" s="21"/>
      <c r="L270" s="22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ht="14.25" customHeight="1">
      <c r="A271" s="20"/>
      <c r="B271" s="14"/>
      <c r="C271" s="14"/>
      <c r="D271" s="14"/>
      <c r="E271" s="14"/>
      <c r="F271" s="14"/>
      <c r="G271" s="15"/>
      <c r="H271" s="14"/>
      <c r="I271" s="14"/>
      <c r="J271" s="14"/>
      <c r="K271" s="21"/>
      <c r="L271" s="22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ht="14.25" customHeight="1">
      <c r="A272" s="20"/>
      <c r="B272" s="14"/>
      <c r="C272" s="14"/>
      <c r="D272" s="14"/>
      <c r="E272" s="14"/>
      <c r="F272" s="14"/>
      <c r="G272" s="15"/>
      <c r="H272" s="14"/>
      <c r="I272" s="14"/>
      <c r="J272" s="14"/>
      <c r="K272" s="21"/>
      <c r="L272" s="22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ht="14.25" customHeight="1">
      <c r="A273" s="20"/>
      <c r="B273" s="14"/>
      <c r="C273" s="14"/>
      <c r="D273" s="14"/>
      <c r="E273" s="14"/>
      <c r="F273" s="14"/>
      <c r="G273" s="15"/>
      <c r="H273" s="14"/>
      <c r="I273" s="14"/>
      <c r="J273" s="14"/>
      <c r="K273" s="21"/>
      <c r="L273" s="22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ht="14.25" customHeight="1">
      <c r="A274" s="20"/>
      <c r="B274" s="14"/>
      <c r="C274" s="14"/>
      <c r="D274" s="14"/>
      <c r="E274" s="14"/>
      <c r="F274" s="14"/>
      <c r="G274" s="15"/>
      <c r="H274" s="14"/>
      <c r="I274" s="14"/>
      <c r="J274" s="14"/>
      <c r="K274" s="21"/>
      <c r="L274" s="22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ht="14.25" customHeight="1">
      <c r="A275" s="20"/>
      <c r="B275" s="14"/>
      <c r="C275" s="14"/>
      <c r="D275" s="14"/>
      <c r="E275" s="14"/>
      <c r="F275" s="14"/>
      <c r="G275" s="15"/>
      <c r="H275" s="14"/>
      <c r="I275" s="14"/>
      <c r="J275" s="14"/>
      <c r="K275" s="21"/>
      <c r="L275" s="22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ht="14.25" customHeight="1">
      <c r="A276" s="20"/>
      <c r="B276" s="14"/>
      <c r="C276" s="14"/>
      <c r="D276" s="14"/>
      <c r="E276" s="14"/>
      <c r="F276" s="14"/>
      <c r="G276" s="15"/>
      <c r="H276" s="14"/>
      <c r="I276" s="14"/>
      <c r="J276" s="14"/>
      <c r="K276" s="21"/>
      <c r="L276" s="22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ht="14.25" customHeight="1">
      <c r="A277" s="20"/>
      <c r="B277" s="14"/>
      <c r="C277" s="14"/>
      <c r="D277" s="14"/>
      <c r="E277" s="14"/>
      <c r="F277" s="14"/>
      <c r="G277" s="15"/>
      <c r="H277" s="14"/>
      <c r="I277" s="14"/>
      <c r="J277" s="14"/>
      <c r="K277" s="21"/>
      <c r="L277" s="22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ht="14.25" customHeight="1">
      <c r="A278" s="20"/>
      <c r="B278" s="14"/>
      <c r="C278" s="14"/>
      <c r="D278" s="14"/>
      <c r="E278" s="14"/>
      <c r="F278" s="14"/>
      <c r="G278" s="15"/>
      <c r="H278" s="14"/>
      <c r="I278" s="14"/>
      <c r="J278" s="14"/>
      <c r="K278" s="21"/>
      <c r="L278" s="22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ht="14.25" customHeight="1">
      <c r="A279" s="20"/>
      <c r="B279" s="14"/>
      <c r="C279" s="14"/>
      <c r="D279" s="14"/>
      <c r="E279" s="14"/>
      <c r="F279" s="14"/>
      <c r="G279" s="15"/>
      <c r="H279" s="14"/>
      <c r="I279" s="14"/>
      <c r="J279" s="14"/>
      <c r="K279" s="21"/>
      <c r="L279" s="22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ht="14.25" customHeight="1">
      <c r="A280" s="20"/>
      <c r="B280" s="14"/>
      <c r="C280" s="14"/>
      <c r="D280" s="14"/>
      <c r="E280" s="14"/>
      <c r="F280" s="14"/>
      <c r="G280" s="15"/>
      <c r="H280" s="14"/>
      <c r="I280" s="14"/>
      <c r="J280" s="14"/>
      <c r="K280" s="21"/>
      <c r="L280" s="22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ht="14.25" customHeight="1">
      <c r="A281" s="20"/>
      <c r="B281" s="14"/>
      <c r="C281" s="14"/>
      <c r="D281" s="14"/>
      <c r="E281" s="14"/>
      <c r="F281" s="14"/>
      <c r="G281" s="15"/>
      <c r="H281" s="14"/>
      <c r="I281" s="14"/>
      <c r="J281" s="14"/>
      <c r="K281" s="21"/>
      <c r="L281" s="22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ht="14.25" customHeight="1">
      <c r="A282" s="20"/>
      <c r="B282" s="14"/>
      <c r="C282" s="14"/>
      <c r="D282" s="14"/>
      <c r="E282" s="14"/>
      <c r="F282" s="14"/>
      <c r="G282" s="15"/>
      <c r="H282" s="14"/>
      <c r="I282" s="14"/>
      <c r="J282" s="14"/>
      <c r="K282" s="21"/>
      <c r="L282" s="22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ht="14.25" customHeight="1">
      <c r="A283" s="20"/>
      <c r="B283" s="14"/>
      <c r="C283" s="14"/>
      <c r="D283" s="14"/>
      <c r="E283" s="14"/>
      <c r="F283" s="14"/>
      <c r="G283" s="15"/>
      <c r="H283" s="14"/>
      <c r="I283" s="14"/>
      <c r="J283" s="14"/>
      <c r="K283" s="21"/>
      <c r="L283" s="22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ht="14.25" customHeight="1">
      <c r="A284" s="20"/>
      <c r="B284" s="14"/>
      <c r="C284" s="14"/>
      <c r="D284" s="14"/>
      <c r="E284" s="14"/>
      <c r="F284" s="14"/>
      <c r="G284" s="15"/>
      <c r="H284" s="14"/>
      <c r="I284" s="14"/>
      <c r="J284" s="14"/>
      <c r="K284" s="21"/>
      <c r="L284" s="22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ht="14.25" customHeight="1">
      <c r="A285" s="20"/>
      <c r="B285" s="14"/>
      <c r="C285" s="14"/>
      <c r="D285" s="14"/>
      <c r="E285" s="14"/>
      <c r="F285" s="14"/>
      <c r="G285" s="15"/>
      <c r="H285" s="14"/>
      <c r="I285" s="14"/>
      <c r="J285" s="14"/>
      <c r="K285" s="21"/>
      <c r="L285" s="22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ht="14.25" customHeight="1">
      <c r="A286" s="20"/>
      <c r="B286" s="14"/>
      <c r="C286" s="14"/>
      <c r="D286" s="14"/>
      <c r="E286" s="14"/>
      <c r="F286" s="14"/>
      <c r="G286" s="15"/>
      <c r="H286" s="14"/>
      <c r="I286" s="14"/>
      <c r="J286" s="14"/>
      <c r="K286" s="21"/>
      <c r="L286" s="22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ht="14.25" customHeight="1">
      <c r="A287" s="20"/>
      <c r="B287" s="14"/>
      <c r="C287" s="14"/>
      <c r="D287" s="14"/>
      <c r="E287" s="14"/>
      <c r="F287" s="14"/>
      <c r="G287" s="15"/>
      <c r="H287" s="14"/>
      <c r="I287" s="14"/>
      <c r="J287" s="14"/>
      <c r="K287" s="21"/>
      <c r="L287" s="22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ht="14.25" customHeight="1">
      <c r="A288" s="20"/>
      <c r="B288" s="14"/>
      <c r="C288" s="14"/>
      <c r="D288" s="14"/>
      <c r="E288" s="14"/>
      <c r="F288" s="14"/>
      <c r="G288" s="15"/>
      <c r="H288" s="14"/>
      <c r="I288" s="14"/>
      <c r="J288" s="14"/>
      <c r="K288" s="21"/>
      <c r="L288" s="22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ht="14.25" customHeight="1">
      <c r="A289" s="20"/>
      <c r="B289" s="14"/>
      <c r="C289" s="14"/>
      <c r="D289" s="14"/>
      <c r="E289" s="14"/>
      <c r="F289" s="14"/>
      <c r="G289" s="15"/>
      <c r="H289" s="14"/>
      <c r="I289" s="14"/>
      <c r="J289" s="14"/>
      <c r="K289" s="21"/>
      <c r="L289" s="22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ht="14.25" customHeight="1">
      <c r="A290" s="20"/>
      <c r="B290" s="14"/>
      <c r="C290" s="14"/>
      <c r="D290" s="14"/>
      <c r="E290" s="14"/>
      <c r="F290" s="14"/>
      <c r="G290" s="15"/>
      <c r="H290" s="14"/>
      <c r="I290" s="14"/>
      <c r="J290" s="14"/>
      <c r="K290" s="21"/>
      <c r="L290" s="22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ht="14.25" customHeight="1">
      <c r="A291" s="20"/>
      <c r="B291" s="14"/>
      <c r="C291" s="14"/>
      <c r="D291" s="14"/>
      <c r="E291" s="14"/>
      <c r="F291" s="14"/>
      <c r="G291" s="15"/>
      <c r="H291" s="14"/>
      <c r="I291" s="14"/>
      <c r="J291" s="14"/>
      <c r="K291" s="21"/>
      <c r="L291" s="22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ht="14.25" customHeight="1">
      <c r="A292" s="20"/>
      <c r="B292" s="14"/>
      <c r="C292" s="14"/>
      <c r="D292" s="14"/>
      <c r="E292" s="14"/>
      <c r="F292" s="14"/>
      <c r="G292" s="15"/>
      <c r="H292" s="14"/>
      <c r="I292" s="14"/>
      <c r="J292" s="14"/>
      <c r="K292" s="21"/>
      <c r="L292" s="22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ht="14.25" customHeight="1">
      <c r="A293" s="20"/>
      <c r="B293" s="14"/>
      <c r="C293" s="14"/>
      <c r="D293" s="14"/>
      <c r="E293" s="14"/>
      <c r="F293" s="14"/>
      <c r="G293" s="15"/>
      <c r="H293" s="14"/>
      <c r="I293" s="14"/>
      <c r="J293" s="14"/>
      <c r="K293" s="21"/>
      <c r="L293" s="22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ht="14.25" customHeight="1">
      <c r="A294" s="20"/>
      <c r="B294" s="14"/>
      <c r="C294" s="14"/>
      <c r="D294" s="14"/>
      <c r="E294" s="14"/>
      <c r="F294" s="14"/>
      <c r="G294" s="15"/>
      <c r="H294" s="14"/>
      <c r="I294" s="14"/>
      <c r="J294" s="14"/>
      <c r="K294" s="21"/>
      <c r="L294" s="22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ht="14.25" customHeight="1">
      <c r="A295" s="20"/>
      <c r="B295" s="14"/>
      <c r="C295" s="14"/>
      <c r="D295" s="14"/>
      <c r="E295" s="14"/>
      <c r="F295" s="14"/>
      <c r="G295" s="15"/>
      <c r="H295" s="14"/>
      <c r="I295" s="14"/>
      <c r="J295" s="14"/>
      <c r="K295" s="21"/>
      <c r="L295" s="22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ht="14.25" customHeight="1">
      <c r="A296" s="20"/>
      <c r="B296" s="14"/>
      <c r="C296" s="14"/>
      <c r="D296" s="14"/>
      <c r="E296" s="14"/>
      <c r="F296" s="14"/>
      <c r="G296" s="15"/>
      <c r="H296" s="14"/>
      <c r="I296" s="14"/>
      <c r="J296" s="14"/>
      <c r="K296" s="21"/>
      <c r="L296" s="22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ht="14.25" customHeight="1">
      <c r="A297" s="20"/>
      <c r="B297" s="14"/>
      <c r="C297" s="14"/>
      <c r="D297" s="14"/>
      <c r="E297" s="14"/>
      <c r="F297" s="14"/>
      <c r="G297" s="15"/>
      <c r="H297" s="14"/>
      <c r="I297" s="14"/>
      <c r="J297" s="14"/>
      <c r="K297" s="21"/>
      <c r="L297" s="22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ht="14.25" customHeight="1">
      <c r="A298" s="20"/>
      <c r="B298" s="14"/>
      <c r="C298" s="14"/>
      <c r="D298" s="14"/>
      <c r="E298" s="14"/>
      <c r="F298" s="14"/>
      <c r="G298" s="15"/>
      <c r="H298" s="14"/>
      <c r="I298" s="14"/>
      <c r="J298" s="14"/>
      <c r="K298" s="21"/>
      <c r="L298" s="22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ht="14.25" customHeight="1">
      <c r="A299" s="20"/>
      <c r="B299" s="14"/>
      <c r="C299" s="14"/>
      <c r="D299" s="14"/>
      <c r="E299" s="14"/>
      <c r="F299" s="14"/>
      <c r="G299" s="15"/>
      <c r="H299" s="14"/>
      <c r="I299" s="14"/>
      <c r="J299" s="14"/>
      <c r="K299" s="21"/>
      <c r="L299" s="22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ht="14.25" customHeight="1">
      <c r="A300" s="20"/>
      <c r="B300" s="14"/>
      <c r="C300" s="14"/>
      <c r="D300" s="14"/>
      <c r="E300" s="14"/>
      <c r="F300" s="14"/>
      <c r="G300" s="15"/>
      <c r="H300" s="14"/>
      <c r="I300" s="14"/>
      <c r="J300" s="14"/>
      <c r="K300" s="21"/>
      <c r="L300" s="22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ht="14.25" customHeight="1">
      <c r="A301" s="20"/>
      <c r="B301" s="14"/>
      <c r="C301" s="14"/>
      <c r="D301" s="14"/>
      <c r="E301" s="14"/>
      <c r="F301" s="14"/>
      <c r="G301" s="15"/>
      <c r="H301" s="14"/>
      <c r="I301" s="14"/>
      <c r="J301" s="14"/>
      <c r="K301" s="21"/>
      <c r="L301" s="22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ht="14.25" customHeight="1">
      <c r="A302" s="20"/>
      <c r="B302" s="14"/>
      <c r="C302" s="14"/>
      <c r="D302" s="14"/>
      <c r="E302" s="14"/>
      <c r="F302" s="14"/>
      <c r="G302" s="15"/>
      <c r="H302" s="14"/>
      <c r="I302" s="14"/>
      <c r="J302" s="14"/>
      <c r="K302" s="21"/>
      <c r="L302" s="22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ht="14.25" customHeight="1">
      <c r="A303" s="20"/>
      <c r="B303" s="14"/>
      <c r="C303" s="14"/>
      <c r="D303" s="14"/>
      <c r="E303" s="14"/>
      <c r="F303" s="14"/>
      <c r="G303" s="15"/>
      <c r="H303" s="14"/>
      <c r="I303" s="14"/>
      <c r="J303" s="14"/>
      <c r="K303" s="21"/>
      <c r="L303" s="22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ht="14.25" customHeight="1">
      <c r="A304" s="20"/>
      <c r="B304" s="14"/>
      <c r="C304" s="14"/>
      <c r="D304" s="14"/>
      <c r="E304" s="14"/>
      <c r="F304" s="14"/>
      <c r="G304" s="15"/>
      <c r="H304" s="14"/>
      <c r="I304" s="14"/>
      <c r="J304" s="14"/>
      <c r="K304" s="21"/>
      <c r="L304" s="22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ht="14.25" customHeight="1">
      <c r="A305" s="20"/>
      <c r="B305" s="14"/>
      <c r="C305" s="14"/>
      <c r="D305" s="14"/>
      <c r="E305" s="14"/>
      <c r="F305" s="14"/>
      <c r="G305" s="15"/>
      <c r="H305" s="14"/>
      <c r="I305" s="14"/>
      <c r="J305" s="14"/>
      <c r="K305" s="21"/>
      <c r="L305" s="22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ht="14.25" customHeight="1">
      <c r="A306" s="20"/>
      <c r="B306" s="14"/>
      <c r="C306" s="14"/>
      <c r="D306" s="14"/>
      <c r="E306" s="14"/>
      <c r="F306" s="14"/>
      <c r="G306" s="15"/>
      <c r="H306" s="14"/>
      <c r="I306" s="14"/>
      <c r="J306" s="14"/>
      <c r="K306" s="21"/>
      <c r="L306" s="22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ht="14.25" customHeight="1">
      <c r="A307" s="20"/>
      <c r="B307" s="14"/>
      <c r="C307" s="14"/>
      <c r="D307" s="14"/>
      <c r="E307" s="14"/>
      <c r="F307" s="14"/>
      <c r="G307" s="15"/>
      <c r="H307" s="14"/>
      <c r="I307" s="14"/>
      <c r="J307" s="14"/>
      <c r="K307" s="21"/>
      <c r="L307" s="22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ht="14.25" customHeight="1">
      <c r="A308" s="20"/>
      <c r="B308" s="14"/>
      <c r="C308" s="14"/>
      <c r="D308" s="14"/>
      <c r="E308" s="14"/>
      <c r="F308" s="14"/>
      <c r="G308" s="15"/>
      <c r="H308" s="14"/>
      <c r="I308" s="14"/>
      <c r="J308" s="14"/>
      <c r="K308" s="21"/>
      <c r="L308" s="22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ht="14.25" customHeight="1">
      <c r="A309" s="20"/>
      <c r="B309" s="14"/>
      <c r="C309" s="14"/>
      <c r="D309" s="14"/>
      <c r="E309" s="14"/>
      <c r="F309" s="14"/>
      <c r="G309" s="15"/>
      <c r="H309" s="14"/>
      <c r="I309" s="14"/>
      <c r="J309" s="14"/>
      <c r="K309" s="21"/>
      <c r="L309" s="22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ht="14.25" customHeight="1">
      <c r="A310" s="20"/>
      <c r="B310" s="14"/>
      <c r="C310" s="14"/>
      <c r="D310" s="14"/>
      <c r="E310" s="14"/>
      <c r="F310" s="14"/>
      <c r="G310" s="15"/>
      <c r="H310" s="14"/>
      <c r="I310" s="14"/>
      <c r="J310" s="14"/>
      <c r="K310" s="21"/>
      <c r="L310" s="22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ht="14.25" customHeight="1">
      <c r="A311" s="20"/>
      <c r="B311" s="14"/>
      <c r="C311" s="14"/>
      <c r="D311" s="14"/>
      <c r="E311" s="14"/>
      <c r="F311" s="14"/>
      <c r="G311" s="15"/>
      <c r="H311" s="14"/>
      <c r="I311" s="14"/>
      <c r="J311" s="14"/>
      <c r="K311" s="21"/>
      <c r="L311" s="22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ht="14.25" customHeight="1">
      <c r="A312" s="20"/>
      <c r="B312" s="14"/>
      <c r="C312" s="14"/>
      <c r="D312" s="14"/>
      <c r="E312" s="14"/>
      <c r="F312" s="14"/>
      <c r="G312" s="15"/>
      <c r="H312" s="14"/>
      <c r="I312" s="14"/>
      <c r="J312" s="14"/>
      <c r="K312" s="21"/>
      <c r="L312" s="22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ht="14.25" customHeight="1">
      <c r="A313" s="20"/>
      <c r="B313" s="14"/>
      <c r="C313" s="14"/>
      <c r="D313" s="14"/>
      <c r="E313" s="14"/>
      <c r="F313" s="14"/>
      <c r="G313" s="15"/>
      <c r="H313" s="14"/>
      <c r="I313" s="14"/>
      <c r="J313" s="14"/>
      <c r="K313" s="21"/>
      <c r="L313" s="22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ht="14.25" customHeight="1">
      <c r="A314" s="20"/>
      <c r="B314" s="14"/>
      <c r="C314" s="14"/>
      <c r="D314" s="14"/>
      <c r="E314" s="14"/>
      <c r="F314" s="14"/>
      <c r="G314" s="15"/>
      <c r="H314" s="14"/>
      <c r="I314" s="14"/>
      <c r="J314" s="14"/>
      <c r="K314" s="21"/>
      <c r="L314" s="22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ht="14.25" customHeight="1">
      <c r="A315" s="20"/>
      <c r="B315" s="14"/>
      <c r="C315" s="14"/>
      <c r="D315" s="14"/>
      <c r="E315" s="14"/>
      <c r="F315" s="14"/>
      <c r="G315" s="15"/>
      <c r="H315" s="14"/>
      <c r="I315" s="14"/>
      <c r="J315" s="14"/>
      <c r="K315" s="21"/>
      <c r="L315" s="22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ht="14.25" customHeight="1">
      <c r="A316" s="20"/>
      <c r="B316" s="14"/>
      <c r="C316" s="14"/>
      <c r="D316" s="14"/>
      <c r="E316" s="14"/>
      <c r="F316" s="14"/>
      <c r="G316" s="15"/>
      <c r="H316" s="14"/>
      <c r="I316" s="14"/>
      <c r="J316" s="14"/>
      <c r="K316" s="21"/>
      <c r="L316" s="22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ht="14.25" customHeight="1">
      <c r="A317" s="20"/>
      <c r="B317" s="14"/>
      <c r="C317" s="14"/>
      <c r="D317" s="14"/>
      <c r="E317" s="14"/>
      <c r="F317" s="14"/>
      <c r="G317" s="15"/>
      <c r="H317" s="14"/>
      <c r="I317" s="14"/>
      <c r="J317" s="14"/>
      <c r="K317" s="21"/>
      <c r="L317" s="22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ht="14.25" customHeight="1">
      <c r="A318" s="20"/>
      <c r="B318" s="14"/>
      <c r="C318" s="14"/>
      <c r="D318" s="14"/>
      <c r="E318" s="14"/>
      <c r="F318" s="14"/>
      <c r="G318" s="15"/>
      <c r="H318" s="14"/>
      <c r="I318" s="14"/>
      <c r="J318" s="14"/>
      <c r="K318" s="21"/>
      <c r="L318" s="22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ht="14.25" customHeight="1">
      <c r="A319" s="20"/>
      <c r="B319" s="14"/>
      <c r="C319" s="14"/>
      <c r="D319" s="14"/>
      <c r="E319" s="14"/>
      <c r="F319" s="14"/>
      <c r="G319" s="15"/>
      <c r="H319" s="14"/>
      <c r="I319" s="14"/>
      <c r="J319" s="14"/>
      <c r="K319" s="21"/>
      <c r="L319" s="22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ht="14.25" customHeight="1">
      <c r="A320" s="20"/>
      <c r="B320" s="14"/>
      <c r="C320" s="14"/>
      <c r="D320" s="14"/>
      <c r="E320" s="14"/>
      <c r="F320" s="14"/>
      <c r="G320" s="15"/>
      <c r="H320" s="14"/>
      <c r="I320" s="14"/>
      <c r="J320" s="14"/>
      <c r="K320" s="21"/>
      <c r="L320" s="22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ht="14.25" customHeight="1">
      <c r="A321" s="20"/>
      <c r="B321" s="14"/>
      <c r="C321" s="14"/>
      <c r="D321" s="14"/>
      <c r="E321" s="14"/>
      <c r="F321" s="14"/>
      <c r="G321" s="15"/>
      <c r="H321" s="14"/>
      <c r="I321" s="14"/>
      <c r="J321" s="14"/>
      <c r="K321" s="21"/>
      <c r="L321" s="22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ht="14.25" customHeight="1">
      <c r="A322" s="20"/>
      <c r="B322" s="14"/>
      <c r="C322" s="14"/>
      <c r="D322" s="14"/>
      <c r="E322" s="14"/>
      <c r="F322" s="14"/>
      <c r="G322" s="15"/>
      <c r="H322" s="14"/>
      <c r="I322" s="14"/>
      <c r="J322" s="14"/>
      <c r="K322" s="21"/>
      <c r="L322" s="22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ht="14.25" customHeight="1">
      <c r="A323" s="20"/>
      <c r="B323" s="14"/>
      <c r="C323" s="14"/>
      <c r="D323" s="14"/>
      <c r="E323" s="14"/>
      <c r="F323" s="14"/>
      <c r="G323" s="15"/>
      <c r="H323" s="14"/>
      <c r="I323" s="14"/>
      <c r="J323" s="14"/>
      <c r="K323" s="21"/>
      <c r="L323" s="22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ht="14.25" customHeight="1">
      <c r="A324" s="20"/>
      <c r="B324" s="14"/>
      <c r="C324" s="14"/>
      <c r="D324" s="14"/>
      <c r="E324" s="14"/>
      <c r="F324" s="14"/>
      <c r="G324" s="15"/>
      <c r="H324" s="14"/>
      <c r="I324" s="14"/>
      <c r="J324" s="14"/>
      <c r="K324" s="21"/>
      <c r="L324" s="22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ht="14.25" customHeight="1">
      <c r="A325" s="20"/>
      <c r="B325" s="14"/>
      <c r="C325" s="14"/>
      <c r="D325" s="14"/>
      <c r="E325" s="14"/>
      <c r="F325" s="14"/>
      <c r="G325" s="15"/>
      <c r="H325" s="14"/>
      <c r="I325" s="14"/>
      <c r="J325" s="14"/>
      <c r="K325" s="21"/>
      <c r="L325" s="22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ht="14.25" customHeight="1">
      <c r="A326" s="20"/>
      <c r="B326" s="14"/>
      <c r="C326" s="14"/>
      <c r="D326" s="14"/>
      <c r="E326" s="14"/>
      <c r="F326" s="14"/>
      <c r="G326" s="15"/>
      <c r="H326" s="14"/>
      <c r="I326" s="14"/>
      <c r="J326" s="14"/>
      <c r="K326" s="21"/>
      <c r="L326" s="22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ht="14.25" customHeight="1">
      <c r="A327" s="20"/>
      <c r="B327" s="14"/>
      <c r="C327" s="14"/>
      <c r="D327" s="14"/>
      <c r="E327" s="14"/>
      <c r="F327" s="14"/>
      <c r="G327" s="15"/>
      <c r="H327" s="14"/>
      <c r="I327" s="14"/>
      <c r="J327" s="14"/>
      <c r="K327" s="21"/>
      <c r="L327" s="22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ht="14.25" customHeight="1">
      <c r="A328" s="20"/>
      <c r="B328" s="14"/>
      <c r="C328" s="14"/>
      <c r="D328" s="14"/>
      <c r="E328" s="14"/>
      <c r="F328" s="14"/>
      <c r="G328" s="15"/>
      <c r="H328" s="14"/>
      <c r="I328" s="14"/>
      <c r="J328" s="14"/>
      <c r="K328" s="21"/>
      <c r="L328" s="22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ht="14.25" customHeight="1">
      <c r="A329" s="20"/>
      <c r="B329" s="14"/>
      <c r="C329" s="14"/>
      <c r="D329" s="14"/>
      <c r="E329" s="14"/>
      <c r="F329" s="14"/>
      <c r="G329" s="15"/>
      <c r="H329" s="14"/>
      <c r="I329" s="14"/>
      <c r="J329" s="14"/>
      <c r="K329" s="21"/>
      <c r="L329" s="22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ht="14.25" customHeight="1">
      <c r="A330" s="20"/>
      <c r="B330" s="14"/>
      <c r="C330" s="14"/>
      <c r="D330" s="14"/>
      <c r="E330" s="14"/>
      <c r="F330" s="14"/>
      <c r="G330" s="15"/>
      <c r="H330" s="14"/>
      <c r="I330" s="14"/>
      <c r="J330" s="14"/>
      <c r="K330" s="21"/>
      <c r="L330" s="22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ht="14.25" customHeight="1">
      <c r="A331" s="20"/>
      <c r="B331" s="14"/>
      <c r="C331" s="14"/>
      <c r="D331" s="14"/>
      <c r="E331" s="14"/>
      <c r="F331" s="14"/>
      <c r="G331" s="15"/>
      <c r="H331" s="14"/>
      <c r="I331" s="14"/>
      <c r="J331" s="14"/>
      <c r="K331" s="21"/>
      <c r="L331" s="22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ht="14.25" customHeight="1">
      <c r="A332" s="20"/>
      <c r="B332" s="14"/>
      <c r="C332" s="14"/>
      <c r="D332" s="14"/>
      <c r="E332" s="14"/>
      <c r="F332" s="14"/>
      <c r="G332" s="15"/>
      <c r="H332" s="14"/>
      <c r="I332" s="14"/>
      <c r="J332" s="14"/>
      <c r="K332" s="21"/>
      <c r="L332" s="22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ht="14.25" customHeight="1">
      <c r="A333" s="20"/>
      <c r="B333" s="14"/>
      <c r="C333" s="14"/>
      <c r="D333" s="14"/>
      <c r="E333" s="14"/>
      <c r="F333" s="14"/>
      <c r="G333" s="15"/>
      <c r="H333" s="14"/>
      <c r="I333" s="14"/>
      <c r="J333" s="14"/>
      <c r="K333" s="21"/>
      <c r="L333" s="22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ht="14.25" customHeight="1">
      <c r="A334" s="20"/>
      <c r="B334" s="14"/>
      <c r="C334" s="14"/>
      <c r="D334" s="14"/>
      <c r="E334" s="14"/>
      <c r="F334" s="14"/>
      <c r="G334" s="15"/>
      <c r="H334" s="14"/>
      <c r="I334" s="14"/>
      <c r="J334" s="14"/>
      <c r="K334" s="21"/>
      <c r="L334" s="22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ht="14.25" customHeight="1">
      <c r="A335" s="20"/>
      <c r="B335" s="14"/>
      <c r="C335" s="14"/>
      <c r="D335" s="14"/>
      <c r="E335" s="14"/>
      <c r="F335" s="14"/>
      <c r="G335" s="15"/>
      <c r="H335" s="14"/>
      <c r="I335" s="14"/>
      <c r="J335" s="14"/>
      <c r="K335" s="21"/>
      <c r="L335" s="22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ht="14.25" customHeight="1">
      <c r="A336" s="20"/>
      <c r="B336" s="14"/>
      <c r="C336" s="14"/>
      <c r="D336" s="14"/>
      <c r="E336" s="14"/>
      <c r="F336" s="14"/>
      <c r="G336" s="15"/>
      <c r="H336" s="14"/>
      <c r="I336" s="14"/>
      <c r="J336" s="14"/>
      <c r="K336" s="21"/>
      <c r="L336" s="22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ht="14.25" customHeight="1">
      <c r="A337" s="20"/>
      <c r="B337" s="14"/>
      <c r="C337" s="14"/>
      <c r="D337" s="14"/>
      <c r="E337" s="14"/>
      <c r="F337" s="14"/>
      <c r="G337" s="15"/>
      <c r="H337" s="14"/>
      <c r="I337" s="14"/>
      <c r="J337" s="14"/>
      <c r="K337" s="21"/>
      <c r="L337" s="22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ht="14.25" customHeight="1">
      <c r="A338" s="20"/>
      <c r="B338" s="14"/>
      <c r="C338" s="14"/>
      <c r="D338" s="14"/>
      <c r="E338" s="14"/>
      <c r="F338" s="14"/>
      <c r="G338" s="15"/>
      <c r="H338" s="14"/>
      <c r="I338" s="14"/>
      <c r="J338" s="14"/>
      <c r="K338" s="21"/>
      <c r="L338" s="22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ht="14.25" customHeight="1">
      <c r="A339" s="20"/>
      <c r="B339" s="14"/>
      <c r="C339" s="14"/>
      <c r="D339" s="14"/>
      <c r="E339" s="14"/>
      <c r="F339" s="14"/>
      <c r="G339" s="15"/>
      <c r="H339" s="14"/>
      <c r="I339" s="14"/>
      <c r="J339" s="14"/>
      <c r="K339" s="21"/>
      <c r="L339" s="22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ht="14.25" customHeight="1">
      <c r="A340" s="20"/>
      <c r="B340" s="14"/>
      <c r="C340" s="14"/>
      <c r="D340" s="14"/>
      <c r="E340" s="14"/>
      <c r="F340" s="14"/>
      <c r="G340" s="15"/>
      <c r="H340" s="14"/>
      <c r="I340" s="14"/>
      <c r="J340" s="14"/>
      <c r="K340" s="21"/>
      <c r="L340" s="22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ht="14.25" customHeight="1">
      <c r="A341" s="20"/>
      <c r="B341" s="14"/>
      <c r="C341" s="14"/>
      <c r="D341" s="14"/>
      <c r="E341" s="14"/>
      <c r="F341" s="14"/>
      <c r="G341" s="15"/>
      <c r="H341" s="14"/>
      <c r="I341" s="14"/>
      <c r="J341" s="14"/>
      <c r="K341" s="21"/>
      <c r="L341" s="22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ht="14.25" customHeight="1">
      <c r="A342" s="20"/>
      <c r="B342" s="14"/>
      <c r="C342" s="14"/>
      <c r="D342" s="14"/>
      <c r="E342" s="14"/>
      <c r="F342" s="14"/>
      <c r="G342" s="15"/>
      <c r="H342" s="14"/>
      <c r="I342" s="14"/>
      <c r="J342" s="14"/>
      <c r="K342" s="21"/>
      <c r="L342" s="22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ht="14.25" customHeight="1">
      <c r="A343" s="20"/>
      <c r="B343" s="14"/>
      <c r="C343" s="14"/>
      <c r="D343" s="14"/>
      <c r="E343" s="14"/>
      <c r="F343" s="14"/>
      <c r="G343" s="15"/>
      <c r="H343" s="14"/>
      <c r="I343" s="14"/>
      <c r="J343" s="14"/>
      <c r="K343" s="21"/>
      <c r="L343" s="22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ht="14.25" customHeight="1">
      <c r="A344" s="20"/>
      <c r="B344" s="14"/>
      <c r="C344" s="14"/>
      <c r="D344" s="14"/>
      <c r="E344" s="14"/>
      <c r="F344" s="14"/>
      <c r="G344" s="15"/>
      <c r="H344" s="14"/>
      <c r="I344" s="14"/>
      <c r="J344" s="14"/>
      <c r="K344" s="21"/>
      <c r="L344" s="22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ht="14.25" customHeight="1">
      <c r="A345" s="20"/>
      <c r="B345" s="14"/>
      <c r="C345" s="14"/>
      <c r="D345" s="14"/>
      <c r="E345" s="14"/>
      <c r="F345" s="14"/>
      <c r="G345" s="15"/>
      <c r="H345" s="14"/>
      <c r="I345" s="14"/>
      <c r="J345" s="14"/>
      <c r="K345" s="21"/>
      <c r="L345" s="22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ht="14.25" customHeight="1">
      <c r="A346" s="20"/>
      <c r="B346" s="14"/>
      <c r="C346" s="14"/>
      <c r="D346" s="14"/>
      <c r="E346" s="14"/>
      <c r="F346" s="14"/>
      <c r="G346" s="15"/>
      <c r="H346" s="14"/>
      <c r="I346" s="14"/>
      <c r="J346" s="14"/>
      <c r="K346" s="21"/>
      <c r="L346" s="22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ht="14.25" customHeight="1">
      <c r="A347" s="20"/>
      <c r="B347" s="14"/>
      <c r="C347" s="14"/>
      <c r="D347" s="14"/>
      <c r="E347" s="14"/>
      <c r="F347" s="14"/>
      <c r="G347" s="15"/>
      <c r="H347" s="14"/>
      <c r="I347" s="14"/>
      <c r="J347" s="14"/>
      <c r="K347" s="21"/>
      <c r="L347" s="22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ht="14.25" customHeight="1">
      <c r="A348" s="20"/>
      <c r="B348" s="14"/>
      <c r="C348" s="14"/>
      <c r="D348" s="14"/>
      <c r="E348" s="14"/>
      <c r="F348" s="14"/>
      <c r="G348" s="15"/>
      <c r="H348" s="14"/>
      <c r="I348" s="14"/>
      <c r="J348" s="14"/>
      <c r="K348" s="21"/>
      <c r="L348" s="22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ht="14.25" customHeight="1">
      <c r="A349" s="20"/>
      <c r="B349" s="14"/>
      <c r="C349" s="14"/>
      <c r="D349" s="14"/>
      <c r="E349" s="14"/>
      <c r="F349" s="14"/>
      <c r="G349" s="15"/>
      <c r="H349" s="14"/>
      <c r="I349" s="14"/>
      <c r="J349" s="14"/>
      <c r="K349" s="21"/>
      <c r="L349" s="22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ht="14.25" customHeight="1">
      <c r="A350" s="20"/>
      <c r="B350" s="14"/>
      <c r="C350" s="14"/>
      <c r="D350" s="14"/>
      <c r="E350" s="14"/>
      <c r="F350" s="14"/>
      <c r="G350" s="15"/>
      <c r="H350" s="14"/>
      <c r="I350" s="14"/>
      <c r="J350" s="14"/>
      <c r="K350" s="21"/>
      <c r="L350" s="22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ht="14.25" customHeight="1">
      <c r="A351" s="20"/>
      <c r="B351" s="14"/>
      <c r="C351" s="14"/>
      <c r="D351" s="14"/>
      <c r="E351" s="14"/>
      <c r="F351" s="14"/>
      <c r="G351" s="15"/>
      <c r="H351" s="14"/>
      <c r="I351" s="14"/>
      <c r="J351" s="14"/>
      <c r="K351" s="21"/>
      <c r="L351" s="22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ht="14.25" customHeight="1">
      <c r="A352" s="20"/>
      <c r="B352" s="14"/>
      <c r="C352" s="14"/>
      <c r="D352" s="14"/>
      <c r="E352" s="14"/>
      <c r="F352" s="14"/>
      <c r="G352" s="15"/>
      <c r="H352" s="14"/>
      <c r="I352" s="14"/>
      <c r="J352" s="14"/>
      <c r="K352" s="21"/>
      <c r="L352" s="22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ht="14.25" customHeight="1">
      <c r="A353" s="20"/>
      <c r="B353" s="14"/>
      <c r="C353" s="14"/>
      <c r="D353" s="14"/>
      <c r="E353" s="14"/>
      <c r="F353" s="14"/>
      <c r="G353" s="15"/>
      <c r="H353" s="14"/>
      <c r="I353" s="14"/>
      <c r="J353" s="14"/>
      <c r="K353" s="21"/>
      <c r="L353" s="22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ht="14.25" customHeight="1">
      <c r="A354" s="20"/>
      <c r="B354" s="14"/>
      <c r="C354" s="14"/>
      <c r="D354" s="14"/>
      <c r="E354" s="14"/>
      <c r="F354" s="14"/>
      <c r="G354" s="15"/>
      <c r="H354" s="14"/>
      <c r="I354" s="14"/>
      <c r="J354" s="14"/>
      <c r="K354" s="21"/>
      <c r="L354" s="22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ht="14.25" customHeight="1">
      <c r="A355" s="20"/>
      <c r="B355" s="14"/>
      <c r="C355" s="14"/>
      <c r="D355" s="14"/>
      <c r="E355" s="14"/>
      <c r="F355" s="14"/>
      <c r="G355" s="15"/>
      <c r="H355" s="14"/>
      <c r="I355" s="14"/>
      <c r="J355" s="14"/>
      <c r="K355" s="21"/>
      <c r="L355" s="22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ht="14.25" customHeight="1">
      <c r="A356" s="20"/>
      <c r="B356" s="14"/>
      <c r="C356" s="14"/>
      <c r="D356" s="14"/>
      <c r="E356" s="14"/>
      <c r="F356" s="14"/>
      <c r="G356" s="15"/>
      <c r="H356" s="14"/>
      <c r="I356" s="14"/>
      <c r="J356" s="14"/>
      <c r="K356" s="21"/>
      <c r="L356" s="22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ht="14.25" customHeight="1">
      <c r="A357" s="20"/>
      <c r="B357" s="14"/>
      <c r="C357" s="14"/>
      <c r="D357" s="14"/>
      <c r="E357" s="14"/>
      <c r="F357" s="14"/>
      <c r="G357" s="15"/>
      <c r="H357" s="14"/>
      <c r="I357" s="14"/>
      <c r="J357" s="14"/>
      <c r="K357" s="21"/>
      <c r="L357" s="22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ht="14.25" customHeight="1">
      <c r="A358" s="20"/>
      <c r="B358" s="14"/>
      <c r="C358" s="14"/>
      <c r="D358" s="14"/>
      <c r="E358" s="14"/>
      <c r="F358" s="14"/>
      <c r="G358" s="15"/>
      <c r="H358" s="14"/>
      <c r="I358" s="14"/>
      <c r="J358" s="14"/>
      <c r="K358" s="21"/>
      <c r="L358" s="22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ht="14.25" customHeight="1">
      <c r="A359" s="20"/>
      <c r="B359" s="14"/>
      <c r="C359" s="14"/>
      <c r="D359" s="14"/>
      <c r="E359" s="14"/>
      <c r="F359" s="14"/>
      <c r="G359" s="15"/>
      <c r="H359" s="14"/>
      <c r="I359" s="14"/>
      <c r="J359" s="14"/>
      <c r="K359" s="21"/>
      <c r="L359" s="22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ht="14.25" customHeight="1">
      <c r="A360" s="20"/>
      <c r="B360" s="14"/>
      <c r="C360" s="14"/>
      <c r="D360" s="14"/>
      <c r="E360" s="14"/>
      <c r="F360" s="14"/>
      <c r="G360" s="15"/>
      <c r="H360" s="14"/>
      <c r="I360" s="14"/>
      <c r="J360" s="14"/>
      <c r="K360" s="21"/>
      <c r="L360" s="22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ht="14.25" customHeight="1">
      <c r="A361" s="20"/>
      <c r="B361" s="14"/>
      <c r="C361" s="14"/>
      <c r="D361" s="14"/>
      <c r="E361" s="14"/>
      <c r="F361" s="14"/>
      <c r="G361" s="15"/>
      <c r="H361" s="14"/>
      <c r="I361" s="14"/>
      <c r="J361" s="14"/>
      <c r="K361" s="21"/>
      <c r="L361" s="22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ht="14.25" customHeight="1">
      <c r="A362" s="20"/>
      <c r="B362" s="14"/>
      <c r="C362" s="14"/>
      <c r="D362" s="14"/>
      <c r="E362" s="14"/>
      <c r="F362" s="14"/>
      <c r="G362" s="15"/>
      <c r="H362" s="14"/>
      <c r="I362" s="14"/>
      <c r="J362" s="14"/>
      <c r="K362" s="21"/>
      <c r="L362" s="22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ht="14.25" customHeight="1">
      <c r="A363" s="20"/>
      <c r="B363" s="14"/>
      <c r="C363" s="14"/>
      <c r="D363" s="14"/>
      <c r="E363" s="14"/>
      <c r="F363" s="14"/>
      <c r="G363" s="15"/>
      <c r="H363" s="14"/>
      <c r="I363" s="14"/>
      <c r="J363" s="14"/>
      <c r="K363" s="21"/>
      <c r="L363" s="22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ht="14.25" customHeight="1">
      <c r="A364" s="20"/>
      <c r="B364" s="14"/>
      <c r="C364" s="14"/>
      <c r="D364" s="14"/>
      <c r="E364" s="14"/>
      <c r="F364" s="14"/>
      <c r="G364" s="15"/>
      <c r="H364" s="14"/>
      <c r="I364" s="14"/>
      <c r="J364" s="14"/>
      <c r="K364" s="21"/>
      <c r="L364" s="22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ht="14.25" customHeight="1">
      <c r="A365" s="20"/>
      <c r="B365" s="14"/>
      <c r="C365" s="14"/>
      <c r="D365" s="14"/>
      <c r="E365" s="14"/>
      <c r="F365" s="14"/>
      <c r="G365" s="15"/>
      <c r="H365" s="14"/>
      <c r="I365" s="14"/>
      <c r="J365" s="14"/>
      <c r="K365" s="21"/>
      <c r="L365" s="22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ht="14.25" customHeight="1">
      <c r="A366" s="20"/>
      <c r="B366" s="14"/>
      <c r="C366" s="14"/>
      <c r="D366" s="14"/>
      <c r="E366" s="14"/>
      <c r="F366" s="14"/>
      <c r="G366" s="15"/>
      <c r="H366" s="14"/>
      <c r="I366" s="14"/>
      <c r="J366" s="14"/>
      <c r="K366" s="21"/>
      <c r="L366" s="22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ht="14.25" customHeight="1">
      <c r="A367" s="20"/>
      <c r="B367" s="14"/>
      <c r="C367" s="14"/>
      <c r="D367" s="14"/>
      <c r="E367" s="14"/>
      <c r="F367" s="14"/>
      <c r="G367" s="15"/>
      <c r="H367" s="14"/>
      <c r="I367" s="14"/>
      <c r="J367" s="14"/>
      <c r="K367" s="21"/>
      <c r="L367" s="22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ht="14.25" customHeight="1">
      <c r="A368" s="20"/>
      <c r="B368" s="14"/>
      <c r="C368" s="14"/>
      <c r="D368" s="14"/>
      <c r="E368" s="14"/>
      <c r="F368" s="14"/>
      <c r="G368" s="15"/>
      <c r="H368" s="14"/>
      <c r="I368" s="14"/>
      <c r="J368" s="14"/>
      <c r="K368" s="21"/>
      <c r="L368" s="22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ht="14.25" customHeight="1">
      <c r="A369" s="20"/>
      <c r="B369" s="14"/>
      <c r="C369" s="14"/>
      <c r="D369" s="14"/>
      <c r="E369" s="14"/>
      <c r="F369" s="14"/>
      <c r="G369" s="15"/>
      <c r="H369" s="14"/>
      <c r="I369" s="14"/>
      <c r="J369" s="14"/>
      <c r="K369" s="21"/>
      <c r="L369" s="22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ht="14.25" customHeight="1">
      <c r="A370" s="20"/>
      <c r="B370" s="14"/>
      <c r="C370" s="14"/>
      <c r="D370" s="14"/>
      <c r="E370" s="14"/>
      <c r="F370" s="14"/>
      <c r="G370" s="15"/>
      <c r="H370" s="14"/>
      <c r="I370" s="14"/>
      <c r="J370" s="14"/>
      <c r="K370" s="21"/>
      <c r="L370" s="22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ht="14.25" customHeight="1">
      <c r="A371" s="20"/>
      <c r="B371" s="14"/>
      <c r="C371" s="14"/>
      <c r="D371" s="14"/>
      <c r="E371" s="14"/>
      <c r="F371" s="14"/>
      <c r="G371" s="15"/>
      <c r="H371" s="14"/>
      <c r="I371" s="14"/>
      <c r="J371" s="14"/>
      <c r="K371" s="21"/>
      <c r="L371" s="22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ht="14.25" customHeight="1">
      <c r="A372" s="20"/>
      <c r="B372" s="14"/>
      <c r="C372" s="14"/>
      <c r="D372" s="14"/>
      <c r="E372" s="14"/>
      <c r="F372" s="14"/>
      <c r="G372" s="15"/>
      <c r="H372" s="14"/>
      <c r="I372" s="14"/>
      <c r="J372" s="14"/>
      <c r="K372" s="21"/>
      <c r="L372" s="22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ht="14.25" customHeight="1">
      <c r="A373" s="20"/>
      <c r="B373" s="14"/>
      <c r="C373" s="14"/>
      <c r="D373" s="14"/>
      <c r="E373" s="14"/>
      <c r="F373" s="14"/>
      <c r="G373" s="15"/>
      <c r="H373" s="14"/>
      <c r="I373" s="14"/>
      <c r="J373" s="14"/>
      <c r="K373" s="21"/>
      <c r="L373" s="22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ht="14.25" customHeight="1">
      <c r="A374" s="20"/>
      <c r="B374" s="14"/>
      <c r="C374" s="14"/>
      <c r="D374" s="14"/>
      <c r="E374" s="14"/>
      <c r="F374" s="14"/>
      <c r="G374" s="15"/>
      <c r="H374" s="14"/>
      <c r="I374" s="14"/>
      <c r="J374" s="14"/>
      <c r="K374" s="21"/>
      <c r="L374" s="22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ht="14.25" customHeight="1">
      <c r="A375" s="20"/>
      <c r="B375" s="14"/>
      <c r="C375" s="14"/>
      <c r="D375" s="14"/>
      <c r="E375" s="14"/>
      <c r="F375" s="14"/>
      <c r="G375" s="15"/>
      <c r="H375" s="14"/>
      <c r="I375" s="14"/>
      <c r="J375" s="14"/>
      <c r="K375" s="21"/>
      <c r="L375" s="22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ht="14.25" customHeight="1">
      <c r="A376" s="20"/>
      <c r="B376" s="14"/>
      <c r="C376" s="14"/>
      <c r="D376" s="14"/>
      <c r="E376" s="14"/>
      <c r="F376" s="14"/>
      <c r="G376" s="15"/>
      <c r="H376" s="14"/>
      <c r="I376" s="14"/>
      <c r="J376" s="14"/>
      <c r="K376" s="21"/>
      <c r="L376" s="22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ht="14.25" customHeight="1">
      <c r="A377" s="20"/>
      <c r="B377" s="14"/>
      <c r="C377" s="14"/>
      <c r="D377" s="14"/>
      <c r="E377" s="14"/>
      <c r="F377" s="14"/>
      <c r="G377" s="15"/>
      <c r="H377" s="14"/>
      <c r="I377" s="14"/>
      <c r="J377" s="14"/>
      <c r="K377" s="21"/>
      <c r="L377" s="22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ht="14.25" customHeight="1">
      <c r="A378" s="20"/>
      <c r="B378" s="14"/>
      <c r="C378" s="14"/>
      <c r="D378" s="14"/>
      <c r="E378" s="14"/>
      <c r="F378" s="14"/>
      <c r="G378" s="15"/>
      <c r="H378" s="14"/>
      <c r="I378" s="14"/>
      <c r="J378" s="14"/>
      <c r="K378" s="21"/>
      <c r="L378" s="22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ht="14.25" customHeight="1">
      <c r="A379" s="20"/>
      <c r="B379" s="14"/>
      <c r="C379" s="14"/>
      <c r="D379" s="14"/>
      <c r="E379" s="14"/>
      <c r="F379" s="14"/>
      <c r="G379" s="15"/>
      <c r="H379" s="14"/>
      <c r="I379" s="14"/>
      <c r="J379" s="14"/>
      <c r="K379" s="21"/>
      <c r="L379" s="22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ht="14.25" customHeight="1">
      <c r="A380" s="20"/>
      <c r="B380" s="14"/>
      <c r="C380" s="14"/>
      <c r="D380" s="14"/>
      <c r="E380" s="14"/>
      <c r="F380" s="14"/>
      <c r="G380" s="15"/>
      <c r="H380" s="14"/>
      <c r="I380" s="14"/>
      <c r="J380" s="14"/>
      <c r="K380" s="21"/>
      <c r="L380" s="22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ht="14.25" customHeight="1">
      <c r="A381" s="20"/>
      <c r="B381" s="14"/>
      <c r="C381" s="14"/>
      <c r="D381" s="14"/>
      <c r="E381" s="14"/>
      <c r="F381" s="14"/>
      <c r="G381" s="15"/>
      <c r="H381" s="14"/>
      <c r="I381" s="14"/>
      <c r="J381" s="14"/>
      <c r="K381" s="21"/>
      <c r="L381" s="22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ht="14.25" customHeight="1">
      <c r="A382" s="20"/>
      <c r="B382" s="14"/>
      <c r="C382" s="14"/>
      <c r="D382" s="14"/>
      <c r="E382" s="14"/>
      <c r="F382" s="14"/>
      <c r="G382" s="15"/>
      <c r="H382" s="14"/>
      <c r="I382" s="14"/>
      <c r="J382" s="14"/>
      <c r="K382" s="21"/>
      <c r="L382" s="22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ht="14.25" customHeight="1">
      <c r="A383" s="20"/>
      <c r="B383" s="14"/>
      <c r="C383" s="14"/>
      <c r="D383" s="14"/>
      <c r="E383" s="14"/>
      <c r="F383" s="14"/>
      <c r="G383" s="15"/>
      <c r="H383" s="14"/>
      <c r="I383" s="14"/>
      <c r="J383" s="14"/>
      <c r="K383" s="21"/>
      <c r="L383" s="22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ht="14.25" customHeight="1">
      <c r="A384" s="20"/>
      <c r="B384" s="14"/>
      <c r="C384" s="14"/>
      <c r="D384" s="14"/>
      <c r="E384" s="14"/>
      <c r="F384" s="14"/>
      <c r="G384" s="15"/>
      <c r="H384" s="14"/>
      <c r="I384" s="14"/>
      <c r="J384" s="14"/>
      <c r="K384" s="21"/>
      <c r="L384" s="22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ht="14.25" customHeight="1">
      <c r="A385" s="20"/>
      <c r="B385" s="14"/>
      <c r="C385" s="14"/>
      <c r="D385" s="14"/>
      <c r="E385" s="14"/>
      <c r="F385" s="14"/>
      <c r="G385" s="15"/>
      <c r="H385" s="14"/>
      <c r="I385" s="14"/>
      <c r="J385" s="14"/>
      <c r="K385" s="21"/>
      <c r="L385" s="22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ht="14.25" customHeight="1">
      <c r="A386" s="20"/>
      <c r="B386" s="14"/>
      <c r="C386" s="14"/>
      <c r="D386" s="14"/>
      <c r="E386" s="14"/>
      <c r="F386" s="14"/>
      <c r="G386" s="15"/>
      <c r="H386" s="14"/>
      <c r="I386" s="14"/>
      <c r="J386" s="14"/>
      <c r="K386" s="21"/>
      <c r="L386" s="22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ht="14.25" customHeight="1">
      <c r="A387" s="20"/>
      <c r="B387" s="14"/>
      <c r="C387" s="14"/>
      <c r="D387" s="14"/>
      <c r="E387" s="14"/>
      <c r="F387" s="14"/>
      <c r="G387" s="15"/>
      <c r="H387" s="14"/>
      <c r="I387" s="14"/>
      <c r="J387" s="14"/>
      <c r="K387" s="21"/>
      <c r="L387" s="22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ht="14.25" customHeight="1">
      <c r="A388" s="20"/>
      <c r="B388" s="14"/>
      <c r="C388" s="14"/>
      <c r="D388" s="14"/>
      <c r="E388" s="14"/>
      <c r="F388" s="14"/>
      <c r="G388" s="15"/>
      <c r="H388" s="14"/>
      <c r="I388" s="14"/>
      <c r="J388" s="14"/>
      <c r="K388" s="21"/>
      <c r="L388" s="22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ht="14.25" customHeight="1">
      <c r="A389" s="20"/>
      <c r="B389" s="14"/>
      <c r="C389" s="14"/>
      <c r="D389" s="14"/>
      <c r="E389" s="14"/>
      <c r="F389" s="14"/>
      <c r="G389" s="15"/>
      <c r="H389" s="14"/>
      <c r="I389" s="14"/>
      <c r="J389" s="14"/>
      <c r="K389" s="21"/>
      <c r="L389" s="22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ht="14.25" customHeight="1">
      <c r="A390" s="20"/>
      <c r="B390" s="14"/>
      <c r="C390" s="14"/>
      <c r="D390" s="14"/>
      <c r="E390" s="14"/>
      <c r="F390" s="14"/>
      <c r="G390" s="15"/>
      <c r="H390" s="14"/>
      <c r="I390" s="14"/>
      <c r="J390" s="14"/>
      <c r="K390" s="21"/>
      <c r="L390" s="22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ht="14.25" customHeight="1">
      <c r="A391" s="20"/>
      <c r="B391" s="14"/>
      <c r="C391" s="14"/>
      <c r="D391" s="14"/>
      <c r="E391" s="14"/>
      <c r="F391" s="14"/>
      <c r="G391" s="15"/>
      <c r="H391" s="14"/>
      <c r="I391" s="14"/>
      <c r="J391" s="14"/>
      <c r="K391" s="21"/>
      <c r="L391" s="22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ht="14.25" customHeight="1">
      <c r="A392" s="20"/>
      <c r="B392" s="14"/>
      <c r="C392" s="14"/>
      <c r="D392" s="14"/>
      <c r="E392" s="14"/>
      <c r="F392" s="14"/>
      <c r="G392" s="15"/>
      <c r="H392" s="14"/>
      <c r="I392" s="14"/>
      <c r="J392" s="14"/>
      <c r="K392" s="21"/>
      <c r="L392" s="22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ht="14.25" customHeight="1">
      <c r="A393" s="20"/>
      <c r="B393" s="14"/>
      <c r="C393" s="14"/>
      <c r="D393" s="14"/>
      <c r="E393" s="14"/>
      <c r="F393" s="14"/>
      <c r="G393" s="15"/>
      <c r="H393" s="14"/>
      <c r="I393" s="14"/>
      <c r="J393" s="14"/>
      <c r="K393" s="21"/>
      <c r="L393" s="22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ht="14.25" customHeight="1">
      <c r="A394" s="20"/>
      <c r="B394" s="14"/>
      <c r="C394" s="14"/>
      <c r="D394" s="14"/>
      <c r="E394" s="14"/>
      <c r="F394" s="14"/>
      <c r="G394" s="15"/>
      <c r="H394" s="14"/>
      <c r="I394" s="14"/>
      <c r="J394" s="14"/>
      <c r="K394" s="21"/>
      <c r="L394" s="22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ht="14.25" customHeight="1">
      <c r="A395" s="20"/>
      <c r="B395" s="14"/>
      <c r="C395" s="14"/>
      <c r="D395" s="14"/>
      <c r="E395" s="14"/>
      <c r="F395" s="14"/>
      <c r="G395" s="15"/>
      <c r="H395" s="14"/>
      <c r="I395" s="14"/>
      <c r="J395" s="14"/>
      <c r="K395" s="21"/>
      <c r="L395" s="22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ht="14.25" customHeight="1">
      <c r="A396" s="20"/>
      <c r="B396" s="14"/>
      <c r="C396" s="14"/>
      <c r="D396" s="14"/>
      <c r="E396" s="14"/>
      <c r="F396" s="14"/>
      <c r="G396" s="15"/>
      <c r="H396" s="14"/>
      <c r="I396" s="14"/>
      <c r="J396" s="14"/>
      <c r="K396" s="21"/>
      <c r="L396" s="22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ht="14.25" customHeight="1">
      <c r="A397" s="20"/>
      <c r="B397" s="14"/>
      <c r="C397" s="14"/>
      <c r="D397" s="14"/>
      <c r="E397" s="14"/>
      <c r="F397" s="14"/>
      <c r="G397" s="15"/>
      <c r="H397" s="14"/>
      <c r="I397" s="14"/>
      <c r="J397" s="14"/>
      <c r="K397" s="21"/>
      <c r="L397" s="22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ht="14.25" customHeight="1">
      <c r="A398" s="20"/>
      <c r="B398" s="14"/>
      <c r="C398" s="14"/>
      <c r="D398" s="14"/>
      <c r="E398" s="14"/>
      <c r="F398" s="14"/>
      <c r="G398" s="15"/>
      <c r="H398" s="14"/>
      <c r="I398" s="14"/>
      <c r="J398" s="14"/>
      <c r="K398" s="21"/>
      <c r="L398" s="22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ht="14.25" customHeight="1">
      <c r="A399" s="20"/>
      <c r="B399" s="14"/>
      <c r="C399" s="14"/>
      <c r="D399" s="14"/>
      <c r="E399" s="14"/>
      <c r="F399" s="14"/>
      <c r="G399" s="15"/>
      <c r="H399" s="14"/>
      <c r="I399" s="14"/>
      <c r="J399" s="14"/>
      <c r="K399" s="21"/>
      <c r="L399" s="22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ht="14.25" customHeight="1">
      <c r="A400" s="20"/>
      <c r="B400" s="14"/>
      <c r="C400" s="14"/>
      <c r="D400" s="14"/>
      <c r="E400" s="14"/>
      <c r="F400" s="14"/>
      <c r="G400" s="15"/>
      <c r="H400" s="14"/>
      <c r="I400" s="14"/>
      <c r="J400" s="14"/>
      <c r="K400" s="21"/>
      <c r="L400" s="22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ht="14.25" customHeight="1">
      <c r="A401" s="20"/>
      <c r="B401" s="14"/>
      <c r="C401" s="14"/>
      <c r="D401" s="14"/>
      <c r="E401" s="14"/>
      <c r="F401" s="14"/>
      <c r="G401" s="15"/>
      <c r="H401" s="14"/>
      <c r="I401" s="14"/>
      <c r="J401" s="14"/>
      <c r="K401" s="21"/>
      <c r="L401" s="22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ht="14.25" customHeight="1">
      <c r="A402" s="20"/>
      <c r="B402" s="14"/>
      <c r="C402" s="14"/>
      <c r="D402" s="14"/>
      <c r="E402" s="14"/>
      <c r="F402" s="14"/>
      <c r="G402" s="15"/>
      <c r="H402" s="14"/>
      <c r="I402" s="14"/>
      <c r="J402" s="14"/>
      <c r="K402" s="21"/>
      <c r="L402" s="22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ht="14.25" customHeight="1">
      <c r="A403" s="20"/>
      <c r="B403" s="14"/>
      <c r="C403" s="14"/>
      <c r="D403" s="14"/>
      <c r="E403" s="14"/>
      <c r="F403" s="14"/>
      <c r="G403" s="15"/>
      <c r="H403" s="14"/>
      <c r="I403" s="14"/>
      <c r="J403" s="14"/>
      <c r="K403" s="21"/>
      <c r="L403" s="22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ht="14.25" customHeight="1">
      <c r="A404" s="20"/>
      <c r="B404" s="14"/>
      <c r="C404" s="14"/>
      <c r="D404" s="14"/>
      <c r="E404" s="14"/>
      <c r="F404" s="14"/>
      <c r="G404" s="15"/>
      <c r="H404" s="14"/>
      <c r="I404" s="14"/>
      <c r="J404" s="14"/>
      <c r="K404" s="21"/>
      <c r="L404" s="22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ht="14.25" customHeight="1">
      <c r="A405" s="20"/>
      <c r="B405" s="14"/>
      <c r="C405" s="14"/>
      <c r="D405" s="14"/>
      <c r="E405" s="14"/>
      <c r="F405" s="14"/>
      <c r="G405" s="15"/>
      <c r="H405" s="14"/>
      <c r="I405" s="14"/>
      <c r="J405" s="14"/>
      <c r="K405" s="21"/>
      <c r="L405" s="22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ht="14.25" customHeight="1">
      <c r="A406" s="20"/>
      <c r="B406" s="14"/>
      <c r="C406" s="14"/>
      <c r="D406" s="14"/>
      <c r="E406" s="14"/>
      <c r="F406" s="14"/>
      <c r="G406" s="15"/>
      <c r="H406" s="14"/>
      <c r="I406" s="14"/>
      <c r="J406" s="14"/>
      <c r="K406" s="21"/>
      <c r="L406" s="22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ht="14.25" customHeight="1">
      <c r="A407" s="20"/>
      <c r="B407" s="14"/>
      <c r="C407" s="14"/>
      <c r="D407" s="14"/>
      <c r="E407" s="14"/>
      <c r="F407" s="14"/>
      <c r="G407" s="15"/>
      <c r="H407" s="14"/>
      <c r="I407" s="14"/>
      <c r="J407" s="14"/>
      <c r="K407" s="21"/>
      <c r="L407" s="22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ht="14.25" customHeight="1">
      <c r="A408" s="20"/>
      <c r="B408" s="14"/>
      <c r="C408" s="14"/>
      <c r="D408" s="14"/>
      <c r="E408" s="14"/>
      <c r="F408" s="14"/>
      <c r="G408" s="15"/>
      <c r="H408" s="14"/>
      <c r="I408" s="14"/>
      <c r="J408" s="14"/>
      <c r="K408" s="21"/>
      <c r="L408" s="22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ht="14.25" customHeight="1">
      <c r="A409" s="20"/>
      <c r="B409" s="14"/>
      <c r="C409" s="14"/>
      <c r="D409" s="14"/>
      <c r="E409" s="14"/>
      <c r="F409" s="14"/>
      <c r="G409" s="15"/>
      <c r="H409" s="14"/>
      <c r="I409" s="14"/>
      <c r="J409" s="14"/>
      <c r="K409" s="21"/>
      <c r="L409" s="22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ht="14.25" customHeight="1">
      <c r="A410" s="20"/>
      <c r="B410" s="14"/>
      <c r="C410" s="14"/>
      <c r="D410" s="14"/>
      <c r="E410" s="14"/>
      <c r="F410" s="14"/>
      <c r="G410" s="15"/>
      <c r="H410" s="14"/>
      <c r="I410" s="14"/>
      <c r="J410" s="14"/>
      <c r="K410" s="21"/>
      <c r="L410" s="22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ht="14.25" customHeight="1">
      <c r="A411" s="20"/>
      <c r="B411" s="14"/>
      <c r="C411" s="14"/>
      <c r="D411" s="14"/>
      <c r="E411" s="14"/>
      <c r="F411" s="14"/>
      <c r="G411" s="15"/>
      <c r="H411" s="14"/>
      <c r="I411" s="14"/>
      <c r="J411" s="14"/>
      <c r="K411" s="21"/>
      <c r="L411" s="22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ht="14.25" customHeight="1">
      <c r="A412" s="20"/>
      <c r="B412" s="14"/>
      <c r="C412" s="14"/>
      <c r="D412" s="14"/>
      <c r="E412" s="14"/>
      <c r="F412" s="14"/>
      <c r="G412" s="15"/>
      <c r="H412" s="14"/>
      <c r="I412" s="14"/>
      <c r="J412" s="14"/>
      <c r="K412" s="21"/>
      <c r="L412" s="22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ht="14.25" customHeight="1">
      <c r="A413" s="20"/>
      <c r="B413" s="14"/>
      <c r="C413" s="14"/>
      <c r="D413" s="14"/>
      <c r="E413" s="14"/>
      <c r="F413" s="14"/>
      <c r="G413" s="15"/>
      <c r="H413" s="14"/>
      <c r="I413" s="14"/>
      <c r="J413" s="14"/>
      <c r="K413" s="21"/>
      <c r="L413" s="22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ht="14.25" customHeight="1">
      <c r="A414" s="20"/>
      <c r="B414" s="14"/>
      <c r="C414" s="14"/>
      <c r="D414" s="14"/>
      <c r="E414" s="14"/>
      <c r="F414" s="14"/>
      <c r="G414" s="15"/>
      <c r="H414" s="14"/>
      <c r="I414" s="14"/>
      <c r="J414" s="14"/>
      <c r="K414" s="21"/>
      <c r="L414" s="22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ht="14.25" customHeight="1">
      <c r="A415" s="20"/>
      <c r="B415" s="14"/>
      <c r="C415" s="14"/>
      <c r="D415" s="14"/>
      <c r="E415" s="14"/>
      <c r="F415" s="14"/>
      <c r="G415" s="15"/>
      <c r="H415" s="14"/>
      <c r="I415" s="14"/>
      <c r="J415" s="14"/>
      <c r="K415" s="21"/>
      <c r="L415" s="22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ht="14.25" customHeight="1">
      <c r="A416" s="20"/>
      <c r="B416" s="14"/>
      <c r="C416" s="14"/>
      <c r="D416" s="14"/>
      <c r="E416" s="14"/>
      <c r="F416" s="14"/>
      <c r="G416" s="15"/>
      <c r="H416" s="14"/>
      <c r="I416" s="14"/>
      <c r="J416" s="14"/>
      <c r="K416" s="21"/>
      <c r="L416" s="22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ht="14.25" customHeight="1">
      <c r="A417" s="20"/>
      <c r="B417" s="14"/>
      <c r="C417" s="14"/>
      <c r="D417" s="14"/>
      <c r="E417" s="14"/>
      <c r="F417" s="14"/>
      <c r="G417" s="15"/>
      <c r="H417" s="14"/>
      <c r="I417" s="14"/>
      <c r="J417" s="14"/>
      <c r="K417" s="21"/>
      <c r="L417" s="22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ht="14.25" customHeight="1">
      <c r="A418" s="20"/>
      <c r="B418" s="14"/>
      <c r="C418" s="14"/>
      <c r="D418" s="14"/>
      <c r="E418" s="14"/>
      <c r="F418" s="14"/>
      <c r="G418" s="15"/>
      <c r="H418" s="14"/>
      <c r="I418" s="14"/>
      <c r="J418" s="14"/>
      <c r="K418" s="21"/>
      <c r="L418" s="22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ht="14.25" customHeight="1">
      <c r="A419" s="20"/>
      <c r="B419" s="14"/>
      <c r="C419" s="14"/>
      <c r="D419" s="14"/>
      <c r="E419" s="14"/>
      <c r="F419" s="14"/>
      <c r="G419" s="15"/>
      <c r="H419" s="14"/>
      <c r="I419" s="14"/>
      <c r="J419" s="14"/>
      <c r="K419" s="21"/>
      <c r="L419" s="22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ht="14.25" customHeight="1">
      <c r="A420" s="20"/>
      <c r="B420" s="14"/>
      <c r="C420" s="14"/>
      <c r="D420" s="14"/>
      <c r="E420" s="14"/>
      <c r="F420" s="14"/>
      <c r="G420" s="15"/>
      <c r="H420" s="14"/>
      <c r="I420" s="14"/>
      <c r="J420" s="14"/>
      <c r="K420" s="21"/>
      <c r="L420" s="22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ht="14.25" customHeight="1">
      <c r="A421" s="20"/>
      <c r="B421" s="14"/>
      <c r="C421" s="14"/>
      <c r="D421" s="14"/>
      <c r="E421" s="14"/>
      <c r="F421" s="14"/>
      <c r="G421" s="15"/>
      <c r="H421" s="14"/>
      <c r="I421" s="14"/>
      <c r="J421" s="14"/>
      <c r="K421" s="21"/>
      <c r="L421" s="22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ht="14.25" customHeight="1">
      <c r="A422" s="20"/>
      <c r="B422" s="14"/>
      <c r="C422" s="14"/>
      <c r="D422" s="14"/>
      <c r="E422" s="14"/>
      <c r="F422" s="14"/>
      <c r="G422" s="15"/>
      <c r="H422" s="14"/>
      <c r="I422" s="14"/>
      <c r="J422" s="14"/>
      <c r="K422" s="21"/>
      <c r="L422" s="22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ht="14.25" customHeight="1">
      <c r="A423" s="20"/>
      <c r="B423" s="14"/>
      <c r="C423" s="14"/>
      <c r="D423" s="14"/>
      <c r="E423" s="14"/>
      <c r="F423" s="14"/>
      <c r="G423" s="15"/>
      <c r="H423" s="14"/>
      <c r="I423" s="14"/>
      <c r="J423" s="14"/>
      <c r="K423" s="21"/>
      <c r="L423" s="22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ht="14.25" customHeight="1">
      <c r="A424" s="20"/>
      <c r="B424" s="14"/>
      <c r="C424" s="14"/>
      <c r="D424" s="14"/>
      <c r="E424" s="14"/>
      <c r="F424" s="14"/>
      <c r="G424" s="15"/>
      <c r="H424" s="14"/>
      <c r="I424" s="14"/>
      <c r="J424" s="14"/>
      <c r="K424" s="21"/>
      <c r="L424" s="22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ht="14.25" customHeight="1">
      <c r="A425" s="20"/>
      <c r="B425" s="14"/>
      <c r="C425" s="14"/>
      <c r="D425" s="14"/>
      <c r="E425" s="14"/>
      <c r="F425" s="14"/>
      <c r="G425" s="15"/>
      <c r="H425" s="14"/>
      <c r="I425" s="14"/>
      <c r="J425" s="14"/>
      <c r="K425" s="21"/>
      <c r="L425" s="22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ht="14.25" customHeight="1">
      <c r="A426" s="20"/>
      <c r="B426" s="14"/>
      <c r="C426" s="14"/>
      <c r="D426" s="14"/>
      <c r="E426" s="14"/>
      <c r="F426" s="14"/>
      <c r="G426" s="15"/>
      <c r="H426" s="14"/>
      <c r="I426" s="14"/>
      <c r="J426" s="14"/>
      <c r="K426" s="21"/>
      <c r="L426" s="22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ht="14.25" customHeight="1">
      <c r="A427" s="20"/>
      <c r="B427" s="14"/>
      <c r="C427" s="14"/>
      <c r="D427" s="14"/>
      <c r="E427" s="14"/>
      <c r="F427" s="14"/>
      <c r="G427" s="15"/>
      <c r="H427" s="14"/>
      <c r="I427" s="14"/>
      <c r="J427" s="14"/>
      <c r="K427" s="21"/>
      <c r="L427" s="22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ht="14.25" customHeight="1">
      <c r="A428" s="20"/>
      <c r="B428" s="14"/>
      <c r="C428" s="14"/>
      <c r="D428" s="14"/>
      <c r="E428" s="14"/>
      <c r="F428" s="14"/>
      <c r="G428" s="15"/>
      <c r="H428" s="14"/>
      <c r="I428" s="14"/>
      <c r="J428" s="14"/>
      <c r="K428" s="21"/>
      <c r="L428" s="22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ht="14.25" customHeight="1">
      <c r="A429" s="20"/>
      <c r="B429" s="14"/>
      <c r="C429" s="14"/>
      <c r="D429" s="14"/>
      <c r="E429" s="14"/>
      <c r="F429" s="14"/>
      <c r="G429" s="15"/>
      <c r="H429" s="14"/>
      <c r="I429" s="14"/>
      <c r="J429" s="14"/>
      <c r="K429" s="21"/>
      <c r="L429" s="22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ht="14.25" customHeight="1">
      <c r="A430" s="20"/>
      <c r="B430" s="14"/>
      <c r="C430" s="14"/>
      <c r="D430" s="14"/>
      <c r="E430" s="14"/>
      <c r="F430" s="14"/>
      <c r="G430" s="15"/>
      <c r="H430" s="14"/>
      <c r="I430" s="14"/>
      <c r="J430" s="14"/>
      <c r="K430" s="21"/>
      <c r="L430" s="22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ht="14.25" customHeight="1">
      <c r="A431" s="20"/>
      <c r="B431" s="14"/>
      <c r="C431" s="14"/>
      <c r="D431" s="14"/>
      <c r="E431" s="14"/>
      <c r="F431" s="14"/>
      <c r="G431" s="15"/>
      <c r="H431" s="14"/>
      <c r="I431" s="14"/>
      <c r="J431" s="14"/>
      <c r="K431" s="21"/>
      <c r="L431" s="22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ht="14.25" customHeight="1">
      <c r="A432" s="20"/>
      <c r="B432" s="14"/>
      <c r="C432" s="14"/>
      <c r="D432" s="14"/>
      <c r="E432" s="14"/>
      <c r="F432" s="14"/>
      <c r="G432" s="15"/>
      <c r="H432" s="14"/>
      <c r="I432" s="14"/>
      <c r="J432" s="14"/>
      <c r="K432" s="21"/>
      <c r="L432" s="22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ht="14.25" customHeight="1">
      <c r="A433" s="20"/>
      <c r="B433" s="14"/>
      <c r="C433" s="14"/>
      <c r="D433" s="14"/>
      <c r="E433" s="14"/>
      <c r="F433" s="14"/>
      <c r="G433" s="15"/>
      <c r="H433" s="14"/>
      <c r="I433" s="14"/>
      <c r="J433" s="14"/>
      <c r="K433" s="21"/>
      <c r="L433" s="22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ht="14.25" customHeight="1">
      <c r="A434" s="20"/>
      <c r="B434" s="14"/>
      <c r="C434" s="14"/>
      <c r="D434" s="14"/>
      <c r="E434" s="14"/>
      <c r="F434" s="14"/>
      <c r="G434" s="15"/>
      <c r="H434" s="14"/>
      <c r="I434" s="14"/>
      <c r="J434" s="14"/>
      <c r="K434" s="21"/>
      <c r="L434" s="22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ht="14.25" customHeight="1">
      <c r="A435" s="20"/>
      <c r="B435" s="14"/>
      <c r="C435" s="14"/>
      <c r="D435" s="14"/>
      <c r="E435" s="14"/>
      <c r="F435" s="14"/>
      <c r="G435" s="15"/>
      <c r="H435" s="14"/>
      <c r="I435" s="14"/>
      <c r="J435" s="14"/>
      <c r="K435" s="21"/>
      <c r="L435" s="22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ht="14.25" customHeight="1">
      <c r="A436" s="20"/>
      <c r="B436" s="14"/>
      <c r="C436" s="14"/>
      <c r="D436" s="14"/>
      <c r="E436" s="14"/>
      <c r="F436" s="14"/>
      <c r="G436" s="15"/>
      <c r="H436" s="14"/>
      <c r="I436" s="14"/>
      <c r="J436" s="14"/>
      <c r="K436" s="21"/>
      <c r="L436" s="22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ht="14.25" customHeight="1">
      <c r="A437" s="20"/>
      <c r="B437" s="14"/>
      <c r="C437" s="14"/>
      <c r="D437" s="14"/>
      <c r="E437" s="14"/>
      <c r="F437" s="14"/>
      <c r="G437" s="15"/>
      <c r="H437" s="14"/>
      <c r="I437" s="14"/>
      <c r="J437" s="14"/>
      <c r="K437" s="21"/>
      <c r="L437" s="22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ht="14.25" customHeight="1">
      <c r="A438" s="20"/>
      <c r="B438" s="14"/>
      <c r="C438" s="14"/>
      <c r="D438" s="14"/>
      <c r="E438" s="14"/>
      <c r="F438" s="14"/>
      <c r="G438" s="15"/>
      <c r="H438" s="14"/>
      <c r="I438" s="14"/>
      <c r="J438" s="14"/>
      <c r="K438" s="21"/>
      <c r="L438" s="22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ht="14.25" customHeight="1">
      <c r="A439" s="20"/>
      <c r="B439" s="14"/>
      <c r="C439" s="14"/>
      <c r="D439" s="14"/>
      <c r="E439" s="14"/>
      <c r="F439" s="14"/>
      <c r="G439" s="15"/>
      <c r="H439" s="14"/>
      <c r="I439" s="14"/>
      <c r="J439" s="14"/>
      <c r="K439" s="21"/>
      <c r="L439" s="22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ht="14.25" customHeight="1">
      <c r="A440" s="20"/>
      <c r="B440" s="14"/>
      <c r="C440" s="14"/>
      <c r="D440" s="14"/>
      <c r="E440" s="14"/>
      <c r="F440" s="14"/>
      <c r="G440" s="15"/>
      <c r="H440" s="14"/>
      <c r="I440" s="14"/>
      <c r="J440" s="14"/>
      <c r="K440" s="21"/>
      <c r="L440" s="22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ht="14.25" customHeight="1">
      <c r="A441" s="20"/>
      <c r="B441" s="14"/>
      <c r="C441" s="14"/>
      <c r="D441" s="14"/>
      <c r="E441" s="14"/>
      <c r="F441" s="14"/>
      <c r="G441" s="15"/>
      <c r="H441" s="14"/>
      <c r="I441" s="14"/>
      <c r="J441" s="14"/>
      <c r="K441" s="21"/>
      <c r="L441" s="22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ht="14.25" customHeight="1">
      <c r="A442" s="20"/>
      <c r="B442" s="14"/>
      <c r="C442" s="14"/>
      <c r="D442" s="14"/>
      <c r="E442" s="14"/>
      <c r="F442" s="14"/>
      <c r="G442" s="15"/>
      <c r="H442" s="14"/>
      <c r="I442" s="14"/>
      <c r="J442" s="14"/>
      <c r="K442" s="21"/>
      <c r="L442" s="22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ht="14.25" customHeight="1">
      <c r="A443" s="20"/>
      <c r="B443" s="14"/>
      <c r="C443" s="14"/>
      <c r="D443" s="14"/>
      <c r="E443" s="14"/>
      <c r="F443" s="14"/>
      <c r="G443" s="15"/>
      <c r="H443" s="14"/>
      <c r="I443" s="14"/>
      <c r="J443" s="14"/>
      <c r="K443" s="21"/>
      <c r="L443" s="22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ht="14.25" customHeight="1">
      <c r="A444" s="20"/>
      <c r="B444" s="14"/>
      <c r="C444" s="14"/>
      <c r="D444" s="14"/>
      <c r="E444" s="14"/>
      <c r="F444" s="14"/>
      <c r="G444" s="15"/>
      <c r="H444" s="14"/>
      <c r="I444" s="14"/>
      <c r="J444" s="14"/>
      <c r="K444" s="21"/>
      <c r="L444" s="22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ht="14.25" customHeight="1">
      <c r="A445" s="20"/>
      <c r="B445" s="14"/>
      <c r="C445" s="14"/>
      <c r="D445" s="14"/>
      <c r="E445" s="14"/>
      <c r="F445" s="14"/>
      <c r="G445" s="15"/>
      <c r="H445" s="14"/>
      <c r="I445" s="14"/>
      <c r="J445" s="14"/>
      <c r="K445" s="21"/>
      <c r="L445" s="22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ht="14.25" customHeight="1">
      <c r="A446" s="20"/>
      <c r="B446" s="14"/>
      <c r="C446" s="14"/>
      <c r="D446" s="14"/>
      <c r="E446" s="14"/>
      <c r="F446" s="14"/>
      <c r="G446" s="15"/>
      <c r="H446" s="14"/>
      <c r="I446" s="14"/>
      <c r="J446" s="14"/>
      <c r="K446" s="21"/>
      <c r="L446" s="22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ht="14.25" customHeight="1">
      <c r="A447" s="20"/>
      <c r="B447" s="14"/>
      <c r="C447" s="14"/>
      <c r="D447" s="14"/>
      <c r="E447" s="14"/>
      <c r="F447" s="14"/>
      <c r="G447" s="15"/>
      <c r="H447" s="14"/>
      <c r="I447" s="14"/>
      <c r="J447" s="14"/>
      <c r="K447" s="21"/>
      <c r="L447" s="22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ht="14.25" customHeight="1">
      <c r="A448" s="20"/>
      <c r="B448" s="14"/>
      <c r="C448" s="14"/>
      <c r="D448" s="14"/>
      <c r="E448" s="14"/>
      <c r="F448" s="14"/>
      <c r="G448" s="15"/>
      <c r="H448" s="14"/>
      <c r="I448" s="14"/>
      <c r="J448" s="14"/>
      <c r="K448" s="21"/>
      <c r="L448" s="22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ht="14.25" customHeight="1">
      <c r="A449" s="20"/>
      <c r="B449" s="14"/>
      <c r="C449" s="14"/>
      <c r="D449" s="14"/>
      <c r="E449" s="14"/>
      <c r="F449" s="14"/>
      <c r="G449" s="15"/>
      <c r="H449" s="14"/>
      <c r="I449" s="14"/>
      <c r="J449" s="14"/>
      <c r="K449" s="21"/>
      <c r="L449" s="22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ht="14.25" customHeight="1">
      <c r="A450" s="20"/>
      <c r="B450" s="14"/>
      <c r="C450" s="14"/>
      <c r="D450" s="14"/>
      <c r="E450" s="14"/>
      <c r="F450" s="14"/>
      <c r="G450" s="15"/>
      <c r="H450" s="14"/>
      <c r="I450" s="14"/>
      <c r="J450" s="14"/>
      <c r="K450" s="21"/>
      <c r="L450" s="22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ht="14.25" customHeight="1">
      <c r="A451" s="20"/>
      <c r="B451" s="14"/>
      <c r="C451" s="14"/>
      <c r="D451" s="14"/>
      <c r="E451" s="14"/>
      <c r="F451" s="14"/>
      <c r="G451" s="15"/>
      <c r="H451" s="14"/>
      <c r="I451" s="14"/>
      <c r="J451" s="14"/>
      <c r="K451" s="21"/>
      <c r="L451" s="22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ht="14.25" customHeight="1">
      <c r="A452" s="20"/>
      <c r="B452" s="14"/>
      <c r="C452" s="14"/>
      <c r="D452" s="14"/>
      <c r="E452" s="14"/>
      <c r="F452" s="14"/>
      <c r="G452" s="15"/>
      <c r="H452" s="14"/>
      <c r="I452" s="14"/>
      <c r="J452" s="14"/>
      <c r="K452" s="21"/>
      <c r="L452" s="22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ht="14.25" customHeight="1">
      <c r="A453" s="20"/>
      <c r="B453" s="14"/>
      <c r="C453" s="14"/>
      <c r="D453" s="14"/>
      <c r="E453" s="14"/>
      <c r="F453" s="14"/>
      <c r="G453" s="15"/>
      <c r="H453" s="14"/>
      <c r="I453" s="14"/>
      <c r="J453" s="14"/>
      <c r="K453" s="21"/>
      <c r="L453" s="22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ht="14.25" customHeight="1">
      <c r="A454" s="20"/>
      <c r="B454" s="14"/>
      <c r="C454" s="14"/>
      <c r="D454" s="14"/>
      <c r="E454" s="14"/>
      <c r="F454" s="14"/>
      <c r="G454" s="15"/>
      <c r="H454" s="14"/>
      <c r="I454" s="14"/>
      <c r="J454" s="14"/>
      <c r="K454" s="21"/>
      <c r="L454" s="22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ht="14.25" customHeight="1">
      <c r="A455" s="20"/>
      <c r="B455" s="14"/>
      <c r="C455" s="14"/>
      <c r="D455" s="14"/>
      <c r="E455" s="14"/>
      <c r="F455" s="14"/>
      <c r="G455" s="15"/>
      <c r="H455" s="14"/>
      <c r="I455" s="14"/>
      <c r="J455" s="14"/>
      <c r="K455" s="21"/>
      <c r="L455" s="22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ht="14.25" customHeight="1">
      <c r="A456" s="20"/>
      <c r="B456" s="14"/>
      <c r="C456" s="14"/>
      <c r="D456" s="14"/>
      <c r="E456" s="14"/>
      <c r="F456" s="14"/>
      <c r="G456" s="15"/>
      <c r="H456" s="14"/>
      <c r="I456" s="14"/>
      <c r="J456" s="14"/>
      <c r="K456" s="21"/>
      <c r="L456" s="22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ht="14.25" customHeight="1">
      <c r="A457" s="20"/>
      <c r="B457" s="14"/>
      <c r="C457" s="14"/>
      <c r="D457" s="14"/>
      <c r="E457" s="14"/>
      <c r="F457" s="14"/>
      <c r="G457" s="15"/>
      <c r="H457" s="14"/>
      <c r="I457" s="14"/>
      <c r="J457" s="14"/>
      <c r="K457" s="21"/>
      <c r="L457" s="22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ht="14.25" customHeight="1">
      <c r="A458" s="20"/>
      <c r="B458" s="14"/>
      <c r="C458" s="14"/>
      <c r="D458" s="14"/>
      <c r="E458" s="14"/>
      <c r="F458" s="14"/>
      <c r="G458" s="15"/>
      <c r="H458" s="14"/>
      <c r="I458" s="14"/>
      <c r="J458" s="14"/>
      <c r="K458" s="21"/>
      <c r="L458" s="22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ht="14.25" customHeight="1">
      <c r="A459" s="20"/>
      <c r="B459" s="14"/>
      <c r="C459" s="14"/>
      <c r="D459" s="14"/>
      <c r="E459" s="14"/>
      <c r="F459" s="14"/>
      <c r="G459" s="15"/>
      <c r="H459" s="14"/>
      <c r="I459" s="14"/>
      <c r="J459" s="14"/>
      <c r="K459" s="21"/>
      <c r="L459" s="22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ht="14.25" customHeight="1">
      <c r="A460" s="20"/>
      <c r="B460" s="14"/>
      <c r="C460" s="14"/>
      <c r="D460" s="14"/>
      <c r="E460" s="14"/>
      <c r="F460" s="14"/>
      <c r="G460" s="15"/>
      <c r="H460" s="14"/>
      <c r="I460" s="14"/>
      <c r="J460" s="14"/>
      <c r="K460" s="21"/>
      <c r="L460" s="22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ht="14.25" customHeight="1">
      <c r="A461" s="20"/>
      <c r="B461" s="14"/>
      <c r="C461" s="14"/>
      <c r="D461" s="14"/>
      <c r="E461" s="14"/>
      <c r="F461" s="14"/>
      <c r="G461" s="15"/>
      <c r="H461" s="14"/>
      <c r="I461" s="14"/>
      <c r="J461" s="14"/>
      <c r="K461" s="21"/>
      <c r="L461" s="22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ht="14.25" customHeight="1">
      <c r="A462" s="20"/>
      <c r="B462" s="14"/>
      <c r="C462" s="14"/>
      <c r="D462" s="14"/>
      <c r="E462" s="14"/>
      <c r="F462" s="14"/>
      <c r="G462" s="15"/>
      <c r="H462" s="14"/>
      <c r="I462" s="14"/>
      <c r="J462" s="14"/>
      <c r="K462" s="21"/>
      <c r="L462" s="22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ht="14.25" customHeight="1">
      <c r="A463" s="20"/>
      <c r="B463" s="14"/>
      <c r="C463" s="14"/>
      <c r="D463" s="14"/>
      <c r="E463" s="14"/>
      <c r="F463" s="14"/>
      <c r="G463" s="15"/>
      <c r="H463" s="14"/>
      <c r="I463" s="14"/>
      <c r="J463" s="14"/>
      <c r="K463" s="21"/>
      <c r="L463" s="22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ht="14.25" customHeight="1">
      <c r="A464" s="20"/>
      <c r="B464" s="14"/>
      <c r="C464" s="14"/>
      <c r="D464" s="14"/>
      <c r="E464" s="14"/>
      <c r="F464" s="14"/>
      <c r="G464" s="15"/>
      <c r="H464" s="14"/>
      <c r="I464" s="14"/>
      <c r="J464" s="14"/>
      <c r="K464" s="21"/>
      <c r="L464" s="22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ht="14.25" customHeight="1">
      <c r="A465" s="20"/>
      <c r="B465" s="14"/>
      <c r="C465" s="14"/>
      <c r="D465" s="14"/>
      <c r="E465" s="14"/>
      <c r="F465" s="14"/>
      <c r="G465" s="15"/>
      <c r="H465" s="14"/>
      <c r="I465" s="14"/>
      <c r="J465" s="14"/>
      <c r="K465" s="21"/>
      <c r="L465" s="22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ht="14.25" customHeight="1">
      <c r="A466" s="20"/>
      <c r="B466" s="14"/>
      <c r="C466" s="14"/>
      <c r="D466" s="14"/>
      <c r="E466" s="14"/>
      <c r="F466" s="14"/>
      <c r="G466" s="15"/>
      <c r="H466" s="14"/>
      <c r="I466" s="14"/>
      <c r="J466" s="14"/>
      <c r="K466" s="21"/>
      <c r="L466" s="22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ht="14.25" customHeight="1">
      <c r="A467" s="20"/>
      <c r="B467" s="14"/>
      <c r="C467" s="14"/>
      <c r="D467" s="14"/>
      <c r="E467" s="14"/>
      <c r="F467" s="14"/>
      <c r="G467" s="15"/>
      <c r="H467" s="14"/>
      <c r="I467" s="14"/>
      <c r="J467" s="14"/>
      <c r="K467" s="21"/>
      <c r="L467" s="22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ht="14.25" customHeight="1">
      <c r="A468" s="20"/>
      <c r="B468" s="14"/>
      <c r="C468" s="14"/>
      <c r="D468" s="14"/>
      <c r="E468" s="14"/>
      <c r="F468" s="14"/>
      <c r="G468" s="15"/>
      <c r="H468" s="14"/>
      <c r="I468" s="14"/>
      <c r="J468" s="14"/>
      <c r="K468" s="21"/>
      <c r="L468" s="22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ht="14.25" customHeight="1">
      <c r="A469" s="20"/>
      <c r="B469" s="14"/>
      <c r="C469" s="14"/>
      <c r="D469" s="14"/>
      <c r="E469" s="14"/>
      <c r="F469" s="14"/>
      <c r="G469" s="15"/>
      <c r="H469" s="14"/>
      <c r="I469" s="14"/>
      <c r="J469" s="14"/>
      <c r="K469" s="21"/>
      <c r="L469" s="22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ht="14.25" customHeight="1">
      <c r="A470" s="20"/>
      <c r="B470" s="14"/>
      <c r="C470" s="14"/>
      <c r="D470" s="14"/>
      <c r="E470" s="14"/>
      <c r="F470" s="14"/>
      <c r="G470" s="15"/>
      <c r="H470" s="14"/>
      <c r="I470" s="14"/>
      <c r="J470" s="14"/>
      <c r="K470" s="21"/>
      <c r="L470" s="22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ht="14.25" customHeight="1">
      <c r="A471" s="20"/>
      <c r="B471" s="14"/>
      <c r="C471" s="14"/>
      <c r="D471" s="14"/>
      <c r="E471" s="14"/>
      <c r="F471" s="14"/>
      <c r="G471" s="15"/>
      <c r="H471" s="14"/>
      <c r="I471" s="14"/>
      <c r="J471" s="14"/>
      <c r="K471" s="21"/>
      <c r="L471" s="22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ht="14.25" customHeight="1">
      <c r="A472" s="20"/>
      <c r="B472" s="14"/>
      <c r="C472" s="14"/>
      <c r="D472" s="14"/>
      <c r="E472" s="14"/>
      <c r="F472" s="14"/>
      <c r="G472" s="15"/>
      <c r="H472" s="14"/>
      <c r="I472" s="14"/>
      <c r="J472" s="14"/>
      <c r="K472" s="21"/>
      <c r="L472" s="22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ht="14.25" customHeight="1">
      <c r="A473" s="20"/>
      <c r="B473" s="14"/>
      <c r="C473" s="14"/>
      <c r="D473" s="14"/>
      <c r="E473" s="14"/>
      <c r="F473" s="14"/>
      <c r="G473" s="15"/>
      <c r="H473" s="14"/>
      <c r="I473" s="14"/>
      <c r="J473" s="14"/>
      <c r="K473" s="21"/>
      <c r="L473" s="22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ht="14.25" customHeight="1">
      <c r="A474" s="20"/>
      <c r="B474" s="14"/>
      <c r="C474" s="14"/>
      <c r="D474" s="14"/>
      <c r="E474" s="14"/>
      <c r="F474" s="14"/>
      <c r="G474" s="15"/>
      <c r="H474" s="14"/>
      <c r="I474" s="14"/>
      <c r="J474" s="14"/>
      <c r="K474" s="21"/>
      <c r="L474" s="22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ht="14.25" customHeight="1">
      <c r="A475" s="20"/>
      <c r="B475" s="14"/>
      <c r="C475" s="14"/>
      <c r="D475" s="14"/>
      <c r="E475" s="14"/>
      <c r="F475" s="14"/>
      <c r="G475" s="15"/>
      <c r="H475" s="14"/>
      <c r="I475" s="14"/>
      <c r="J475" s="14"/>
      <c r="K475" s="21"/>
      <c r="L475" s="22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ht="14.25" customHeight="1">
      <c r="A476" s="20"/>
      <c r="B476" s="14"/>
      <c r="C476" s="14"/>
      <c r="D476" s="14"/>
      <c r="E476" s="14"/>
      <c r="F476" s="14"/>
      <c r="G476" s="15"/>
      <c r="H476" s="14"/>
      <c r="I476" s="14"/>
      <c r="J476" s="14"/>
      <c r="K476" s="21"/>
      <c r="L476" s="22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ht="14.25" customHeight="1">
      <c r="A477" s="20"/>
      <c r="B477" s="14"/>
      <c r="C477" s="14"/>
      <c r="D477" s="14"/>
      <c r="E477" s="14"/>
      <c r="F477" s="14"/>
      <c r="G477" s="15"/>
      <c r="H477" s="14"/>
      <c r="I477" s="14"/>
      <c r="J477" s="14"/>
      <c r="K477" s="21"/>
      <c r="L477" s="22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ht="14.25" customHeight="1">
      <c r="A478" s="20"/>
      <c r="B478" s="14"/>
      <c r="C478" s="14"/>
      <c r="D478" s="14"/>
      <c r="E478" s="14"/>
      <c r="F478" s="14"/>
      <c r="G478" s="15"/>
      <c r="H478" s="14"/>
      <c r="I478" s="14"/>
      <c r="J478" s="14"/>
      <c r="K478" s="21"/>
      <c r="L478" s="22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ht="14.25" customHeight="1">
      <c r="A479" s="20"/>
      <c r="B479" s="14"/>
      <c r="C479" s="14"/>
      <c r="D479" s="14"/>
      <c r="E479" s="14"/>
      <c r="F479" s="14"/>
      <c r="G479" s="15"/>
      <c r="H479" s="14"/>
      <c r="I479" s="14"/>
      <c r="J479" s="14"/>
      <c r="K479" s="21"/>
      <c r="L479" s="22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ht="14.25" customHeight="1">
      <c r="A480" s="20"/>
      <c r="B480" s="14"/>
      <c r="C480" s="14"/>
      <c r="D480" s="14"/>
      <c r="E480" s="14"/>
      <c r="F480" s="14"/>
      <c r="G480" s="15"/>
      <c r="H480" s="14"/>
      <c r="I480" s="14"/>
      <c r="J480" s="14"/>
      <c r="K480" s="21"/>
      <c r="L480" s="22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ht="14.25" customHeight="1">
      <c r="A481" s="20"/>
      <c r="B481" s="14"/>
      <c r="C481" s="14"/>
      <c r="D481" s="14"/>
      <c r="E481" s="14"/>
      <c r="F481" s="14"/>
      <c r="G481" s="15"/>
      <c r="H481" s="14"/>
      <c r="I481" s="14"/>
      <c r="J481" s="14"/>
      <c r="K481" s="21"/>
      <c r="L481" s="22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ht="14.25" customHeight="1">
      <c r="A482" s="20"/>
      <c r="B482" s="14"/>
      <c r="C482" s="14"/>
      <c r="D482" s="14"/>
      <c r="E482" s="14"/>
      <c r="F482" s="14"/>
      <c r="G482" s="15"/>
      <c r="H482" s="14"/>
      <c r="I482" s="14"/>
      <c r="J482" s="14"/>
      <c r="K482" s="21"/>
      <c r="L482" s="22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ht="14.25" customHeight="1">
      <c r="A483" s="20"/>
      <c r="B483" s="14"/>
      <c r="C483" s="14"/>
      <c r="D483" s="14"/>
      <c r="E483" s="14"/>
      <c r="F483" s="14"/>
      <c r="G483" s="15"/>
      <c r="H483" s="14"/>
      <c r="I483" s="14"/>
      <c r="J483" s="14"/>
      <c r="K483" s="21"/>
      <c r="L483" s="22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ht="14.25" customHeight="1">
      <c r="A484" s="20"/>
      <c r="B484" s="14"/>
      <c r="C484" s="14"/>
      <c r="D484" s="14"/>
      <c r="E484" s="14"/>
      <c r="F484" s="14"/>
      <c r="G484" s="15"/>
      <c r="H484" s="14"/>
      <c r="I484" s="14"/>
      <c r="J484" s="14"/>
      <c r="K484" s="21"/>
      <c r="L484" s="22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ht="14.25" customHeight="1">
      <c r="A485" s="20"/>
      <c r="B485" s="14"/>
      <c r="C485" s="14"/>
      <c r="D485" s="14"/>
      <c r="E485" s="14"/>
      <c r="F485" s="14"/>
      <c r="G485" s="15"/>
      <c r="H485" s="14"/>
      <c r="I485" s="14"/>
      <c r="J485" s="14"/>
      <c r="K485" s="21"/>
      <c r="L485" s="22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ht="14.25" customHeight="1">
      <c r="A486" s="20"/>
      <c r="B486" s="14"/>
      <c r="C486" s="14"/>
      <c r="D486" s="14"/>
      <c r="E486" s="14"/>
      <c r="F486" s="14"/>
      <c r="G486" s="15"/>
      <c r="H486" s="14"/>
      <c r="I486" s="14"/>
      <c r="J486" s="14"/>
      <c r="K486" s="21"/>
      <c r="L486" s="22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ht="14.25" customHeight="1">
      <c r="A487" s="20"/>
      <c r="B487" s="14"/>
      <c r="C487" s="14"/>
      <c r="D487" s="14"/>
      <c r="E487" s="14"/>
      <c r="F487" s="14"/>
      <c r="G487" s="15"/>
      <c r="H487" s="14"/>
      <c r="I487" s="14"/>
      <c r="J487" s="14"/>
      <c r="K487" s="21"/>
      <c r="L487" s="22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ht="14.25" customHeight="1">
      <c r="A488" s="20"/>
      <c r="B488" s="14"/>
      <c r="C488" s="14"/>
      <c r="D488" s="14"/>
      <c r="E488" s="14"/>
      <c r="F488" s="14"/>
      <c r="G488" s="15"/>
      <c r="H488" s="14"/>
      <c r="I488" s="14"/>
      <c r="J488" s="14"/>
      <c r="K488" s="21"/>
      <c r="L488" s="22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ht="14.25" customHeight="1">
      <c r="A489" s="20"/>
      <c r="B489" s="14"/>
      <c r="C489" s="14"/>
      <c r="D489" s="14"/>
      <c r="E489" s="14"/>
      <c r="F489" s="14"/>
      <c r="G489" s="15"/>
      <c r="H489" s="14"/>
      <c r="I489" s="14"/>
      <c r="J489" s="14"/>
      <c r="K489" s="21"/>
      <c r="L489" s="22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ht="14.25" customHeight="1">
      <c r="A490" s="20"/>
      <c r="B490" s="14"/>
      <c r="C490" s="14"/>
      <c r="D490" s="14"/>
      <c r="E490" s="14"/>
      <c r="F490" s="14"/>
      <c r="G490" s="15"/>
      <c r="H490" s="14"/>
      <c r="I490" s="14"/>
      <c r="J490" s="14"/>
      <c r="K490" s="21"/>
      <c r="L490" s="22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ht="14.25" customHeight="1">
      <c r="A491" s="20"/>
      <c r="B491" s="14"/>
      <c r="C491" s="14"/>
      <c r="D491" s="14"/>
      <c r="E491" s="14"/>
      <c r="F491" s="14"/>
      <c r="G491" s="15"/>
      <c r="H491" s="14"/>
      <c r="I491" s="14"/>
      <c r="J491" s="14"/>
      <c r="K491" s="21"/>
      <c r="L491" s="22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ht="14.25" customHeight="1">
      <c r="A492" s="20"/>
      <c r="B492" s="14"/>
      <c r="C492" s="14"/>
      <c r="D492" s="14"/>
      <c r="E492" s="14"/>
      <c r="F492" s="14"/>
      <c r="G492" s="15"/>
      <c r="H492" s="14"/>
      <c r="I492" s="14"/>
      <c r="J492" s="14"/>
      <c r="K492" s="21"/>
      <c r="L492" s="22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ht="14.25" customHeight="1">
      <c r="A493" s="20"/>
      <c r="B493" s="14"/>
      <c r="C493" s="14"/>
      <c r="D493" s="14"/>
      <c r="E493" s="14"/>
      <c r="F493" s="14"/>
      <c r="G493" s="15"/>
      <c r="H493" s="14"/>
      <c r="I493" s="14"/>
      <c r="J493" s="14"/>
      <c r="K493" s="21"/>
      <c r="L493" s="22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ht="14.25" customHeight="1">
      <c r="A494" s="20"/>
      <c r="B494" s="14"/>
      <c r="C494" s="14"/>
      <c r="D494" s="14"/>
      <c r="E494" s="14"/>
      <c r="F494" s="14"/>
      <c r="G494" s="15"/>
      <c r="H494" s="14"/>
      <c r="I494" s="14"/>
      <c r="J494" s="14"/>
      <c r="K494" s="21"/>
      <c r="L494" s="22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ht="14.25" customHeight="1">
      <c r="A495" s="20"/>
      <c r="B495" s="14"/>
      <c r="C495" s="14"/>
      <c r="D495" s="14"/>
      <c r="E495" s="14"/>
      <c r="F495" s="14"/>
      <c r="G495" s="15"/>
      <c r="H495" s="14"/>
      <c r="I495" s="14"/>
      <c r="J495" s="14"/>
      <c r="K495" s="21"/>
      <c r="L495" s="22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ht="14.25" customHeight="1">
      <c r="A496" s="20"/>
      <c r="B496" s="14"/>
      <c r="C496" s="14"/>
      <c r="D496" s="14"/>
      <c r="E496" s="14"/>
      <c r="F496" s="14"/>
      <c r="G496" s="15"/>
      <c r="H496" s="14"/>
      <c r="I496" s="14"/>
      <c r="J496" s="14"/>
      <c r="K496" s="21"/>
      <c r="L496" s="22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ht="14.25" customHeight="1">
      <c r="A497" s="20"/>
      <c r="B497" s="14"/>
      <c r="C497" s="14"/>
      <c r="D497" s="14"/>
      <c r="E497" s="14"/>
      <c r="F497" s="14"/>
      <c r="G497" s="15"/>
      <c r="H497" s="14"/>
      <c r="I497" s="14"/>
      <c r="J497" s="14"/>
      <c r="K497" s="21"/>
      <c r="L497" s="22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ht="14.25" customHeight="1">
      <c r="A498" s="20"/>
      <c r="B498" s="14"/>
      <c r="C498" s="14"/>
      <c r="D498" s="14"/>
      <c r="E498" s="14"/>
      <c r="F498" s="14"/>
      <c r="G498" s="15"/>
      <c r="H498" s="14"/>
      <c r="I498" s="14"/>
      <c r="J498" s="14"/>
      <c r="K498" s="21"/>
      <c r="L498" s="22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ht="14.25" customHeight="1">
      <c r="A499" s="20"/>
      <c r="B499" s="14"/>
      <c r="C499" s="14"/>
      <c r="D499" s="14"/>
      <c r="E499" s="14"/>
      <c r="F499" s="14"/>
      <c r="G499" s="15"/>
      <c r="H499" s="14"/>
      <c r="I499" s="14"/>
      <c r="J499" s="14"/>
      <c r="K499" s="21"/>
      <c r="L499" s="22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ht="14.25" customHeight="1">
      <c r="A500" s="20"/>
      <c r="B500" s="14"/>
      <c r="C500" s="14"/>
      <c r="D500" s="14"/>
      <c r="E500" s="14"/>
      <c r="F500" s="14"/>
      <c r="G500" s="15"/>
      <c r="H500" s="14"/>
      <c r="I500" s="14"/>
      <c r="J500" s="14"/>
      <c r="K500" s="21"/>
      <c r="L500" s="22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ht="14.25" customHeight="1">
      <c r="A501" s="20"/>
      <c r="B501" s="14"/>
      <c r="C501" s="14"/>
      <c r="D501" s="14"/>
      <c r="E501" s="14"/>
      <c r="F501" s="14"/>
      <c r="G501" s="15"/>
      <c r="H501" s="14"/>
      <c r="I501" s="14"/>
      <c r="J501" s="14"/>
      <c r="K501" s="21"/>
      <c r="L501" s="22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ht="14.25" customHeight="1">
      <c r="A502" s="20"/>
      <c r="B502" s="14"/>
      <c r="C502" s="14"/>
      <c r="D502" s="14"/>
      <c r="E502" s="14"/>
      <c r="F502" s="14"/>
      <c r="G502" s="15"/>
      <c r="H502" s="14"/>
      <c r="I502" s="14"/>
      <c r="J502" s="14"/>
      <c r="K502" s="21"/>
      <c r="L502" s="22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ht="14.25" customHeight="1">
      <c r="A503" s="20"/>
      <c r="B503" s="14"/>
      <c r="C503" s="14"/>
      <c r="D503" s="14"/>
      <c r="E503" s="14"/>
      <c r="F503" s="14"/>
      <c r="G503" s="15"/>
      <c r="H503" s="14"/>
      <c r="I503" s="14"/>
      <c r="J503" s="14"/>
      <c r="K503" s="21"/>
      <c r="L503" s="22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ht="14.25" customHeight="1">
      <c r="A504" s="20"/>
      <c r="B504" s="14"/>
      <c r="C504" s="14"/>
      <c r="D504" s="14"/>
      <c r="E504" s="14"/>
      <c r="F504" s="14"/>
      <c r="G504" s="15"/>
      <c r="H504" s="14"/>
      <c r="I504" s="14"/>
      <c r="J504" s="14"/>
      <c r="K504" s="21"/>
      <c r="L504" s="22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ht="14.25" customHeight="1">
      <c r="A505" s="20"/>
      <c r="B505" s="14"/>
      <c r="C505" s="14"/>
      <c r="D505" s="14"/>
      <c r="E505" s="14"/>
      <c r="F505" s="14"/>
      <c r="G505" s="15"/>
      <c r="H505" s="14"/>
      <c r="I505" s="14"/>
      <c r="J505" s="14"/>
      <c r="K505" s="21"/>
      <c r="L505" s="22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ht="14.25" customHeight="1">
      <c r="A506" s="20"/>
      <c r="B506" s="14"/>
      <c r="C506" s="14"/>
      <c r="D506" s="14"/>
      <c r="E506" s="14"/>
      <c r="F506" s="14"/>
      <c r="G506" s="15"/>
      <c r="H506" s="14"/>
      <c r="I506" s="14"/>
      <c r="J506" s="14"/>
      <c r="K506" s="21"/>
      <c r="L506" s="22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ht="14.25" customHeight="1">
      <c r="A507" s="20"/>
      <c r="B507" s="14"/>
      <c r="C507" s="14"/>
      <c r="D507" s="14"/>
      <c r="E507" s="14"/>
      <c r="F507" s="14"/>
      <c r="G507" s="15"/>
      <c r="H507" s="14"/>
      <c r="I507" s="14"/>
      <c r="J507" s="14"/>
      <c r="K507" s="21"/>
      <c r="L507" s="22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ht="14.25" customHeight="1">
      <c r="A508" s="20"/>
      <c r="B508" s="14"/>
      <c r="C508" s="14"/>
      <c r="D508" s="14"/>
      <c r="E508" s="14"/>
      <c r="F508" s="14"/>
      <c r="G508" s="15"/>
      <c r="H508" s="14"/>
      <c r="I508" s="14"/>
      <c r="J508" s="14"/>
      <c r="K508" s="21"/>
      <c r="L508" s="22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ht="14.25" customHeight="1">
      <c r="A509" s="20"/>
      <c r="B509" s="14"/>
      <c r="C509" s="14"/>
      <c r="D509" s="14"/>
      <c r="E509" s="14"/>
      <c r="F509" s="14"/>
      <c r="G509" s="15"/>
      <c r="H509" s="14"/>
      <c r="I509" s="14"/>
      <c r="J509" s="14"/>
      <c r="K509" s="21"/>
      <c r="L509" s="22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ht="14.25" customHeight="1">
      <c r="A510" s="20"/>
      <c r="B510" s="14"/>
      <c r="C510" s="14"/>
      <c r="D510" s="14"/>
      <c r="E510" s="14"/>
      <c r="F510" s="14"/>
      <c r="G510" s="15"/>
      <c r="H510" s="14"/>
      <c r="I510" s="14"/>
      <c r="J510" s="14"/>
      <c r="K510" s="21"/>
      <c r="L510" s="22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ht="14.25" customHeight="1">
      <c r="A511" s="20"/>
      <c r="B511" s="14"/>
      <c r="C511" s="14"/>
      <c r="D511" s="14"/>
      <c r="E511" s="14"/>
      <c r="F511" s="14"/>
      <c r="G511" s="15"/>
      <c r="H511" s="14"/>
      <c r="I511" s="14"/>
      <c r="J511" s="14"/>
      <c r="K511" s="21"/>
      <c r="L511" s="22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ht="14.25" customHeight="1">
      <c r="A512" s="20"/>
      <c r="B512" s="14"/>
      <c r="C512" s="14"/>
      <c r="D512" s="14"/>
      <c r="E512" s="14"/>
      <c r="F512" s="14"/>
      <c r="G512" s="15"/>
      <c r="H512" s="14"/>
      <c r="I512" s="14"/>
      <c r="J512" s="14"/>
      <c r="K512" s="21"/>
      <c r="L512" s="22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ht="14.25" customHeight="1">
      <c r="A513" s="20"/>
      <c r="B513" s="14"/>
      <c r="C513" s="14"/>
      <c r="D513" s="14"/>
      <c r="E513" s="14"/>
      <c r="F513" s="14"/>
      <c r="G513" s="15"/>
      <c r="H513" s="14"/>
      <c r="I513" s="14"/>
      <c r="J513" s="14"/>
      <c r="K513" s="21"/>
      <c r="L513" s="22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ht="14.25" customHeight="1">
      <c r="A514" s="20"/>
      <c r="B514" s="14"/>
      <c r="C514" s="14"/>
      <c r="D514" s="14"/>
      <c r="E514" s="14"/>
      <c r="F514" s="14"/>
      <c r="G514" s="15"/>
      <c r="H514" s="14"/>
      <c r="I514" s="14"/>
      <c r="J514" s="14"/>
      <c r="K514" s="21"/>
      <c r="L514" s="22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ht="14.25" customHeight="1">
      <c r="A515" s="20"/>
      <c r="B515" s="14"/>
      <c r="C515" s="14"/>
      <c r="D515" s="14"/>
      <c r="E515" s="14"/>
      <c r="F515" s="14"/>
      <c r="G515" s="15"/>
      <c r="H515" s="14"/>
      <c r="I515" s="14"/>
      <c r="J515" s="14"/>
      <c r="K515" s="21"/>
      <c r="L515" s="22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ht="14.25" customHeight="1">
      <c r="A516" s="20"/>
      <c r="B516" s="14"/>
      <c r="C516" s="14"/>
      <c r="D516" s="14"/>
      <c r="E516" s="14"/>
      <c r="F516" s="14"/>
      <c r="G516" s="15"/>
      <c r="H516" s="14"/>
      <c r="I516" s="14"/>
      <c r="J516" s="14"/>
      <c r="K516" s="21"/>
      <c r="L516" s="22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ht="14.25" customHeight="1">
      <c r="A517" s="20"/>
      <c r="B517" s="14"/>
      <c r="C517" s="14"/>
      <c r="D517" s="14"/>
      <c r="E517" s="14"/>
      <c r="F517" s="14"/>
      <c r="G517" s="15"/>
      <c r="H517" s="14"/>
      <c r="I517" s="14"/>
      <c r="J517" s="14"/>
      <c r="K517" s="21"/>
      <c r="L517" s="22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ht="14.25" customHeight="1">
      <c r="A518" s="20"/>
      <c r="B518" s="14"/>
      <c r="C518" s="14"/>
      <c r="D518" s="14"/>
      <c r="E518" s="14"/>
      <c r="F518" s="14"/>
      <c r="G518" s="15"/>
      <c r="H518" s="14"/>
      <c r="I518" s="14"/>
      <c r="J518" s="14"/>
      <c r="K518" s="21"/>
      <c r="L518" s="22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ht="14.25" customHeight="1">
      <c r="A519" s="20"/>
      <c r="B519" s="14"/>
      <c r="C519" s="14"/>
      <c r="D519" s="14"/>
      <c r="E519" s="14"/>
      <c r="F519" s="14"/>
      <c r="G519" s="15"/>
      <c r="H519" s="14"/>
      <c r="I519" s="14"/>
      <c r="J519" s="14"/>
      <c r="K519" s="21"/>
      <c r="L519" s="22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ht="14.25" customHeight="1">
      <c r="A520" s="20"/>
      <c r="B520" s="14"/>
      <c r="C520" s="14"/>
      <c r="D520" s="14"/>
      <c r="E520" s="14"/>
      <c r="F520" s="14"/>
      <c r="G520" s="15"/>
      <c r="H520" s="14"/>
      <c r="I520" s="14"/>
      <c r="J520" s="14"/>
      <c r="K520" s="21"/>
      <c r="L520" s="22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ht="14.25" customHeight="1">
      <c r="A521" s="20"/>
      <c r="B521" s="14"/>
      <c r="C521" s="14"/>
      <c r="D521" s="14"/>
      <c r="E521" s="14"/>
      <c r="F521" s="14"/>
      <c r="G521" s="15"/>
      <c r="H521" s="14"/>
      <c r="I521" s="14"/>
      <c r="J521" s="14"/>
      <c r="K521" s="21"/>
      <c r="L521" s="22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ht="14.25" customHeight="1">
      <c r="A522" s="20"/>
      <c r="B522" s="14"/>
      <c r="C522" s="14"/>
      <c r="D522" s="14"/>
      <c r="E522" s="14"/>
      <c r="F522" s="14"/>
      <c r="G522" s="15"/>
      <c r="H522" s="14"/>
      <c r="I522" s="14"/>
      <c r="J522" s="14"/>
      <c r="K522" s="21"/>
      <c r="L522" s="22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ht="14.25" customHeight="1">
      <c r="A523" s="20"/>
      <c r="B523" s="14"/>
      <c r="C523" s="14"/>
      <c r="D523" s="14"/>
      <c r="E523" s="14"/>
      <c r="F523" s="14"/>
      <c r="G523" s="15"/>
      <c r="H523" s="14"/>
      <c r="I523" s="14"/>
      <c r="J523" s="14"/>
      <c r="K523" s="21"/>
      <c r="L523" s="22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ht="14.25" customHeight="1">
      <c r="A524" s="20"/>
      <c r="B524" s="14"/>
      <c r="C524" s="14"/>
      <c r="D524" s="14"/>
      <c r="E524" s="14"/>
      <c r="F524" s="14"/>
      <c r="G524" s="15"/>
      <c r="H524" s="14"/>
      <c r="I524" s="14"/>
      <c r="J524" s="14"/>
      <c r="K524" s="21"/>
      <c r="L524" s="22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ht="14.25" customHeight="1">
      <c r="A525" s="20"/>
      <c r="B525" s="14"/>
      <c r="C525" s="14"/>
      <c r="D525" s="14"/>
      <c r="E525" s="14"/>
      <c r="F525" s="14"/>
      <c r="G525" s="15"/>
      <c r="H525" s="14"/>
      <c r="I525" s="14"/>
      <c r="J525" s="14"/>
      <c r="K525" s="21"/>
      <c r="L525" s="22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ht="14.25" customHeight="1">
      <c r="A526" s="20"/>
      <c r="B526" s="14"/>
      <c r="C526" s="14"/>
      <c r="D526" s="14"/>
      <c r="E526" s="14"/>
      <c r="F526" s="14"/>
      <c r="G526" s="15"/>
      <c r="H526" s="14"/>
      <c r="I526" s="14"/>
      <c r="J526" s="14"/>
      <c r="K526" s="21"/>
      <c r="L526" s="22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ht="14.25" customHeight="1">
      <c r="A527" s="20"/>
      <c r="B527" s="14"/>
      <c r="C527" s="14"/>
      <c r="D527" s="14"/>
      <c r="E527" s="14"/>
      <c r="F527" s="14"/>
      <c r="G527" s="15"/>
      <c r="H527" s="14"/>
      <c r="I527" s="14"/>
      <c r="J527" s="14"/>
      <c r="K527" s="21"/>
      <c r="L527" s="22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ht="14.25" customHeight="1">
      <c r="A528" s="20"/>
      <c r="B528" s="14"/>
      <c r="C528" s="14"/>
      <c r="D528" s="14"/>
      <c r="E528" s="14"/>
      <c r="F528" s="14"/>
      <c r="G528" s="15"/>
      <c r="H528" s="14"/>
      <c r="I528" s="14"/>
      <c r="J528" s="14"/>
      <c r="K528" s="21"/>
      <c r="L528" s="22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ht="14.25" customHeight="1">
      <c r="A529" s="20"/>
      <c r="B529" s="14"/>
      <c r="C529" s="14"/>
      <c r="D529" s="14"/>
      <c r="E529" s="14"/>
      <c r="F529" s="14"/>
      <c r="G529" s="15"/>
      <c r="H529" s="14"/>
      <c r="I529" s="14"/>
      <c r="J529" s="14"/>
      <c r="K529" s="21"/>
      <c r="L529" s="22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ht="14.25" customHeight="1">
      <c r="A530" s="20"/>
      <c r="B530" s="14"/>
      <c r="C530" s="14"/>
      <c r="D530" s="14"/>
      <c r="E530" s="14"/>
      <c r="F530" s="14"/>
      <c r="G530" s="15"/>
      <c r="H530" s="14"/>
      <c r="I530" s="14"/>
      <c r="J530" s="14"/>
      <c r="K530" s="21"/>
      <c r="L530" s="22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ht="14.25" customHeight="1">
      <c r="A531" s="20"/>
      <c r="B531" s="14"/>
      <c r="C531" s="14"/>
      <c r="D531" s="14"/>
      <c r="E531" s="14"/>
      <c r="F531" s="14"/>
      <c r="G531" s="15"/>
      <c r="H531" s="14"/>
      <c r="I531" s="14"/>
      <c r="J531" s="14"/>
      <c r="K531" s="21"/>
      <c r="L531" s="22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ht="14.25" customHeight="1">
      <c r="A532" s="20"/>
      <c r="B532" s="14"/>
      <c r="C532" s="14"/>
      <c r="D532" s="14"/>
      <c r="E532" s="14"/>
      <c r="F532" s="14"/>
      <c r="G532" s="15"/>
      <c r="H532" s="14"/>
      <c r="I532" s="14"/>
      <c r="J532" s="14"/>
      <c r="K532" s="21"/>
      <c r="L532" s="22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ht="14.25" customHeight="1">
      <c r="A533" s="20"/>
      <c r="B533" s="14"/>
      <c r="C533" s="14"/>
      <c r="D533" s="14"/>
      <c r="E533" s="14"/>
      <c r="F533" s="14"/>
      <c r="G533" s="15"/>
      <c r="H533" s="14"/>
      <c r="I533" s="14"/>
      <c r="J533" s="14"/>
      <c r="K533" s="21"/>
      <c r="L533" s="22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ht="14.25" customHeight="1">
      <c r="A534" s="20"/>
      <c r="B534" s="14"/>
      <c r="C534" s="14"/>
      <c r="D534" s="14"/>
      <c r="E534" s="14"/>
      <c r="F534" s="14"/>
      <c r="G534" s="15"/>
      <c r="H534" s="14"/>
      <c r="I534" s="14"/>
      <c r="J534" s="14"/>
      <c r="K534" s="21"/>
      <c r="L534" s="22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ht="14.25" customHeight="1">
      <c r="A535" s="20"/>
      <c r="B535" s="14"/>
      <c r="C535" s="14"/>
      <c r="D535" s="14"/>
      <c r="E535" s="14"/>
      <c r="F535" s="14"/>
      <c r="G535" s="15"/>
      <c r="H535" s="14"/>
      <c r="I535" s="14"/>
      <c r="J535" s="14"/>
      <c r="K535" s="21"/>
      <c r="L535" s="22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ht="14.25" customHeight="1">
      <c r="A536" s="20"/>
      <c r="B536" s="14"/>
      <c r="C536" s="14"/>
      <c r="D536" s="14"/>
      <c r="E536" s="14"/>
      <c r="F536" s="14"/>
      <c r="G536" s="15"/>
      <c r="H536" s="14"/>
      <c r="I536" s="14"/>
      <c r="J536" s="14"/>
      <c r="K536" s="21"/>
      <c r="L536" s="22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ht="14.25" customHeight="1">
      <c r="A537" s="20"/>
      <c r="B537" s="14"/>
      <c r="C537" s="14"/>
      <c r="D537" s="14"/>
      <c r="E537" s="14"/>
      <c r="F537" s="14"/>
      <c r="G537" s="15"/>
      <c r="H537" s="14"/>
      <c r="I537" s="14"/>
      <c r="J537" s="14"/>
      <c r="K537" s="21"/>
      <c r="L537" s="22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ht="14.25" customHeight="1">
      <c r="A538" s="20"/>
      <c r="B538" s="14"/>
      <c r="C538" s="14"/>
      <c r="D538" s="14"/>
      <c r="E538" s="14"/>
      <c r="F538" s="14"/>
      <c r="G538" s="15"/>
      <c r="H538" s="14"/>
      <c r="I538" s="14"/>
      <c r="J538" s="14"/>
      <c r="K538" s="21"/>
      <c r="L538" s="22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ht="14.25" customHeight="1">
      <c r="A539" s="20"/>
      <c r="B539" s="14"/>
      <c r="C539" s="14"/>
      <c r="D539" s="14"/>
      <c r="E539" s="14"/>
      <c r="F539" s="14"/>
      <c r="G539" s="15"/>
      <c r="H539" s="14"/>
      <c r="I539" s="14"/>
      <c r="J539" s="14"/>
      <c r="K539" s="21"/>
      <c r="L539" s="22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ht="14.25" customHeight="1">
      <c r="A540" s="20"/>
      <c r="B540" s="14"/>
      <c r="C540" s="14"/>
      <c r="D540" s="14"/>
      <c r="E540" s="14"/>
      <c r="F540" s="14"/>
      <c r="G540" s="15"/>
      <c r="H540" s="14"/>
      <c r="I540" s="14"/>
      <c r="J540" s="14"/>
      <c r="K540" s="21"/>
      <c r="L540" s="22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ht="14.25" customHeight="1">
      <c r="A541" s="20"/>
      <c r="B541" s="14"/>
      <c r="C541" s="14"/>
      <c r="D541" s="14"/>
      <c r="E541" s="14"/>
      <c r="F541" s="14"/>
      <c r="G541" s="15"/>
      <c r="H541" s="14"/>
      <c r="I541" s="14"/>
      <c r="J541" s="14"/>
      <c r="K541" s="21"/>
      <c r="L541" s="22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ht="14.25" customHeight="1">
      <c r="A542" s="20"/>
      <c r="B542" s="14"/>
      <c r="C542" s="14"/>
      <c r="D542" s="14"/>
      <c r="E542" s="14"/>
      <c r="F542" s="14"/>
      <c r="G542" s="15"/>
      <c r="H542" s="14"/>
      <c r="I542" s="14"/>
      <c r="J542" s="14"/>
      <c r="K542" s="21"/>
      <c r="L542" s="22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ht="14.25" customHeight="1">
      <c r="A543" s="20"/>
      <c r="B543" s="14"/>
      <c r="C543" s="14"/>
      <c r="D543" s="14"/>
      <c r="E543" s="14"/>
      <c r="F543" s="14"/>
      <c r="G543" s="15"/>
      <c r="H543" s="14"/>
      <c r="I543" s="14"/>
      <c r="J543" s="14"/>
      <c r="K543" s="21"/>
      <c r="L543" s="22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ht="14.25" customHeight="1">
      <c r="A544" s="20"/>
      <c r="B544" s="14"/>
      <c r="C544" s="14"/>
      <c r="D544" s="14"/>
      <c r="E544" s="14"/>
      <c r="F544" s="14"/>
      <c r="G544" s="15"/>
      <c r="H544" s="14"/>
      <c r="I544" s="14"/>
      <c r="J544" s="14"/>
      <c r="K544" s="21"/>
      <c r="L544" s="22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ht="14.25" customHeight="1">
      <c r="A545" s="20"/>
      <c r="B545" s="14"/>
      <c r="C545" s="14"/>
      <c r="D545" s="14"/>
      <c r="E545" s="14"/>
      <c r="F545" s="14"/>
      <c r="G545" s="15"/>
      <c r="H545" s="14"/>
      <c r="I545" s="14"/>
      <c r="J545" s="14"/>
      <c r="K545" s="21"/>
      <c r="L545" s="22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ht="14.25" customHeight="1">
      <c r="A546" s="20"/>
      <c r="B546" s="14"/>
      <c r="C546" s="14"/>
      <c r="D546" s="14"/>
      <c r="E546" s="14"/>
      <c r="F546" s="14"/>
      <c r="G546" s="15"/>
      <c r="H546" s="14"/>
      <c r="I546" s="14"/>
      <c r="J546" s="14"/>
      <c r="K546" s="21"/>
      <c r="L546" s="22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ht="14.25" customHeight="1">
      <c r="A547" s="20"/>
      <c r="B547" s="14"/>
      <c r="C547" s="14"/>
      <c r="D547" s="14"/>
      <c r="E547" s="14"/>
      <c r="F547" s="14"/>
      <c r="G547" s="15"/>
      <c r="H547" s="14"/>
      <c r="I547" s="14"/>
      <c r="J547" s="14"/>
      <c r="K547" s="21"/>
      <c r="L547" s="22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ht="14.25" customHeight="1">
      <c r="A548" s="20"/>
      <c r="B548" s="14"/>
      <c r="C548" s="14"/>
      <c r="D548" s="14"/>
      <c r="E548" s="14"/>
      <c r="F548" s="14"/>
      <c r="G548" s="15"/>
      <c r="H548" s="14"/>
      <c r="I548" s="14"/>
      <c r="J548" s="14"/>
      <c r="K548" s="21"/>
      <c r="L548" s="22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ht="14.25" customHeight="1">
      <c r="A549" s="20"/>
      <c r="B549" s="14"/>
      <c r="C549" s="14"/>
      <c r="D549" s="14"/>
      <c r="E549" s="14"/>
      <c r="F549" s="14"/>
      <c r="G549" s="15"/>
      <c r="H549" s="14"/>
      <c r="I549" s="14"/>
      <c r="J549" s="14"/>
      <c r="K549" s="21"/>
      <c r="L549" s="22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ht="14.25" customHeight="1">
      <c r="A550" s="20"/>
      <c r="B550" s="14"/>
      <c r="C550" s="14"/>
      <c r="D550" s="14"/>
      <c r="E550" s="14"/>
      <c r="F550" s="14"/>
      <c r="G550" s="15"/>
      <c r="H550" s="14"/>
      <c r="I550" s="14"/>
      <c r="J550" s="14"/>
      <c r="K550" s="21"/>
      <c r="L550" s="22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ht="14.25" customHeight="1">
      <c r="A551" s="20"/>
      <c r="B551" s="14"/>
      <c r="C551" s="14"/>
      <c r="D551" s="14"/>
      <c r="E551" s="14"/>
      <c r="F551" s="14"/>
      <c r="G551" s="15"/>
      <c r="H551" s="14"/>
      <c r="I551" s="14"/>
      <c r="J551" s="14"/>
      <c r="K551" s="21"/>
      <c r="L551" s="22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ht="14.25" customHeight="1">
      <c r="A552" s="20"/>
      <c r="B552" s="14"/>
      <c r="C552" s="14"/>
      <c r="D552" s="14"/>
      <c r="E552" s="14"/>
      <c r="F552" s="14"/>
      <c r="G552" s="15"/>
      <c r="H552" s="14"/>
      <c r="I552" s="14"/>
      <c r="J552" s="14"/>
      <c r="K552" s="21"/>
      <c r="L552" s="22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ht="14.25" customHeight="1">
      <c r="A553" s="20"/>
      <c r="B553" s="14"/>
      <c r="C553" s="14"/>
      <c r="D553" s="14"/>
      <c r="E553" s="14"/>
      <c r="F553" s="14"/>
      <c r="G553" s="15"/>
      <c r="H553" s="14"/>
      <c r="I553" s="14"/>
      <c r="J553" s="14"/>
      <c r="K553" s="21"/>
      <c r="L553" s="22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ht="14.25" customHeight="1">
      <c r="A554" s="20"/>
      <c r="B554" s="14"/>
      <c r="C554" s="14"/>
      <c r="D554" s="14"/>
      <c r="E554" s="14"/>
      <c r="F554" s="14"/>
      <c r="G554" s="15"/>
      <c r="H554" s="14"/>
      <c r="I554" s="14"/>
      <c r="J554" s="14"/>
      <c r="K554" s="21"/>
      <c r="L554" s="22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ht="14.25" customHeight="1">
      <c r="A555" s="20"/>
      <c r="B555" s="14"/>
      <c r="C555" s="14"/>
      <c r="D555" s="14"/>
      <c r="E555" s="14"/>
      <c r="F555" s="14"/>
      <c r="G555" s="15"/>
      <c r="H555" s="14"/>
      <c r="I555" s="14"/>
      <c r="J555" s="14"/>
      <c r="K555" s="21"/>
      <c r="L555" s="22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ht="14.25" customHeight="1">
      <c r="A556" s="20"/>
      <c r="B556" s="14"/>
      <c r="C556" s="14"/>
      <c r="D556" s="14"/>
      <c r="E556" s="14"/>
      <c r="F556" s="14"/>
      <c r="G556" s="15"/>
      <c r="H556" s="14"/>
      <c r="I556" s="14"/>
      <c r="J556" s="14"/>
      <c r="K556" s="21"/>
      <c r="L556" s="22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ht="14.25" customHeight="1">
      <c r="A557" s="20"/>
      <c r="B557" s="14"/>
      <c r="C557" s="14"/>
      <c r="D557" s="14"/>
      <c r="E557" s="14"/>
      <c r="F557" s="14"/>
      <c r="G557" s="15"/>
      <c r="H557" s="14"/>
      <c r="I557" s="14"/>
      <c r="J557" s="14"/>
      <c r="K557" s="21"/>
      <c r="L557" s="22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ht="14.25" customHeight="1">
      <c r="A558" s="20"/>
      <c r="B558" s="14"/>
      <c r="C558" s="14"/>
      <c r="D558" s="14"/>
      <c r="E558" s="14"/>
      <c r="F558" s="14"/>
      <c r="G558" s="15"/>
      <c r="H558" s="14"/>
      <c r="I558" s="14"/>
      <c r="J558" s="14"/>
      <c r="K558" s="21"/>
      <c r="L558" s="22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ht="14.25" customHeight="1">
      <c r="A559" s="20"/>
      <c r="B559" s="14"/>
      <c r="C559" s="14"/>
      <c r="D559" s="14"/>
      <c r="E559" s="14"/>
      <c r="F559" s="14"/>
      <c r="G559" s="15"/>
      <c r="H559" s="14"/>
      <c r="I559" s="14"/>
      <c r="J559" s="14"/>
      <c r="K559" s="21"/>
      <c r="L559" s="22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ht="14.25" customHeight="1">
      <c r="A560" s="20"/>
      <c r="B560" s="14"/>
      <c r="C560" s="14"/>
      <c r="D560" s="14"/>
      <c r="E560" s="14"/>
      <c r="F560" s="14"/>
      <c r="G560" s="15"/>
      <c r="H560" s="14"/>
      <c r="I560" s="14"/>
      <c r="J560" s="14"/>
      <c r="K560" s="21"/>
      <c r="L560" s="22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ht="14.25" customHeight="1">
      <c r="A561" s="20"/>
      <c r="B561" s="14"/>
      <c r="C561" s="14"/>
      <c r="D561" s="14"/>
      <c r="E561" s="14"/>
      <c r="F561" s="14"/>
      <c r="G561" s="15"/>
      <c r="H561" s="14"/>
      <c r="I561" s="14"/>
      <c r="J561" s="14"/>
      <c r="K561" s="21"/>
      <c r="L561" s="22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ht="14.25" customHeight="1">
      <c r="A562" s="20"/>
      <c r="B562" s="14"/>
      <c r="C562" s="14"/>
      <c r="D562" s="14"/>
      <c r="E562" s="14"/>
      <c r="F562" s="14"/>
      <c r="G562" s="15"/>
      <c r="H562" s="14"/>
      <c r="I562" s="14"/>
      <c r="J562" s="14"/>
      <c r="K562" s="21"/>
      <c r="L562" s="22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ht="14.25" customHeight="1">
      <c r="A563" s="20"/>
      <c r="B563" s="14"/>
      <c r="C563" s="14"/>
      <c r="D563" s="14"/>
      <c r="E563" s="14"/>
      <c r="F563" s="14"/>
      <c r="G563" s="15"/>
      <c r="H563" s="14"/>
      <c r="I563" s="14"/>
      <c r="J563" s="14"/>
      <c r="K563" s="21"/>
      <c r="L563" s="22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ht="14.25" customHeight="1">
      <c r="A564" s="20"/>
      <c r="B564" s="14"/>
      <c r="C564" s="14"/>
      <c r="D564" s="14"/>
      <c r="E564" s="14"/>
      <c r="F564" s="14"/>
      <c r="G564" s="15"/>
      <c r="H564" s="14"/>
      <c r="I564" s="14"/>
      <c r="J564" s="14"/>
      <c r="K564" s="21"/>
      <c r="L564" s="22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ht="14.25" customHeight="1">
      <c r="A565" s="20"/>
      <c r="B565" s="14"/>
      <c r="C565" s="14"/>
      <c r="D565" s="14"/>
      <c r="E565" s="14"/>
      <c r="F565" s="14"/>
      <c r="G565" s="15"/>
      <c r="H565" s="14"/>
      <c r="I565" s="14"/>
      <c r="J565" s="14"/>
      <c r="K565" s="21"/>
      <c r="L565" s="22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ht="14.25" customHeight="1">
      <c r="A566" s="20"/>
      <c r="B566" s="14"/>
      <c r="C566" s="14"/>
      <c r="D566" s="14"/>
      <c r="E566" s="14"/>
      <c r="F566" s="14"/>
      <c r="G566" s="15"/>
      <c r="H566" s="14"/>
      <c r="I566" s="14"/>
      <c r="J566" s="14"/>
      <c r="K566" s="21"/>
      <c r="L566" s="22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ht="14.25" customHeight="1">
      <c r="A567" s="20"/>
      <c r="B567" s="14"/>
      <c r="C567" s="14"/>
      <c r="D567" s="14"/>
      <c r="E567" s="14"/>
      <c r="F567" s="14"/>
      <c r="G567" s="15"/>
      <c r="H567" s="14"/>
      <c r="I567" s="14"/>
      <c r="J567" s="14"/>
      <c r="K567" s="21"/>
      <c r="L567" s="22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ht="14.25" customHeight="1">
      <c r="A568" s="20"/>
      <c r="B568" s="14"/>
      <c r="C568" s="14"/>
      <c r="D568" s="14"/>
      <c r="E568" s="14"/>
      <c r="F568" s="14"/>
      <c r="G568" s="15"/>
      <c r="H568" s="14"/>
      <c r="I568" s="14"/>
      <c r="J568" s="14"/>
      <c r="K568" s="21"/>
      <c r="L568" s="22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ht="14.25" customHeight="1">
      <c r="A569" s="20"/>
      <c r="B569" s="14"/>
      <c r="C569" s="14"/>
      <c r="D569" s="14"/>
      <c r="E569" s="14"/>
      <c r="F569" s="14"/>
      <c r="G569" s="15"/>
      <c r="H569" s="14"/>
      <c r="I569" s="14"/>
      <c r="J569" s="14"/>
      <c r="K569" s="21"/>
      <c r="L569" s="22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ht="14.25" customHeight="1">
      <c r="A570" s="20"/>
      <c r="B570" s="14"/>
      <c r="C570" s="14"/>
      <c r="D570" s="14"/>
      <c r="E570" s="14"/>
      <c r="F570" s="14"/>
      <c r="G570" s="15"/>
      <c r="H570" s="14"/>
      <c r="I570" s="14"/>
      <c r="J570" s="14"/>
      <c r="K570" s="21"/>
      <c r="L570" s="22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ht="14.25" customHeight="1">
      <c r="A571" s="20"/>
      <c r="B571" s="14"/>
      <c r="C571" s="14"/>
      <c r="D571" s="14"/>
      <c r="E571" s="14"/>
      <c r="F571" s="14"/>
      <c r="G571" s="15"/>
      <c r="H571" s="14"/>
      <c r="I571" s="14"/>
      <c r="J571" s="14"/>
      <c r="K571" s="21"/>
      <c r="L571" s="22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ht="14.25" customHeight="1">
      <c r="A572" s="20"/>
      <c r="B572" s="14"/>
      <c r="C572" s="14"/>
      <c r="D572" s="14"/>
      <c r="E572" s="14"/>
      <c r="F572" s="14"/>
      <c r="G572" s="15"/>
      <c r="H572" s="14"/>
      <c r="I572" s="14"/>
      <c r="J572" s="14"/>
      <c r="K572" s="21"/>
      <c r="L572" s="22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ht="14.25" customHeight="1">
      <c r="A573" s="20"/>
      <c r="B573" s="14"/>
      <c r="C573" s="14"/>
      <c r="D573" s="14"/>
      <c r="E573" s="14"/>
      <c r="F573" s="14"/>
      <c r="G573" s="15"/>
      <c r="H573" s="14"/>
      <c r="I573" s="14"/>
      <c r="J573" s="14"/>
      <c r="K573" s="21"/>
      <c r="L573" s="22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ht="14.25" customHeight="1">
      <c r="A574" s="20"/>
      <c r="B574" s="14"/>
      <c r="C574" s="14"/>
      <c r="D574" s="14"/>
      <c r="E574" s="14"/>
      <c r="F574" s="14"/>
      <c r="G574" s="15"/>
      <c r="H574" s="14"/>
      <c r="I574" s="14"/>
      <c r="J574" s="14"/>
      <c r="K574" s="21"/>
      <c r="L574" s="22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ht="14.25" customHeight="1">
      <c r="A575" s="20"/>
      <c r="B575" s="14"/>
      <c r="C575" s="14"/>
      <c r="D575" s="14"/>
      <c r="E575" s="14"/>
      <c r="F575" s="14"/>
      <c r="G575" s="15"/>
      <c r="H575" s="14"/>
      <c r="I575" s="14"/>
      <c r="J575" s="14"/>
      <c r="K575" s="21"/>
      <c r="L575" s="22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ht="14.25" customHeight="1">
      <c r="A576" s="20"/>
      <c r="B576" s="14"/>
      <c r="C576" s="14"/>
      <c r="D576" s="14"/>
      <c r="E576" s="14"/>
      <c r="F576" s="14"/>
      <c r="G576" s="15"/>
      <c r="H576" s="14"/>
      <c r="I576" s="14"/>
      <c r="J576" s="14"/>
      <c r="K576" s="21"/>
      <c r="L576" s="22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ht="14.25" customHeight="1">
      <c r="A577" s="20"/>
      <c r="B577" s="14"/>
      <c r="C577" s="14"/>
      <c r="D577" s="14"/>
      <c r="E577" s="14"/>
      <c r="F577" s="14"/>
      <c r="G577" s="15"/>
      <c r="H577" s="14"/>
      <c r="I577" s="14"/>
      <c r="J577" s="14"/>
      <c r="K577" s="21"/>
      <c r="L577" s="22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ht="14.25" customHeight="1">
      <c r="A578" s="20"/>
      <c r="B578" s="14"/>
      <c r="C578" s="14"/>
      <c r="D578" s="14"/>
      <c r="E578" s="14"/>
      <c r="F578" s="14"/>
      <c r="G578" s="15"/>
      <c r="H578" s="14"/>
      <c r="I578" s="14"/>
      <c r="J578" s="14"/>
      <c r="K578" s="21"/>
      <c r="L578" s="22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ht="14.25" customHeight="1">
      <c r="A579" s="20"/>
      <c r="B579" s="14"/>
      <c r="C579" s="14"/>
      <c r="D579" s="14"/>
      <c r="E579" s="14"/>
      <c r="F579" s="14"/>
      <c r="G579" s="15"/>
      <c r="H579" s="14"/>
      <c r="I579" s="14"/>
      <c r="J579" s="14"/>
      <c r="K579" s="21"/>
      <c r="L579" s="22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ht="14.25" customHeight="1">
      <c r="A580" s="20"/>
      <c r="B580" s="14"/>
      <c r="C580" s="14"/>
      <c r="D580" s="14"/>
      <c r="E580" s="14"/>
      <c r="F580" s="14"/>
      <c r="G580" s="15"/>
      <c r="H580" s="14"/>
      <c r="I580" s="14"/>
      <c r="J580" s="14"/>
      <c r="K580" s="21"/>
      <c r="L580" s="22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ht="14.25" customHeight="1">
      <c r="A581" s="20"/>
      <c r="B581" s="14"/>
      <c r="C581" s="14"/>
      <c r="D581" s="14"/>
      <c r="E581" s="14"/>
      <c r="F581" s="14"/>
      <c r="G581" s="15"/>
      <c r="H581" s="14"/>
      <c r="I581" s="14"/>
      <c r="J581" s="14"/>
      <c r="K581" s="21"/>
      <c r="L581" s="22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ht="14.25" customHeight="1">
      <c r="A582" s="20"/>
      <c r="B582" s="14"/>
      <c r="C582" s="14"/>
      <c r="D582" s="14"/>
      <c r="E582" s="14"/>
      <c r="F582" s="14"/>
      <c r="G582" s="15"/>
      <c r="H582" s="14"/>
      <c r="I582" s="14"/>
      <c r="J582" s="14"/>
      <c r="K582" s="21"/>
      <c r="L582" s="22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ht="14.25" customHeight="1">
      <c r="A583" s="20"/>
      <c r="B583" s="14"/>
      <c r="C583" s="14"/>
      <c r="D583" s="14"/>
      <c r="E583" s="14"/>
      <c r="F583" s="14"/>
      <c r="G583" s="15"/>
      <c r="H583" s="14"/>
      <c r="I583" s="14"/>
      <c r="J583" s="14"/>
      <c r="K583" s="21"/>
      <c r="L583" s="22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ht="14.25" customHeight="1">
      <c r="A584" s="20"/>
      <c r="B584" s="14"/>
      <c r="C584" s="14"/>
      <c r="D584" s="14"/>
      <c r="E584" s="14"/>
      <c r="F584" s="14"/>
      <c r="G584" s="15"/>
      <c r="H584" s="14"/>
      <c r="I584" s="14"/>
      <c r="J584" s="14"/>
      <c r="K584" s="21"/>
      <c r="L584" s="22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ht="14.25" customHeight="1">
      <c r="A585" s="20"/>
      <c r="B585" s="14"/>
      <c r="C585" s="14"/>
      <c r="D585" s="14"/>
      <c r="E585" s="14"/>
      <c r="F585" s="14"/>
      <c r="G585" s="15"/>
      <c r="H585" s="14"/>
      <c r="I585" s="14"/>
      <c r="J585" s="14"/>
      <c r="K585" s="21"/>
      <c r="L585" s="22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ht="14.25" customHeight="1">
      <c r="A586" s="20"/>
      <c r="B586" s="14"/>
      <c r="C586" s="14"/>
      <c r="D586" s="14"/>
      <c r="E586" s="14"/>
      <c r="F586" s="14"/>
      <c r="G586" s="15"/>
      <c r="H586" s="14"/>
      <c r="I586" s="14"/>
      <c r="J586" s="14"/>
      <c r="K586" s="21"/>
      <c r="L586" s="22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ht="14.25" customHeight="1">
      <c r="A587" s="20"/>
      <c r="B587" s="14"/>
      <c r="C587" s="14"/>
      <c r="D587" s="14"/>
      <c r="E587" s="14"/>
      <c r="F587" s="14"/>
      <c r="G587" s="15"/>
      <c r="H587" s="14"/>
      <c r="I587" s="14"/>
      <c r="J587" s="14"/>
      <c r="K587" s="21"/>
      <c r="L587" s="22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ht="14.25" customHeight="1">
      <c r="A588" s="20"/>
      <c r="B588" s="14"/>
      <c r="C588" s="14"/>
      <c r="D588" s="14"/>
      <c r="E588" s="14"/>
      <c r="F588" s="14"/>
      <c r="G588" s="15"/>
      <c r="H588" s="14"/>
      <c r="I588" s="14"/>
      <c r="J588" s="14"/>
      <c r="K588" s="21"/>
      <c r="L588" s="22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ht="14.25" customHeight="1">
      <c r="A589" s="20"/>
      <c r="B589" s="14"/>
      <c r="C589" s="14"/>
      <c r="D589" s="14"/>
      <c r="E589" s="14"/>
      <c r="F589" s="14"/>
      <c r="G589" s="15"/>
      <c r="H589" s="14"/>
      <c r="I589" s="14"/>
      <c r="J589" s="14"/>
      <c r="K589" s="21"/>
      <c r="L589" s="22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ht="14.25" customHeight="1">
      <c r="A590" s="20"/>
      <c r="B590" s="14"/>
      <c r="C590" s="14"/>
      <c r="D590" s="14"/>
      <c r="E590" s="14"/>
      <c r="F590" s="14"/>
      <c r="G590" s="15"/>
      <c r="H590" s="14"/>
      <c r="I590" s="14"/>
      <c r="J590" s="14"/>
      <c r="K590" s="21"/>
      <c r="L590" s="22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ht="14.25" customHeight="1">
      <c r="A591" s="20"/>
      <c r="B591" s="14"/>
      <c r="C591" s="14"/>
      <c r="D591" s="14"/>
      <c r="E591" s="14"/>
      <c r="F591" s="14"/>
      <c r="G591" s="15"/>
      <c r="H591" s="14"/>
      <c r="I591" s="14"/>
      <c r="J591" s="14"/>
      <c r="K591" s="21"/>
      <c r="L591" s="22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ht="14.25" customHeight="1">
      <c r="A592" s="20"/>
      <c r="B592" s="14"/>
      <c r="C592" s="14"/>
      <c r="D592" s="14"/>
      <c r="E592" s="14"/>
      <c r="F592" s="14"/>
      <c r="G592" s="15"/>
      <c r="H592" s="14"/>
      <c r="I592" s="14"/>
      <c r="J592" s="14"/>
      <c r="K592" s="21"/>
      <c r="L592" s="22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ht="14.25" customHeight="1">
      <c r="A593" s="20"/>
      <c r="B593" s="14"/>
      <c r="C593" s="14"/>
      <c r="D593" s="14"/>
      <c r="E593" s="14"/>
      <c r="F593" s="14"/>
      <c r="G593" s="15"/>
      <c r="H593" s="14"/>
      <c r="I593" s="14"/>
      <c r="J593" s="14"/>
      <c r="K593" s="21"/>
      <c r="L593" s="22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ht="14.25" customHeight="1">
      <c r="A594" s="20"/>
      <c r="B594" s="14"/>
      <c r="C594" s="14"/>
      <c r="D594" s="14"/>
      <c r="E594" s="14"/>
      <c r="F594" s="14"/>
      <c r="G594" s="15"/>
      <c r="H594" s="14"/>
      <c r="I594" s="14"/>
      <c r="J594" s="14"/>
      <c r="K594" s="21"/>
      <c r="L594" s="22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ht="14.25" customHeight="1">
      <c r="A595" s="20"/>
      <c r="B595" s="14"/>
      <c r="C595" s="14"/>
      <c r="D595" s="14"/>
      <c r="E595" s="14"/>
      <c r="F595" s="14"/>
      <c r="G595" s="15"/>
      <c r="H595" s="14"/>
      <c r="I595" s="14"/>
      <c r="J595" s="14"/>
      <c r="K595" s="21"/>
      <c r="L595" s="22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ht="14.25" customHeight="1">
      <c r="A596" s="20"/>
      <c r="B596" s="14"/>
      <c r="C596" s="14"/>
      <c r="D596" s="14"/>
      <c r="E596" s="14"/>
      <c r="F596" s="14"/>
      <c r="G596" s="15"/>
      <c r="H596" s="14"/>
      <c r="I596" s="14"/>
      <c r="J596" s="14"/>
      <c r="K596" s="21"/>
      <c r="L596" s="22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ht="14.25" customHeight="1">
      <c r="A597" s="20"/>
      <c r="B597" s="14"/>
      <c r="C597" s="14"/>
      <c r="D597" s="14"/>
      <c r="E597" s="14"/>
      <c r="F597" s="14"/>
      <c r="G597" s="15"/>
      <c r="H597" s="14"/>
      <c r="I597" s="14"/>
      <c r="J597" s="14"/>
      <c r="K597" s="21"/>
      <c r="L597" s="22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ht="14.25" customHeight="1">
      <c r="A598" s="20"/>
      <c r="B598" s="14"/>
      <c r="C598" s="14"/>
      <c r="D598" s="14"/>
      <c r="E598" s="14"/>
      <c r="F598" s="14"/>
      <c r="G598" s="15"/>
      <c r="H598" s="14"/>
      <c r="I598" s="14"/>
      <c r="J598" s="14"/>
      <c r="K598" s="21"/>
      <c r="L598" s="22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ht="14.25" customHeight="1">
      <c r="A599" s="20"/>
      <c r="B599" s="14"/>
      <c r="C599" s="14"/>
      <c r="D599" s="14"/>
      <c r="E599" s="14"/>
      <c r="F599" s="14"/>
      <c r="G599" s="15"/>
      <c r="H599" s="14"/>
      <c r="I599" s="14"/>
      <c r="J599" s="14"/>
      <c r="K599" s="21"/>
      <c r="L599" s="22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ht="14.25" customHeight="1">
      <c r="A600" s="20"/>
      <c r="B600" s="14"/>
      <c r="C600" s="14"/>
      <c r="D600" s="14"/>
      <c r="E600" s="14"/>
      <c r="F600" s="14"/>
      <c r="G600" s="15"/>
      <c r="H600" s="14"/>
      <c r="I600" s="14"/>
      <c r="J600" s="14"/>
      <c r="K600" s="21"/>
      <c r="L600" s="22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ht="14.25" customHeight="1">
      <c r="A601" s="20"/>
      <c r="B601" s="14"/>
      <c r="C601" s="14"/>
      <c r="D601" s="14"/>
      <c r="E601" s="14"/>
      <c r="F601" s="14"/>
      <c r="G601" s="15"/>
      <c r="H601" s="14"/>
      <c r="I601" s="14"/>
      <c r="J601" s="14"/>
      <c r="K601" s="21"/>
      <c r="L601" s="22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ht="14.25" customHeight="1">
      <c r="A602" s="20"/>
      <c r="B602" s="14"/>
      <c r="C602" s="14"/>
      <c r="D602" s="14"/>
      <c r="E602" s="14"/>
      <c r="F602" s="14"/>
      <c r="G602" s="15"/>
      <c r="H602" s="14"/>
      <c r="I602" s="14"/>
      <c r="J602" s="14"/>
      <c r="K602" s="21"/>
      <c r="L602" s="22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ht="14.25" customHeight="1">
      <c r="A603" s="20"/>
      <c r="B603" s="14"/>
      <c r="C603" s="14"/>
      <c r="D603" s="14"/>
      <c r="E603" s="14"/>
      <c r="F603" s="14"/>
      <c r="G603" s="15"/>
      <c r="H603" s="14"/>
      <c r="I603" s="14"/>
      <c r="J603" s="14"/>
      <c r="K603" s="21"/>
      <c r="L603" s="22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ht="14.25" customHeight="1">
      <c r="A604" s="20"/>
      <c r="B604" s="14"/>
      <c r="C604" s="14"/>
      <c r="D604" s="14"/>
      <c r="E604" s="14"/>
      <c r="F604" s="14"/>
      <c r="G604" s="15"/>
      <c r="H604" s="14"/>
      <c r="I604" s="14"/>
      <c r="J604" s="14"/>
      <c r="K604" s="21"/>
      <c r="L604" s="22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ht="14.25" customHeight="1">
      <c r="A605" s="20"/>
      <c r="B605" s="14"/>
      <c r="C605" s="14"/>
      <c r="D605" s="14"/>
      <c r="E605" s="14"/>
      <c r="F605" s="14"/>
      <c r="G605" s="15"/>
      <c r="H605" s="14"/>
      <c r="I605" s="14"/>
      <c r="J605" s="14"/>
      <c r="K605" s="21"/>
      <c r="L605" s="22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ht="14.25" customHeight="1">
      <c r="A606" s="20"/>
      <c r="B606" s="14"/>
      <c r="C606" s="14"/>
      <c r="D606" s="14"/>
      <c r="E606" s="14"/>
      <c r="F606" s="14"/>
      <c r="G606" s="15"/>
      <c r="H606" s="14"/>
      <c r="I606" s="14"/>
      <c r="J606" s="14"/>
      <c r="K606" s="21"/>
      <c r="L606" s="22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ht="14.25" customHeight="1">
      <c r="A607" s="20"/>
      <c r="B607" s="14"/>
      <c r="C607" s="14"/>
      <c r="D607" s="14"/>
      <c r="E607" s="14"/>
      <c r="F607" s="14"/>
      <c r="G607" s="15"/>
      <c r="H607" s="14"/>
      <c r="I607" s="14"/>
      <c r="J607" s="14"/>
      <c r="K607" s="21"/>
      <c r="L607" s="22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ht="14.25" customHeight="1">
      <c r="A608" s="20"/>
      <c r="B608" s="14"/>
      <c r="C608" s="14"/>
      <c r="D608" s="14"/>
      <c r="E608" s="14"/>
      <c r="F608" s="14"/>
      <c r="G608" s="15"/>
      <c r="H608" s="14"/>
      <c r="I608" s="14"/>
      <c r="J608" s="14"/>
      <c r="K608" s="21"/>
      <c r="L608" s="22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ht="14.25" customHeight="1">
      <c r="A609" s="20"/>
      <c r="B609" s="14"/>
      <c r="C609" s="14"/>
      <c r="D609" s="14"/>
      <c r="E609" s="14"/>
      <c r="F609" s="14"/>
      <c r="G609" s="15"/>
      <c r="H609" s="14"/>
      <c r="I609" s="14"/>
      <c r="J609" s="14"/>
      <c r="K609" s="21"/>
      <c r="L609" s="22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ht="14.25" customHeight="1">
      <c r="A610" s="20"/>
      <c r="B610" s="14"/>
      <c r="C610" s="14"/>
      <c r="D610" s="14"/>
      <c r="E610" s="14"/>
      <c r="F610" s="14"/>
      <c r="G610" s="15"/>
      <c r="H610" s="14"/>
      <c r="I610" s="14"/>
      <c r="J610" s="14"/>
      <c r="K610" s="21"/>
      <c r="L610" s="22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ht="14.25" customHeight="1">
      <c r="A611" s="20"/>
      <c r="B611" s="14"/>
      <c r="C611" s="14"/>
      <c r="D611" s="14"/>
      <c r="E611" s="14"/>
      <c r="F611" s="14"/>
      <c r="G611" s="15"/>
      <c r="H611" s="14"/>
      <c r="I611" s="14"/>
      <c r="J611" s="14"/>
      <c r="K611" s="21"/>
      <c r="L611" s="22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ht="14.25" customHeight="1">
      <c r="A612" s="20"/>
      <c r="B612" s="14"/>
      <c r="C612" s="14"/>
      <c r="D612" s="14"/>
      <c r="E612" s="14"/>
      <c r="F612" s="14"/>
      <c r="G612" s="15"/>
      <c r="H612" s="14"/>
      <c r="I612" s="14"/>
      <c r="J612" s="14"/>
      <c r="K612" s="21"/>
      <c r="L612" s="22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ht="14.25" customHeight="1">
      <c r="A613" s="20"/>
      <c r="B613" s="14"/>
      <c r="C613" s="14"/>
      <c r="D613" s="14"/>
      <c r="E613" s="14"/>
      <c r="F613" s="14"/>
      <c r="G613" s="15"/>
      <c r="H613" s="14"/>
      <c r="I613" s="14"/>
      <c r="J613" s="14"/>
      <c r="K613" s="21"/>
      <c r="L613" s="22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ht="14.25" customHeight="1">
      <c r="A614" s="20"/>
      <c r="B614" s="14"/>
      <c r="C614" s="14"/>
      <c r="D614" s="14"/>
      <c r="E614" s="14"/>
      <c r="F614" s="14"/>
      <c r="G614" s="15"/>
      <c r="H614" s="14"/>
      <c r="I614" s="14"/>
      <c r="J614" s="14"/>
      <c r="K614" s="21"/>
      <c r="L614" s="22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ht="14.25" customHeight="1">
      <c r="A615" s="20"/>
      <c r="B615" s="14"/>
      <c r="C615" s="14"/>
      <c r="D615" s="14"/>
      <c r="E615" s="14"/>
      <c r="F615" s="14"/>
      <c r="G615" s="15"/>
      <c r="H615" s="14"/>
      <c r="I615" s="14"/>
      <c r="J615" s="14"/>
      <c r="K615" s="21"/>
      <c r="L615" s="22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ht="14.25" customHeight="1">
      <c r="A616" s="20"/>
      <c r="B616" s="14"/>
      <c r="C616" s="14"/>
      <c r="D616" s="14"/>
      <c r="E616" s="14"/>
      <c r="F616" s="14"/>
      <c r="G616" s="15"/>
      <c r="H616" s="14"/>
      <c r="I616" s="14"/>
      <c r="J616" s="14"/>
      <c r="K616" s="21"/>
      <c r="L616" s="22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ht="14.25" customHeight="1">
      <c r="A617" s="20"/>
      <c r="B617" s="14"/>
      <c r="C617" s="14"/>
      <c r="D617" s="14"/>
      <c r="E617" s="14"/>
      <c r="F617" s="14"/>
      <c r="G617" s="15"/>
      <c r="H617" s="14"/>
      <c r="I617" s="14"/>
      <c r="J617" s="14"/>
      <c r="K617" s="21"/>
      <c r="L617" s="22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ht="14.25" customHeight="1">
      <c r="A618" s="20"/>
      <c r="B618" s="14"/>
      <c r="C618" s="14"/>
      <c r="D618" s="14"/>
      <c r="E618" s="14"/>
      <c r="F618" s="14"/>
      <c r="G618" s="15"/>
      <c r="H618" s="14"/>
      <c r="I618" s="14"/>
      <c r="J618" s="14"/>
      <c r="K618" s="21"/>
      <c r="L618" s="22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ht="14.25" customHeight="1">
      <c r="A619" s="20"/>
      <c r="B619" s="14"/>
      <c r="C619" s="14"/>
      <c r="D619" s="14"/>
      <c r="E619" s="14"/>
      <c r="F619" s="14"/>
      <c r="G619" s="15"/>
      <c r="H619" s="14"/>
      <c r="I619" s="14"/>
      <c r="J619" s="14"/>
      <c r="K619" s="21"/>
      <c r="L619" s="22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ht="14.25" customHeight="1">
      <c r="A620" s="20"/>
      <c r="B620" s="14"/>
      <c r="C620" s="14"/>
      <c r="D620" s="14"/>
      <c r="E620" s="14"/>
      <c r="F620" s="14"/>
      <c r="G620" s="15"/>
      <c r="H620" s="14"/>
      <c r="I620" s="14"/>
      <c r="J620" s="14"/>
      <c r="K620" s="21"/>
      <c r="L620" s="22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ht="14.25" customHeight="1">
      <c r="A621" s="20"/>
      <c r="B621" s="14"/>
      <c r="C621" s="14"/>
      <c r="D621" s="14"/>
      <c r="E621" s="14"/>
      <c r="F621" s="14"/>
      <c r="G621" s="15"/>
      <c r="H621" s="14"/>
      <c r="I621" s="14"/>
      <c r="J621" s="14"/>
      <c r="K621" s="21"/>
      <c r="L621" s="22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ht="14.25" customHeight="1">
      <c r="A622" s="20"/>
      <c r="B622" s="14"/>
      <c r="C622" s="14"/>
      <c r="D622" s="14"/>
      <c r="E622" s="14"/>
      <c r="F622" s="14"/>
      <c r="G622" s="15"/>
      <c r="H622" s="14"/>
      <c r="I622" s="14"/>
      <c r="J622" s="14"/>
      <c r="K622" s="21"/>
      <c r="L622" s="22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ht="14.25" customHeight="1">
      <c r="A623" s="20"/>
      <c r="B623" s="14"/>
      <c r="C623" s="14"/>
      <c r="D623" s="14"/>
      <c r="E623" s="14"/>
      <c r="F623" s="14"/>
      <c r="G623" s="15"/>
      <c r="H623" s="14"/>
      <c r="I623" s="14"/>
      <c r="J623" s="14"/>
      <c r="K623" s="21"/>
      <c r="L623" s="22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ht="14.25" customHeight="1">
      <c r="A624" s="20"/>
      <c r="B624" s="14"/>
      <c r="C624" s="14"/>
      <c r="D624" s="14"/>
      <c r="E624" s="14"/>
      <c r="F624" s="14"/>
      <c r="G624" s="15"/>
      <c r="H624" s="14"/>
      <c r="I624" s="14"/>
      <c r="J624" s="14"/>
      <c r="K624" s="21"/>
      <c r="L624" s="22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ht="14.25" customHeight="1">
      <c r="A625" s="20"/>
      <c r="B625" s="14"/>
      <c r="C625" s="14"/>
      <c r="D625" s="14"/>
      <c r="E625" s="14"/>
      <c r="F625" s="14"/>
      <c r="G625" s="15"/>
      <c r="H625" s="14"/>
      <c r="I625" s="14"/>
      <c r="J625" s="14"/>
      <c r="K625" s="21"/>
      <c r="L625" s="22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ht="14.25" customHeight="1">
      <c r="A626" s="20"/>
      <c r="B626" s="14"/>
      <c r="C626" s="14"/>
      <c r="D626" s="14"/>
      <c r="E626" s="14"/>
      <c r="F626" s="14"/>
      <c r="G626" s="15"/>
      <c r="H626" s="14"/>
      <c r="I626" s="14"/>
      <c r="J626" s="14"/>
      <c r="K626" s="21"/>
      <c r="L626" s="22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ht="14.25" customHeight="1">
      <c r="A627" s="20"/>
      <c r="B627" s="14"/>
      <c r="C627" s="14"/>
      <c r="D627" s="14"/>
      <c r="E627" s="14"/>
      <c r="F627" s="14"/>
      <c r="G627" s="15"/>
      <c r="H627" s="14"/>
      <c r="I627" s="14"/>
      <c r="J627" s="14"/>
      <c r="K627" s="21"/>
      <c r="L627" s="22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ht="14.25" customHeight="1">
      <c r="A628" s="20"/>
      <c r="B628" s="14"/>
      <c r="C628" s="14"/>
      <c r="D628" s="14"/>
      <c r="E628" s="14"/>
      <c r="F628" s="14"/>
      <c r="G628" s="15"/>
      <c r="H628" s="14"/>
      <c r="I628" s="14"/>
      <c r="J628" s="14"/>
      <c r="K628" s="21"/>
      <c r="L628" s="22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ht="14.25" customHeight="1">
      <c r="A629" s="20"/>
      <c r="B629" s="14"/>
      <c r="C629" s="14"/>
      <c r="D629" s="14"/>
      <c r="E629" s="14"/>
      <c r="F629" s="14"/>
      <c r="G629" s="15"/>
      <c r="H629" s="14"/>
      <c r="I629" s="14"/>
      <c r="J629" s="14"/>
      <c r="K629" s="21"/>
      <c r="L629" s="22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ht="14.25" customHeight="1">
      <c r="A630" s="20"/>
      <c r="B630" s="14"/>
      <c r="C630" s="14"/>
      <c r="D630" s="14"/>
      <c r="E630" s="14"/>
      <c r="F630" s="14"/>
      <c r="G630" s="15"/>
      <c r="H630" s="14"/>
      <c r="I630" s="14"/>
      <c r="J630" s="14"/>
      <c r="K630" s="21"/>
      <c r="L630" s="22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ht="14.25" customHeight="1">
      <c r="A631" s="20"/>
      <c r="B631" s="14"/>
      <c r="C631" s="14"/>
      <c r="D631" s="14"/>
      <c r="E631" s="14"/>
      <c r="F631" s="14"/>
      <c r="G631" s="15"/>
      <c r="H631" s="14"/>
      <c r="I631" s="14"/>
      <c r="J631" s="14"/>
      <c r="K631" s="21"/>
      <c r="L631" s="22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ht="14.25" customHeight="1">
      <c r="A632" s="20"/>
      <c r="B632" s="14"/>
      <c r="C632" s="14"/>
      <c r="D632" s="14"/>
      <c r="E632" s="14"/>
      <c r="F632" s="14"/>
      <c r="G632" s="15"/>
      <c r="H632" s="14"/>
      <c r="I632" s="14"/>
      <c r="J632" s="14"/>
      <c r="K632" s="21"/>
      <c r="L632" s="22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ht="14.25" customHeight="1">
      <c r="A633" s="20"/>
      <c r="B633" s="14"/>
      <c r="C633" s="14"/>
      <c r="D633" s="14"/>
      <c r="E633" s="14"/>
      <c r="F633" s="14"/>
      <c r="G633" s="15"/>
      <c r="H633" s="14"/>
      <c r="I633" s="14"/>
      <c r="J633" s="14"/>
      <c r="K633" s="21"/>
      <c r="L633" s="22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ht="14.25" customHeight="1">
      <c r="A634" s="20"/>
      <c r="B634" s="14"/>
      <c r="C634" s="14"/>
      <c r="D634" s="14"/>
      <c r="E634" s="14"/>
      <c r="F634" s="14"/>
      <c r="G634" s="15"/>
      <c r="H634" s="14"/>
      <c r="I634" s="14"/>
      <c r="J634" s="14"/>
      <c r="K634" s="21"/>
      <c r="L634" s="22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ht="14.25" customHeight="1">
      <c r="A635" s="20"/>
      <c r="B635" s="14"/>
      <c r="C635" s="14"/>
      <c r="D635" s="14"/>
      <c r="E635" s="14"/>
      <c r="F635" s="14"/>
      <c r="G635" s="15"/>
      <c r="H635" s="14"/>
      <c r="I635" s="14"/>
      <c r="J635" s="14"/>
      <c r="K635" s="21"/>
      <c r="L635" s="22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ht="14.25" customHeight="1">
      <c r="A636" s="20"/>
      <c r="B636" s="14"/>
      <c r="C636" s="14"/>
      <c r="D636" s="14"/>
      <c r="E636" s="14"/>
      <c r="F636" s="14"/>
      <c r="G636" s="15"/>
      <c r="H636" s="14"/>
      <c r="I636" s="14"/>
      <c r="J636" s="14"/>
      <c r="K636" s="21"/>
      <c r="L636" s="22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ht="14.25" customHeight="1">
      <c r="A637" s="20"/>
      <c r="B637" s="14"/>
      <c r="C637" s="14"/>
      <c r="D637" s="14"/>
      <c r="E637" s="14"/>
      <c r="F637" s="14"/>
      <c r="G637" s="15"/>
      <c r="H637" s="14"/>
      <c r="I637" s="14"/>
      <c r="J637" s="14"/>
      <c r="K637" s="21"/>
      <c r="L637" s="22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ht="14.25" customHeight="1">
      <c r="A638" s="20"/>
      <c r="B638" s="14"/>
      <c r="C638" s="14"/>
      <c r="D638" s="14"/>
      <c r="E638" s="14"/>
      <c r="F638" s="14"/>
      <c r="G638" s="15"/>
      <c r="H638" s="14"/>
      <c r="I638" s="14"/>
      <c r="J638" s="14"/>
      <c r="K638" s="21"/>
      <c r="L638" s="22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ht="14.25" customHeight="1">
      <c r="A639" s="20"/>
      <c r="B639" s="14"/>
      <c r="C639" s="14"/>
      <c r="D639" s="14"/>
      <c r="E639" s="14"/>
      <c r="F639" s="14"/>
      <c r="G639" s="15"/>
      <c r="H639" s="14"/>
      <c r="I639" s="14"/>
      <c r="J639" s="14"/>
      <c r="K639" s="21"/>
      <c r="L639" s="22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ht="14.25" customHeight="1">
      <c r="A640" s="20"/>
      <c r="B640" s="14"/>
      <c r="C640" s="14"/>
      <c r="D640" s="14"/>
      <c r="E640" s="14"/>
      <c r="F640" s="14"/>
      <c r="G640" s="15"/>
      <c r="H640" s="14"/>
      <c r="I640" s="14"/>
      <c r="J640" s="14"/>
      <c r="K640" s="21"/>
      <c r="L640" s="22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ht="14.25" customHeight="1">
      <c r="A641" s="20"/>
      <c r="B641" s="14"/>
      <c r="C641" s="14"/>
      <c r="D641" s="14"/>
      <c r="E641" s="14"/>
      <c r="F641" s="14"/>
      <c r="G641" s="15"/>
      <c r="H641" s="14"/>
      <c r="I641" s="14"/>
      <c r="J641" s="14"/>
      <c r="K641" s="21"/>
      <c r="L641" s="22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ht="14.25" customHeight="1">
      <c r="A642" s="20"/>
      <c r="B642" s="14"/>
      <c r="C642" s="14"/>
      <c r="D642" s="14"/>
      <c r="E642" s="14"/>
      <c r="F642" s="14"/>
      <c r="G642" s="15"/>
      <c r="H642" s="14"/>
      <c r="I642" s="14"/>
      <c r="J642" s="14"/>
      <c r="K642" s="21"/>
      <c r="L642" s="22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ht="14.25" customHeight="1">
      <c r="A643" s="20"/>
      <c r="B643" s="14"/>
      <c r="C643" s="14"/>
      <c r="D643" s="14"/>
      <c r="E643" s="14"/>
      <c r="F643" s="14"/>
      <c r="G643" s="15"/>
      <c r="H643" s="14"/>
      <c r="I643" s="14"/>
      <c r="J643" s="14"/>
      <c r="K643" s="21"/>
      <c r="L643" s="22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ht="14.25" customHeight="1">
      <c r="A644" s="20"/>
      <c r="B644" s="14"/>
      <c r="C644" s="14"/>
      <c r="D644" s="14"/>
      <c r="E644" s="14"/>
      <c r="F644" s="14"/>
      <c r="G644" s="15"/>
      <c r="H644" s="14"/>
      <c r="I644" s="14"/>
      <c r="J644" s="14"/>
      <c r="K644" s="21"/>
      <c r="L644" s="22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ht="14.25" customHeight="1">
      <c r="A645" s="20"/>
      <c r="B645" s="14"/>
      <c r="C645" s="14"/>
      <c r="D645" s="14"/>
      <c r="E645" s="14"/>
      <c r="F645" s="14"/>
      <c r="G645" s="15"/>
      <c r="H645" s="14"/>
      <c r="I645" s="14"/>
      <c r="J645" s="14"/>
      <c r="K645" s="21"/>
      <c r="L645" s="22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ht="14.25" customHeight="1">
      <c r="A646" s="20"/>
      <c r="B646" s="14"/>
      <c r="C646" s="14"/>
      <c r="D646" s="14"/>
      <c r="E646" s="14"/>
      <c r="F646" s="14"/>
      <c r="G646" s="15"/>
      <c r="H646" s="14"/>
      <c r="I646" s="14"/>
      <c r="J646" s="14"/>
      <c r="K646" s="21"/>
      <c r="L646" s="22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ht="14.25" customHeight="1">
      <c r="A647" s="20"/>
      <c r="B647" s="14"/>
      <c r="C647" s="14"/>
      <c r="D647" s="14"/>
      <c r="E647" s="14"/>
      <c r="F647" s="14"/>
      <c r="G647" s="15"/>
      <c r="H647" s="14"/>
      <c r="I647" s="14"/>
      <c r="J647" s="14"/>
      <c r="K647" s="21"/>
      <c r="L647" s="22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ht="14.25" customHeight="1">
      <c r="A648" s="20"/>
      <c r="B648" s="14"/>
      <c r="C648" s="14"/>
      <c r="D648" s="14"/>
      <c r="E648" s="14"/>
      <c r="F648" s="14"/>
      <c r="G648" s="15"/>
      <c r="H648" s="14"/>
      <c r="I648" s="14"/>
      <c r="J648" s="14"/>
      <c r="K648" s="21"/>
      <c r="L648" s="22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ht="14.25" customHeight="1">
      <c r="A649" s="20"/>
      <c r="B649" s="14"/>
      <c r="C649" s="14"/>
      <c r="D649" s="14"/>
      <c r="E649" s="14"/>
      <c r="F649" s="14"/>
      <c r="G649" s="15"/>
      <c r="H649" s="14"/>
      <c r="I649" s="14"/>
      <c r="J649" s="14"/>
      <c r="K649" s="21"/>
      <c r="L649" s="22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ht="14.25" customHeight="1">
      <c r="A650" s="20"/>
      <c r="B650" s="14"/>
      <c r="C650" s="14"/>
      <c r="D650" s="14"/>
      <c r="E650" s="14"/>
      <c r="F650" s="14"/>
      <c r="G650" s="15"/>
      <c r="H650" s="14"/>
      <c r="I650" s="14"/>
      <c r="J650" s="14"/>
      <c r="K650" s="21"/>
      <c r="L650" s="22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ht="14.25" customHeight="1">
      <c r="A651" s="20"/>
      <c r="B651" s="14"/>
      <c r="C651" s="14"/>
      <c r="D651" s="14"/>
      <c r="E651" s="14"/>
      <c r="F651" s="14"/>
      <c r="G651" s="15"/>
      <c r="H651" s="14"/>
      <c r="I651" s="14"/>
      <c r="J651" s="14"/>
      <c r="K651" s="21"/>
      <c r="L651" s="22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ht="14.25" customHeight="1">
      <c r="A652" s="20"/>
      <c r="B652" s="14"/>
      <c r="C652" s="14"/>
      <c r="D652" s="14"/>
      <c r="E652" s="14"/>
      <c r="F652" s="14"/>
      <c r="G652" s="15"/>
      <c r="H652" s="14"/>
      <c r="I652" s="14"/>
      <c r="J652" s="14"/>
      <c r="K652" s="21"/>
      <c r="L652" s="22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ht="14.25" customHeight="1">
      <c r="A653" s="20"/>
      <c r="B653" s="14"/>
      <c r="C653" s="14"/>
      <c r="D653" s="14"/>
      <c r="E653" s="14"/>
      <c r="F653" s="14"/>
      <c r="G653" s="15"/>
      <c r="H653" s="14"/>
      <c r="I653" s="14"/>
      <c r="J653" s="14"/>
      <c r="K653" s="21"/>
      <c r="L653" s="22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ht="14.25" customHeight="1">
      <c r="A654" s="20"/>
      <c r="B654" s="14"/>
      <c r="C654" s="14"/>
      <c r="D654" s="14"/>
      <c r="E654" s="14"/>
      <c r="F654" s="14"/>
      <c r="G654" s="15"/>
      <c r="H654" s="14"/>
      <c r="I654" s="14"/>
      <c r="J654" s="14"/>
      <c r="K654" s="21"/>
      <c r="L654" s="22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ht="14.25" customHeight="1">
      <c r="A655" s="20"/>
      <c r="B655" s="14"/>
      <c r="C655" s="14"/>
      <c r="D655" s="14"/>
      <c r="E655" s="14"/>
      <c r="F655" s="14"/>
      <c r="G655" s="15"/>
      <c r="H655" s="14"/>
      <c r="I655" s="14"/>
      <c r="J655" s="14"/>
      <c r="K655" s="21"/>
      <c r="L655" s="22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ht="14.25" customHeight="1">
      <c r="A656" s="20"/>
      <c r="B656" s="14"/>
      <c r="C656" s="14"/>
      <c r="D656" s="14"/>
      <c r="E656" s="14"/>
      <c r="F656" s="14"/>
      <c r="G656" s="15"/>
      <c r="H656" s="14"/>
      <c r="I656" s="14"/>
      <c r="J656" s="14"/>
      <c r="K656" s="21"/>
      <c r="L656" s="22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ht="14.25" customHeight="1">
      <c r="A657" s="20"/>
      <c r="B657" s="14"/>
      <c r="C657" s="14"/>
      <c r="D657" s="14"/>
      <c r="E657" s="14"/>
      <c r="F657" s="14"/>
      <c r="G657" s="15"/>
      <c r="H657" s="14"/>
      <c r="I657" s="14"/>
      <c r="J657" s="14"/>
      <c r="K657" s="21"/>
      <c r="L657" s="22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ht="14.25" customHeight="1">
      <c r="A658" s="20"/>
      <c r="B658" s="14"/>
      <c r="C658" s="14"/>
      <c r="D658" s="14"/>
      <c r="E658" s="14"/>
      <c r="F658" s="14"/>
      <c r="G658" s="15"/>
      <c r="H658" s="14"/>
      <c r="I658" s="14"/>
      <c r="J658" s="14"/>
      <c r="K658" s="21"/>
      <c r="L658" s="22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ht="14.25" customHeight="1">
      <c r="A659" s="20"/>
      <c r="B659" s="14"/>
      <c r="C659" s="14"/>
      <c r="D659" s="14"/>
      <c r="E659" s="14"/>
      <c r="F659" s="14"/>
      <c r="G659" s="15"/>
      <c r="H659" s="14"/>
      <c r="I659" s="14"/>
      <c r="J659" s="14"/>
      <c r="K659" s="21"/>
      <c r="L659" s="22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ht="14.25" customHeight="1">
      <c r="A660" s="20"/>
      <c r="B660" s="14"/>
      <c r="C660" s="14"/>
      <c r="D660" s="14"/>
      <c r="E660" s="14"/>
      <c r="F660" s="14"/>
      <c r="G660" s="15"/>
      <c r="H660" s="14"/>
      <c r="I660" s="14"/>
      <c r="J660" s="14"/>
      <c r="K660" s="21"/>
      <c r="L660" s="22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ht="14.25" customHeight="1">
      <c r="A661" s="20"/>
      <c r="B661" s="14"/>
      <c r="C661" s="14"/>
      <c r="D661" s="14"/>
      <c r="E661" s="14"/>
      <c r="F661" s="14"/>
      <c r="G661" s="15"/>
      <c r="H661" s="14"/>
      <c r="I661" s="14"/>
      <c r="J661" s="14"/>
      <c r="K661" s="21"/>
      <c r="L661" s="22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ht="14.25" customHeight="1">
      <c r="A662" s="20"/>
      <c r="B662" s="14"/>
      <c r="C662" s="14"/>
      <c r="D662" s="14"/>
      <c r="E662" s="14"/>
      <c r="F662" s="14"/>
      <c r="G662" s="15"/>
      <c r="H662" s="14"/>
      <c r="I662" s="14"/>
      <c r="J662" s="14"/>
      <c r="K662" s="21"/>
      <c r="L662" s="22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ht="14.25" customHeight="1">
      <c r="A663" s="20"/>
      <c r="B663" s="14"/>
      <c r="C663" s="14"/>
      <c r="D663" s="14"/>
      <c r="E663" s="14"/>
      <c r="F663" s="14"/>
      <c r="G663" s="15"/>
      <c r="H663" s="14"/>
      <c r="I663" s="14"/>
      <c r="J663" s="14"/>
      <c r="K663" s="21"/>
      <c r="L663" s="22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ht="14.25" customHeight="1">
      <c r="A664" s="20"/>
      <c r="B664" s="14"/>
      <c r="C664" s="14"/>
      <c r="D664" s="14"/>
      <c r="E664" s="14"/>
      <c r="F664" s="14"/>
      <c r="G664" s="15"/>
      <c r="H664" s="14"/>
      <c r="I664" s="14"/>
      <c r="J664" s="14"/>
      <c r="K664" s="21"/>
      <c r="L664" s="22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ht="14.25" customHeight="1">
      <c r="A665" s="20"/>
      <c r="B665" s="14"/>
      <c r="C665" s="14"/>
      <c r="D665" s="14"/>
      <c r="E665" s="14"/>
      <c r="F665" s="14"/>
      <c r="G665" s="15"/>
      <c r="H665" s="14"/>
      <c r="I665" s="14"/>
      <c r="J665" s="14"/>
      <c r="K665" s="21"/>
      <c r="L665" s="22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ht="14.25" customHeight="1">
      <c r="A666" s="20"/>
      <c r="B666" s="14"/>
      <c r="C666" s="14"/>
      <c r="D666" s="14"/>
      <c r="E666" s="14"/>
      <c r="F666" s="14"/>
      <c r="G666" s="15"/>
      <c r="H666" s="14"/>
      <c r="I666" s="14"/>
      <c r="J666" s="14"/>
      <c r="K666" s="21"/>
      <c r="L666" s="22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ht="14.25" customHeight="1">
      <c r="A667" s="20"/>
      <c r="B667" s="14"/>
      <c r="C667" s="14"/>
      <c r="D667" s="14"/>
      <c r="E667" s="14"/>
      <c r="F667" s="14"/>
      <c r="G667" s="15"/>
      <c r="H667" s="14"/>
      <c r="I667" s="14"/>
      <c r="J667" s="14"/>
      <c r="K667" s="21"/>
      <c r="L667" s="22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ht="14.25" customHeight="1">
      <c r="A668" s="20"/>
      <c r="B668" s="14"/>
      <c r="C668" s="14"/>
      <c r="D668" s="14"/>
      <c r="E668" s="14"/>
      <c r="F668" s="14"/>
      <c r="G668" s="15"/>
      <c r="H668" s="14"/>
      <c r="I668" s="14"/>
      <c r="J668" s="14"/>
      <c r="K668" s="21"/>
      <c r="L668" s="22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ht="14.25" customHeight="1">
      <c r="A669" s="20"/>
      <c r="B669" s="14"/>
      <c r="C669" s="14"/>
      <c r="D669" s="14"/>
      <c r="E669" s="14"/>
      <c r="F669" s="14"/>
      <c r="G669" s="15"/>
      <c r="H669" s="14"/>
      <c r="I669" s="14"/>
      <c r="J669" s="14"/>
      <c r="K669" s="21"/>
      <c r="L669" s="22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ht="14.25" customHeight="1">
      <c r="A670" s="20"/>
      <c r="B670" s="14"/>
      <c r="C670" s="14"/>
      <c r="D670" s="14"/>
      <c r="E670" s="14"/>
      <c r="F670" s="14"/>
      <c r="G670" s="15"/>
      <c r="H670" s="14"/>
      <c r="I670" s="14"/>
      <c r="J670" s="14"/>
      <c r="K670" s="21"/>
      <c r="L670" s="22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ht="14.25" customHeight="1">
      <c r="A671" s="20"/>
      <c r="B671" s="14"/>
      <c r="C671" s="14"/>
      <c r="D671" s="14"/>
      <c r="E671" s="14"/>
      <c r="F671" s="14"/>
      <c r="G671" s="15"/>
      <c r="H671" s="14"/>
      <c r="I671" s="14"/>
      <c r="J671" s="14"/>
      <c r="K671" s="21"/>
      <c r="L671" s="22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ht="14.25" customHeight="1">
      <c r="A672" s="20"/>
      <c r="B672" s="14"/>
      <c r="C672" s="14"/>
      <c r="D672" s="14"/>
      <c r="E672" s="14"/>
      <c r="F672" s="14"/>
      <c r="G672" s="15"/>
      <c r="H672" s="14"/>
      <c r="I672" s="14"/>
      <c r="J672" s="14"/>
      <c r="K672" s="21"/>
      <c r="L672" s="22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ht="14.25" customHeight="1">
      <c r="A673" s="20"/>
      <c r="B673" s="14"/>
      <c r="C673" s="14"/>
      <c r="D673" s="14"/>
      <c r="E673" s="14"/>
      <c r="F673" s="14"/>
      <c r="G673" s="15"/>
      <c r="H673" s="14"/>
      <c r="I673" s="14"/>
      <c r="J673" s="14"/>
      <c r="K673" s="21"/>
      <c r="L673" s="22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ht="14.25" customHeight="1">
      <c r="A674" s="20"/>
      <c r="B674" s="14"/>
      <c r="C674" s="14"/>
      <c r="D674" s="14"/>
      <c r="E674" s="14"/>
      <c r="F674" s="14"/>
      <c r="G674" s="15"/>
      <c r="H674" s="14"/>
      <c r="I674" s="14"/>
      <c r="J674" s="14"/>
      <c r="K674" s="21"/>
      <c r="L674" s="22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ht="14.25" customHeight="1">
      <c r="A675" s="20"/>
      <c r="B675" s="14"/>
      <c r="C675" s="14"/>
      <c r="D675" s="14"/>
      <c r="E675" s="14"/>
      <c r="F675" s="14"/>
      <c r="G675" s="15"/>
      <c r="H675" s="14"/>
      <c r="I675" s="14"/>
      <c r="J675" s="14"/>
      <c r="K675" s="21"/>
      <c r="L675" s="22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ht="14.25" customHeight="1">
      <c r="A676" s="20"/>
      <c r="B676" s="14"/>
      <c r="C676" s="14"/>
      <c r="D676" s="14"/>
      <c r="E676" s="14"/>
      <c r="F676" s="14"/>
      <c r="G676" s="15"/>
      <c r="H676" s="14"/>
      <c r="I676" s="14"/>
      <c r="J676" s="14"/>
      <c r="K676" s="21"/>
      <c r="L676" s="22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ht="14.25" customHeight="1">
      <c r="A677" s="20"/>
      <c r="B677" s="14"/>
      <c r="C677" s="14"/>
      <c r="D677" s="14"/>
      <c r="E677" s="14"/>
      <c r="F677" s="14"/>
      <c r="G677" s="15"/>
      <c r="H677" s="14"/>
      <c r="I677" s="14"/>
      <c r="J677" s="14"/>
      <c r="K677" s="21"/>
      <c r="L677" s="22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ht="14.25" customHeight="1">
      <c r="A678" s="20"/>
      <c r="B678" s="14"/>
      <c r="C678" s="14"/>
      <c r="D678" s="14"/>
      <c r="E678" s="14"/>
      <c r="F678" s="14"/>
      <c r="G678" s="15"/>
      <c r="H678" s="14"/>
      <c r="I678" s="14"/>
      <c r="J678" s="14"/>
      <c r="K678" s="21"/>
      <c r="L678" s="22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ht="14.25" customHeight="1">
      <c r="A679" s="20"/>
      <c r="B679" s="14"/>
      <c r="C679" s="14"/>
      <c r="D679" s="14"/>
      <c r="E679" s="14"/>
      <c r="F679" s="14"/>
      <c r="G679" s="15"/>
      <c r="H679" s="14"/>
      <c r="I679" s="14"/>
      <c r="J679" s="14"/>
      <c r="K679" s="21"/>
      <c r="L679" s="22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ht="14.25" customHeight="1">
      <c r="A680" s="20"/>
      <c r="B680" s="14"/>
      <c r="C680" s="14"/>
      <c r="D680" s="14"/>
      <c r="E680" s="14"/>
      <c r="F680" s="14"/>
      <c r="G680" s="15"/>
      <c r="H680" s="14"/>
      <c r="I680" s="14"/>
      <c r="J680" s="14"/>
      <c r="K680" s="21"/>
      <c r="L680" s="22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ht="14.25" customHeight="1">
      <c r="A681" s="20"/>
      <c r="B681" s="14"/>
      <c r="C681" s="14"/>
      <c r="D681" s="14"/>
      <c r="E681" s="14"/>
      <c r="F681" s="14"/>
      <c r="G681" s="15"/>
      <c r="H681" s="14"/>
      <c r="I681" s="14"/>
      <c r="J681" s="14"/>
      <c r="K681" s="21"/>
      <c r="L681" s="22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ht="14.25" customHeight="1">
      <c r="A682" s="20"/>
      <c r="B682" s="14"/>
      <c r="C682" s="14"/>
      <c r="D682" s="14"/>
      <c r="E682" s="14"/>
      <c r="F682" s="14"/>
      <c r="G682" s="15"/>
      <c r="H682" s="14"/>
      <c r="I682" s="14"/>
      <c r="J682" s="14"/>
      <c r="K682" s="21"/>
      <c r="L682" s="22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ht="14.25" customHeight="1">
      <c r="A683" s="20"/>
      <c r="B683" s="14"/>
      <c r="C683" s="14"/>
      <c r="D683" s="14"/>
      <c r="E683" s="14"/>
      <c r="F683" s="14"/>
      <c r="G683" s="15"/>
      <c r="H683" s="14"/>
      <c r="I683" s="14"/>
      <c r="J683" s="14"/>
      <c r="K683" s="21"/>
      <c r="L683" s="22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ht="14.25" customHeight="1">
      <c r="A684" s="20"/>
      <c r="B684" s="14"/>
      <c r="C684" s="14"/>
      <c r="D684" s="14"/>
      <c r="E684" s="14"/>
      <c r="F684" s="14"/>
      <c r="G684" s="15"/>
      <c r="H684" s="14"/>
      <c r="I684" s="14"/>
      <c r="J684" s="14"/>
      <c r="K684" s="21"/>
      <c r="L684" s="22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ht="14.25" customHeight="1">
      <c r="A685" s="20"/>
      <c r="B685" s="14"/>
      <c r="C685" s="14"/>
      <c r="D685" s="14"/>
      <c r="E685" s="14"/>
      <c r="F685" s="14"/>
      <c r="G685" s="15"/>
      <c r="H685" s="14"/>
      <c r="I685" s="14"/>
      <c r="J685" s="14"/>
      <c r="K685" s="21"/>
      <c r="L685" s="22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ht="14.25" customHeight="1">
      <c r="A686" s="20"/>
      <c r="B686" s="14"/>
      <c r="C686" s="14"/>
      <c r="D686" s="14"/>
      <c r="E686" s="14"/>
      <c r="F686" s="14"/>
      <c r="G686" s="15"/>
      <c r="H686" s="14"/>
      <c r="I686" s="14"/>
      <c r="J686" s="14"/>
      <c r="K686" s="21"/>
      <c r="L686" s="22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ht="14.25" customHeight="1">
      <c r="A687" s="20"/>
      <c r="B687" s="14"/>
      <c r="C687" s="14"/>
      <c r="D687" s="14"/>
      <c r="E687" s="14"/>
      <c r="F687" s="14"/>
      <c r="G687" s="15"/>
      <c r="H687" s="14"/>
      <c r="I687" s="14"/>
      <c r="J687" s="14"/>
      <c r="K687" s="21"/>
      <c r="L687" s="22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ht="14.25" customHeight="1">
      <c r="A688" s="20"/>
      <c r="B688" s="14"/>
      <c r="C688" s="14"/>
      <c r="D688" s="14"/>
      <c r="E688" s="14"/>
      <c r="F688" s="14"/>
      <c r="G688" s="15"/>
      <c r="H688" s="14"/>
      <c r="I688" s="14"/>
      <c r="J688" s="14"/>
      <c r="K688" s="21"/>
      <c r="L688" s="22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ht="14.25" customHeight="1">
      <c r="A689" s="20"/>
      <c r="B689" s="14"/>
      <c r="C689" s="14"/>
      <c r="D689" s="14"/>
      <c r="E689" s="14"/>
      <c r="F689" s="14"/>
      <c r="G689" s="15"/>
      <c r="H689" s="14"/>
      <c r="I689" s="14"/>
      <c r="J689" s="14"/>
      <c r="K689" s="21"/>
      <c r="L689" s="22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ht="14.25" customHeight="1">
      <c r="A690" s="20"/>
      <c r="B690" s="14"/>
      <c r="C690" s="14"/>
      <c r="D690" s="14"/>
      <c r="E690" s="14"/>
      <c r="F690" s="14"/>
      <c r="G690" s="15"/>
      <c r="H690" s="14"/>
      <c r="I690" s="14"/>
      <c r="J690" s="14"/>
      <c r="K690" s="21"/>
      <c r="L690" s="22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ht="14.25" customHeight="1">
      <c r="A691" s="20"/>
      <c r="B691" s="14"/>
      <c r="C691" s="14"/>
      <c r="D691" s="14"/>
      <c r="E691" s="14"/>
      <c r="F691" s="14"/>
      <c r="G691" s="15"/>
      <c r="H691" s="14"/>
      <c r="I691" s="14"/>
      <c r="J691" s="14"/>
      <c r="K691" s="21"/>
      <c r="L691" s="22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ht="14.25" customHeight="1">
      <c r="A692" s="20"/>
      <c r="B692" s="14"/>
      <c r="C692" s="14"/>
      <c r="D692" s="14"/>
      <c r="E692" s="14"/>
      <c r="F692" s="14"/>
      <c r="G692" s="15"/>
      <c r="H692" s="14"/>
      <c r="I692" s="14"/>
      <c r="J692" s="14"/>
      <c r="K692" s="21"/>
      <c r="L692" s="22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ht="14.25" customHeight="1">
      <c r="A693" s="20"/>
      <c r="B693" s="14"/>
      <c r="C693" s="14"/>
      <c r="D693" s="14"/>
      <c r="E693" s="14"/>
      <c r="F693" s="14"/>
      <c r="G693" s="15"/>
      <c r="H693" s="14"/>
      <c r="I693" s="14"/>
      <c r="J693" s="14"/>
      <c r="K693" s="21"/>
      <c r="L693" s="22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ht="14.25" customHeight="1">
      <c r="A694" s="20"/>
      <c r="B694" s="14"/>
      <c r="C694" s="14"/>
      <c r="D694" s="14"/>
      <c r="E694" s="14"/>
      <c r="F694" s="14"/>
      <c r="G694" s="15"/>
      <c r="H694" s="14"/>
      <c r="I694" s="14"/>
      <c r="J694" s="14"/>
      <c r="K694" s="21"/>
      <c r="L694" s="22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ht="14.25" customHeight="1">
      <c r="A695" s="20"/>
      <c r="B695" s="14"/>
      <c r="C695" s="14"/>
      <c r="D695" s="14"/>
      <c r="E695" s="14"/>
      <c r="F695" s="14"/>
      <c r="G695" s="15"/>
      <c r="H695" s="14"/>
      <c r="I695" s="14"/>
      <c r="J695" s="14"/>
      <c r="K695" s="21"/>
      <c r="L695" s="22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ht="14.25" customHeight="1">
      <c r="A696" s="20"/>
      <c r="B696" s="14"/>
      <c r="C696" s="14"/>
      <c r="D696" s="14"/>
      <c r="E696" s="14"/>
      <c r="F696" s="14"/>
      <c r="G696" s="15"/>
      <c r="H696" s="14"/>
      <c r="I696" s="14"/>
      <c r="J696" s="14"/>
      <c r="K696" s="21"/>
      <c r="L696" s="22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ht="14.25" customHeight="1">
      <c r="A697" s="20"/>
      <c r="B697" s="14"/>
      <c r="C697" s="14"/>
      <c r="D697" s="14"/>
      <c r="E697" s="14"/>
      <c r="F697" s="14"/>
      <c r="G697" s="15"/>
      <c r="H697" s="14"/>
      <c r="I697" s="14"/>
      <c r="J697" s="14"/>
      <c r="K697" s="21"/>
      <c r="L697" s="22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ht="14.25" customHeight="1">
      <c r="A698" s="20"/>
      <c r="B698" s="14"/>
      <c r="C698" s="14"/>
      <c r="D698" s="14"/>
      <c r="E698" s="14"/>
      <c r="F698" s="14"/>
      <c r="G698" s="15"/>
      <c r="H698" s="14"/>
      <c r="I698" s="14"/>
      <c r="J698" s="14"/>
      <c r="K698" s="21"/>
      <c r="L698" s="22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ht="14.25" customHeight="1">
      <c r="A699" s="20"/>
      <c r="B699" s="14"/>
      <c r="C699" s="14"/>
      <c r="D699" s="14"/>
      <c r="E699" s="14"/>
      <c r="F699" s="14"/>
      <c r="G699" s="15"/>
      <c r="H699" s="14"/>
      <c r="I699" s="14"/>
      <c r="J699" s="14"/>
      <c r="K699" s="21"/>
      <c r="L699" s="22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ht="14.25" customHeight="1">
      <c r="A700" s="20"/>
      <c r="B700" s="14"/>
      <c r="C700" s="14"/>
      <c r="D700" s="14"/>
      <c r="E700" s="14"/>
      <c r="F700" s="14"/>
      <c r="G700" s="15"/>
      <c r="H700" s="14"/>
      <c r="I700" s="14"/>
      <c r="J700" s="14"/>
      <c r="K700" s="21"/>
      <c r="L700" s="22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ht="14.25" customHeight="1">
      <c r="A701" s="20"/>
      <c r="B701" s="14"/>
      <c r="C701" s="14"/>
      <c r="D701" s="14"/>
      <c r="E701" s="14"/>
      <c r="F701" s="14"/>
      <c r="G701" s="15"/>
      <c r="H701" s="14"/>
      <c r="I701" s="14"/>
      <c r="J701" s="14"/>
      <c r="K701" s="21"/>
      <c r="L701" s="22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ht="14.25" customHeight="1">
      <c r="A702" s="20"/>
      <c r="B702" s="14"/>
      <c r="C702" s="14"/>
      <c r="D702" s="14"/>
      <c r="E702" s="14"/>
      <c r="F702" s="14"/>
      <c r="G702" s="15"/>
      <c r="H702" s="14"/>
      <c r="I702" s="14"/>
      <c r="J702" s="14"/>
      <c r="K702" s="21"/>
      <c r="L702" s="22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ht="14.25" customHeight="1">
      <c r="A703" s="20"/>
      <c r="B703" s="14"/>
      <c r="C703" s="14"/>
      <c r="D703" s="14"/>
      <c r="E703" s="14"/>
      <c r="F703" s="14"/>
      <c r="G703" s="15"/>
      <c r="H703" s="14"/>
      <c r="I703" s="14"/>
      <c r="J703" s="14"/>
      <c r="K703" s="21"/>
      <c r="L703" s="22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ht="14.25" customHeight="1">
      <c r="A704" s="20"/>
      <c r="B704" s="14"/>
      <c r="C704" s="14"/>
      <c r="D704" s="14"/>
      <c r="E704" s="14"/>
      <c r="F704" s="14"/>
      <c r="G704" s="15"/>
      <c r="H704" s="14"/>
      <c r="I704" s="14"/>
      <c r="J704" s="14"/>
      <c r="K704" s="21"/>
      <c r="L704" s="22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ht="14.25" customHeight="1">
      <c r="A705" s="20"/>
      <c r="B705" s="14"/>
      <c r="C705" s="14"/>
      <c r="D705" s="14"/>
      <c r="E705" s="14"/>
      <c r="F705" s="14"/>
      <c r="G705" s="15"/>
      <c r="H705" s="14"/>
      <c r="I705" s="14"/>
      <c r="J705" s="14"/>
      <c r="K705" s="21"/>
      <c r="L705" s="22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ht="14.25" customHeight="1">
      <c r="A706" s="20"/>
      <c r="B706" s="14"/>
      <c r="C706" s="14"/>
      <c r="D706" s="14"/>
      <c r="E706" s="14"/>
      <c r="F706" s="14"/>
      <c r="G706" s="15"/>
      <c r="H706" s="14"/>
      <c r="I706" s="14"/>
      <c r="J706" s="14"/>
      <c r="K706" s="21"/>
      <c r="L706" s="22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ht="14.25" customHeight="1">
      <c r="A707" s="20"/>
      <c r="B707" s="14"/>
      <c r="C707" s="14"/>
      <c r="D707" s="14"/>
      <c r="E707" s="14"/>
      <c r="F707" s="14"/>
      <c r="G707" s="15"/>
      <c r="H707" s="14"/>
      <c r="I707" s="14"/>
      <c r="J707" s="14"/>
      <c r="K707" s="21"/>
      <c r="L707" s="22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ht="14.25" customHeight="1">
      <c r="A708" s="20"/>
      <c r="B708" s="14"/>
      <c r="C708" s="14"/>
      <c r="D708" s="14"/>
      <c r="E708" s="14"/>
      <c r="F708" s="14"/>
      <c r="G708" s="15"/>
      <c r="H708" s="14"/>
      <c r="I708" s="14"/>
      <c r="J708" s="14"/>
      <c r="K708" s="21"/>
      <c r="L708" s="22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ht="14.25" customHeight="1">
      <c r="A709" s="20"/>
      <c r="B709" s="14"/>
      <c r="C709" s="14"/>
      <c r="D709" s="14"/>
      <c r="E709" s="14"/>
      <c r="F709" s="14"/>
      <c r="G709" s="15"/>
      <c r="H709" s="14"/>
      <c r="I709" s="14"/>
      <c r="J709" s="14"/>
      <c r="K709" s="21"/>
      <c r="L709" s="22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ht="14.25" customHeight="1">
      <c r="A710" s="20"/>
      <c r="B710" s="14"/>
      <c r="C710" s="14"/>
      <c r="D710" s="14"/>
      <c r="E710" s="14"/>
      <c r="F710" s="14"/>
      <c r="G710" s="15"/>
      <c r="H710" s="14"/>
      <c r="I710" s="14"/>
      <c r="J710" s="14"/>
      <c r="K710" s="21"/>
      <c r="L710" s="22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ht="14.25" customHeight="1">
      <c r="A711" s="20"/>
      <c r="B711" s="14"/>
      <c r="C711" s="14"/>
      <c r="D711" s="14"/>
      <c r="E711" s="14"/>
      <c r="F711" s="14"/>
      <c r="G711" s="15"/>
      <c r="H711" s="14"/>
      <c r="I711" s="14"/>
      <c r="J711" s="14"/>
      <c r="K711" s="21"/>
      <c r="L711" s="22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ht="14.25" customHeight="1">
      <c r="A712" s="20"/>
      <c r="B712" s="14"/>
      <c r="C712" s="14"/>
      <c r="D712" s="14"/>
      <c r="E712" s="14"/>
      <c r="F712" s="14"/>
      <c r="G712" s="15"/>
      <c r="H712" s="14"/>
      <c r="I712" s="14"/>
      <c r="J712" s="14"/>
      <c r="K712" s="21"/>
      <c r="L712" s="22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ht="14.25" customHeight="1">
      <c r="A713" s="20"/>
      <c r="B713" s="14"/>
      <c r="C713" s="14"/>
      <c r="D713" s="14"/>
      <c r="E713" s="14"/>
      <c r="F713" s="14"/>
      <c r="G713" s="15"/>
      <c r="H713" s="14"/>
      <c r="I713" s="14"/>
      <c r="J713" s="14"/>
      <c r="K713" s="21"/>
      <c r="L713" s="22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ht="14.25" customHeight="1">
      <c r="A714" s="20"/>
      <c r="B714" s="14"/>
      <c r="C714" s="14"/>
      <c r="D714" s="14"/>
      <c r="E714" s="14"/>
      <c r="F714" s="14"/>
      <c r="G714" s="15"/>
      <c r="H714" s="14"/>
      <c r="I714" s="14"/>
      <c r="J714" s="14"/>
      <c r="K714" s="21"/>
      <c r="L714" s="22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ht="14.25" customHeight="1">
      <c r="A715" s="20"/>
      <c r="B715" s="14"/>
      <c r="C715" s="14"/>
      <c r="D715" s="14"/>
      <c r="E715" s="14"/>
      <c r="F715" s="14"/>
      <c r="G715" s="15"/>
      <c r="H715" s="14"/>
      <c r="I715" s="14"/>
      <c r="J715" s="14"/>
      <c r="K715" s="21"/>
      <c r="L715" s="22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ht="14.25" customHeight="1">
      <c r="A716" s="20"/>
      <c r="B716" s="14"/>
      <c r="C716" s="14"/>
      <c r="D716" s="14"/>
      <c r="E716" s="14"/>
      <c r="F716" s="14"/>
      <c r="G716" s="15"/>
      <c r="H716" s="14"/>
      <c r="I716" s="14"/>
      <c r="J716" s="14"/>
      <c r="K716" s="21"/>
      <c r="L716" s="22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ht="14.25" customHeight="1">
      <c r="A717" s="20"/>
      <c r="B717" s="14"/>
      <c r="C717" s="14"/>
      <c r="D717" s="14"/>
      <c r="E717" s="14"/>
      <c r="F717" s="14"/>
      <c r="G717" s="15"/>
      <c r="H717" s="14"/>
      <c r="I717" s="14"/>
      <c r="J717" s="14"/>
      <c r="K717" s="21"/>
      <c r="L717" s="22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ht="14.25" customHeight="1">
      <c r="A718" s="20"/>
      <c r="B718" s="14"/>
      <c r="C718" s="14"/>
      <c r="D718" s="14"/>
      <c r="E718" s="14"/>
      <c r="F718" s="14"/>
      <c r="G718" s="15"/>
      <c r="H718" s="14"/>
      <c r="I718" s="14"/>
      <c r="J718" s="14"/>
      <c r="K718" s="21"/>
      <c r="L718" s="22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ht="14.25" customHeight="1">
      <c r="A719" s="20"/>
      <c r="B719" s="14"/>
      <c r="C719" s="14"/>
      <c r="D719" s="14"/>
      <c r="E719" s="14"/>
      <c r="F719" s="14"/>
      <c r="G719" s="15"/>
      <c r="H719" s="14"/>
      <c r="I719" s="14"/>
      <c r="J719" s="14"/>
      <c r="K719" s="21"/>
      <c r="L719" s="22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ht="14.25" customHeight="1">
      <c r="A720" s="20"/>
      <c r="B720" s="14"/>
      <c r="C720" s="14"/>
      <c r="D720" s="14"/>
      <c r="E720" s="14"/>
      <c r="F720" s="14"/>
      <c r="G720" s="15"/>
      <c r="H720" s="14"/>
      <c r="I720" s="14"/>
      <c r="J720" s="14"/>
      <c r="K720" s="21"/>
      <c r="L720" s="22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ht="14.25" customHeight="1">
      <c r="A721" s="20"/>
      <c r="B721" s="14"/>
      <c r="C721" s="14"/>
      <c r="D721" s="14"/>
      <c r="E721" s="14"/>
      <c r="F721" s="14"/>
      <c r="G721" s="15"/>
      <c r="H721" s="14"/>
      <c r="I721" s="14"/>
      <c r="J721" s="14"/>
      <c r="K721" s="21"/>
      <c r="L721" s="22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ht="14.25" customHeight="1">
      <c r="A722" s="20"/>
      <c r="B722" s="14"/>
      <c r="C722" s="14"/>
      <c r="D722" s="14"/>
      <c r="E722" s="14"/>
      <c r="F722" s="14"/>
      <c r="G722" s="15"/>
      <c r="H722" s="14"/>
      <c r="I722" s="14"/>
      <c r="J722" s="14"/>
      <c r="K722" s="21"/>
      <c r="L722" s="22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ht="14.25" customHeight="1">
      <c r="A723" s="20"/>
      <c r="B723" s="14"/>
      <c r="C723" s="14"/>
      <c r="D723" s="14"/>
      <c r="E723" s="14"/>
      <c r="F723" s="14"/>
      <c r="G723" s="15"/>
      <c r="H723" s="14"/>
      <c r="I723" s="14"/>
      <c r="J723" s="14"/>
      <c r="K723" s="21"/>
      <c r="L723" s="22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ht="14.25" customHeight="1">
      <c r="A724" s="20"/>
      <c r="B724" s="14"/>
      <c r="C724" s="14"/>
      <c r="D724" s="14"/>
      <c r="E724" s="14"/>
      <c r="F724" s="14"/>
      <c r="G724" s="15"/>
      <c r="H724" s="14"/>
      <c r="I724" s="14"/>
      <c r="J724" s="14"/>
      <c r="K724" s="21"/>
      <c r="L724" s="22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ht="14.25" customHeight="1">
      <c r="A725" s="20"/>
      <c r="B725" s="14"/>
      <c r="C725" s="14"/>
      <c r="D725" s="14"/>
      <c r="E725" s="14"/>
      <c r="F725" s="14"/>
      <c r="G725" s="15"/>
      <c r="H725" s="14"/>
      <c r="I725" s="14"/>
      <c r="J725" s="14"/>
      <c r="K725" s="21"/>
      <c r="L725" s="22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ht="14.25" customHeight="1">
      <c r="A726" s="20"/>
      <c r="B726" s="14"/>
      <c r="C726" s="14"/>
      <c r="D726" s="14"/>
      <c r="E726" s="14"/>
      <c r="F726" s="14"/>
      <c r="G726" s="15"/>
      <c r="H726" s="14"/>
      <c r="I726" s="14"/>
      <c r="J726" s="14"/>
      <c r="K726" s="21"/>
      <c r="L726" s="22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ht="14.25" customHeight="1">
      <c r="A727" s="20"/>
      <c r="B727" s="14"/>
      <c r="C727" s="14"/>
      <c r="D727" s="14"/>
      <c r="E727" s="14"/>
      <c r="F727" s="14"/>
      <c r="G727" s="15"/>
      <c r="H727" s="14"/>
      <c r="I727" s="14"/>
      <c r="J727" s="14"/>
      <c r="K727" s="21"/>
      <c r="L727" s="22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ht="14.25" customHeight="1">
      <c r="A728" s="20"/>
      <c r="B728" s="14"/>
      <c r="C728" s="14"/>
      <c r="D728" s="14"/>
      <c r="E728" s="14"/>
      <c r="F728" s="14"/>
      <c r="G728" s="15"/>
      <c r="H728" s="14"/>
      <c r="I728" s="14"/>
      <c r="J728" s="14"/>
      <c r="K728" s="21"/>
      <c r="L728" s="22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ht="14.25" customHeight="1">
      <c r="A729" s="20"/>
      <c r="B729" s="14"/>
      <c r="C729" s="14"/>
      <c r="D729" s="14"/>
      <c r="E729" s="14"/>
      <c r="F729" s="14"/>
      <c r="G729" s="15"/>
      <c r="H729" s="14"/>
      <c r="I729" s="14"/>
      <c r="J729" s="14"/>
      <c r="K729" s="21"/>
      <c r="L729" s="22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ht="14.25" customHeight="1">
      <c r="A730" s="20"/>
      <c r="B730" s="14"/>
      <c r="C730" s="14"/>
      <c r="D730" s="14"/>
      <c r="E730" s="14"/>
      <c r="F730" s="14"/>
      <c r="G730" s="15"/>
      <c r="H730" s="14"/>
      <c r="I730" s="14"/>
      <c r="J730" s="14"/>
      <c r="K730" s="21"/>
      <c r="L730" s="22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ht="14.25" customHeight="1">
      <c r="A731" s="20"/>
      <c r="B731" s="14"/>
      <c r="C731" s="14"/>
      <c r="D731" s="14"/>
      <c r="E731" s="14"/>
      <c r="F731" s="14"/>
      <c r="G731" s="15"/>
      <c r="H731" s="14"/>
      <c r="I731" s="14"/>
      <c r="J731" s="14"/>
      <c r="K731" s="21"/>
      <c r="L731" s="22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ht="14.25" customHeight="1">
      <c r="A732" s="20"/>
      <c r="B732" s="14"/>
      <c r="C732" s="14"/>
      <c r="D732" s="14"/>
      <c r="E732" s="14"/>
      <c r="F732" s="14"/>
      <c r="G732" s="15"/>
      <c r="H732" s="14"/>
      <c r="I732" s="14"/>
      <c r="J732" s="14"/>
      <c r="K732" s="21"/>
      <c r="L732" s="22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ht="14.25" customHeight="1">
      <c r="A733" s="20"/>
      <c r="B733" s="14"/>
      <c r="C733" s="14"/>
      <c r="D733" s="14"/>
      <c r="E733" s="14"/>
      <c r="F733" s="14"/>
      <c r="G733" s="15"/>
      <c r="H733" s="14"/>
      <c r="I733" s="14"/>
      <c r="J733" s="14"/>
      <c r="K733" s="21"/>
      <c r="L733" s="22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ht="14.25" customHeight="1">
      <c r="A734" s="20"/>
      <c r="B734" s="14"/>
      <c r="C734" s="14"/>
      <c r="D734" s="14"/>
      <c r="E734" s="14"/>
      <c r="F734" s="14"/>
      <c r="G734" s="15"/>
      <c r="H734" s="14"/>
      <c r="I734" s="14"/>
      <c r="J734" s="14"/>
      <c r="K734" s="21"/>
      <c r="L734" s="22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ht="14.25" customHeight="1">
      <c r="A735" s="20"/>
      <c r="B735" s="14"/>
      <c r="C735" s="14"/>
      <c r="D735" s="14"/>
      <c r="E735" s="14"/>
      <c r="F735" s="14"/>
      <c r="G735" s="15"/>
      <c r="H735" s="14"/>
      <c r="I735" s="14"/>
      <c r="J735" s="14"/>
      <c r="K735" s="21"/>
      <c r="L735" s="22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ht="14.25" customHeight="1">
      <c r="A736" s="20"/>
      <c r="B736" s="14"/>
      <c r="C736" s="14"/>
      <c r="D736" s="14"/>
      <c r="E736" s="14"/>
      <c r="F736" s="14"/>
      <c r="G736" s="15"/>
      <c r="H736" s="14"/>
      <c r="I736" s="14"/>
      <c r="J736" s="14"/>
      <c r="K736" s="21"/>
      <c r="L736" s="22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ht="14.25" customHeight="1">
      <c r="A737" s="20"/>
      <c r="B737" s="14"/>
      <c r="C737" s="14"/>
      <c r="D737" s="14"/>
      <c r="E737" s="14"/>
      <c r="F737" s="14"/>
      <c r="G737" s="15"/>
      <c r="H737" s="14"/>
      <c r="I737" s="14"/>
      <c r="J737" s="14"/>
      <c r="K737" s="21"/>
      <c r="L737" s="22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ht="14.25" customHeight="1">
      <c r="A738" s="20"/>
      <c r="B738" s="14"/>
      <c r="C738" s="14"/>
      <c r="D738" s="14"/>
      <c r="E738" s="14"/>
      <c r="F738" s="14"/>
      <c r="G738" s="15"/>
      <c r="H738" s="14"/>
      <c r="I738" s="14"/>
      <c r="J738" s="14"/>
      <c r="K738" s="21"/>
      <c r="L738" s="22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ht="14.25" customHeight="1">
      <c r="A739" s="20"/>
      <c r="B739" s="14"/>
      <c r="C739" s="14"/>
      <c r="D739" s="14"/>
      <c r="E739" s="14"/>
      <c r="F739" s="14"/>
      <c r="G739" s="15"/>
      <c r="H739" s="14"/>
      <c r="I739" s="14"/>
      <c r="J739" s="14"/>
      <c r="K739" s="21"/>
      <c r="L739" s="22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ht="14.25" customHeight="1">
      <c r="A740" s="20"/>
      <c r="B740" s="14"/>
      <c r="C740" s="14"/>
      <c r="D740" s="14"/>
      <c r="E740" s="14"/>
      <c r="F740" s="14"/>
      <c r="G740" s="15"/>
      <c r="H740" s="14"/>
      <c r="I740" s="14"/>
      <c r="J740" s="14"/>
      <c r="K740" s="21"/>
      <c r="L740" s="22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ht="14.25" customHeight="1">
      <c r="A741" s="20"/>
      <c r="B741" s="14"/>
      <c r="C741" s="14"/>
      <c r="D741" s="14"/>
      <c r="E741" s="14"/>
      <c r="F741" s="14"/>
      <c r="G741" s="15"/>
      <c r="H741" s="14"/>
      <c r="I741" s="14"/>
      <c r="J741" s="14"/>
      <c r="K741" s="21"/>
      <c r="L741" s="22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ht="14.25" customHeight="1">
      <c r="A742" s="20"/>
      <c r="B742" s="14"/>
      <c r="C742" s="14"/>
      <c r="D742" s="14"/>
      <c r="E742" s="14"/>
      <c r="F742" s="14"/>
      <c r="G742" s="15"/>
      <c r="H742" s="14"/>
      <c r="I742" s="14"/>
      <c r="J742" s="14"/>
      <c r="K742" s="21"/>
      <c r="L742" s="22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ht="14.25" customHeight="1">
      <c r="A743" s="20"/>
      <c r="B743" s="14"/>
      <c r="C743" s="14"/>
      <c r="D743" s="14"/>
      <c r="E743" s="14"/>
      <c r="F743" s="14"/>
      <c r="G743" s="15"/>
      <c r="H743" s="14"/>
      <c r="I743" s="14"/>
      <c r="J743" s="14"/>
      <c r="K743" s="21"/>
      <c r="L743" s="22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ht="14.25" customHeight="1">
      <c r="A744" s="20"/>
      <c r="B744" s="14"/>
      <c r="C744" s="14"/>
      <c r="D744" s="14"/>
      <c r="E744" s="14"/>
      <c r="F744" s="14"/>
      <c r="G744" s="15"/>
      <c r="H744" s="14"/>
      <c r="I744" s="14"/>
      <c r="J744" s="14"/>
      <c r="K744" s="21"/>
      <c r="L744" s="22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ht="14.25" customHeight="1">
      <c r="A745" s="20"/>
      <c r="B745" s="14"/>
      <c r="C745" s="14"/>
      <c r="D745" s="14"/>
      <c r="E745" s="14"/>
      <c r="F745" s="14"/>
      <c r="G745" s="15"/>
      <c r="H745" s="14"/>
      <c r="I745" s="14"/>
      <c r="J745" s="14"/>
      <c r="K745" s="21"/>
      <c r="L745" s="22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ht="14.25" customHeight="1">
      <c r="A746" s="20"/>
      <c r="B746" s="14"/>
      <c r="C746" s="14"/>
      <c r="D746" s="14"/>
      <c r="E746" s="14"/>
      <c r="F746" s="14"/>
      <c r="G746" s="15"/>
      <c r="H746" s="14"/>
      <c r="I746" s="14"/>
      <c r="J746" s="14"/>
      <c r="K746" s="21"/>
      <c r="L746" s="22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ht="14.25" customHeight="1">
      <c r="A747" s="20"/>
      <c r="B747" s="14"/>
      <c r="C747" s="14"/>
      <c r="D747" s="14"/>
      <c r="E747" s="14"/>
      <c r="F747" s="14"/>
      <c r="G747" s="15"/>
      <c r="H747" s="14"/>
      <c r="I747" s="14"/>
      <c r="J747" s="14"/>
      <c r="K747" s="21"/>
      <c r="L747" s="22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ht="14.25" customHeight="1">
      <c r="A748" s="20"/>
      <c r="B748" s="14"/>
      <c r="C748" s="14"/>
      <c r="D748" s="14"/>
      <c r="E748" s="14"/>
      <c r="F748" s="14"/>
      <c r="G748" s="15"/>
      <c r="H748" s="14"/>
      <c r="I748" s="14"/>
      <c r="J748" s="14"/>
      <c r="K748" s="21"/>
      <c r="L748" s="22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ht="14.25" customHeight="1">
      <c r="A749" s="20"/>
      <c r="B749" s="14"/>
      <c r="C749" s="14"/>
      <c r="D749" s="14"/>
      <c r="E749" s="14"/>
      <c r="F749" s="14"/>
      <c r="G749" s="15"/>
      <c r="H749" s="14"/>
      <c r="I749" s="14"/>
      <c r="J749" s="14"/>
      <c r="K749" s="21"/>
      <c r="L749" s="22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ht="14.25" customHeight="1">
      <c r="A750" s="20"/>
      <c r="B750" s="14"/>
      <c r="C750" s="14"/>
      <c r="D750" s="14"/>
      <c r="E750" s="14"/>
      <c r="F750" s="14"/>
      <c r="G750" s="15"/>
      <c r="H750" s="14"/>
      <c r="I750" s="14"/>
      <c r="J750" s="14"/>
      <c r="K750" s="21"/>
      <c r="L750" s="22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ht="14.25" customHeight="1">
      <c r="A751" s="20"/>
      <c r="B751" s="14"/>
      <c r="C751" s="14"/>
      <c r="D751" s="14"/>
      <c r="E751" s="14"/>
      <c r="F751" s="14"/>
      <c r="G751" s="15"/>
      <c r="H751" s="14"/>
      <c r="I751" s="14"/>
      <c r="J751" s="14"/>
      <c r="K751" s="21"/>
      <c r="L751" s="22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ht="14.25" customHeight="1">
      <c r="A752" s="20"/>
      <c r="B752" s="14"/>
      <c r="C752" s="14"/>
      <c r="D752" s="14"/>
      <c r="E752" s="14"/>
      <c r="F752" s="14"/>
      <c r="G752" s="15"/>
      <c r="H752" s="14"/>
      <c r="I752" s="14"/>
      <c r="J752" s="14"/>
      <c r="K752" s="21"/>
      <c r="L752" s="22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ht="14.25" customHeight="1">
      <c r="A753" s="20"/>
      <c r="B753" s="14"/>
      <c r="C753" s="14"/>
      <c r="D753" s="14"/>
      <c r="E753" s="14"/>
      <c r="F753" s="14"/>
      <c r="G753" s="15"/>
      <c r="H753" s="14"/>
      <c r="I753" s="14"/>
      <c r="J753" s="14"/>
      <c r="K753" s="21"/>
      <c r="L753" s="22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ht="14.25" customHeight="1">
      <c r="A754" s="20"/>
      <c r="B754" s="14"/>
      <c r="C754" s="14"/>
      <c r="D754" s="14"/>
      <c r="E754" s="14"/>
      <c r="F754" s="14"/>
      <c r="G754" s="15"/>
      <c r="H754" s="14"/>
      <c r="I754" s="14"/>
      <c r="J754" s="14"/>
      <c r="K754" s="21"/>
      <c r="L754" s="22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ht="14.25" customHeight="1">
      <c r="A755" s="20"/>
      <c r="B755" s="14"/>
      <c r="C755" s="14"/>
      <c r="D755" s="14"/>
      <c r="E755" s="14"/>
      <c r="F755" s="14"/>
      <c r="G755" s="15"/>
      <c r="H755" s="14"/>
      <c r="I755" s="14"/>
      <c r="J755" s="14"/>
      <c r="K755" s="21"/>
      <c r="L755" s="22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ht="14.25" customHeight="1">
      <c r="A756" s="20"/>
      <c r="B756" s="14"/>
      <c r="C756" s="14"/>
      <c r="D756" s="14"/>
      <c r="E756" s="14"/>
      <c r="F756" s="14"/>
      <c r="G756" s="15"/>
      <c r="H756" s="14"/>
      <c r="I756" s="14"/>
      <c r="J756" s="14"/>
      <c r="K756" s="21"/>
      <c r="L756" s="22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ht="14.25" customHeight="1">
      <c r="A757" s="20"/>
      <c r="B757" s="14"/>
      <c r="C757" s="14"/>
      <c r="D757" s="14"/>
      <c r="E757" s="14"/>
      <c r="F757" s="14"/>
      <c r="G757" s="15"/>
      <c r="H757" s="14"/>
      <c r="I757" s="14"/>
      <c r="J757" s="14"/>
      <c r="K757" s="21"/>
      <c r="L757" s="22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ht="14.25" customHeight="1">
      <c r="A758" s="20"/>
      <c r="B758" s="14"/>
      <c r="C758" s="14"/>
      <c r="D758" s="14"/>
      <c r="E758" s="14"/>
      <c r="F758" s="14"/>
      <c r="G758" s="15"/>
      <c r="H758" s="14"/>
      <c r="I758" s="14"/>
      <c r="J758" s="14"/>
      <c r="K758" s="21"/>
      <c r="L758" s="22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ht="14.25" customHeight="1">
      <c r="A759" s="20"/>
      <c r="B759" s="14"/>
      <c r="C759" s="14"/>
      <c r="D759" s="14"/>
      <c r="E759" s="14"/>
      <c r="F759" s="14"/>
      <c r="G759" s="15"/>
      <c r="H759" s="14"/>
      <c r="I759" s="14"/>
      <c r="J759" s="14"/>
      <c r="K759" s="21"/>
      <c r="L759" s="22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ht="14.25" customHeight="1">
      <c r="A760" s="20"/>
      <c r="B760" s="14"/>
      <c r="C760" s="14"/>
      <c r="D760" s="14"/>
      <c r="E760" s="14"/>
      <c r="F760" s="14"/>
      <c r="G760" s="15"/>
      <c r="H760" s="14"/>
      <c r="I760" s="14"/>
      <c r="J760" s="14"/>
      <c r="K760" s="21"/>
      <c r="L760" s="22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ht="14.25" customHeight="1">
      <c r="A761" s="20"/>
      <c r="B761" s="14"/>
      <c r="C761" s="14"/>
      <c r="D761" s="14"/>
      <c r="E761" s="14"/>
      <c r="F761" s="14"/>
      <c r="G761" s="15"/>
      <c r="H761" s="14"/>
      <c r="I761" s="14"/>
      <c r="J761" s="14"/>
      <c r="K761" s="21"/>
      <c r="L761" s="22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ht="14.25" customHeight="1">
      <c r="A762" s="20"/>
      <c r="B762" s="14"/>
      <c r="C762" s="14"/>
      <c r="D762" s="14"/>
      <c r="E762" s="14"/>
      <c r="F762" s="14"/>
      <c r="G762" s="15"/>
      <c r="H762" s="14"/>
      <c r="I762" s="14"/>
      <c r="J762" s="14"/>
      <c r="K762" s="21"/>
      <c r="L762" s="22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ht="14.25" customHeight="1">
      <c r="A763" s="20"/>
      <c r="B763" s="14"/>
      <c r="C763" s="14"/>
      <c r="D763" s="14"/>
      <c r="E763" s="14"/>
      <c r="F763" s="14"/>
      <c r="G763" s="15"/>
      <c r="H763" s="14"/>
      <c r="I763" s="14"/>
      <c r="J763" s="14"/>
      <c r="K763" s="21"/>
      <c r="L763" s="22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ht="14.25" customHeight="1">
      <c r="A764" s="20"/>
      <c r="B764" s="14"/>
      <c r="C764" s="14"/>
      <c r="D764" s="14"/>
      <c r="E764" s="14"/>
      <c r="F764" s="14"/>
      <c r="G764" s="15"/>
      <c r="H764" s="14"/>
      <c r="I764" s="14"/>
      <c r="J764" s="14"/>
      <c r="K764" s="21"/>
      <c r="L764" s="22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ht="14.25" customHeight="1">
      <c r="A765" s="20"/>
      <c r="B765" s="14"/>
      <c r="C765" s="14"/>
      <c r="D765" s="14"/>
      <c r="E765" s="14"/>
      <c r="F765" s="14"/>
      <c r="G765" s="15"/>
      <c r="H765" s="14"/>
      <c r="I765" s="14"/>
      <c r="J765" s="14"/>
      <c r="K765" s="21"/>
      <c r="L765" s="22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ht="14.25" customHeight="1">
      <c r="A766" s="20"/>
      <c r="B766" s="14"/>
      <c r="C766" s="14"/>
      <c r="D766" s="14"/>
      <c r="E766" s="14"/>
      <c r="F766" s="14"/>
      <c r="G766" s="15"/>
      <c r="H766" s="14"/>
      <c r="I766" s="14"/>
      <c r="J766" s="14"/>
      <c r="K766" s="21"/>
      <c r="L766" s="22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ht="14.25" customHeight="1">
      <c r="A767" s="20"/>
      <c r="B767" s="14"/>
      <c r="C767" s="14"/>
      <c r="D767" s="14"/>
      <c r="E767" s="14"/>
      <c r="F767" s="14"/>
      <c r="G767" s="15"/>
      <c r="H767" s="14"/>
      <c r="I767" s="14"/>
      <c r="J767" s="14"/>
      <c r="K767" s="21"/>
      <c r="L767" s="22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ht="14.25" customHeight="1">
      <c r="A768" s="20"/>
      <c r="B768" s="14"/>
      <c r="C768" s="14"/>
      <c r="D768" s="14"/>
      <c r="E768" s="14"/>
      <c r="F768" s="14"/>
      <c r="G768" s="15"/>
      <c r="H768" s="14"/>
      <c r="I768" s="14"/>
      <c r="J768" s="14"/>
      <c r="K768" s="21"/>
      <c r="L768" s="22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ht="14.25" customHeight="1">
      <c r="A769" s="20"/>
      <c r="B769" s="14"/>
      <c r="C769" s="14"/>
      <c r="D769" s="14"/>
      <c r="E769" s="14"/>
      <c r="F769" s="14"/>
      <c r="G769" s="15"/>
      <c r="H769" s="14"/>
      <c r="I769" s="14"/>
      <c r="J769" s="14"/>
      <c r="K769" s="21"/>
      <c r="L769" s="22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ht="14.25" customHeight="1">
      <c r="A770" s="20"/>
      <c r="B770" s="14"/>
      <c r="C770" s="14"/>
      <c r="D770" s="14"/>
      <c r="E770" s="14"/>
      <c r="F770" s="14"/>
      <c r="G770" s="15"/>
      <c r="H770" s="14"/>
      <c r="I770" s="14"/>
      <c r="J770" s="14"/>
      <c r="K770" s="21"/>
      <c r="L770" s="22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ht="14.25" customHeight="1">
      <c r="A771" s="20"/>
      <c r="B771" s="14"/>
      <c r="C771" s="14"/>
      <c r="D771" s="14"/>
      <c r="E771" s="14"/>
      <c r="F771" s="14"/>
      <c r="G771" s="15"/>
      <c r="H771" s="14"/>
      <c r="I771" s="14"/>
      <c r="J771" s="14"/>
      <c r="K771" s="21"/>
      <c r="L771" s="22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ht="14.25" customHeight="1">
      <c r="A772" s="20"/>
      <c r="B772" s="14"/>
      <c r="C772" s="14"/>
      <c r="D772" s="14"/>
      <c r="E772" s="14"/>
      <c r="F772" s="14"/>
      <c r="G772" s="15"/>
      <c r="H772" s="14"/>
      <c r="I772" s="14"/>
      <c r="J772" s="14"/>
      <c r="K772" s="21"/>
      <c r="L772" s="22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ht="14.25" customHeight="1">
      <c r="A773" s="20"/>
      <c r="B773" s="14"/>
      <c r="C773" s="14"/>
      <c r="D773" s="14"/>
      <c r="E773" s="14"/>
      <c r="F773" s="14"/>
      <c r="G773" s="15"/>
      <c r="H773" s="14"/>
      <c r="I773" s="14"/>
      <c r="J773" s="14"/>
      <c r="K773" s="21"/>
      <c r="L773" s="22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ht="14.25" customHeight="1">
      <c r="A774" s="20"/>
      <c r="B774" s="14"/>
      <c r="C774" s="14"/>
      <c r="D774" s="14"/>
      <c r="E774" s="14"/>
      <c r="F774" s="14"/>
      <c r="G774" s="15"/>
      <c r="H774" s="14"/>
      <c r="I774" s="14"/>
      <c r="J774" s="14"/>
      <c r="K774" s="21"/>
      <c r="L774" s="22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ht="14.25" customHeight="1">
      <c r="A775" s="20"/>
      <c r="B775" s="14"/>
      <c r="C775" s="14"/>
      <c r="D775" s="14"/>
      <c r="E775" s="14"/>
      <c r="F775" s="14"/>
      <c r="G775" s="15"/>
      <c r="H775" s="14"/>
      <c r="I775" s="14"/>
      <c r="J775" s="14"/>
      <c r="K775" s="21"/>
      <c r="L775" s="22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ht="14.25" customHeight="1">
      <c r="A776" s="20"/>
      <c r="B776" s="14"/>
      <c r="C776" s="14"/>
      <c r="D776" s="14"/>
      <c r="E776" s="14"/>
      <c r="F776" s="14"/>
      <c r="G776" s="15"/>
      <c r="H776" s="14"/>
      <c r="I776" s="14"/>
      <c r="J776" s="14"/>
      <c r="K776" s="21"/>
      <c r="L776" s="22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ht="14.25" customHeight="1">
      <c r="A777" s="20"/>
      <c r="B777" s="14"/>
      <c r="C777" s="14"/>
      <c r="D777" s="14"/>
      <c r="E777" s="14"/>
      <c r="F777" s="14"/>
      <c r="G777" s="15"/>
      <c r="H777" s="14"/>
      <c r="I777" s="14"/>
      <c r="J777" s="14"/>
      <c r="K777" s="21"/>
      <c r="L777" s="22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ht="14.25" customHeight="1">
      <c r="A778" s="20"/>
      <c r="B778" s="14"/>
      <c r="C778" s="14"/>
      <c r="D778" s="14"/>
      <c r="E778" s="14"/>
      <c r="F778" s="14"/>
      <c r="G778" s="15"/>
      <c r="H778" s="14"/>
      <c r="I778" s="14"/>
      <c r="J778" s="14"/>
      <c r="K778" s="21"/>
      <c r="L778" s="22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ht="14.25" customHeight="1">
      <c r="A779" s="20"/>
      <c r="B779" s="14"/>
      <c r="C779" s="14"/>
      <c r="D779" s="14"/>
      <c r="E779" s="14"/>
      <c r="F779" s="14"/>
      <c r="G779" s="15"/>
      <c r="H779" s="14"/>
      <c r="I779" s="14"/>
      <c r="J779" s="14"/>
      <c r="K779" s="21"/>
      <c r="L779" s="22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ht="14.25" customHeight="1">
      <c r="A780" s="20"/>
      <c r="B780" s="14"/>
      <c r="C780" s="14"/>
      <c r="D780" s="14"/>
      <c r="E780" s="14"/>
      <c r="F780" s="14"/>
      <c r="G780" s="15"/>
      <c r="H780" s="14"/>
      <c r="I780" s="14"/>
      <c r="J780" s="14"/>
      <c r="K780" s="21"/>
      <c r="L780" s="22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ht="14.25" customHeight="1">
      <c r="A781" s="20"/>
      <c r="B781" s="14"/>
      <c r="C781" s="14"/>
      <c r="D781" s="14"/>
      <c r="E781" s="14"/>
      <c r="F781" s="14"/>
      <c r="G781" s="15"/>
      <c r="H781" s="14"/>
      <c r="I781" s="14"/>
      <c r="J781" s="14"/>
      <c r="K781" s="21"/>
      <c r="L781" s="22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ht="14.25" customHeight="1">
      <c r="A782" s="20"/>
      <c r="B782" s="14"/>
      <c r="C782" s="14"/>
      <c r="D782" s="14"/>
      <c r="E782" s="14"/>
      <c r="F782" s="14"/>
      <c r="G782" s="15"/>
      <c r="H782" s="14"/>
      <c r="I782" s="14"/>
      <c r="J782" s="14"/>
      <c r="K782" s="21"/>
      <c r="L782" s="22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ht="14.25" customHeight="1">
      <c r="A783" s="20"/>
      <c r="B783" s="14"/>
      <c r="C783" s="14"/>
      <c r="D783" s="14"/>
      <c r="E783" s="14"/>
      <c r="F783" s="14"/>
      <c r="G783" s="15"/>
      <c r="H783" s="14"/>
      <c r="I783" s="14"/>
      <c r="J783" s="14"/>
      <c r="K783" s="21"/>
      <c r="L783" s="22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ht="14.25" customHeight="1">
      <c r="A784" s="20"/>
      <c r="B784" s="14"/>
      <c r="C784" s="14"/>
      <c r="D784" s="14"/>
      <c r="E784" s="14"/>
      <c r="F784" s="14"/>
      <c r="G784" s="15"/>
      <c r="H784" s="14"/>
      <c r="I784" s="14"/>
      <c r="J784" s="14"/>
      <c r="K784" s="21"/>
      <c r="L784" s="22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ht="14.25" customHeight="1">
      <c r="A785" s="20"/>
      <c r="B785" s="14"/>
      <c r="C785" s="14"/>
      <c r="D785" s="14"/>
      <c r="E785" s="14"/>
      <c r="F785" s="14"/>
      <c r="G785" s="15"/>
      <c r="H785" s="14"/>
      <c r="I785" s="14"/>
      <c r="J785" s="14"/>
      <c r="K785" s="21"/>
      <c r="L785" s="22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ht="14.25" customHeight="1">
      <c r="A786" s="20"/>
      <c r="B786" s="14"/>
      <c r="C786" s="14"/>
      <c r="D786" s="14"/>
      <c r="E786" s="14"/>
      <c r="F786" s="14"/>
      <c r="G786" s="15"/>
      <c r="H786" s="14"/>
      <c r="I786" s="14"/>
      <c r="J786" s="14"/>
      <c r="K786" s="21"/>
      <c r="L786" s="22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ht="14.25" customHeight="1">
      <c r="A787" s="20"/>
      <c r="B787" s="14"/>
      <c r="C787" s="14"/>
      <c r="D787" s="14"/>
      <c r="E787" s="14"/>
      <c r="F787" s="14"/>
      <c r="G787" s="15"/>
      <c r="H787" s="14"/>
      <c r="I787" s="14"/>
      <c r="J787" s="14"/>
      <c r="K787" s="21"/>
      <c r="L787" s="22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ht="14.25" customHeight="1">
      <c r="A788" s="20"/>
      <c r="B788" s="14"/>
      <c r="C788" s="14"/>
      <c r="D788" s="14"/>
      <c r="E788" s="14"/>
      <c r="F788" s="14"/>
      <c r="G788" s="15"/>
      <c r="H788" s="14"/>
      <c r="I788" s="14"/>
      <c r="J788" s="14"/>
      <c r="K788" s="21"/>
      <c r="L788" s="22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ht="14.25" customHeight="1">
      <c r="A789" s="20"/>
      <c r="B789" s="14"/>
      <c r="C789" s="14"/>
      <c r="D789" s="14"/>
      <c r="E789" s="14"/>
      <c r="F789" s="14"/>
      <c r="G789" s="15"/>
      <c r="H789" s="14"/>
      <c r="I789" s="14"/>
      <c r="J789" s="14"/>
      <c r="K789" s="21"/>
      <c r="L789" s="22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ht="14.25" customHeight="1">
      <c r="A790" s="20"/>
      <c r="B790" s="14"/>
      <c r="C790" s="14"/>
      <c r="D790" s="14"/>
      <c r="E790" s="14"/>
      <c r="F790" s="14"/>
      <c r="G790" s="15"/>
      <c r="H790" s="14"/>
      <c r="I790" s="14"/>
      <c r="J790" s="14"/>
      <c r="K790" s="21"/>
      <c r="L790" s="22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ht="14.25" customHeight="1">
      <c r="A791" s="20"/>
      <c r="B791" s="14"/>
      <c r="C791" s="14"/>
      <c r="D791" s="14"/>
      <c r="E791" s="14"/>
      <c r="F791" s="14"/>
      <c r="G791" s="15"/>
      <c r="H791" s="14"/>
      <c r="I791" s="14"/>
      <c r="J791" s="14"/>
      <c r="K791" s="21"/>
      <c r="L791" s="22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ht="14.25" customHeight="1">
      <c r="A792" s="20"/>
      <c r="B792" s="14"/>
      <c r="C792" s="14"/>
      <c r="D792" s="14"/>
      <c r="E792" s="14"/>
      <c r="F792" s="14"/>
      <c r="G792" s="15"/>
      <c r="H792" s="14"/>
      <c r="I792" s="14"/>
      <c r="J792" s="14"/>
      <c r="K792" s="21"/>
      <c r="L792" s="22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ht="14.25" customHeight="1">
      <c r="A793" s="20"/>
      <c r="B793" s="14"/>
      <c r="C793" s="14"/>
      <c r="D793" s="14"/>
      <c r="E793" s="14"/>
      <c r="F793" s="14"/>
      <c r="G793" s="15"/>
      <c r="H793" s="14"/>
      <c r="I793" s="14"/>
      <c r="J793" s="14"/>
      <c r="K793" s="21"/>
      <c r="L793" s="22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ht="14.25" customHeight="1">
      <c r="A794" s="20"/>
      <c r="B794" s="14"/>
      <c r="C794" s="14"/>
      <c r="D794" s="14"/>
      <c r="E794" s="14"/>
      <c r="F794" s="14"/>
      <c r="G794" s="15"/>
      <c r="H794" s="14"/>
      <c r="I794" s="14"/>
      <c r="J794" s="14"/>
      <c r="K794" s="21"/>
      <c r="L794" s="22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ht="14.25" customHeight="1">
      <c r="A795" s="20"/>
      <c r="B795" s="14"/>
      <c r="C795" s="14"/>
      <c r="D795" s="14"/>
      <c r="E795" s="14"/>
      <c r="F795" s="14"/>
      <c r="G795" s="15"/>
      <c r="H795" s="14"/>
      <c r="I795" s="14"/>
      <c r="J795" s="14"/>
      <c r="K795" s="21"/>
      <c r="L795" s="22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ht="14.25" customHeight="1">
      <c r="A796" s="20"/>
      <c r="B796" s="14"/>
      <c r="C796" s="14"/>
      <c r="D796" s="14"/>
      <c r="E796" s="14"/>
      <c r="F796" s="14"/>
      <c r="G796" s="15"/>
      <c r="H796" s="14"/>
      <c r="I796" s="14"/>
      <c r="J796" s="14"/>
      <c r="K796" s="21"/>
      <c r="L796" s="22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ht="14.25" customHeight="1">
      <c r="A797" s="20"/>
      <c r="B797" s="14"/>
      <c r="C797" s="14"/>
      <c r="D797" s="14"/>
      <c r="E797" s="14"/>
      <c r="F797" s="14"/>
      <c r="G797" s="15"/>
      <c r="H797" s="14"/>
      <c r="I797" s="14"/>
      <c r="J797" s="14"/>
      <c r="K797" s="21"/>
      <c r="L797" s="22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ht="14.25" customHeight="1">
      <c r="A798" s="20"/>
      <c r="B798" s="14"/>
      <c r="C798" s="14"/>
      <c r="D798" s="14"/>
      <c r="E798" s="14"/>
      <c r="F798" s="14"/>
      <c r="G798" s="15"/>
      <c r="H798" s="14"/>
      <c r="I798" s="14"/>
      <c r="J798" s="14"/>
      <c r="K798" s="21"/>
      <c r="L798" s="22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ht="14.25" customHeight="1">
      <c r="A799" s="20"/>
      <c r="B799" s="14"/>
      <c r="C799" s="14"/>
      <c r="D799" s="14"/>
      <c r="E799" s="14"/>
      <c r="F799" s="14"/>
      <c r="G799" s="15"/>
      <c r="H799" s="14"/>
      <c r="I799" s="14"/>
      <c r="J799" s="14"/>
      <c r="K799" s="21"/>
      <c r="L799" s="22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ht="14.25" customHeight="1">
      <c r="A800" s="20"/>
      <c r="B800" s="14"/>
      <c r="C800" s="14"/>
      <c r="D800" s="14"/>
      <c r="E800" s="14"/>
      <c r="F800" s="14"/>
      <c r="G800" s="15"/>
      <c r="H800" s="14"/>
      <c r="I800" s="14"/>
      <c r="J800" s="14"/>
      <c r="K800" s="21"/>
      <c r="L800" s="22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ht="14.25" customHeight="1">
      <c r="A801" s="20"/>
      <c r="B801" s="14"/>
      <c r="C801" s="14"/>
      <c r="D801" s="14"/>
      <c r="E801" s="14"/>
      <c r="F801" s="14"/>
      <c r="G801" s="15"/>
      <c r="H801" s="14"/>
      <c r="I801" s="14"/>
      <c r="J801" s="14"/>
      <c r="K801" s="21"/>
      <c r="L801" s="22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ht="14.25" customHeight="1">
      <c r="A802" s="20"/>
      <c r="B802" s="14"/>
      <c r="C802" s="14"/>
      <c r="D802" s="14"/>
      <c r="E802" s="14"/>
      <c r="F802" s="14"/>
      <c r="G802" s="15"/>
      <c r="H802" s="14"/>
      <c r="I802" s="14"/>
      <c r="J802" s="14"/>
      <c r="K802" s="21"/>
      <c r="L802" s="22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ht="14.25" customHeight="1">
      <c r="A803" s="20"/>
      <c r="B803" s="14"/>
      <c r="C803" s="14"/>
      <c r="D803" s="14"/>
      <c r="E803" s="14"/>
      <c r="F803" s="14"/>
      <c r="G803" s="15"/>
      <c r="H803" s="14"/>
      <c r="I803" s="14"/>
      <c r="J803" s="14"/>
      <c r="K803" s="21"/>
      <c r="L803" s="22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ht="14.25" customHeight="1">
      <c r="A804" s="20"/>
      <c r="B804" s="14"/>
      <c r="C804" s="14"/>
      <c r="D804" s="14"/>
      <c r="E804" s="14"/>
      <c r="F804" s="14"/>
      <c r="G804" s="15"/>
      <c r="H804" s="14"/>
      <c r="I804" s="14"/>
      <c r="J804" s="14"/>
      <c r="K804" s="21"/>
      <c r="L804" s="22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ht="14.25" customHeight="1">
      <c r="A805" s="20"/>
      <c r="B805" s="14"/>
      <c r="C805" s="14"/>
      <c r="D805" s="14"/>
      <c r="E805" s="14"/>
      <c r="F805" s="14"/>
      <c r="G805" s="15"/>
      <c r="H805" s="14"/>
      <c r="I805" s="14"/>
      <c r="J805" s="14"/>
      <c r="K805" s="21"/>
      <c r="L805" s="22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ht="14.25" customHeight="1">
      <c r="A806" s="20"/>
      <c r="B806" s="14"/>
      <c r="C806" s="14"/>
      <c r="D806" s="14"/>
      <c r="E806" s="14"/>
      <c r="F806" s="14"/>
      <c r="G806" s="15"/>
      <c r="H806" s="14"/>
      <c r="I806" s="14"/>
      <c r="J806" s="14"/>
      <c r="K806" s="21"/>
      <c r="L806" s="22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ht="14.25" customHeight="1">
      <c r="A807" s="20"/>
      <c r="B807" s="14"/>
      <c r="C807" s="14"/>
      <c r="D807" s="14"/>
      <c r="E807" s="14"/>
      <c r="F807" s="14"/>
      <c r="G807" s="15"/>
      <c r="H807" s="14"/>
      <c r="I807" s="14"/>
      <c r="J807" s="14"/>
      <c r="K807" s="21"/>
      <c r="L807" s="22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ht="14.25" customHeight="1">
      <c r="A808" s="20"/>
      <c r="B808" s="14"/>
      <c r="C808" s="14"/>
      <c r="D808" s="14"/>
      <c r="E808" s="14"/>
      <c r="F808" s="14"/>
      <c r="G808" s="15"/>
      <c r="H808" s="14"/>
      <c r="I808" s="14"/>
      <c r="J808" s="14"/>
      <c r="K808" s="21"/>
      <c r="L808" s="22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ht="14.25" customHeight="1">
      <c r="A809" s="20"/>
      <c r="B809" s="14"/>
      <c r="C809" s="14"/>
      <c r="D809" s="14"/>
      <c r="E809" s="14"/>
      <c r="F809" s="14"/>
      <c r="G809" s="15"/>
      <c r="H809" s="14"/>
      <c r="I809" s="14"/>
      <c r="J809" s="14"/>
      <c r="K809" s="21"/>
      <c r="L809" s="22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ht="14.25" customHeight="1">
      <c r="A810" s="20"/>
      <c r="B810" s="14"/>
      <c r="C810" s="14"/>
      <c r="D810" s="14"/>
      <c r="E810" s="14"/>
      <c r="F810" s="14"/>
      <c r="G810" s="15"/>
      <c r="H810" s="14"/>
      <c r="I810" s="14"/>
      <c r="J810" s="14"/>
      <c r="K810" s="21"/>
      <c r="L810" s="22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ht="14.25" customHeight="1">
      <c r="A811" s="20"/>
      <c r="B811" s="14"/>
      <c r="C811" s="14"/>
      <c r="D811" s="14"/>
      <c r="E811" s="14"/>
      <c r="F811" s="14"/>
      <c r="G811" s="15"/>
      <c r="H811" s="14"/>
      <c r="I811" s="14"/>
      <c r="J811" s="14"/>
      <c r="K811" s="21"/>
      <c r="L811" s="22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ht="14.25" customHeight="1">
      <c r="A812" s="20"/>
      <c r="B812" s="14"/>
      <c r="C812" s="14"/>
      <c r="D812" s="14"/>
      <c r="E812" s="14"/>
      <c r="F812" s="14"/>
      <c r="G812" s="15"/>
      <c r="H812" s="14"/>
      <c r="I812" s="14"/>
      <c r="J812" s="14"/>
      <c r="K812" s="21"/>
      <c r="L812" s="22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ht="14.25" customHeight="1">
      <c r="A813" s="20"/>
      <c r="B813" s="14"/>
      <c r="C813" s="14"/>
      <c r="D813" s="14"/>
      <c r="E813" s="14"/>
      <c r="F813" s="14"/>
      <c r="G813" s="15"/>
      <c r="H813" s="14"/>
      <c r="I813" s="14"/>
      <c r="J813" s="14"/>
      <c r="K813" s="21"/>
      <c r="L813" s="22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ht="14.25" customHeight="1">
      <c r="A814" s="20"/>
      <c r="B814" s="14"/>
      <c r="C814" s="14"/>
      <c r="D814" s="14"/>
      <c r="E814" s="14"/>
      <c r="F814" s="14"/>
      <c r="G814" s="15"/>
      <c r="H814" s="14"/>
      <c r="I814" s="14"/>
      <c r="J814" s="14"/>
      <c r="K814" s="21"/>
      <c r="L814" s="22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ht="14.25" customHeight="1">
      <c r="A815" s="20"/>
      <c r="B815" s="14"/>
      <c r="C815" s="14"/>
      <c r="D815" s="14"/>
      <c r="E815" s="14"/>
      <c r="F815" s="14"/>
      <c r="G815" s="15"/>
      <c r="H815" s="14"/>
      <c r="I815" s="14"/>
      <c r="J815" s="14"/>
      <c r="K815" s="21"/>
      <c r="L815" s="22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ht="14.25" customHeight="1">
      <c r="A816" s="20"/>
      <c r="B816" s="14"/>
      <c r="C816" s="14"/>
      <c r="D816" s="14"/>
      <c r="E816" s="14"/>
      <c r="F816" s="14"/>
      <c r="G816" s="15"/>
      <c r="H816" s="14"/>
      <c r="I816" s="14"/>
      <c r="J816" s="14"/>
      <c r="K816" s="21"/>
      <c r="L816" s="22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ht="14.25" customHeight="1">
      <c r="A817" s="20"/>
      <c r="B817" s="14"/>
      <c r="C817" s="14"/>
      <c r="D817" s="14"/>
      <c r="E817" s="14"/>
      <c r="F817" s="14"/>
      <c r="G817" s="15"/>
      <c r="H817" s="14"/>
      <c r="I817" s="14"/>
      <c r="J817" s="14"/>
      <c r="K817" s="21"/>
      <c r="L817" s="22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ht="14.25" customHeight="1">
      <c r="A818" s="20"/>
      <c r="B818" s="14"/>
      <c r="C818" s="14"/>
      <c r="D818" s="14"/>
      <c r="E818" s="14"/>
      <c r="F818" s="14"/>
      <c r="G818" s="15"/>
      <c r="H818" s="14"/>
      <c r="I818" s="14"/>
      <c r="J818" s="14"/>
      <c r="K818" s="21"/>
      <c r="L818" s="22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ht="14.25" customHeight="1">
      <c r="A819" s="20"/>
      <c r="B819" s="14"/>
      <c r="C819" s="14"/>
      <c r="D819" s="14"/>
      <c r="E819" s="14"/>
      <c r="F819" s="14"/>
      <c r="G819" s="15"/>
      <c r="H819" s="14"/>
      <c r="I819" s="14"/>
      <c r="J819" s="14"/>
      <c r="K819" s="21"/>
      <c r="L819" s="22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ht="14.25" customHeight="1">
      <c r="A820" s="20"/>
      <c r="B820" s="14"/>
      <c r="C820" s="14"/>
      <c r="D820" s="14"/>
      <c r="E820" s="14"/>
      <c r="F820" s="14"/>
      <c r="G820" s="15"/>
      <c r="H820" s="14"/>
      <c r="I820" s="14"/>
      <c r="J820" s="14"/>
      <c r="K820" s="21"/>
      <c r="L820" s="22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ht="14.25" customHeight="1">
      <c r="A821" s="20"/>
      <c r="B821" s="14"/>
      <c r="C821" s="14"/>
      <c r="D821" s="14"/>
      <c r="E821" s="14"/>
      <c r="F821" s="14"/>
      <c r="G821" s="15"/>
      <c r="H821" s="14"/>
      <c r="I821" s="14"/>
      <c r="J821" s="14"/>
      <c r="K821" s="21"/>
      <c r="L821" s="22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ht="14.25" customHeight="1">
      <c r="A822" s="20"/>
      <c r="B822" s="14"/>
      <c r="C822" s="14"/>
      <c r="D822" s="14"/>
      <c r="E822" s="14"/>
      <c r="F822" s="14"/>
      <c r="G822" s="15"/>
      <c r="H822" s="14"/>
      <c r="I822" s="14"/>
      <c r="J822" s="14"/>
      <c r="K822" s="21"/>
      <c r="L822" s="22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ht="14.25" customHeight="1">
      <c r="A823" s="20"/>
      <c r="B823" s="14"/>
      <c r="C823" s="14"/>
      <c r="D823" s="14"/>
      <c r="E823" s="14"/>
      <c r="F823" s="14"/>
      <c r="G823" s="15"/>
      <c r="H823" s="14"/>
      <c r="I823" s="14"/>
      <c r="J823" s="14"/>
      <c r="K823" s="21"/>
      <c r="L823" s="22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ht="14.25" customHeight="1">
      <c r="A824" s="20"/>
      <c r="B824" s="14"/>
      <c r="C824" s="14"/>
      <c r="D824" s="14"/>
      <c r="E824" s="14"/>
      <c r="F824" s="14"/>
      <c r="G824" s="15"/>
      <c r="H824" s="14"/>
      <c r="I824" s="14"/>
      <c r="J824" s="14"/>
      <c r="K824" s="21"/>
      <c r="L824" s="22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ht="14.25" customHeight="1">
      <c r="A825" s="20"/>
      <c r="B825" s="14"/>
      <c r="C825" s="14"/>
      <c r="D825" s="14"/>
      <c r="E825" s="14"/>
      <c r="F825" s="14"/>
      <c r="G825" s="15"/>
      <c r="H825" s="14"/>
      <c r="I825" s="14"/>
      <c r="J825" s="14"/>
      <c r="K825" s="21"/>
      <c r="L825" s="22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ht="14.25" customHeight="1">
      <c r="A826" s="20"/>
      <c r="B826" s="14"/>
      <c r="C826" s="14"/>
      <c r="D826" s="14"/>
      <c r="E826" s="14"/>
      <c r="F826" s="14"/>
      <c r="G826" s="15"/>
      <c r="H826" s="14"/>
      <c r="I826" s="14"/>
      <c r="J826" s="14"/>
      <c r="K826" s="21"/>
      <c r="L826" s="22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ht="14.25" customHeight="1">
      <c r="A827" s="20"/>
      <c r="B827" s="14"/>
      <c r="C827" s="14"/>
      <c r="D827" s="14"/>
      <c r="E827" s="14"/>
      <c r="F827" s="14"/>
      <c r="G827" s="15"/>
      <c r="H827" s="14"/>
      <c r="I827" s="14"/>
      <c r="J827" s="14"/>
      <c r="K827" s="21"/>
      <c r="L827" s="22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ht="14.25" customHeight="1">
      <c r="A828" s="20"/>
      <c r="B828" s="14"/>
      <c r="C828" s="14"/>
      <c r="D828" s="14"/>
      <c r="E828" s="14"/>
      <c r="F828" s="14"/>
      <c r="G828" s="15"/>
      <c r="H828" s="14"/>
      <c r="I828" s="14"/>
      <c r="J828" s="14"/>
      <c r="K828" s="21"/>
      <c r="L828" s="22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ht="14.25" customHeight="1">
      <c r="A829" s="20"/>
      <c r="B829" s="14"/>
      <c r="C829" s="14"/>
      <c r="D829" s="14"/>
      <c r="E829" s="14"/>
      <c r="F829" s="14"/>
      <c r="G829" s="15"/>
      <c r="H829" s="14"/>
      <c r="I829" s="14"/>
      <c r="J829" s="14"/>
      <c r="K829" s="21"/>
      <c r="L829" s="22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ht="14.25" customHeight="1">
      <c r="A830" s="20"/>
      <c r="B830" s="14"/>
      <c r="C830" s="14"/>
      <c r="D830" s="14"/>
      <c r="E830" s="14"/>
      <c r="F830" s="14"/>
      <c r="G830" s="15"/>
      <c r="H830" s="14"/>
      <c r="I830" s="14"/>
      <c r="J830" s="14"/>
      <c r="K830" s="21"/>
      <c r="L830" s="22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ht="14.25" customHeight="1">
      <c r="A831" s="20"/>
      <c r="B831" s="14"/>
      <c r="C831" s="14"/>
      <c r="D831" s="14"/>
      <c r="E831" s="14"/>
      <c r="F831" s="14"/>
      <c r="G831" s="15"/>
      <c r="H831" s="14"/>
      <c r="I831" s="14"/>
      <c r="J831" s="14"/>
      <c r="K831" s="21"/>
      <c r="L831" s="22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ht="14.25" customHeight="1">
      <c r="A832" s="20"/>
      <c r="B832" s="14"/>
      <c r="C832" s="14"/>
      <c r="D832" s="14"/>
      <c r="E832" s="14"/>
      <c r="F832" s="14"/>
      <c r="G832" s="15"/>
      <c r="H832" s="14"/>
      <c r="I832" s="14"/>
      <c r="J832" s="14"/>
      <c r="K832" s="21"/>
      <c r="L832" s="22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ht="14.25" customHeight="1">
      <c r="A833" s="20"/>
      <c r="B833" s="14"/>
      <c r="C833" s="14"/>
      <c r="D833" s="14"/>
      <c r="E833" s="14"/>
      <c r="F833" s="14"/>
      <c r="G833" s="15"/>
      <c r="H833" s="14"/>
      <c r="I833" s="14"/>
      <c r="J833" s="14"/>
      <c r="K833" s="21"/>
      <c r="L833" s="22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ht="14.25" customHeight="1">
      <c r="A834" s="20"/>
      <c r="B834" s="14"/>
      <c r="C834" s="14"/>
      <c r="D834" s="14"/>
      <c r="E834" s="14"/>
      <c r="F834" s="14"/>
      <c r="G834" s="15"/>
      <c r="H834" s="14"/>
      <c r="I834" s="14"/>
      <c r="J834" s="14"/>
      <c r="K834" s="21"/>
      <c r="L834" s="22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ht="14.25" customHeight="1">
      <c r="A835" s="20"/>
      <c r="B835" s="14"/>
      <c r="C835" s="14"/>
      <c r="D835" s="14"/>
      <c r="E835" s="14"/>
      <c r="F835" s="14"/>
      <c r="G835" s="15"/>
      <c r="H835" s="14"/>
      <c r="I835" s="14"/>
      <c r="J835" s="14"/>
      <c r="K835" s="21"/>
      <c r="L835" s="22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ht="14.25" customHeight="1">
      <c r="A836" s="20"/>
      <c r="B836" s="14"/>
      <c r="C836" s="14"/>
      <c r="D836" s="14"/>
      <c r="E836" s="14"/>
      <c r="F836" s="14"/>
      <c r="G836" s="15"/>
      <c r="H836" s="14"/>
      <c r="I836" s="14"/>
      <c r="J836" s="14"/>
      <c r="K836" s="21"/>
      <c r="L836" s="22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ht="14.25" customHeight="1">
      <c r="A837" s="20"/>
      <c r="B837" s="14"/>
      <c r="C837" s="14"/>
      <c r="D837" s="14"/>
      <c r="E837" s="14"/>
      <c r="F837" s="14"/>
      <c r="G837" s="15"/>
      <c r="H837" s="14"/>
      <c r="I837" s="14"/>
      <c r="J837" s="14"/>
      <c r="K837" s="21"/>
      <c r="L837" s="22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ht="14.25" customHeight="1">
      <c r="A838" s="20"/>
      <c r="B838" s="14"/>
      <c r="C838" s="14"/>
      <c r="D838" s="14"/>
      <c r="E838" s="14"/>
      <c r="F838" s="14"/>
      <c r="G838" s="15"/>
      <c r="H838" s="14"/>
      <c r="I838" s="14"/>
      <c r="J838" s="14"/>
      <c r="K838" s="21"/>
      <c r="L838" s="22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ht="14.25" customHeight="1">
      <c r="A839" s="20"/>
      <c r="B839" s="14"/>
      <c r="C839" s="14"/>
      <c r="D839" s="14"/>
      <c r="E839" s="14"/>
      <c r="F839" s="14"/>
      <c r="G839" s="15"/>
      <c r="H839" s="14"/>
      <c r="I839" s="14"/>
      <c r="J839" s="14"/>
      <c r="K839" s="21"/>
      <c r="L839" s="22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ht="14.25" customHeight="1">
      <c r="A840" s="20"/>
      <c r="B840" s="14"/>
      <c r="C840" s="14"/>
      <c r="D840" s="14"/>
      <c r="E840" s="14"/>
      <c r="F840" s="14"/>
      <c r="G840" s="15"/>
      <c r="H840" s="14"/>
      <c r="I840" s="14"/>
      <c r="J840" s="14"/>
      <c r="K840" s="21"/>
      <c r="L840" s="22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ht="14.25" customHeight="1">
      <c r="A841" s="20"/>
      <c r="B841" s="14"/>
      <c r="C841" s="14"/>
      <c r="D841" s="14"/>
      <c r="E841" s="14"/>
      <c r="F841" s="14"/>
      <c r="G841" s="15"/>
      <c r="H841" s="14"/>
      <c r="I841" s="14"/>
      <c r="J841" s="14"/>
      <c r="K841" s="21"/>
      <c r="L841" s="22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ht="14.25" customHeight="1">
      <c r="A842" s="20"/>
      <c r="B842" s="14"/>
      <c r="C842" s="14"/>
      <c r="D842" s="14"/>
      <c r="E842" s="14"/>
      <c r="F842" s="14"/>
      <c r="G842" s="15"/>
      <c r="H842" s="14"/>
      <c r="I842" s="14"/>
      <c r="J842" s="14"/>
      <c r="K842" s="21"/>
      <c r="L842" s="22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ht="14.25" customHeight="1">
      <c r="A843" s="20"/>
      <c r="B843" s="14"/>
      <c r="C843" s="14"/>
      <c r="D843" s="14"/>
      <c r="E843" s="14"/>
      <c r="F843" s="14"/>
      <c r="G843" s="15"/>
      <c r="H843" s="14"/>
      <c r="I843" s="14"/>
      <c r="J843" s="14"/>
      <c r="K843" s="21"/>
      <c r="L843" s="22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ht="14.25" customHeight="1">
      <c r="A844" s="20"/>
      <c r="B844" s="14"/>
      <c r="C844" s="14"/>
      <c r="D844" s="14"/>
      <c r="E844" s="14"/>
      <c r="F844" s="14"/>
      <c r="G844" s="15"/>
      <c r="H844" s="14"/>
      <c r="I844" s="14"/>
      <c r="J844" s="14"/>
      <c r="K844" s="21"/>
      <c r="L844" s="22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ht="14.25" customHeight="1">
      <c r="A845" s="20"/>
      <c r="B845" s="14"/>
      <c r="C845" s="14"/>
      <c r="D845" s="14"/>
      <c r="E845" s="14"/>
      <c r="F845" s="14"/>
      <c r="G845" s="15"/>
      <c r="H845" s="14"/>
      <c r="I845" s="14"/>
      <c r="J845" s="14"/>
      <c r="K845" s="21"/>
      <c r="L845" s="22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ht="14.25" customHeight="1">
      <c r="A846" s="20"/>
      <c r="B846" s="14"/>
      <c r="C846" s="14"/>
      <c r="D846" s="14"/>
      <c r="E846" s="14"/>
      <c r="F846" s="14"/>
      <c r="G846" s="15"/>
      <c r="H846" s="14"/>
      <c r="I846" s="14"/>
      <c r="J846" s="14"/>
      <c r="K846" s="21"/>
      <c r="L846" s="22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ht="14.25" customHeight="1">
      <c r="A847" s="20"/>
      <c r="B847" s="14"/>
      <c r="C847" s="14"/>
      <c r="D847" s="14"/>
      <c r="E847" s="14"/>
      <c r="F847" s="14"/>
      <c r="G847" s="15"/>
      <c r="H847" s="14"/>
      <c r="I847" s="14"/>
      <c r="J847" s="14"/>
      <c r="K847" s="21"/>
      <c r="L847" s="22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ht="14.25" customHeight="1">
      <c r="A848" s="20"/>
      <c r="B848" s="14"/>
      <c r="C848" s="14"/>
      <c r="D848" s="14"/>
      <c r="E848" s="14"/>
      <c r="F848" s="14"/>
      <c r="G848" s="15"/>
      <c r="H848" s="14"/>
      <c r="I848" s="14"/>
      <c r="J848" s="14"/>
      <c r="K848" s="21"/>
      <c r="L848" s="22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ht="14.25" customHeight="1">
      <c r="A849" s="20"/>
      <c r="B849" s="14"/>
      <c r="C849" s="14"/>
      <c r="D849" s="14"/>
      <c r="E849" s="14"/>
      <c r="F849" s="14"/>
      <c r="G849" s="15"/>
      <c r="H849" s="14"/>
      <c r="I849" s="14"/>
      <c r="J849" s="14"/>
      <c r="K849" s="21"/>
      <c r="L849" s="22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ht="14.25" customHeight="1">
      <c r="A850" s="20"/>
      <c r="B850" s="14"/>
      <c r="C850" s="14"/>
      <c r="D850" s="14"/>
      <c r="E850" s="14"/>
      <c r="F850" s="14"/>
      <c r="G850" s="15"/>
      <c r="H850" s="14"/>
      <c r="I850" s="14"/>
      <c r="J850" s="14"/>
      <c r="K850" s="21"/>
      <c r="L850" s="22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ht="14.25" customHeight="1">
      <c r="A851" s="20"/>
      <c r="B851" s="14"/>
      <c r="C851" s="14"/>
      <c r="D851" s="14"/>
      <c r="E851" s="14"/>
      <c r="F851" s="14"/>
      <c r="G851" s="15"/>
      <c r="H851" s="14"/>
      <c r="I851" s="14"/>
      <c r="J851" s="14"/>
      <c r="K851" s="21"/>
      <c r="L851" s="22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ht="14.25" customHeight="1">
      <c r="A852" s="20"/>
      <c r="B852" s="14"/>
      <c r="C852" s="14"/>
      <c r="D852" s="14"/>
      <c r="E852" s="14"/>
      <c r="F852" s="14"/>
      <c r="G852" s="15"/>
      <c r="H852" s="14"/>
      <c r="I852" s="14"/>
      <c r="J852" s="14"/>
      <c r="K852" s="21"/>
      <c r="L852" s="22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ht="14.25" customHeight="1">
      <c r="A853" s="20"/>
      <c r="B853" s="14"/>
      <c r="C853" s="14"/>
      <c r="D853" s="14"/>
      <c r="E853" s="14"/>
      <c r="F853" s="14"/>
      <c r="G853" s="15"/>
      <c r="H853" s="14"/>
      <c r="I853" s="14"/>
      <c r="J853" s="14"/>
      <c r="K853" s="21"/>
      <c r="L853" s="22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ht="14.25" customHeight="1">
      <c r="A854" s="20"/>
      <c r="B854" s="14"/>
      <c r="C854" s="14"/>
      <c r="D854" s="14"/>
      <c r="E854" s="14"/>
      <c r="F854" s="14"/>
      <c r="G854" s="15"/>
      <c r="H854" s="14"/>
      <c r="I854" s="14"/>
      <c r="J854" s="14"/>
      <c r="K854" s="21"/>
      <c r="L854" s="22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ht="14.25" customHeight="1">
      <c r="A855" s="20"/>
      <c r="B855" s="14"/>
      <c r="C855" s="14"/>
      <c r="D855" s="14"/>
      <c r="E855" s="14"/>
      <c r="F855" s="14"/>
      <c r="G855" s="15"/>
      <c r="H855" s="14"/>
      <c r="I855" s="14"/>
      <c r="J855" s="14"/>
      <c r="K855" s="21"/>
      <c r="L855" s="22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ht="14.25" customHeight="1">
      <c r="A856" s="20"/>
      <c r="B856" s="14"/>
      <c r="C856" s="14"/>
      <c r="D856" s="14"/>
      <c r="E856" s="14"/>
      <c r="F856" s="14"/>
      <c r="G856" s="15"/>
      <c r="H856" s="14"/>
      <c r="I856" s="14"/>
      <c r="J856" s="14"/>
      <c r="K856" s="21"/>
      <c r="L856" s="22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ht="14.25" customHeight="1">
      <c r="A857" s="20"/>
      <c r="B857" s="14"/>
      <c r="C857" s="14"/>
      <c r="D857" s="14"/>
      <c r="E857" s="14"/>
      <c r="F857" s="14"/>
      <c r="G857" s="15"/>
      <c r="H857" s="14"/>
      <c r="I857" s="14"/>
      <c r="J857" s="14"/>
      <c r="K857" s="21"/>
      <c r="L857" s="22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ht="14.25" customHeight="1">
      <c r="A858" s="20"/>
      <c r="B858" s="14"/>
      <c r="C858" s="14"/>
      <c r="D858" s="14"/>
      <c r="E858" s="14"/>
      <c r="F858" s="14"/>
      <c r="G858" s="15"/>
      <c r="H858" s="14"/>
      <c r="I858" s="14"/>
      <c r="J858" s="14"/>
      <c r="K858" s="21"/>
      <c r="L858" s="22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ht="14.25" customHeight="1">
      <c r="A859" s="20"/>
      <c r="B859" s="14"/>
      <c r="C859" s="14"/>
      <c r="D859" s="14"/>
      <c r="E859" s="14"/>
      <c r="F859" s="14"/>
      <c r="G859" s="15"/>
      <c r="H859" s="14"/>
      <c r="I859" s="14"/>
      <c r="J859" s="14"/>
      <c r="K859" s="21"/>
      <c r="L859" s="22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ht="14.25" customHeight="1">
      <c r="A860" s="20"/>
      <c r="B860" s="14"/>
      <c r="C860" s="14"/>
      <c r="D860" s="14"/>
      <c r="E860" s="14"/>
      <c r="F860" s="14"/>
      <c r="G860" s="15"/>
      <c r="H860" s="14"/>
      <c r="I860" s="14"/>
      <c r="J860" s="14"/>
      <c r="K860" s="21"/>
      <c r="L860" s="22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ht="14.25" customHeight="1">
      <c r="A861" s="20"/>
      <c r="B861" s="14"/>
      <c r="C861" s="14"/>
      <c r="D861" s="14"/>
      <c r="E861" s="14"/>
      <c r="F861" s="14"/>
      <c r="G861" s="15"/>
      <c r="H861" s="14"/>
      <c r="I861" s="14"/>
      <c r="J861" s="14"/>
      <c r="K861" s="21"/>
      <c r="L861" s="22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ht="14.25" customHeight="1">
      <c r="A862" s="20"/>
      <c r="B862" s="14"/>
      <c r="C862" s="14"/>
      <c r="D862" s="14"/>
      <c r="E862" s="14"/>
      <c r="F862" s="14"/>
      <c r="G862" s="15"/>
      <c r="H862" s="14"/>
      <c r="I862" s="14"/>
      <c r="J862" s="14"/>
      <c r="K862" s="21"/>
      <c r="L862" s="22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ht="14.25" customHeight="1">
      <c r="A863" s="20"/>
      <c r="B863" s="14"/>
      <c r="C863" s="14"/>
      <c r="D863" s="14"/>
      <c r="E863" s="14"/>
      <c r="F863" s="14"/>
      <c r="G863" s="15"/>
      <c r="H863" s="14"/>
      <c r="I863" s="14"/>
      <c r="J863" s="14"/>
      <c r="K863" s="21"/>
      <c r="L863" s="22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ht="14.25" customHeight="1">
      <c r="A864" s="20"/>
      <c r="B864" s="14"/>
      <c r="C864" s="14"/>
      <c r="D864" s="14"/>
      <c r="E864" s="14"/>
      <c r="F864" s="14"/>
      <c r="G864" s="15"/>
      <c r="H864" s="14"/>
      <c r="I864" s="14"/>
      <c r="J864" s="14"/>
      <c r="K864" s="21"/>
      <c r="L864" s="22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ht="14.25" customHeight="1">
      <c r="A865" s="20"/>
      <c r="B865" s="14"/>
      <c r="C865" s="14"/>
      <c r="D865" s="14"/>
      <c r="E865" s="14"/>
      <c r="F865" s="14"/>
      <c r="G865" s="15"/>
      <c r="H865" s="14"/>
      <c r="I865" s="14"/>
      <c r="J865" s="14"/>
      <c r="K865" s="21"/>
      <c r="L865" s="22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ht="14.25" customHeight="1">
      <c r="A866" s="20"/>
      <c r="B866" s="14"/>
      <c r="C866" s="14"/>
      <c r="D866" s="14"/>
      <c r="E866" s="14"/>
      <c r="F866" s="14"/>
      <c r="G866" s="15"/>
      <c r="H866" s="14"/>
      <c r="I866" s="14"/>
      <c r="J866" s="14"/>
      <c r="K866" s="21"/>
      <c r="L866" s="22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ht="14.25" customHeight="1">
      <c r="A867" s="20"/>
      <c r="B867" s="14"/>
      <c r="C867" s="14"/>
      <c r="D867" s="14"/>
      <c r="E867" s="14"/>
      <c r="F867" s="14"/>
      <c r="G867" s="15"/>
      <c r="H867" s="14"/>
      <c r="I867" s="14"/>
      <c r="J867" s="14"/>
      <c r="K867" s="21"/>
      <c r="L867" s="22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ht="14.25" customHeight="1">
      <c r="A868" s="20"/>
      <c r="B868" s="14"/>
      <c r="C868" s="14"/>
      <c r="D868" s="14"/>
      <c r="E868" s="14"/>
      <c r="F868" s="14"/>
      <c r="G868" s="15"/>
      <c r="H868" s="14"/>
      <c r="I868" s="14"/>
      <c r="J868" s="14"/>
      <c r="K868" s="21"/>
      <c r="L868" s="22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ht="14.25" customHeight="1">
      <c r="A869" s="20"/>
      <c r="B869" s="14"/>
      <c r="C869" s="14"/>
      <c r="D869" s="14"/>
      <c r="E869" s="14"/>
      <c r="F869" s="14"/>
      <c r="G869" s="15"/>
      <c r="H869" s="14"/>
      <c r="I869" s="14"/>
      <c r="J869" s="14"/>
      <c r="K869" s="21"/>
      <c r="L869" s="22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ht="14.25" customHeight="1">
      <c r="A870" s="20"/>
      <c r="B870" s="14"/>
      <c r="C870" s="14"/>
      <c r="D870" s="14"/>
      <c r="E870" s="14"/>
      <c r="F870" s="14"/>
      <c r="G870" s="15"/>
      <c r="H870" s="14"/>
      <c r="I870" s="14"/>
      <c r="J870" s="14"/>
      <c r="K870" s="21"/>
      <c r="L870" s="22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ht="14.25" customHeight="1">
      <c r="A871" s="20"/>
      <c r="B871" s="14"/>
      <c r="C871" s="14"/>
      <c r="D871" s="14"/>
      <c r="E871" s="14"/>
      <c r="F871" s="14"/>
      <c r="G871" s="15"/>
      <c r="H871" s="14"/>
      <c r="I871" s="14"/>
      <c r="J871" s="14"/>
      <c r="K871" s="21"/>
      <c r="L871" s="22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ht="14.25" customHeight="1">
      <c r="A872" s="20"/>
      <c r="B872" s="14"/>
      <c r="C872" s="14"/>
      <c r="D872" s="14"/>
      <c r="E872" s="14"/>
      <c r="F872" s="14"/>
      <c r="G872" s="15"/>
      <c r="H872" s="14"/>
      <c r="I872" s="14"/>
      <c r="J872" s="14"/>
      <c r="K872" s="21"/>
      <c r="L872" s="22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ht="14.25" customHeight="1">
      <c r="A873" s="20"/>
      <c r="B873" s="14"/>
      <c r="C873" s="14"/>
      <c r="D873" s="14"/>
      <c r="E873" s="14"/>
      <c r="F873" s="14"/>
      <c r="G873" s="15"/>
      <c r="H873" s="14"/>
      <c r="I873" s="14"/>
      <c r="J873" s="14"/>
      <c r="K873" s="21"/>
      <c r="L873" s="22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ht="14.25" customHeight="1">
      <c r="A874" s="20"/>
      <c r="B874" s="14"/>
      <c r="C874" s="14"/>
      <c r="D874" s="14"/>
      <c r="E874" s="14"/>
      <c r="F874" s="14"/>
      <c r="G874" s="15"/>
      <c r="H874" s="14"/>
      <c r="I874" s="14"/>
      <c r="J874" s="14"/>
      <c r="K874" s="21"/>
      <c r="L874" s="22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ht="14.25" customHeight="1">
      <c r="A875" s="20"/>
      <c r="B875" s="14"/>
      <c r="C875" s="14"/>
      <c r="D875" s="14"/>
      <c r="E875" s="14"/>
      <c r="F875" s="14"/>
      <c r="G875" s="15"/>
      <c r="H875" s="14"/>
      <c r="I875" s="14"/>
      <c r="J875" s="14"/>
      <c r="K875" s="21"/>
      <c r="L875" s="22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ht="14.25" customHeight="1">
      <c r="A876" s="20"/>
      <c r="B876" s="14"/>
      <c r="C876" s="14"/>
      <c r="D876" s="14"/>
      <c r="E876" s="14"/>
      <c r="F876" s="14"/>
      <c r="G876" s="15"/>
      <c r="H876" s="14"/>
      <c r="I876" s="14"/>
      <c r="J876" s="14"/>
      <c r="K876" s="21"/>
      <c r="L876" s="22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ht="14.25" customHeight="1">
      <c r="A877" s="20"/>
      <c r="B877" s="14"/>
      <c r="C877" s="14"/>
      <c r="D877" s="14"/>
      <c r="E877" s="14"/>
      <c r="F877" s="14"/>
      <c r="G877" s="15"/>
      <c r="H877" s="14"/>
      <c r="I877" s="14"/>
      <c r="J877" s="14"/>
      <c r="K877" s="21"/>
      <c r="L877" s="22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ht="14.25" customHeight="1">
      <c r="A878" s="20"/>
      <c r="B878" s="14"/>
      <c r="C878" s="14"/>
      <c r="D878" s="14"/>
      <c r="E878" s="14"/>
      <c r="F878" s="14"/>
      <c r="G878" s="15"/>
      <c r="H878" s="14"/>
      <c r="I878" s="14"/>
      <c r="J878" s="14"/>
      <c r="K878" s="21"/>
      <c r="L878" s="22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ht="14.25" customHeight="1">
      <c r="A879" s="20"/>
      <c r="B879" s="14"/>
      <c r="C879" s="14"/>
      <c r="D879" s="14"/>
      <c r="E879" s="14"/>
      <c r="F879" s="14"/>
      <c r="G879" s="15"/>
      <c r="H879" s="14"/>
      <c r="I879" s="14"/>
      <c r="J879" s="14"/>
      <c r="K879" s="21"/>
      <c r="L879" s="22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ht="14.25" customHeight="1">
      <c r="A880" s="20"/>
      <c r="B880" s="14"/>
      <c r="C880" s="14"/>
      <c r="D880" s="14"/>
      <c r="E880" s="14"/>
      <c r="F880" s="14"/>
      <c r="G880" s="15"/>
      <c r="H880" s="14"/>
      <c r="I880" s="14"/>
      <c r="J880" s="14"/>
      <c r="K880" s="21"/>
      <c r="L880" s="22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ht="14.25" customHeight="1">
      <c r="A881" s="20"/>
      <c r="B881" s="14"/>
      <c r="C881" s="14"/>
      <c r="D881" s="14"/>
      <c r="E881" s="14"/>
      <c r="F881" s="14"/>
      <c r="G881" s="15"/>
      <c r="H881" s="14"/>
      <c r="I881" s="14"/>
      <c r="J881" s="14"/>
      <c r="K881" s="21"/>
      <c r="L881" s="22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ht="14.25" customHeight="1">
      <c r="A882" s="20"/>
      <c r="B882" s="14"/>
      <c r="C882" s="14"/>
      <c r="D882" s="14"/>
      <c r="E882" s="14"/>
      <c r="F882" s="14"/>
      <c r="G882" s="15"/>
      <c r="H882" s="14"/>
      <c r="I882" s="14"/>
      <c r="J882" s="14"/>
      <c r="K882" s="21"/>
      <c r="L882" s="22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ht="14.25" customHeight="1">
      <c r="A883" s="20"/>
      <c r="B883" s="14"/>
      <c r="C883" s="14"/>
      <c r="D883" s="14"/>
      <c r="E883" s="14"/>
      <c r="F883" s="14"/>
      <c r="G883" s="15"/>
      <c r="H883" s="14"/>
      <c r="I883" s="14"/>
      <c r="J883" s="14"/>
      <c r="K883" s="21"/>
      <c r="L883" s="22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ht="14.25" customHeight="1">
      <c r="A884" s="20"/>
      <c r="B884" s="14"/>
      <c r="C884" s="14"/>
      <c r="D884" s="14"/>
      <c r="E884" s="14"/>
      <c r="F884" s="14"/>
      <c r="G884" s="15"/>
      <c r="H884" s="14"/>
      <c r="I884" s="14"/>
      <c r="J884" s="14"/>
      <c r="K884" s="21"/>
      <c r="L884" s="22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ht="14.25" customHeight="1">
      <c r="A885" s="20"/>
      <c r="B885" s="14"/>
      <c r="C885" s="14"/>
      <c r="D885" s="14"/>
      <c r="E885" s="14"/>
      <c r="F885" s="14"/>
      <c r="G885" s="15"/>
      <c r="H885" s="14"/>
      <c r="I885" s="14"/>
      <c r="J885" s="14"/>
      <c r="K885" s="21"/>
      <c r="L885" s="22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ht="14.25" customHeight="1">
      <c r="A886" s="20"/>
      <c r="B886" s="14"/>
      <c r="C886" s="14"/>
      <c r="D886" s="14"/>
      <c r="E886" s="14"/>
      <c r="F886" s="14"/>
      <c r="G886" s="15"/>
      <c r="H886" s="14"/>
      <c r="I886" s="14"/>
      <c r="J886" s="14"/>
      <c r="K886" s="21"/>
      <c r="L886" s="22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ht="14.25" customHeight="1">
      <c r="A887" s="20"/>
      <c r="B887" s="14"/>
      <c r="C887" s="14"/>
      <c r="D887" s="14"/>
      <c r="E887" s="14"/>
      <c r="F887" s="14"/>
      <c r="G887" s="15"/>
      <c r="H887" s="14"/>
      <c r="I887" s="14"/>
      <c r="J887" s="14"/>
      <c r="K887" s="21"/>
      <c r="L887" s="22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ht="14.25" customHeight="1">
      <c r="A888" s="20"/>
      <c r="B888" s="14"/>
      <c r="C888" s="14"/>
      <c r="D888" s="14"/>
      <c r="E888" s="14"/>
      <c r="F888" s="14"/>
      <c r="G888" s="15"/>
      <c r="H888" s="14"/>
      <c r="I888" s="14"/>
      <c r="J888" s="14"/>
      <c r="K888" s="21"/>
      <c r="L888" s="22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ht="14.25" customHeight="1">
      <c r="A889" s="20"/>
      <c r="B889" s="14"/>
      <c r="C889" s="14"/>
      <c r="D889" s="14"/>
      <c r="E889" s="14"/>
      <c r="F889" s="14"/>
      <c r="G889" s="15"/>
      <c r="H889" s="14"/>
      <c r="I889" s="14"/>
      <c r="J889" s="14"/>
      <c r="K889" s="21"/>
      <c r="L889" s="22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ht="14.25" customHeight="1">
      <c r="A890" s="20"/>
      <c r="B890" s="14"/>
      <c r="C890" s="14"/>
      <c r="D890" s="14"/>
      <c r="E890" s="14"/>
      <c r="F890" s="14"/>
      <c r="G890" s="15"/>
      <c r="H890" s="14"/>
      <c r="I890" s="14"/>
      <c r="J890" s="14"/>
      <c r="K890" s="21"/>
      <c r="L890" s="22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ht="14.25" customHeight="1">
      <c r="A891" s="20"/>
      <c r="B891" s="14"/>
      <c r="C891" s="14"/>
      <c r="D891" s="14"/>
      <c r="E891" s="14"/>
      <c r="F891" s="14"/>
      <c r="G891" s="15"/>
      <c r="H891" s="14"/>
      <c r="I891" s="14"/>
      <c r="J891" s="14"/>
      <c r="K891" s="21"/>
      <c r="L891" s="22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ht="14.25" customHeight="1">
      <c r="A892" s="20"/>
      <c r="B892" s="14"/>
      <c r="C892" s="14"/>
      <c r="D892" s="14"/>
      <c r="E892" s="14"/>
      <c r="F892" s="14"/>
      <c r="G892" s="15"/>
      <c r="H892" s="14"/>
      <c r="I892" s="14"/>
      <c r="J892" s="14"/>
      <c r="K892" s="21"/>
      <c r="L892" s="22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ht="14.25" customHeight="1">
      <c r="A893" s="20"/>
      <c r="B893" s="14"/>
      <c r="C893" s="14"/>
      <c r="D893" s="14"/>
      <c r="E893" s="14"/>
      <c r="F893" s="14"/>
      <c r="G893" s="15"/>
      <c r="H893" s="14"/>
      <c r="I893" s="14"/>
      <c r="J893" s="14"/>
      <c r="K893" s="21"/>
      <c r="L893" s="22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ht="14.25" customHeight="1">
      <c r="A894" s="20"/>
      <c r="B894" s="14"/>
      <c r="C894" s="14"/>
      <c r="D894" s="14"/>
      <c r="E894" s="14"/>
      <c r="F894" s="14"/>
      <c r="G894" s="15"/>
      <c r="H894" s="14"/>
      <c r="I894" s="14"/>
      <c r="J894" s="14"/>
      <c r="K894" s="21"/>
      <c r="L894" s="22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ht="14.25" customHeight="1">
      <c r="A895" s="20"/>
      <c r="B895" s="14"/>
      <c r="C895" s="14"/>
      <c r="D895" s="14"/>
      <c r="E895" s="14"/>
      <c r="F895" s="14"/>
      <c r="G895" s="15"/>
      <c r="H895" s="14"/>
      <c r="I895" s="14"/>
      <c r="J895" s="14"/>
      <c r="K895" s="21"/>
      <c r="L895" s="22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ht="14.25" customHeight="1">
      <c r="A896" s="20"/>
      <c r="B896" s="14"/>
      <c r="C896" s="14"/>
      <c r="D896" s="14"/>
      <c r="E896" s="14"/>
      <c r="F896" s="14"/>
      <c r="G896" s="15"/>
      <c r="H896" s="14"/>
      <c r="I896" s="14"/>
      <c r="J896" s="14"/>
      <c r="K896" s="21"/>
      <c r="L896" s="22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ht="14.25" customHeight="1">
      <c r="A897" s="20"/>
      <c r="B897" s="14"/>
      <c r="C897" s="14"/>
      <c r="D897" s="14"/>
      <c r="E897" s="14"/>
      <c r="F897" s="14"/>
      <c r="G897" s="15"/>
      <c r="H897" s="14"/>
      <c r="I897" s="14"/>
      <c r="J897" s="14"/>
      <c r="K897" s="21"/>
      <c r="L897" s="22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ht="14.25" customHeight="1">
      <c r="A898" s="20"/>
      <c r="B898" s="14"/>
      <c r="C898" s="14"/>
      <c r="D898" s="14"/>
      <c r="E898" s="14"/>
      <c r="F898" s="14"/>
      <c r="G898" s="15"/>
      <c r="H898" s="14"/>
      <c r="I898" s="14"/>
      <c r="J898" s="14"/>
      <c r="K898" s="21"/>
      <c r="L898" s="22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ht="14.25" customHeight="1">
      <c r="A899" s="20"/>
      <c r="B899" s="14"/>
      <c r="C899" s="14"/>
      <c r="D899" s="14"/>
      <c r="E899" s="14"/>
      <c r="F899" s="14"/>
      <c r="G899" s="15"/>
      <c r="H899" s="14"/>
      <c r="I899" s="14"/>
      <c r="J899" s="14"/>
      <c r="K899" s="21"/>
      <c r="L899" s="22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ht="14.25" customHeight="1">
      <c r="A900" s="20"/>
      <c r="B900" s="14"/>
      <c r="C900" s="14"/>
      <c r="D900" s="14"/>
      <c r="E900" s="14"/>
      <c r="F900" s="14"/>
      <c r="G900" s="15"/>
      <c r="H900" s="14"/>
      <c r="I900" s="14"/>
      <c r="J900" s="14"/>
      <c r="K900" s="21"/>
      <c r="L900" s="22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ht="14.25" customHeight="1">
      <c r="A901" s="20"/>
      <c r="B901" s="14"/>
      <c r="C901" s="14"/>
      <c r="D901" s="14"/>
      <c r="E901" s="14"/>
      <c r="F901" s="14"/>
      <c r="G901" s="15"/>
      <c r="H901" s="14"/>
      <c r="I901" s="14"/>
      <c r="J901" s="14"/>
      <c r="K901" s="21"/>
      <c r="L901" s="22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ht="14.25" customHeight="1">
      <c r="A902" s="20"/>
      <c r="B902" s="14"/>
      <c r="C902" s="14"/>
      <c r="D902" s="14"/>
      <c r="E902" s="14"/>
      <c r="F902" s="14"/>
      <c r="G902" s="15"/>
      <c r="H902" s="14"/>
      <c r="I902" s="14"/>
      <c r="J902" s="14"/>
      <c r="K902" s="21"/>
      <c r="L902" s="22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ht="14.25" customHeight="1">
      <c r="A903" s="20"/>
      <c r="B903" s="14"/>
      <c r="C903" s="14"/>
      <c r="D903" s="14"/>
      <c r="E903" s="14"/>
      <c r="F903" s="14"/>
      <c r="G903" s="15"/>
      <c r="H903" s="14"/>
      <c r="I903" s="14"/>
      <c r="J903" s="14"/>
      <c r="K903" s="21"/>
      <c r="L903" s="22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ht="14.25" customHeight="1">
      <c r="A904" s="20"/>
      <c r="B904" s="14"/>
      <c r="C904" s="14"/>
      <c r="D904" s="14"/>
      <c r="E904" s="14"/>
      <c r="F904" s="14"/>
      <c r="G904" s="15"/>
      <c r="H904" s="14"/>
      <c r="I904" s="14"/>
      <c r="J904" s="14"/>
      <c r="K904" s="21"/>
      <c r="L904" s="22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ht="14.25" customHeight="1">
      <c r="A905" s="20"/>
      <c r="B905" s="14"/>
      <c r="C905" s="14"/>
      <c r="D905" s="14"/>
      <c r="E905" s="14"/>
      <c r="F905" s="14"/>
      <c r="G905" s="15"/>
      <c r="H905" s="14"/>
      <c r="I905" s="14"/>
      <c r="J905" s="14"/>
      <c r="K905" s="21"/>
      <c r="L905" s="22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ht="14.25" customHeight="1">
      <c r="A906" s="20"/>
      <c r="B906" s="14"/>
      <c r="C906" s="14"/>
      <c r="D906" s="14"/>
      <c r="E906" s="14"/>
      <c r="F906" s="14"/>
      <c r="G906" s="15"/>
      <c r="H906" s="14"/>
      <c r="I906" s="14"/>
      <c r="J906" s="14"/>
      <c r="K906" s="21"/>
      <c r="L906" s="22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ht="14.25" customHeight="1">
      <c r="A907" s="20"/>
      <c r="B907" s="14"/>
      <c r="C907" s="14"/>
      <c r="D907" s="14"/>
      <c r="E907" s="14"/>
      <c r="F907" s="14"/>
      <c r="G907" s="15"/>
      <c r="H907" s="14"/>
      <c r="I907" s="14"/>
      <c r="J907" s="14"/>
      <c r="K907" s="21"/>
      <c r="L907" s="22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ht="14.25" customHeight="1">
      <c r="A908" s="20"/>
      <c r="B908" s="14"/>
      <c r="C908" s="14"/>
      <c r="D908" s="14"/>
      <c r="E908" s="14"/>
      <c r="F908" s="14"/>
      <c r="G908" s="15"/>
      <c r="H908" s="14"/>
      <c r="I908" s="14"/>
      <c r="J908" s="14"/>
      <c r="K908" s="21"/>
      <c r="L908" s="22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ht="14.25" customHeight="1">
      <c r="A909" s="20"/>
      <c r="B909" s="14"/>
      <c r="C909" s="14"/>
      <c r="D909" s="14"/>
      <c r="E909" s="14"/>
      <c r="F909" s="14"/>
      <c r="G909" s="15"/>
      <c r="H909" s="14"/>
      <c r="I909" s="14"/>
      <c r="J909" s="14"/>
      <c r="K909" s="21"/>
      <c r="L909" s="22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ht="14.25" customHeight="1">
      <c r="A910" s="20"/>
      <c r="B910" s="14"/>
      <c r="C910" s="14"/>
      <c r="D910" s="14"/>
      <c r="E910" s="14"/>
      <c r="F910" s="14"/>
      <c r="G910" s="15"/>
      <c r="H910" s="14"/>
      <c r="I910" s="14"/>
      <c r="J910" s="14"/>
      <c r="K910" s="21"/>
      <c r="L910" s="22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ht="14.25" customHeight="1">
      <c r="A911" s="20"/>
      <c r="B911" s="14"/>
      <c r="C911" s="14"/>
      <c r="D911" s="14"/>
      <c r="E911" s="14"/>
      <c r="F911" s="14"/>
      <c r="G911" s="15"/>
      <c r="H911" s="14"/>
      <c r="I911" s="14"/>
      <c r="J911" s="14"/>
      <c r="K911" s="21"/>
      <c r="L911" s="22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ht="14.25" customHeight="1">
      <c r="A912" s="20"/>
      <c r="B912" s="14"/>
      <c r="C912" s="14"/>
      <c r="D912" s="14"/>
      <c r="E912" s="14"/>
      <c r="F912" s="14"/>
      <c r="G912" s="15"/>
      <c r="H912" s="14"/>
      <c r="I912" s="14"/>
      <c r="J912" s="14"/>
      <c r="K912" s="21"/>
      <c r="L912" s="22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ht="14.25" customHeight="1">
      <c r="A913" s="20"/>
      <c r="B913" s="14"/>
      <c r="C913" s="14"/>
      <c r="D913" s="14"/>
      <c r="E913" s="14"/>
      <c r="F913" s="14"/>
      <c r="G913" s="15"/>
      <c r="H913" s="14"/>
      <c r="I913" s="14"/>
      <c r="J913" s="14"/>
      <c r="K913" s="21"/>
      <c r="L913" s="22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ht="14.25" customHeight="1">
      <c r="A914" s="20"/>
      <c r="B914" s="14"/>
      <c r="C914" s="14"/>
      <c r="D914" s="14"/>
      <c r="E914" s="14"/>
      <c r="F914" s="14"/>
      <c r="G914" s="15"/>
      <c r="H914" s="14"/>
      <c r="I914" s="14"/>
      <c r="J914" s="14"/>
      <c r="K914" s="21"/>
      <c r="L914" s="22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ht="14.25" customHeight="1">
      <c r="A915" s="20"/>
      <c r="B915" s="14"/>
      <c r="C915" s="14"/>
      <c r="D915" s="14"/>
      <c r="E915" s="14"/>
      <c r="F915" s="14"/>
      <c r="G915" s="15"/>
      <c r="H915" s="14"/>
      <c r="I915" s="14"/>
      <c r="J915" s="14"/>
      <c r="K915" s="21"/>
      <c r="L915" s="22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ht="14.25" customHeight="1">
      <c r="A916" s="20"/>
      <c r="B916" s="14"/>
      <c r="C916" s="14"/>
      <c r="D916" s="14"/>
      <c r="E916" s="14"/>
      <c r="F916" s="14"/>
      <c r="G916" s="15"/>
      <c r="H916" s="14"/>
      <c r="I916" s="14"/>
      <c r="J916" s="14"/>
      <c r="K916" s="21"/>
      <c r="L916" s="22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ht="14.25" customHeight="1">
      <c r="A917" s="20"/>
      <c r="B917" s="14"/>
      <c r="C917" s="14"/>
      <c r="D917" s="14"/>
      <c r="E917" s="14"/>
      <c r="F917" s="14"/>
      <c r="G917" s="15"/>
      <c r="H917" s="14"/>
      <c r="I917" s="14"/>
      <c r="J917" s="14"/>
      <c r="K917" s="21"/>
      <c r="L917" s="22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ht="14.25" customHeight="1">
      <c r="A918" s="20"/>
      <c r="B918" s="14"/>
      <c r="C918" s="14"/>
      <c r="D918" s="14"/>
      <c r="E918" s="14"/>
      <c r="F918" s="14"/>
      <c r="G918" s="15"/>
      <c r="H918" s="14"/>
      <c r="I918" s="14"/>
      <c r="J918" s="14"/>
      <c r="K918" s="21"/>
      <c r="L918" s="22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ht="14.25" customHeight="1">
      <c r="A919" s="20"/>
      <c r="B919" s="14"/>
      <c r="C919" s="14"/>
      <c r="D919" s="14"/>
      <c r="E919" s="14"/>
      <c r="F919" s="14"/>
      <c r="G919" s="15"/>
      <c r="H919" s="14"/>
      <c r="I919" s="14"/>
      <c r="J919" s="14"/>
      <c r="K919" s="21"/>
      <c r="L919" s="22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ht="14.25" customHeight="1">
      <c r="A920" s="20"/>
      <c r="B920" s="14"/>
      <c r="C920" s="14"/>
      <c r="D920" s="14"/>
      <c r="E920" s="14"/>
      <c r="F920" s="14"/>
      <c r="G920" s="15"/>
      <c r="H920" s="14"/>
      <c r="I920" s="14"/>
      <c r="J920" s="14"/>
      <c r="K920" s="21"/>
      <c r="L920" s="22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ht="14.25" customHeight="1">
      <c r="A921" s="20"/>
      <c r="B921" s="14"/>
      <c r="C921" s="14"/>
      <c r="D921" s="14"/>
      <c r="E921" s="14"/>
      <c r="F921" s="14"/>
      <c r="G921" s="15"/>
      <c r="H921" s="14"/>
      <c r="I921" s="14"/>
      <c r="J921" s="14"/>
      <c r="K921" s="21"/>
      <c r="L921" s="22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ht="14.25" customHeight="1">
      <c r="A922" s="20"/>
      <c r="B922" s="14"/>
      <c r="C922" s="14"/>
      <c r="D922" s="14"/>
      <c r="E922" s="14"/>
      <c r="F922" s="14"/>
      <c r="G922" s="15"/>
      <c r="H922" s="14"/>
      <c r="I922" s="14"/>
      <c r="J922" s="14"/>
      <c r="K922" s="21"/>
      <c r="L922" s="22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ht="14.25" customHeight="1">
      <c r="A923" s="20"/>
      <c r="B923" s="14"/>
      <c r="C923" s="14"/>
      <c r="D923" s="14"/>
      <c r="E923" s="14"/>
      <c r="F923" s="14"/>
      <c r="G923" s="15"/>
      <c r="H923" s="14"/>
      <c r="I923" s="14"/>
      <c r="J923" s="14"/>
      <c r="K923" s="21"/>
      <c r="L923" s="22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ht="14.25" customHeight="1">
      <c r="A924" s="20"/>
      <c r="B924" s="14"/>
      <c r="C924" s="14"/>
      <c r="D924" s="14"/>
      <c r="E924" s="14"/>
      <c r="F924" s="14"/>
      <c r="G924" s="15"/>
      <c r="H924" s="14"/>
      <c r="I924" s="14"/>
      <c r="J924" s="14"/>
      <c r="K924" s="21"/>
      <c r="L924" s="22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ht="14.25" customHeight="1">
      <c r="A925" s="20"/>
      <c r="B925" s="14"/>
      <c r="C925" s="14"/>
      <c r="D925" s="14"/>
      <c r="E925" s="14"/>
      <c r="F925" s="14"/>
      <c r="G925" s="15"/>
      <c r="H925" s="14"/>
      <c r="I925" s="14"/>
      <c r="J925" s="14"/>
      <c r="K925" s="21"/>
      <c r="L925" s="22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ht="14.25" customHeight="1">
      <c r="A926" s="20"/>
      <c r="B926" s="14"/>
      <c r="C926" s="14"/>
      <c r="D926" s="14"/>
      <c r="E926" s="14"/>
      <c r="F926" s="14"/>
      <c r="G926" s="15"/>
      <c r="H926" s="14"/>
      <c r="I926" s="14"/>
      <c r="J926" s="14"/>
      <c r="K926" s="21"/>
      <c r="L926" s="22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ht="14.25" customHeight="1">
      <c r="A927" s="20"/>
      <c r="B927" s="14"/>
      <c r="C927" s="14"/>
      <c r="D927" s="14"/>
      <c r="E927" s="14"/>
      <c r="F927" s="14"/>
      <c r="G927" s="15"/>
      <c r="H927" s="14"/>
      <c r="I927" s="14"/>
      <c r="J927" s="14"/>
      <c r="K927" s="21"/>
      <c r="L927" s="22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ht="14.25" customHeight="1">
      <c r="A928" s="20"/>
      <c r="B928" s="14"/>
      <c r="C928" s="14"/>
      <c r="D928" s="14"/>
      <c r="E928" s="14"/>
      <c r="F928" s="14"/>
      <c r="G928" s="15"/>
      <c r="H928" s="14"/>
      <c r="I928" s="14"/>
      <c r="J928" s="14"/>
      <c r="K928" s="21"/>
      <c r="L928" s="22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ht="14.25" customHeight="1">
      <c r="A929" s="20"/>
      <c r="B929" s="14"/>
      <c r="C929" s="14"/>
      <c r="D929" s="14"/>
      <c r="E929" s="14"/>
      <c r="F929" s="14"/>
      <c r="G929" s="15"/>
      <c r="H929" s="14"/>
      <c r="I929" s="14"/>
      <c r="J929" s="14"/>
      <c r="K929" s="21"/>
      <c r="L929" s="22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ht="14.25" customHeight="1">
      <c r="A930" s="20"/>
      <c r="B930" s="14"/>
      <c r="C930" s="14"/>
      <c r="D930" s="14"/>
      <c r="E930" s="14"/>
      <c r="F930" s="14"/>
      <c r="G930" s="15"/>
      <c r="H930" s="14"/>
      <c r="I930" s="14"/>
      <c r="J930" s="14"/>
      <c r="K930" s="21"/>
      <c r="L930" s="22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ht="14.25" customHeight="1">
      <c r="A931" s="20"/>
      <c r="B931" s="14"/>
      <c r="C931" s="14"/>
      <c r="D931" s="14"/>
      <c r="E931" s="14"/>
      <c r="F931" s="14"/>
      <c r="G931" s="15"/>
      <c r="H931" s="14"/>
      <c r="I931" s="14"/>
      <c r="J931" s="14"/>
      <c r="K931" s="21"/>
      <c r="L931" s="22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ht="14.25" customHeight="1">
      <c r="A932" s="20"/>
      <c r="B932" s="14"/>
      <c r="C932" s="14"/>
      <c r="D932" s="14"/>
      <c r="E932" s="14"/>
      <c r="F932" s="14"/>
      <c r="G932" s="15"/>
      <c r="H932" s="14"/>
      <c r="I932" s="14"/>
      <c r="J932" s="14"/>
      <c r="K932" s="21"/>
      <c r="L932" s="22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ht="14.25" customHeight="1">
      <c r="A933" s="20"/>
      <c r="B933" s="14"/>
      <c r="C933" s="14"/>
      <c r="D933" s="14"/>
      <c r="E933" s="14"/>
      <c r="F933" s="14"/>
      <c r="G933" s="15"/>
      <c r="H933" s="14"/>
      <c r="I933" s="14"/>
      <c r="J933" s="14"/>
      <c r="K933" s="21"/>
      <c r="L933" s="22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ht="14.25" customHeight="1">
      <c r="A934" s="20"/>
      <c r="B934" s="14"/>
      <c r="C934" s="14"/>
      <c r="D934" s="14"/>
      <c r="E934" s="14"/>
      <c r="F934" s="14"/>
      <c r="G934" s="15"/>
      <c r="H934" s="14"/>
      <c r="I934" s="14"/>
      <c r="J934" s="14"/>
      <c r="K934" s="21"/>
      <c r="L934" s="22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ht="14.25" customHeight="1">
      <c r="A935" s="20"/>
      <c r="B935" s="14"/>
      <c r="C935" s="14"/>
      <c r="D935" s="14"/>
      <c r="E935" s="14"/>
      <c r="F935" s="14"/>
      <c r="G935" s="15"/>
      <c r="H935" s="14"/>
      <c r="I935" s="14"/>
      <c r="J935" s="14"/>
      <c r="K935" s="21"/>
      <c r="L935" s="22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ht="14.25" customHeight="1">
      <c r="A936" s="20"/>
      <c r="B936" s="14"/>
      <c r="C936" s="14"/>
      <c r="D936" s="14"/>
      <c r="E936" s="14"/>
      <c r="F936" s="14"/>
      <c r="G936" s="15"/>
      <c r="H936" s="14"/>
      <c r="I936" s="14"/>
      <c r="J936" s="14"/>
      <c r="K936" s="21"/>
      <c r="L936" s="22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ht="14.25" customHeight="1">
      <c r="A937" s="20"/>
      <c r="B937" s="14"/>
      <c r="C937" s="14"/>
      <c r="D937" s="14"/>
      <c r="E937" s="14"/>
      <c r="F937" s="14"/>
      <c r="G937" s="15"/>
      <c r="H937" s="14"/>
      <c r="I937" s="14"/>
      <c r="J937" s="14"/>
      <c r="K937" s="21"/>
      <c r="L937" s="22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ht="14.25" customHeight="1">
      <c r="A938" s="20"/>
      <c r="B938" s="14"/>
      <c r="C938" s="14"/>
      <c r="D938" s="14"/>
      <c r="E938" s="14"/>
      <c r="F938" s="14"/>
      <c r="G938" s="15"/>
      <c r="H938" s="14"/>
      <c r="I938" s="14"/>
      <c r="J938" s="14"/>
      <c r="K938" s="21"/>
      <c r="L938" s="22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ht="14.25" customHeight="1">
      <c r="A939" s="20"/>
      <c r="B939" s="14"/>
      <c r="C939" s="14"/>
      <c r="D939" s="14"/>
      <c r="E939" s="14"/>
      <c r="F939" s="14"/>
      <c r="G939" s="15"/>
      <c r="H939" s="14"/>
      <c r="I939" s="14"/>
      <c r="J939" s="14"/>
      <c r="K939" s="21"/>
      <c r="L939" s="22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ht="14.25" customHeight="1">
      <c r="A940" s="20"/>
      <c r="B940" s="14"/>
      <c r="C940" s="14"/>
      <c r="D940" s="14"/>
      <c r="E940" s="14"/>
      <c r="F940" s="14"/>
      <c r="G940" s="15"/>
      <c r="H940" s="14"/>
      <c r="I940" s="14"/>
      <c r="J940" s="14"/>
      <c r="K940" s="21"/>
      <c r="L940" s="22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ht="14.25" customHeight="1">
      <c r="A941" s="20"/>
      <c r="B941" s="14"/>
      <c r="C941" s="14"/>
      <c r="D941" s="14"/>
      <c r="E941" s="14"/>
      <c r="F941" s="14"/>
      <c r="G941" s="15"/>
      <c r="H941" s="14"/>
      <c r="I941" s="14"/>
      <c r="J941" s="14"/>
      <c r="K941" s="21"/>
      <c r="L941" s="22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ht="14.25" customHeight="1">
      <c r="A942" s="20"/>
      <c r="B942" s="14"/>
      <c r="C942" s="14"/>
      <c r="D942" s="14"/>
      <c r="E942" s="14"/>
      <c r="F942" s="14"/>
      <c r="G942" s="15"/>
      <c r="H942" s="14"/>
      <c r="I942" s="14"/>
      <c r="J942" s="14"/>
      <c r="K942" s="21"/>
      <c r="L942" s="22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ht="14.25" customHeight="1">
      <c r="A943" s="20"/>
      <c r="B943" s="14"/>
      <c r="C943" s="14"/>
      <c r="D943" s="14"/>
      <c r="E943" s="14"/>
      <c r="F943" s="14"/>
      <c r="G943" s="15"/>
      <c r="H943" s="14"/>
      <c r="I943" s="14"/>
      <c r="J943" s="14"/>
      <c r="K943" s="21"/>
      <c r="L943" s="22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ht="14.25" customHeight="1">
      <c r="A944" s="20"/>
      <c r="B944" s="14"/>
      <c r="C944" s="14"/>
      <c r="D944" s="14"/>
      <c r="E944" s="14"/>
      <c r="F944" s="14"/>
      <c r="G944" s="15"/>
      <c r="H944" s="14"/>
      <c r="I944" s="14"/>
      <c r="J944" s="14"/>
      <c r="K944" s="21"/>
      <c r="L944" s="22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ht="14.25" customHeight="1">
      <c r="A945" s="20"/>
      <c r="B945" s="14"/>
      <c r="C945" s="14"/>
      <c r="D945" s="14"/>
      <c r="E945" s="14"/>
      <c r="F945" s="14"/>
      <c r="G945" s="15"/>
      <c r="H945" s="14"/>
      <c r="I945" s="14"/>
      <c r="J945" s="14"/>
      <c r="K945" s="21"/>
      <c r="L945" s="22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ht="14.25" customHeight="1">
      <c r="A946" s="20"/>
      <c r="B946" s="14"/>
      <c r="C946" s="14"/>
      <c r="D946" s="14"/>
      <c r="E946" s="14"/>
      <c r="F946" s="14"/>
      <c r="G946" s="15"/>
      <c r="H946" s="14"/>
      <c r="I946" s="14"/>
      <c r="J946" s="14"/>
      <c r="K946" s="21"/>
      <c r="L946" s="22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ht="14.25" customHeight="1">
      <c r="A947" s="20"/>
      <c r="B947" s="14"/>
      <c r="C947" s="14"/>
      <c r="D947" s="14"/>
      <c r="E947" s="14"/>
      <c r="F947" s="14"/>
      <c r="G947" s="15"/>
      <c r="H947" s="14"/>
      <c r="I947" s="14"/>
      <c r="J947" s="14"/>
      <c r="K947" s="21"/>
      <c r="L947" s="22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ht="14.25" customHeight="1">
      <c r="A948" s="20"/>
      <c r="B948" s="14"/>
      <c r="C948" s="14"/>
      <c r="D948" s="14"/>
      <c r="E948" s="14"/>
      <c r="F948" s="14"/>
      <c r="G948" s="15"/>
      <c r="H948" s="14"/>
      <c r="I948" s="14"/>
      <c r="J948" s="14"/>
      <c r="K948" s="21"/>
      <c r="L948" s="22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ht="14.25" customHeight="1">
      <c r="A949" s="20"/>
      <c r="B949" s="14"/>
      <c r="C949" s="14"/>
      <c r="D949" s="14"/>
      <c r="E949" s="14"/>
      <c r="F949" s="14"/>
      <c r="G949" s="15"/>
      <c r="H949" s="14"/>
      <c r="I949" s="14"/>
      <c r="J949" s="14"/>
      <c r="K949" s="21"/>
      <c r="L949" s="22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ht="14.25" customHeight="1">
      <c r="A950" s="20"/>
      <c r="B950" s="14"/>
      <c r="C950" s="14"/>
      <c r="D950" s="14"/>
      <c r="E950" s="14"/>
      <c r="F950" s="14"/>
      <c r="G950" s="15"/>
      <c r="H950" s="14"/>
      <c r="I950" s="14"/>
      <c r="J950" s="14"/>
      <c r="K950" s="21"/>
      <c r="L950" s="22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ht="14.25" customHeight="1">
      <c r="A951" s="20"/>
      <c r="B951" s="14"/>
      <c r="C951" s="14"/>
      <c r="D951" s="14"/>
      <c r="E951" s="14"/>
      <c r="F951" s="14"/>
      <c r="G951" s="15"/>
      <c r="H951" s="14"/>
      <c r="I951" s="14"/>
      <c r="J951" s="14"/>
      <c r="K951" s="21"/>
      <c r="L951" s="22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ht="14.25" customHeight="1">
      <c r="A952" s="20"/>
      <c r="B952" s="14"/>
      <c r="C952" s="14"/>
      <c r="D952" s="14"/>
      <c r="E952" s="14"/>
      <c r="F952" s="14"/>
      <c r="G952" s="15"/>
      <c r="H952" s="14"/>
      <c r="I952" s="14"/>
      <c r="J952" s="14"/>
      <c r="K952" s="21"/>
      <c r="L952" s="22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ht="14.25" customHeight="1">
      <c r="A953" s="20"/>
      <c r="B953" s="14"/>
      <c r="C953" s="14"/>
      <c r="D953" s="14"/>
      <c r="E953" s="14"/>
      <c r="F953" s="14"/>
      <c r="G953" s="15"/>
      <c r="H953" s="14"/>
      <c r="I953" s="14"/>
      <c r="J953" s="14"/>
      <c r="K953" s="21"/>
      <c r="L953" s="22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ht="14.25" customHeight="1">
      <c r="A954" s="20"/>
      <c r="B954" s="14"/>
      <c r="C954" s="14"/>
      <c r="D954" s="14"/>
      <c r="E954" s="14"/>
      <c r="F954" s="14"/>
      <c r="G954" s="15"/>
      <c r="H954" s="14"/>
      <c r="I954" s="14"/>
      <c r="J954" s="14"/>
      <c r="K954" s="21"/>
      <c r="L954" s="22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ht="14.25" customHeight="1">
      <c r="A955" s="20"/>
      <c r="B955" s="14"/>
      <c r="C955" s="14"/>
      <c r="D955" s="14"/>
      <c r="E955" s="14"/>
      <c r="F955" s="14"/>
      <c r="G955" s="15"/>
      <c r="H955" s="14"/>
      <c r="I955" s="14"/>
      <c r="J955" s="14"/>
      <c r="K955" s="21"/>
      <c r="L955" s="22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ht="14.25" customHeight="1">
      <c r="A956" s="20"/>
      <c r="B956" s="14"/>
      <c r="C956" s="14"/>
      <c r="D956" s="14"/>
      <c r="E956" s="14"/>
      <c r="F956" s="14"/>
      <c r="G956" s="15"/>
      <c r="H956" s="14"/>
      <c r="I956" s="14"/>
      <c r="J956" s="14"/>
      <c r="K956" s="21"/>
      <c r="L956" s="22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ht="14.25" customHeight="1">
      <c r="A957" s="20"/>
      <c r="B957" s="14"/>
      <c r="C957" s="14"/>
      <c r="D957" s="14"/>
      <c r="E957" s="14"/>
      <c r="F957" s="14"/>
      <c r="G957" s="15"/>
      <c r="H957" s="14"/>
      <c r="I957" s="14"/>
      <c r="J957" s="14"/>
      <c r="K957" s="21"/>
      <c r="L957" s="22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ht="14.25" customHeight="1">
      <c r="A958" s="20"/>
      <c r="B958" s="14"/>
      <c r="C958" s="14"/>
      <c r="D958" s="14"/>
      <c r="E958" s="14"/>
      <c r="F958" s="14"/>
      <c r="G958" s="15"/>
      <c r="H958" s="14"/>
      <c r="I958" s="14"/>
      <c r="J958" s="14"/>
      <c r="K958" s="21"/>
      <c r="L958" s="22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ht="14.25" customHeight="1">
      <c r="A959" s="20"/>
      <c r="B959" s="14"/>
      <c r="C959" s="14"/>
      <c r="D959" s="14"/>
      <c r="E959" s="14"/>
      <c r="F959" s="14"/>
      <c r="G959" s="15"/>
      <c r="H959" s="14"/>
      <c r="I959" s="14"/>
      <c r="J959" s="14"/>
      <c r="K959" s="21"/>
      <c r="L959" s="22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ht="14.25" customHeight="1">
      <c r="A960" s="20"/>
      <c r="B960" s="14"/>
      <c r="C960" s="14"/>
      <c r="D960" s="14"/>
      <c r="E960" s="14"/>
      <c r="F960" s="14"/>
      <c r="G960" s="15"/>
      <c r="H960" s="14"/>
      <c r="I960" s="14"/>
      <c r="J960" s="14"/>
      <c r="K960" s="21"/>
      <c r="L960" s="22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ht="14.25" customHeight="1">
      <c r="A961" s="20"/>
      <c r="B961" s="14"/>
      <c r="C961" s="14"/>
      <c r="D961" s="14"/>
      <c r="E961" s="14"/>
      <c r="F961" s="14"/>
      <c r="G961" s="15"/>
      <c r="H961" s="14"/>
      <c r="I961" s="14"/>
      <c r="J961" s="14"/>
      <c r="K961" s="21"/>
      <c r="L961" s="22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ht="14.25" customHeight="1">
      <c r="A962" s="20"/>
      <c r="B962" s="14"/>
      <c r="C962" s="14"/>
      <c r="D962" s="14"/>
      <c r="E962" s="14"/>
      <c r="F962" s="14"/>
      <c r="G962" s="15"/>
      <c r="H962" s="14"/>
      <c r="I962" s="14"/>
      <c r="J962" s="14"/>
      <c r="K962" s="21"/>
      <c r="L962" s="22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ht="14.25" customHeight="1">
      <c r="A963" s="20"/>
      <c r="B963" s="14"/>
      <c r="C963" s="14"/>
      <c r="D963" s="14"/>
      <c r="E963" s="14"/>
      <c r="F963" s="14"/>
      <c r="G963" s="15"/>
      <c r="H963" s="14"/>
      <c r="I963" s="14"/>
      <c r="J963" s="14"/>
      <c r="K963" s="21"/>
      <c r="L963" s="22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ht="14.25" customHeight="1">
      <c r="A964" s="20"/>
      <c r="B964" s="14"/>
      <c r="C964" s="14"/>
      <c r="D964" s="14"/>
      <c r="E964" s="14"/>
      <c r="F964" s="14"/>
      <c r="G964" s="15"/>
      <c r="H964" s="14"/>
      <c r="I964" s="14"/>
      <c r="J964" s="14"/>
      <c r="K964" s="21"/>
      <c r="L964" s="22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ht="14.25" customHeight="1">
      <c r="A965" s="20"/>
      <c r="B965" s="14"/>
      <c r="C965" s="14"/>
      <c r="D965" s="14"/>
      <c r="E965" s="14"/>
      <c r="F965" s="14"/>
      <c r="G965" s="15"/>
      <c r="H965" s="14"/>
      <c r="I965" s="14"/>
      <c r="J965" s="14"/>
      <c r="K965" s="21"/>
      <c r="L965" s="22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ht="14.25" customHeight="1">
      <c r="A966" s="20"/>
      <c r="B966" s="14"/>
      <c r="C966" s="14"/>
      <c r="D966" s="14"/>
      <c r="E966" s="14"/>
      <c r="F966" s="14"/>
      <c r="G966" s="15"/>
      <c r="H966" s="14"/>
      <c r="I966" s="14"/>
      <c r="J966" s="14"/>
      <c r="K966" s="21"/>
      <c r="L966" s="22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ht="14.25" customHeight="1">
      <c r="A967" s="20"/>
      <c r="B967" s="14"/>
      <c r="C967" s="14"/>
      <c r="D967" s="14"/>
      <c r="E967" s="14"/>
      <c r="F967" s="14"/>
      <c r="G967" s="15"/>
      <c r="H967" s="14"/>
      <c r="I967" s="14"/>
      <c r="J967" s="14"/>
      <c r="K967" s="21"/>
      <c r="L967" s="22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ht="14.25" customHeight="1">
      <c r="A968" s="20"/>
      <c r="B968" s="14"/>
      <c r="C968" s="14"/>
      <c r="D968" s="14"/>
      <c r="E968" s="14"/>
      <c r="F968" s="14"/>
      <c r="G968" s="15"/>
      <c r="H968" s="14"/>
      <c r="I968" s="14"/>
      <c r="J968" s="14"/>
      <c r="K968" s="21"/>
      <c r="L968" s="22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ht="14.25" customHeight="1">
      <c r="A969" s="20"/>
      <c r="B969" s="14"/>
      <c r="C969" s="14"/>
      <c r="D969" s="14"/>
      <c r="E969" s="14"/>
      <c r="F969" s="14"/>
      <c r="G969" s="15"/>
      <c r="H969" s="14"/>
      <c r="I969" s="14"/>
      <c r="J969" s="14"/>
      <c r="K969" s="21"/>
      <c r="L969" s="22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ht="14.25" customHeight="1">
      <c r="A970" s="20"/>
      <c r="B970" s="14"/>
      <c r="C970" s="14"/>
      <c r="D970" s="14"/>
      <c r="E970" s="14"/>
      <c r="F970" s="14"/>
      <c r="G970" s="15"/>
      <c r="H970" s="14"/>
      <c r="I970" s="14"/>
      <c r="J970" s="14"/>
      <c r="K970" s="21"/>
      <c r="L970" s="22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ht="14.25" customHeight="1">
      <c r="A971" s="20"/>
      <c r="B971" s="14"/>
      <c r="C971" s="14"/>
      <c r="D971" s="14"/>
      <c r="E971" s="14"/>
      <c r="F971" s="14"/>
      <c r="G971" s="15"/>
      <c r="H971" s="14"/>
      <c r="I971" s="14"/>
      <c r="J971" s="14"/>
      <c r="K971" s="21"/>
      <c r="L971" s="22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ht="14.25" customHeight="1">
      <c r="A972" s="20"/>
      <c r="B972" s="14"/>
      <c r="C972" s="14"/>
      <c r="D972" s="14"/>
      <c r="E972" s="14"/>
      <c r="F972" s="14"/>
      <c r="G972" s="15"/>
      <c r="H972" s="14"/>
      <c r="I972" s="14"/>
      <c r="J972" s="14"/>
      <c r="K972" s="21"/>
      <c r="L972" s="22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ht="14.25" customHeight="1">
      <c r="A973" s="20"/>
      <c r="B973" s="14"/>
      <c r="C973" s="14"/>
      <c r="D973" s="14"/>
      <c r="E973" s="14"/>
      <c r="F973" s="14"/>
      <c r="G973" s="15"/>
      <c r="H973" s="14"/>
      <c r="I973" s="14"/>
      <c r="J973" s="14"/>
      <c r="K973" s="21"/>
      <c r="L973" s="22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ht="14.25" customHeight="1">
      <c r="A974" s="20"/>
      <c r="B974" s="14"/>
      <c r="C974" s="14"/>
      <c r="D974" s="14"/>
      <c r="E974" s="14"/>
      <c r="F974" s="14"/>
      <c r="G974" s="15"/>
      <c r="H974" s="14"/>
      <c r="I974" s="14"/>
      <c r="J974" s="14"/>
      <c r="K974" s="21"/>
      <c r="L974" s="22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ht="14.25" customHeight="1">
      <c r="A975" s="20"/>
      <c r="B975" s="14"/>
      <c r="C975" s="14"/>
      <c r="D975" s="14"/>
      <c r="E975" s="14"/>
      <c r="F975" s="14"/>
      <c r="G975" s="15"/>
      <c r="H975" s="14"/>
      <c r="I975" s="14"/>
      <c r="J975" s="14"/>
      <c r="K975" s="21"/>
      <c r="L975" s="22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ht="14.25" customHeight="1">
      <c r="A976" s="20"/>
      <c r="B976" s="14"/>
      <c r="C976" s="14"/>
      <c r="D976" s="14"/>
      <c r="E976" s="14"/>
      <c r="F976" s="14"/>
      <c r="G976" s="15"/>
      <c r="H976" s="14"/>
      <c r="I976" s="14"/>
      <c r="J976" s="14"/>
      <c r="K976" s="21"/>
      <c r="L976" s="22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ht="14.25" customHeight="1">
      <c r="A977" s="20"/>
      <c r="B977" s="14"/>
      <c r="C977" s="14"/>
      <c r="D977" s="14"/>
      <c r="E977" s="14"/>
      <c r="F977" s="14"/>
      <c r="G977" s="15"/>
      <c r="H977" s="14"/>
      <c r="I977" s="14"/>
      <c r="J977" s="14"/>
      <c r="K977" s="21"/>
      <c r="L977" s="22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ht="14.25" customHeight="1">
      <c r="A978" s="20"/>
      <c r="B978" s="14"/>
      <c r="C978" s="14"/>
      <c r="D978" s="14"/>
      <c r="E978" s="14"/>
      <c r="F978" s="14"/>
      <c r="G978" s="15"/>
      <c r="H978" s="14"/>
      <c r="I978" s="14"/>
      <c r="J978" s="14"/>
      <c r="K978" s="21"/>
      <c r="L978" s="22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ht="14.25" customHeight="1">
      <c r="A979" s="20"/>
      <c r="B979" s="14"/>
      <c r="C979" s="14"/>
      <c r="D979" s="14"/>
      <c r="E979" s="14"/>
      <c r="F979" s="14"/>
      <c r="G979" s="15"/>
      <c r="H979" s="14"/>
      <c r="I979" s="14"/>
      <c r="J979" s="14"/>
      <c r="K979" s="21"/>
      <c r="L979" s="22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ht="14.25" customHeight="1">
      <c r="A980" s="20"/>
      <c r="B980" s="14"/>
      <c r="C980" s="14"/>
      <c r="D980" s="14"/>
      <c r="E980" s="14"/>
      <c r="F980" s="14"/>
      <c r="G980" s="15"/>
      <c r="H980" s="14"/>
      <c r="I980" s="14"/>
      <c r="J980" s="14"/>
      <c r="K980" s="21"/>
      <c r="L980" s="22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ht="14.25" customHeight="1">
      <c r="A981" s="20"/>
      <c r="B981" s="14"/>
      <c r="C981" s="14"/>
      <c r="D981" s="14"/>
      <c r="E981" s="14"/>
      <c r="F981" s="14"/>
      <c r="G981" s="15"/>
      <c r="H981" s="14"/>
      <c r="I981" s="14"/>
      <c r="J981" s="14"/>
      <c r="K981" s="21"/>
      <c r="L981" s="22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ht="14.25" customHeight="1">
      <c r="A982" s="20"/>
      <c r="B982" s="14"/>
      <c r="C982" s="14"/>
      <c r="D982" s="14"/>
      <c r="E982" s="14"/>
      <c r="F982" s="14"/>
      <c r="G982" s="15"/>
      <c r="H982" s="14"/>
      <c r="I982" s="14"/>
      <c r="J982" s="14"/>
      <c r="K982" s="21"/>
      <c r="L982" s="22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ht="14.25" customHeight="1">
      <c r="A983" s="20"/>
      <c r="B983" s="14"/>
      <c r="C983" s="14"/>
      <c r="D983" s="14"/>
      <c r="E983" s="14"/>
      <c r="F983" s="14"/>
      <c r="G983" s="15"/>
      <c r="H983" s="14"/>
      <c r="I983" s="14"/>
      <c r="J983" s="14"/>
      <c r="K983" s="21"/>
      <c r="L983" s="22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ht="14.25" customHeight="1">
      <c r="A984" s="20"/>
      <c r="B984" s="14"/>
      <c r="C984" s="14"/>
      <c r="D984" s="14"/>
      <c r="E984" s="14"/>
      <c r="F984" s="14"/>
      <c r="G984" s="15"/>
      <c r="H984" s="14"/>
      <c r="I984" s="14"/>
      <c r="J984" s="14"/>
      <c r="K984" s="21"/>
      <c r="L984" s="22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ht="14.25" customHeight="1">
      <c r="A985" s="20"/>
      <c r="B985" s="14"/>
      <c r="C985" s="14"/>
      <c r="D985" s="14"/>
      <c r="E985" s="14"/>
      <c r="F985" s="14"/>
      <c r="G985" s="15"/>
      <c r="H985" s="14"/>
      <c r="I985" s="14"/>
      <c r="J985" s="14"/>
      <c r="K985" s="21"/>
      <c r="L985" s="22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ht="14.25" customHeight="1">
      <c r="A986" s="20"/>
      <c r="B986" s="14"/>
      <c r="C986" s="14"/>
      <c r="D986" s="14"/>
      <c r="E986" s="14"/>
      <c r="F986" s="14"/>
      <c r="G986" s="15"/>
      <c r="H986" s="14"/>
      <c r="I986" s="14"/>
      <c r="J986" s="14"/>
      <c r="K986" s="21"/>
      <c r="L986" s="22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ht="14.25" customHeight="1">
      <c r="A987" s="20"/>
      <c r="B987" s="14"/>
      <c r="C987" s="14"/>
      <c r="D987" s="14"/>
      <c r="E987" s="14"/>
      <c r="F987" s="14"/>
      <c r="G987" s="15"/>
      <c r="H987" s="14"/>
      <c r="I987" s="14"/>
      <c r="J987" s="14"/>
      <c r="K987" s="21"/>
      <c r="L987" s="22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ht="14.25" customHeight="1">
      <c r="A988" s="20"/>
      <c r="B988" s="14"/>
      <c r="C988" s="14"/>
      <c r="D988" s="14"/>
      <c r="E988" s="14"/>
      <c r="F988" s="14"/>
      <c r="G988" s="15"/>
      <c r="H988" s="14"/>
      <c r="I988" s="14"/>
      <c r="J988" s="14"/>
      <c r="K988" s="21"/>
      <c r="L988" s="22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ht="14.25" customHeight="1">
      <c r="A989" s="20"/>
      <c r="B989" s="14"/>
      <c r="C989" s="14"/>
      <c r="D989" s="14"/>
      <c r="E989" s="14"/>
      <c r="F989" s="14"/>
      <c r="G989" s="15"/>
      <c r="H989" s="14"/>
      <c r="I989" s="14"/>
      <c r="J989" s="14"/>
      <c r="K989" s="21"/>
      <c r="L989" s="22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ht="14.25" customHeight="1">
      <c r="A990" s="20"/>
      <c r="B990" s="14"/>
      <c r="C990" s="14"/>
      <c r="D990" s="14"/>
      <c r="E990" s="14"/>
      <c r="F990" s="14"/>
      <c r="G990" s="15"/>
      <c r="H990" s="14"/>
      <c r="I990" s="14"/>
      <c r="J990" s="14"/>
      <c r="K990" s="21"/>
      <c r="L990" s="22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ht="14.25" customHeight="1">
      <c r="A991" s="20"/>
      <c r="B991" s="14"/>
      <c r="C991" s="14"/>
      <c r="D991" s="14"/>
      <c r="E991" s="14"/>
      <c r="F991" s="14"/>
      <c r="G991" s="15"/>
      <c r="H991" s="14"/>
      <c r="I991" s="14"/>
      <c r="J991" s="14"/>
      <c r="K991" s="21"/>
      <c r="L991" s="22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ht="14.25" customHeight="1">
      <c r="A992" s="20"/>
      <c r="B992" s="14"/>
      <c r="C992" s="14"/>
      <c r="D992" s="14"/>
      <c r="E992" s="14"/>
      <c r="F992" s="14"/>
      <c r="G992" s="15"/>
      <c r="H992" s="14"/>
      <c r="I992" s="14"/>
      <c r="J992" s="14"/>
      <c r="K992" s="21"/>
      <c r="L992" s="22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ht="14.25" customHeight="1">
      <c r="A993" s="20"/>
      <c r="B993" s="14"/>
      <c r="C993" s="14"/>
      <c r="D993" s="14"/>
      <c r="E993" s="14"/>
      <c r="F993" s="14"/>
      <c r="G993" s="15"/>
      <c r="H993" s="14"/>
      <c r="I993" s="14"/>
      <c r="J993" s="14"/>
      <c r="K993" s="21"/>
      <c r="L993" s="22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ht="14.25" customHeight="1">
      <c r="A994" s="20"/>
      <c r="B994" s="14"/>
      <c r="C994" s="14"/>
      <c r="D994" s="14"/>
      <c r="E994" s="14"/>
      <c r="F994" s="14"/>
      <c r="G994" s="15"/>
      <c r="H994" s="14"/>
      <c r="I994" s="14"/>
      <c r="J994" s="14"/>
      <c r="K994" s="21"/>
      <c r="L994" s="22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ht="14.25" customHeight="1">
      <c r="A995" s="20"/>
      <c r="B995" s="14"/>
      <c r="C995" s="14"/>
      <c r="D995" s="14"/>
      <c r="E995" s="14"/>
      <c r="F995" s="14"/>
      <c r="G995" s="15"/>
      <c r="H995" s="14"/>
      <c r="I995" s="14"/>
      <c r="J995" s="14"/>
      <c r="K995" s="21"/>
      <c r="L995" s="22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ht="14.25" customHeight="1">
      <c r="A996" s="20"/>
      <c r="B996" s="14"/>
      <c r="C996" s="14"/>
      <c r="D996" s="14"/>
      <c r="E996" s="14"/>
      <c r="F996" s="14"/>
      <c r="G996" s="15"/>
      <c r="H996" s="14"/>
      <c r="I996" s="14"/>
      <c r="J996" s="14"/>
      <c r="K996" s="21"/>
      <c r="L996" s="22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ht="14.25" customHeight="1">
      <c r="A997" s="20"/>
      <c r="B997" s="14"/>
      <c r="C997" s="14"/>
      <c r="D997" s="14"/>
      <c r="E997" s="14"/>
      <c r="F997" s="14"/>
      <c r="G997" s="15"/>
      <c r="H997" s="14"/>
      <c r="I997" s="14"/>
      <c r="J997" s="14"/>
      <c r="K997" s="21"/>
      <c r="L997" s="22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ht="14.25" customHeight="1">
      <c r="A998" s="20"/>
      <c r="B998" s="14"/>
      <c r="C998" s="14"/>
      <c r="D998" s="14"/>
      <c r="E998" s="14"/>
      <c r="F998" s="14"/>
      <c r="G998" s="15"/>
      <c r="H998" s="14"/>
      <c r="I998" s="14"/>
      <c r="J998" s="14"/>
      <c r="K998" s="21"/>
      <c r="L998" s="22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ht="14.25" customHeight="1">
      <c r="A999" s="20"/>
      <c r="B999" s="14"/>
      <c r="C999" s="14"/>
      <c r="D999" s="14"/>
      <c r="E999" s="14"/>
      <c r="F999" s="14"/>
      <c r="G999" s="15"/>
      <c r="H999" s="14"/>
      <c r="I999" s="14"/>
      <c r="J999" s="14"/>
      <c r="K999" s="21"/>
      <c r="L999" s="22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 ht="14.25" customHeight="1">
      <c r="A1000" s="20"/>
      <c r="B1000" s="14"/>
      <c r="C1000" s="14"/>
      <c r="D1000" s="14"/>
      <c r="E1000" s="14"/>
      <c r="F1000" s="14"/>
      <c r="G1000" s="15"/>
      <c r="H1000" s="14"/>
      <c r="I1000" s="14"/>
      <c r="J1000" s="14"/>
      <c r="K1000" s="21"/>
      <c r="L1000" s="22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0" width="15.43"/>
  </cols>
  <sheetData>
    <row r="1" ht="47.25" customHeight="1">
      <c r="A1" s="1" t="s">
        <v>0</v>
      </c>
      <c r="B1" s="2" t="s">
        <v>2</v>
      </c>
      <c r="C1" s="2" t="s">
        <v>4</v>
      </c>
      <c r="D1" s="4" t="s">
        <v>6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12</v>
      </c>
      <c r="J1" s="2" t="s">
        <v>18</v>
      </c>
    </row>
    <row r="2" ht="15.0" customHeight="1">
      <c r="A2" s="20">
        <v>40544.0</v>
      </c>
      <c r="B2" s="14">
        <v>100.0</v>
      </c>
      <c r="C2" s="14">
        <v>100.0</v>
      </c>
      <c r="D2" s="15">
        <v>0.924731182795699</v>
      </c>
      <c r="E2" s="14">
        <v>100.0</v>
      </c>
      <c r="F2" s="14">
        <v>100.0</v>
      </c>
      <c r="G2" s="14">
        <v>100.0</v>
      </c>
      <c r="H2" s="23">
        <v>100.0</v>
      </c>
      <c r="I2" s="14">
        <v>3144833.7623762377</v>
      </c>
      <c r="J2" s="14">
        <v>100.0</v>
      </c>
    </row>
    <row r="3" ht="15.0" customHeight="1">
      <c r="A3" s="20">
        <v>40575.0</v>
      </c>
      <c r="B3" s="14">
        <v>102.2781</v>
      </c>
      <c r="C3" s="14">
        <v>101.0269</v>
      </c>
      <c r="D3" s="15">
        <v>0.9190848214285713</v>
      </c>
      <c r="E3" s="14">
        <v>199.75</v>
      </c>
      <c r="F3" s="14">
        <v>100.11</v>
      </c>
      <c r="G3" s="14">
        <v>101.44</v>
      </c>
      <c r="H3" s="23">
        <v>105.1324</v>
      </c>
      <c r="I3" s="14">
        <v>2883648.38237729</v>
      </c>
      <c r="J3" s="14">
        <v>100.19258259914442</v>
      </c>
    </row>
    <row r="4" ht="15.0" customHeight="1">
      <c r="A4" s="20">
        <v>40603.0</v>
      </c>
      <c r="B4" s="14">
        <v>104.073</v>
      </c>
      <c r="C4" s="14">
        <v>101.85849999999999</v>
      </c>
      <c r="D4" s="15">
        <v>0.9306115591397849</v>
      </c>
      <c r="E4" s="14">
        <v>273.46</v>
      </c>
      <c r="F4" s="14">
        <v>99.95</v>
      </c>
      <c r="G4" s="14">
        <v>102.19</v>
      </c>
      <c r="H4" s="23">
        <v>107.572</v>
      </c>
      <c r="I4" s="14">
        <v>2824910.300457777</v>
      </c>
      <c r="J4" s="14">
        <v>100.20361691883909</v>
      </c>
    </row>
    <row r="5" ht="15.0" customHeight="1">
      <c r="A5" s="20">
        <v>40634.0</v>
      </c>
      <c r="B5" s="14">
        <v>105.9546</v>
      </c>
      <c r="C5" s="14">
        <v>102.6694</v>
      </c>
      <c r="D5" s="15">
        <v>0.9289930555555556</v>
      </c>
      <c r="E5" s="14">
        <v>335.62</v>
      </c>
      <c r="F5" s="14">
        <v>100.91</v>
      </c>
      <c r="G5" s="14">
        <v>103.14999999999999</v>
      </c>
      <c r="H5" s="23">
        <v>111.04690000000001</v>
      </c>
      <c r="I5" s="14">
        <v>2826681.6855002027</v>
      </c>
      <c r="J5" s="14">
        <v>100.2338690401555</v>
      </c>
    </row>
    <row r="6" ht="15.0" customHeight="1">
      <c r="A6" s="20">
        <v>40664.0</v>
      </c>
      <c r="B6" s="14">
        <v>107.9546</v>
      </c>
      <c r="C6" s="14">
        <v>103.7419</v>
      </c>
      <c r="D6" s="15">
        <v>0.9361559139784947</v>
      </c>
      <c r="E6" s="14">
        <v>352.18</v>
      </c>
      <c r="F6" s="14">
        <v>101.47</v>
      </c>
      <c r="G6" s="14">
        <v>104.10999999999999</v>
      </c>
      <c r="H6" s="23">
        <v>116.2258</v>
      </c>
      <c r="I6" s="14">
        <v>2864115.255344887</v>
      </c>
      <c r="J6" s="14">
        <v>100.30991797075927</v>
      </c>
    </row>
    <row r="7" ht="15.0" customHeight="1">
      <c r="A7" s="20">
        <v>40695.0</v>
      </c>
      <c r="B7" s="14">
        <v>110.0455</v>
      </c>
      <c r="C7" s="14">
        <v>103.9819</v>
      </c>
      <c r="D7" s="15">
        <v>0.9348958333333336</v>
      </c>
      <c r="E7" s="14">
        <v>383.29</v>
      </c>
      <c r="F7" s="14">
        <v>101.71</v>
      </c>
      <c r="G7" s="14">
        <v>104.34999999999998</v>
      </c>
      <c r="H7" s="23">
        <v>127.87830000000001</v>
      </c>
      <c r="I7" s="14">
        <v>2839241.085861201</v>
      </c>
      <c r="J7" s="14">
        <v>100.412568769262</v>
      </c>
    </row>
    <row r="8" ht="15.0" customHeight="1">
      <c r="A8" s="20">
        <v>40725.0</v>
      </c>
      <c r="B8" s="14">
        <v>112.4851</v>
      </c>
      <c r="C8" s="14">
        <v>104.81349999999999</v>
      </c>
      <c r="D8" s="15">
        <v>0.9700940860215052</v>
      </c>
      <c r="E8" s="14">
        <v>409.05</v>
      </c>
      <c r="F8" s="14">
        <v>101.71</v>
      </c>
      <c r="G8" s="14">
        <v>105.09999999999998</v>
      </c>
      <c r="H8" s="23">
        <v>145.52120000000002</v>
      </c>
      <c r="I8" s="14">
        <v>2888443.751646692</v>
      </c>
      <c r="J8" s="14">
        <v>100.65974065511269</v>
      </c>
    </row>
    <row r="9" ht="15.0" customHeight="1">
      <c r="A9" s="20">
        <v>40756.0</v>
      </c>
      <c r="B9" s="14">
        <v>114.51520000000001</v>
      </c>
      <c r="C9" s="14">
        <v>106.2276</v>
      </c>
      <c r="D9" s="15">
        <v>1.031081989247312</v>
      </c>
      <c r="E9" s="14">
        <v>437.96000000000004</v>
      </c>
      <c r="F9" s="14">
        <v>101.47</v>
      </c>
      <c r="G9" s="14">
        <v>106.80999999999997</v>
      </c>
      <c r="H9" s="23">
        <v>165.61130000000003</v>
      </c>
      <c r="I9" s="14">
        <v>2881578.8225272517</v>
      </c>
      <c r="J9" s="14">
        <v>100.70123905106163</v>
      </c>
    </row>
    <row r="10" ht="15.0" customHeight="1">
      <c r="A10" s="20">
        <v>40787.0</v>
      </c>
      <c r="B10" s="14">
        <v>116.57560000000001</v>
      </c>
      <c r="C10" s="14">
        <v>109.18169999999999</v>
      </c>
      <c r="D10" s="15">
        <v>1.0819444444444448</v>
      </c>
      <c r="E10" s="14">
        <v>489.55000000000007</v>
      </c>
      <c r="F10" s="14">
        <v>101.31</v>
      </c>
      <c r="G10" s="14">
        <v>109.79999999999997</v>
      </c>
      <c r="H10" s="23">
        <v>172.12130000000002</v>
      </c>
      <c r="I10" s="14">
        <v>2839860.6598648014</v>
      </c>
      <c r="J10" s="14">
        <v>100.6902798723</v>
      </c>
    </row>
    <row r="11" ht="15.0" customHeight="1">
      <c r="A11" s="20">
        <v>40817.0</v>
      </c>
      <c r="B11" s="14">
        <v>118.66650000000001</v>
      </c>
      <c r="C11" s="14">
        <v>109.1433</v>
      </c>
      <c r="D11" s="15">
        <v>1.4593413978494625</v>
      </c>
      <c r="E11" s="14">
        <v>556.5400000000001</v>
      </c>
      <c r="F11" s="14">
        <v>102.27</v>
      </c>
      <c r="G11" s="14">
        <v>109.90999999999997</v>
      </c>
      <c r="H11" s="23">
        <v>177.44090000000003</v>
      </c>
      <c r="I11" s="14">
        <v>2809677.2363192705</v>
      </c>
      <c r="J11" s="14">
        <v>100.6410336531642</v>
      </c>
    </row>
    <row r="12" ht="15.0" customHeight="1">
      <c r="A12" s="20">
        <v>40848.0</v>
      </c>
      <c r="B12" s="14">
        <v>120.37650000000001</v>
      </c>
      <c r="C12" s="14">
        <v>110.4309</v>
      </c>
      <c r="D12" s="15">
        <v>1.6505208333333337</v>
      </c>
      <c r="E12" s="14">
        <v>617.1300000000001</v>
      </c>
      <c r="F12" s="14">
        <v>102.06</v>
      </c>
      <c r="G12" s="14">
        <v>111.09999999999997</v>
      </c>
      <c r="H12" s="23">
        <v>180.11500000000004</v>
      </c>
      <c r="I12" s="14">
        <v>2757899.230905488</v>
      </c>
      <c r="J12" s="14">
        <v>100.39455505466293</v>
      </c>
    </row>
    <row r="13" ht="15.0" customHeight="1">
      <c r="A13" s="20">
        <v>40878.0</v>
      </c>
      <c r="B13" s="14">
        <v>122.22900000000001</v>
      </c>
      <c r="C13" s="14">
        <v>112.461</v>
      </c>
      <c r="D13" s="15">
        <v>1.5636760752688168</v>
      </c>
      <c r="E13" s="14">
        <v>644.9700000000001</v>
      </c>
      <c r="F13" s="14">
        <v>101.97</v>
      </c>
      <c r="G13" s="14">
        <v>113.40999999999997</v>
      </c>
      <c r="H13" s="23">
        <v>184.66110000000003</v>
      </c>
      <c r="I13" s="14">
        <v>2722248.261367048</v>
      </c>
      <c r="J13" s="14">
        <v>100.18476365926362</v>
      </c>
    </row>
    <row r="14" ht="15.0" customHeight="1">
      <c r="A14" s="20">
        <v>40909.0</v>
      </c>
      <c r="B14" s="14">
        <v>123.99540000000002</v>
      </c>
      <c r="C14" s="14">
        <v>113.1519</v>
      </c>
      <c r="D14" s="15">
        <v>1.3326612903225807</v>
      </c>
      <c r="E14" s="14">
        <v>660.7200000000001</v>
      </c>
      <c r="F14" s="14">
        <v>102.36</v>
      </c>
      <c r="G14" s="14">
        <v>114.15999999999997</v>
      </c>
      <c r="H14" s="23">
        <v>192.64800000000002</v>
      </c>
      <c r="I14" s="14">
        <v>3139221.16333881</v>
      </c>
      <c r="J14" s="14">
        <v>99.95540647386828</v>
      </c>
    </row>
    <row r="15" ht="15.0" customHeight="1">
      <c r="A15" s="20">
        <v>40940.0</v>
      </c>
      <c r="B15" s="14">
        <v>125.87700000000002</v>
      </c>
      <c r="C15" s="14">
        <v>114.5148</v>
      </c>
      <c r="D15" s="15">
        <v>1.185704022988506</v>
      </c>
      <c r="E15" s="14">
        <v>668.3100000000002</v>
      </c>
      <c r="F15" s="14">
        <v>102.27</v>
      </c>
      <c r="G15" s="14">
        <v>115.59999999999997</v>
      </c>
      <c r="H15" s="23">
        <v>194.73890000000003</v>
      </c>
      <c r="I15" s="14">
        <v>2898215.4606429846</v>
      </c>
      <c r="J15" s="14">
        <v>99.72162162085058</v>
      </c>
    </row>
    <row r="16" ht="15.0" customHeight="1">
      <c r="A16" s="20">
        <v>40969.0</v>
      </c>
      <c r="B16" s="14">
        <v>127.84710000000003</v>
      </c>
      <c r="C16" s="14">
        <v>115.2252</v>
      </c>
      <c r="D16" s="15">
        <v>1.0734206989247308</v>
      </c>
      <c r="E16" s="14">
        <v>675.3500000000001</v>
      </c>
      <c r="F16" s="14">
        <v>102.11</v>
      </c>
      <c r="G16" s="14">
        <v>116.34999999999997</v>
      </c>
      <c r="H16" s="23">
        <v>197.58650000000003</v>
      </c>
      <c r="I16" s="14">
        <v>2867726.9181844215</v>
      </c>
      <c r="J16" s="14">
        <v>99.56421766247597</v>
      </c>
    </row>
    <row r="17" ht="15.0" customHeight="1">
      <c r="A17" s="20">
        <v>41000.0</v>
      </c>
      <c r="B17" s="14">
        <v>130.41950000000003</v>
      </c>
      <c r="C17" s="14">
        <v>116.0568</v>
      </c>
      <c r="D17" s="15">
        <v>1.0171875</v>
      </c>
      <c r="E17" s="14">
        <v>675.7400000000001</v>
      </c>
      <c r="F17" s="14">
        <v>106.27</v>
      </c>
      <c r="G17" s="14">
        <v>117.09999999999997</v>
      </c>
      <c r="H17" s="23">
        <v>201.78860000000003</v>
      </c>
      <c r="I17" s="14">
        <v>2820891.5115336757</v>
      </c>
      <c r="J17" s="14">
        <v>99.68215611096893</v>
      </c>
    </row>
    <row r="18" ht="15.0" customHeight="1">
      <c r="A18" s="20">
        <v>41030.0</v>
      </c>
      <c r="B18" s="14">
        <v>132.82640000000004</v>
      </c>
      <c r="C18" s="14">
        <v>117.5757</v>
      </c>
      <c r="D18" s="15">
        <v>0.9746303763440861</v>
      </c>
      <c r="E18" s="14">
        <v>685.7300000000001</v>
      </c>
      <c r="F18" s="14">
        <v>106.11</v>
      </c>
      <c r="G18" s="14">
        <v>118.80999999999996</v>
      </c>
      <c r="H18" s="23">
        <v>212.49470000000002</v>
      </c>
      <c r="I18" s="14">
        <v>2828921.8345558117</v>
      </c>
      <c r="J18" s="14">
        <v>99.80769527112518</v>
      </c>
    </row>
    <row r="19" ht="15.0" customHeight="1">
      <c r="A19" s="20">
        <v>41061.0</v>
      </c>
      <c r="B19" s="14">
        <v>134.88680000000002</v>
      </c>
      <c r="C19" s="14">
        <v>120.4941</v>
      </c>
      <c r="D19" s="15">
        <v>1.0100694444444445</v>
      </c>
      <c r="E19" s="14">
        <v>708.5200000000001</v>
      </c>
      <c r="F19" s="14">
        <v>106.11</v>
      </c>
      <c r="G19" s="14">
        <v>121.44999999999996</v>
      </c>
      <c r="H19" s="23">
        <v>220.36720000000003</v>
      </c>
      <c r="I19" s="14">
        <v>2869145.3548100325</v>
      </c>
      <c r="J19" s="14">
        <v>99.85512329753178</v>
      </c>
    </row>
    <row r="20" ht="15.0" customHeight="1">
      <c r="A20" s="20">
        <v>41091.0</v>
      </c>
      <c r="B20" s="14">
        <v>136.85690000000002</v>
      </c>
      <c r="C20" s="14">
        <v>123.2025</v>
      </c>
      <c r="D20" s="15">
        <v>1.1115591397849465</v>
      </c>
      <c r="E20" s="14">
        <v>727.6300000000001</v>
      </c>
      <c r="F20" s="14">
        <v>106.02</v>
      </c>
      <c r="G20" s="14">
        <v>124.43999999999996</v>
      </c>
      <c r="H20" s="23">
        <v>226.21810000000002</v>
      </c>
      <c r="I20" s="14">
        <v>3006596.8914142125</v>
      </c>
      <c r="J20" s="14">
        <v>99.83545663568763</v>
      </c>
    </row>
    <row r="21" ht="15.0" customHeight="1">
      <c r="A21" s="20">
        <v>41122.0</v>
      </c>
      <c r="B21" s="14">
        <v>138.76780000000002</v>
      </c>
      <c r="C21" s="14">
        <v>126.1209</v>
      </c>
      <c r="D21" s="15">
        <v>1.1691868279569895</v>
      </c>
      <c r="E21" s="14">
        <v>728.0200000000001</v>
      </c>
      <c r="F21" s="14">
        <v>105.78</v>
      </c>
      <c r="G21" s="14">
        <v>127.42999999999995</v>
      </c>
      <c r="H21" s="23">
        <v>235.27060000000003</v>
      </c>
      <c r="I21" s="14">
        <v>3030394.368373831</v>
      </c>
      <c r="J21" s="14">
        <v>99.71393648595934</v>
      </c>
    </row>
    <row r="22" ht="15.0" customHeight="1">
      <c r="A22" s="20">
        <v>41153.0</v>
      </c>
      <c r="B22" s="14">
        <v>140.85870000000003</v>
      </c>
      <c r="C22" s="14">
        <v>128.30450000000002</v>
      </c>
      <c r="D22" s="15">
        <v>1.1993055555555556</v>
      </c>
      <c r="E22" s="14">
        <v>727.7700000000001</v>
      </c>
      <c r="F22" s="14">
        <v>105.54</v>
      </c>
      <c r="G22" s="14">
        <v>130.06999999999994</v>
      </c>
      <c r="H22" s="23">
        <v>241.99020000000004</v>
      </c>
      <c r="I22" s="14">
        <v>2989546.118778756</v>
      </c>
      <c r="J22" s="14">
        <v>99.59412263107907</v>
      </c>
    </row>
    <row r="23" ht="15.0" customHeight="1">
      <c r="A23" s="20">
        <v>41183.0</v>
      </c>
      <c r="B23" s="14">
        <v>143.20080000000002</v>
      </c>
      <c r="C23" s="14">
        <v>131.2229</v>
      </c>
      <c r="D23" s="15">
        <v>1.2536962365591402</v>
      </c>
      <c r="E23" s="14">
        <v>734.8100000000001</v>
      </c>
      <c r="F23" s="14">
        <v>105.78</v>
      </c>
      <c r="G23" s="14">
        <v>133.05999999999995</v>
      </c>
      <c r="H23" s="23">
        <v>245.16270000000006</v>
      </c>
      <c r="I23" s="14">
        <v>2926599.172820123</v>
      </c>
      <c r="J23" s="14">
        <v>99.5127925577766</v>
      </c>
    </row>
    <row r="24" ht="15.0" customHeight="1">
      <c r="A24" s="20">
        <v>41214.0</v>
      </c>
      <c r="B24" s="14">
        <v>145.29170000000002</v>
      </c>
      <c r="C24" s="14">
        <v>134.621</v>
      </c>
      <c r="D24" s="15">
        <v>1.2680555555555555</v>
      </c>
      <c r="E24" s="14">
        <v>738.5600000000001</v>
      </c>
      <c r="F24" s="14">
        <v>106.02</v>
      </c>
      <c r="G24" s="14">
        <v>136.80999999999995</v>
      </c>
      <c r="H24" s="23">
        <v>248.33520000000007</v>
      </c>
      <c r="I24" s="14">
        <v>2973595.5901804403</v>
      </c>
      <c r="J24" s="14">
        <v>99.33913632746818</v>
      </c>
    </row>
    <row r="25" ht="15.0" customHeight="1">
      <c r="A25" s="20">
        <v>41244.0</v>
      </c>
      <c r="B25" s="14">
        <v>147.29170000000002</v>
      </c>
      <c r="C25" s="14">
        <v>137.75660000000002</v>
      </c>
      <c r="D25" s="15">
        <v>1.2926747311827955</v>
      </c>
      <c r="E25" s="14">
        <v>738.5600000000001</v>
      </c>
      <c r="F25" s="14">
        <v>105.78</v>
      </c>
      <c r="G25" s="14">
        <v>140.55999999999995</v>
      </c>
      <c r="H25" s="23">
        <v>256.03760000000005</v>
      </c>
      <c r="I25" s="14">
        <v>3040828.6370713934</v>
      </c>
      <c r="J25" s="14">
        <v>99.14293455277682</v>
      </c>
    </row>
    <row r="26" ht="15.0" customHeight="1">
      <c r="A26" s="20">
        <v>41275.0</v>
      </c>
      <c r="B26" s="14">
        <v>149.20260000000002</v>
      </c>
      <c r="C26" s="14">
        <v>142.47950000000003</v>
      </c>
      <c r="D26" s="15">
        <v>1.266633064516129</v>
      </c>
      <c r="E26" s="14">
        <v>738.8000000000001</v>
      </c>
      <c r="F26" s="14">
        <v>105.89</v>
      </c>
      <c r="G26" s="14">
        <v>145.14999999999995</v>
      </c>
      <c r="H26" s="23">
        <v>259.35970000000003</v>
      </c>
      <c r="I26" s="14">
        <v>3528711.247341923</v>
      </c>
      <c r="J26" s="14">
        <v>98.92437880373791</v>
      </c>
    </row>
    <row r="27" ht="15.0" customHeight="1">
      <c r="A27" s="20">
        <v>41306.0</v>
      </c>
      <c r="B27" s="14">
        <v>151.263</v>
      </c>
      <c r="C27" s="14">
        <v>145.15360000000004</v>
      </c>
      <c r="D27" s="15">
        <v>1.2334449404761905</v>
      </c>
      <c r="E27" s="14">
        <v>739.0400000000001</v>
      </c>
      <c r="F27" s="14">
        <v>105.65</v>
      </c>
      <c r="G27" s="14">
        <v>147.78999999999994</v>
      </c>
      <c r="H27" s="23">
        <v>260.3641</v>
      </c>
      <c r="I27" s="14">
        <v>3186955.688512639</v>
      </c>
      <c r="J27" s="14">
        <v>98.7385736077344</v>
      </c>
    </row>
    <row r="28" ht="15.0" customHeight="1">
      <c r="A28" s="20">
        <v>41334.0</v>
      </c>
      <c r="B28" s="14">
        <v>153.44660000000002</v>
      </c>
      <c r="C28" s="14">
        <v>147.93120000000005</v>
      </c>
      <c r="D28" s="15">
        <v>1.2394153225806455</v>
      </c>
      <c r="E28" s="14">
        <v>739.4300000000001</v>
      </c>
      <c r="F28" s="14">
        <v>105.76</v>
      </c>
      <c r="G28" s="14">
        <v>151.14999999999995</v>
      </c>
      <c r="H28" s="23">
        <v>261.5541</v>
      </c>
      <c r="I28" s="14">
        <v>3132873.5692465873</v>
      </c>
      <c r="J28" s="14">
        <v>98.595211814635</v>
      </c>
    </row>
    <row r="29" ht="15.0" customHeight="1">
      <c r="A29" s="20">
        <v>41365.0</v>
      </c>
      <c r="B29" s="14">
        <v>155.47670000000002</v>
      </c>
      <c r="C29" s="14">
        <v>151.60160000000005</v>
      </c>
      <c r="D29" s="15">
        <v>1.2625000000000002</v>
      </c>
      <c r="E29" s="14">
        <v>742.4200000000001</v>
      </c>
      <c r="F29" s="14">
        <v>105.55000000000001</v>
      </c>
      <c r="G29" s="14">
        <v>154.89999999999995</v>
      </c>
      <c r="H29" s="23">
        <v>270.7905</v>
      </c>
      <c r="I29" s="14">
        <v>3130162.1774999085</v>
      </c>
      <c r="J29" s="14">
        <v>98.41842788228912</v>
      </c>
    </row>
    <row r="30" ht="15.0" customHeight="1">
      <c r="A30" s="20">
        <v>41395.0</v>
      </c>
      <c r="B30" s="14">
        <v>157.3583</v>
      </c>
      <c r="C30" s="14">
        <v>154.24160000000003</v>
      </c>
      <c r="D30" s="15">
        <v>1.3108198924731185</v>
      </c>
      <c r="E30" s="14">
        <v>801.46</v>
      </c>
      <c r="F30" s="14">
        <v>105.39000000000001</v>
      </c>
      <c r="G30" s="14">
        <v>157.88999999999996</v>
      </c>
      <c r="H30" s="23">
        <v>277.563</v>
      </c>
      <c r="I30" s="14">
        <v>3102220.0667726286</v>
      </c>
      <c r="J30" s="14">
        <v>98.20743413228912</v>
      </c>
    </row>
    <row r="31" ht="15.0" customHeight="1">
      <c r="A31" s="20">
        <v>41426.0</v>
      </c>
      <c r="B31" s="14">
        <v>160.2059</v>
      </c>
      <c r="C31" s="14">
        <v>159.84800000000004</v>
      </c>
      <c r="D31" s="15">
        <v>1.3869791666666667</v>
      </c>
      <c r="E31" s="14">
        <v>853.0500000000001</v>
      </c>
      <c r="F31" s="14">
        <v>105.78000000000002</v>
      </c>
      <c r="G31" s="14">
        <v>163.39999999999995</v>
      </c>
      <c r="H31" s="23">
        <v>294.8691</v>
      </c>
      <c r="I31" s="14">
        <v>3081774.234689921</v>
      </c>
      <c r="J31" s="14">
        <v>98.15919690128699</v>
      </c>
    </row>
    <row r="32" ht="15.0" customHeight="1">
      <c r="A32" s="20">
        <v>41456.0</v>
      </c>
      <c r="B32" s="14">
        <v>163.37840000000003</v>
      </c>
      <c r="C32" s="14">
        <v>165.45440000000005</v>
      </c>
      <c r="D32" s="15">
        <v>1.4398521505376345</v>
      </c>
      <c r="E32" s="14">
        <v>881.96</v>
      </c>
      <c r="F32" s="14">
        <v>105.78000000000002</v>
      </c>
      <c r="G32" s="14">
        <v>169.39999999999995</v>
      </c>
      <c r="H32" s="23">
        <v>301.2755</v>
      </c>
      <c r="I32" s="14">
        <v>3224265.2015106604</v>
      </c>
      <c r="J32" s="14">
        <v>98.12358519338768</v>
      </c>
    </row>
    <row r="33" ht="15.0" customHeight="1">
      <c r="A33" s="20">
        <v>41487.0</v>
      </c>
      <c r="B33" s="14">
        <v>165.78530000000003</v>
      </c>
      <c r="C33" s="14">
        <v>172.28000000000006</v>
      </c>
      <c r="D33" s="15">
        <v>1.4726142473118278</v>
      </c>
      <c r="E33" s="14">
        <v>891.32</v>
      </c>
      <c r="F33" s="14">
        <v>105.78000000000002</v>
      </c>
      <c r="G33" s="14">
        <v>176.43999999999994</v>
      </c>
      <c r="H33" s="23">
        <v>308.9216</v>
      </c>
      <c r="I33" s="14">
        <v>3232535.3193596792</v>
      </c>
      <c r="J33" s="14">
        <v>97.90974139804284</v>
      </c>
    </row>
    <row r="34" ht="15.0" customHeight="1">
      <c r="A34" s="20">
        <v>41518.0</v>
      </c>
      <c r="B34" s="14">
        <v>168.19220000000004</v>
      </c>
      <c r="C34" s="14">
        <v>184.00160000000005</v>
      </c>
      <c r="D34" s="15">
        <v>1.5138888888888886</v>
      </c>
      <c r="E34" s="14">
        <v>896.83</v>
      </c>
      <c r="F34" s="14">
        <v>108.77000000000001</v>
      </c>
      <c r="G34" s="14">
        <v>188.43999999999994</v>
      </c>
      <c r="H34" s="23">
        <v>314.4316</v>
      </c>
      <c r="I34" s="14">
        <v>3216141.1341657587</v>
      </c>
      <c r="J34" s="14">
        <v>97.68451167319206</v>
      </c>
    </row>
    <row r="35" ht="15.0" customHeight="1">
      <c r="A35" s="20">
        <v>41548.0</v>
      </c>
      <c r="B35" s="14">
        <v>170.47030000000004</v>
      </c>
      <c r="C35" s="14">
        <v>190.61600000000004</v>
      </c>
      <c r="D35" s="15">
        <v>1.5714045698924732</v>
      </c>
      <c r="E35" s="14">
        <v>910.2700000000001</v>
      </c>
      <c r="F35" s="14">
        <v>109.01</v>
      </c>
      <c r="G35" s="14">
        <v>194.94999999999993</v>
      </c>
      <c r="H35" s="23">
        <v>322.3041</v>
      </c>
      <c r="I35" s="14">
        <v>3292680.3183991625</v>
      </c>
      <c r="J35" s="14">
        <v>97.44030457442663</v>
      </c>
    </row>
    <row r="36" ht="15.0" customHeight="1">
      <c r="A36" s="20">
        <v>41579.0</v>
      </c>
      <c r="B36" s="14">
        <v>172.90990000000005</v>
      </c>
      <c r="C36" s="14">
        <v>196.22240000000005</v>
      </c>
      <c r="D36" s="15">
        <v>1.5911458333333337</v>
      </c>
      <c r="E36" s="14">
        <v>912.2700000000001</v>
      </c>
      <c r="F36" s="14">
        <v>108.77000000000001</v>
      </c>
      <c r="G36" s="14">
        <v>201.45999999999992</v>
      </c>
      <c r="H36" s="23">
        <v>325.36650000000003</v>
      </c>
      <c r="I36" s="14">
        <v>3224952.0642585605</v>
      </c>
      <c r="J36" s="14">
        <v>97.19500990745827</v>
      </c>
    </row>
    <row r="37" ht="15.0" customHeight="1">
      <c r="A37" s="20">
        <v>41609.0</v>
      </c>
      <c r="B37" s="14">
        <v>175.61830000000006</v>
      </c>
      <c r="C37" s="14">
        <v>212.94680000000005</v>
      </c>
      <c r="D37" s="15">
        <v>1.6932123655913978</v>
      </c>
      <c r="E37" s="14">
        <v>912.0200000000001</v>
      </c>
      <c r="F37" s="14">
        <v>112.13000000000001</v>
      </c>
      <c r="G37" s="14">
        <v>220.56999999999994</v>
      </c>
      <c r="H37" s="23">
        <v>333.46860000000004</v>
      </c>
      <c r="I37" s="14">
        <v>3241771.3736345544</v>
      </c>
      <c r="J37" s="14">
        <v>96.96161330372563</v>
      </c>
    </row>
    <row r="38" ht="15.0" customHeight="1">
      <c r="A38" s="20">
        <v>41640.0</v>
      </c>
      <c r="B38" s="14">
        <v>179.32840000000007</v>
      </c>
      <c r="C38" s="14">
        <v>257.9897000000001</v>
      </c>
      <c r="D38" s="15">
        <v>1.8234206989247315</v>
      </c>
      <c r="E38" s="14">
        <v>911.8100000000001</v>
      </c>
      <c r="F38" s="14">
        <v>128.69</v>
      </c>
      <c r="G38" s="14">
        <v>265.2099999999999</v>
      </c>
      <c r="H38" s="23">
        <v>336.07470000000006</v>
      </c>
      <c r="I38" s="14">
        <v>3673359.7536494513</v>
      </c>
      <c r="J38" s="14">
        <v>96.79969620366349</v>
      </c>
    </row>
    <row r="39" ht="15.0" customHeight="1">
      <c r="A39" s="20">
        <v>41671.0</v>
      </c>
      <c r="B39" s="14">
        <v>208.56330000000008</v>
      </c>
      <c r="C39" s="14">
        <v>810.9301</v>
      </c>
      <c r="D39" s="15">
        <v>2.129278273809524</v>
      </c>
      <c r="E39" s="14">
        <v>914.12</v>
      </c>
      <c r="F39" s="14">
        <v>466.99999999999994</v>
      </c>
      <c r="G39" s="14">
        <v>807.8499999999999</v>
      </c>
      <c r="H39" s="23">
        <v>340.79760000000005</v>
      </c>
      <c r="I39" s="14">
        <v>3108851.201522403</v>
      </c>
      <c r="J39" s="14">
        <v>109.55711045860805</v>
      </c>
    </row>
    <row r="40" ht="15.0" customHeight="1">
      <c r="A40" s="20">
        <v>41699.0</v>
      </c>
      <c r="B40" s="14">
        <v>239.8977000000001</v>
      </c>
      <c r="C40" s="14">
        <v>812.2426</v>
      </c>
      <c r="D40" s="15">
        <v>2.184643817204302</v>
      </c>
      <c r="E40" s="14">
        <v>913.96</v>
      </c>
      <c r="F40" s="14">
        <v>508.99999999999994</v>
      </c>
      <c r="G40" s="14">
        <v>809.04</v>
      </c>
      <c r="H40" s="23">
        <v>347.41200000000003</v>
      </c>
      <c r="I40" s="14">
        <v>2512937.8362682573</v>
      </c>
      <c r="J40" s="14">
        <v>121.49224862830627</v>
      </c>
    </row>
    <row r="41" ht="15.0" customHeight="1">
      <c r="A41" s="20">
        <v>41730.0</v>
      </c>
      <c r="B41" s="14">
        <v>248.2326000000001</v>
      </c>
      <c r="C41" s="14">
        <v>816.7015</v>
      </c>
      <c r="D41" s="15">
        <v>2.191319444444445</v>
      </c>
      <c r="E41" s="14">
        <v>921.5500000000001</v>
      </c>
      <c r="F41" s="14">
        <v>510.99999999999994</v>
      </c>
      <c r="G41" s="14">
        <v>813.1999999999999</v>
      </c>
      <c r="H41" s="23">
        <v>358.79010000000005</v>
      </c>
      <c r="I41" s="14">
        <v>2440864.3211201094</v>
      </c>
      <c r="J41" s="14">
        <v>121.79780446753804</v>
      </c>
    </row>
    <row r="42" ht="15.0" customHeight="1">
      <c r="A42" s="20">
        <v>41760.0</v>
      </c>
      <c r="B42" s="14">
        <v>252.91100000000012</v>
      </c>
      <c r="C42" s="14">
        <v>816.7015</v>
      </c>
      <c r="D42" s="15">
        <v>2.064684139784946</v>
      </c>
      <c r="E42" s="14">
        <v>924.5400000000001</v>
      </c>
      <c r="F42" s="14">
        <v>513.9899999999999</v>
      </c>
      <c r="G42" s="14">
        <v>813.1999999999999</v>
      </c>
      <c r="H42" s="23">
        <v>388.24260000000004</v>
      </c>
      <c r="I42" s="14">
        <v>2355686.193193677</v>
      </c>
      <c r="J42" s="14">
        <v>121.54862704180502</v>
      </c>
    </row>
    <row r="43" ht="15.0" customHeight="1">
      <c r="A43" s="20">
        <v>41791.0</v>
      </c>
      <c r="B43" s="14">
        <v>258.2779000000001</v>
      </c>
      <c r="C43" s="14">
        <v>818.554</v>
      </c>
      <c r="D43" s="15">
        <v>1.9244791666666663</v>
      </c>
      <c r="E43" s="14">
        <v>927.1800000000001</v>
      </c>
      <c r="F43" s="14">
        <v>514.5499999999998</v>
      </c>
      <c r="G43" s="14">
        <v>815.1999999999999</v>
      </c>
      <c r="H43" s="23">
        <v>401.2422</v>
      </c>
      <c r="I43" s="14">
        <v>2420525.725486051</v>
      </c>
      <c r="J43" s="14">
        <v>121.39184481630387</v>
      </c>
    </row>
    <row r="44" ht="15.0" customHeight="1">
      <c r="A44" s="20">
        <v>41821.0</v>
      </c>
      <c r="B44" s="14">
        <v>262.0680000000001</v>
      </c>
      <c r="C44" s="14">
        <v>819.6963999999999</v>
      </c>
      <c r="D44" s="15">
        <v>1.835181451612904</v>
      </c>
      <c r="E44" s="14">
        <v>928.1400000000001</v>
      </c>
      <c r="F44" s="14">
        <v>514.9399999999998</v>
      </c>
      <c r="G44" s="14">
        <v>816.39</v>
      </c>
      <c r="H44" s="23">
        <v>413.2422</v>
      </c>
      <c r="I44" s="14">
        <v>2598249.0306688757</v>
      </c>
      <c r="J44" s="14">
        <v>121.1491586292379</v>
      </c>
    </row>
    <row r="45" ht="15.0" customHeight="1">
      <c r="A45" s="20">
        <v>41852.0</v>
      </c>
      <c r="B45" s="14">
        <v>265.2405000000001</v>
      </c>
      <c r="C45" s="14">
        <v>821.4912999999999</v>
      </c>
      <c r="D45" s="15">
        <v>1.7627688172043008</v>
      </c>
      <c r="E45" s="14">
        <v>936.8900000000001</v>
      </c>
      <c r="F45" s="14">
        <v>514.8499999999998</v>
      </c>
      <c r="G45" s="14">
        <v>818.39</v>
      </c>
      <c r="H45" s="23">
        <v>428.43710000000004</v>
      </c>
      <c r="I45" s="14">
        <v>2561231.6195319635</v>
      </c>
      <c r="J45" s="14">
        <v>120.8993782186142</v>
      </c>
    </row>
    <row r="46" ht="15.0" customHeight="1">
      <c r="A46" s="20">
        <v>41883.0</v>
      </c>
      <c r="B46" s="14">
        <v>269.5274000000001</v>
      </c>
      <c r="C46" s="14">
        <v>828.4236999999999</v>
      </c>
      <c r="D46" s="15">
        <v>1.6897569444444445</v>
      </c>
      <c r="E46" s="14">
        <v>962.6500000000001</v>
      </c>
      <c r="F46" s="14">
        <v>514.6899999999998</v>
      </c>
      <c r="G46" s="14">
        <v>825.98</v>
      </c>
      <c r="H46" s="23">
        <v>435.91550000000007</v>
      </c>
      <c r="I46" s="14">
        <v>2564859.7813012647</v>
      </c>
      <c r="J46" s="14">
        <v>120.78423696023174</v>
      </c>
    </row>
    <row r="47" ht="15.0" customHeight="1">
      <c r="A47" s="20">
        <v>41913.0</v>
      </c>
      <c r="B47" s="14">
        <v>273.64550000000014</v>
      </c>
      <c r="C47" s="14">
        <v>829.5192999999999</v>
      </c>
      <c r="D47" s="15">
        <v>1.6706989247311828</v>
      </c>
      <c r="E47" s="14">
        <v>972.0100000000001</v>
      </c>
      <c r="F47" s="14">
        <v>516.9999999999998</v>
      </c>
      <c r="G47" s="14">
        <v>826.37</v>
      </c>
      <c r="H47" s="23">
        <v>440.37440000000004</v>
      </c>
      <c r="I47" s="14">
        <v>2584084.578119793</v>
      </c>
      <c r="J47" s="14">
        <v>120.69443146375218</v>
      </c>
    </row>
    <row r="48" ht="15.0" customHeight="1">
      <c r="A48" s="20">
        <v>41944.0</v>
      </c>
      <c r="B48" s="14">
        <v>276.38840000000016</v>
      </c>
      <c r="C48" s="14">
        <v>830.5917999999999</v>
      </c>
      <c r="D48" s="15">
        <v>1.6520833333333331</v>
      </c>
      <c r="E48" s="14">
        <v>981.3700000000001</v>
      </c>
      <c r="F48" s="14">
        <v>516.7899999999997</v>
      </c>
      <c r="G48" s="14">
        <v>827.8100000000001</v>
      </c>
      <c r="H48" s="23">
        <v>444.36800000000005</v>
      </c>
      <c r="I48" s="14">
        <v>2632498.2479440365</v>
      </c>
      <c r="J48" s="14">
        <v>120.44794808128022</v>
      </c>
    </row>
    <row r="49" ht="15.0" customHeight="1">
      <c r="A49" s="20">
        <v>41974.0</v>
      </c>
      <c r="B49" s="14">
        <v>278.12650000000014</v>
      </c>
      <c r="C49" s="14">
        <v>830.9346999999999</v>
      </c>
      <c r="D49" s="15">
        <v>1.6722110215053763</v>
      </c>
      <c r="E49" s="14">
        <v>988.9600000000002</v>
      </c>
      <c r="F49" s="14">
        <v>517.7499999999998</v>
      </c>
      <c r="G49" s="14">
        <v>828.2</v>
      </c>
      <c r="H49" s="23">
        <v>448.6976000000001</v>
      </c>
      <c r="I49" s="14">
        <v>2755935.7029877123</v>
      </c>
      <c r="J49" s="14">
        <v>120.256552421558</v>
      </c>
    </row>
    <row r="50" ht="15.0" customHeight="1">
      <c r="A50" s="20">
        <v>42005.0</v>
      </c>
      <c r="B50" s="14">
        <v>279.97900000000016</v>
      </c>
      <c r="C50" s="14">
        <v>831.3246999999999</v>
      </c>
      <c r="D50" s="15">
        <v>1.6886760752688172</v>
      </c>
      <c r="E50" s="14">
        <v>989.7100000000002</v>
      </c>
      <c r="F50" s="14">
        <v>518.4999999999998</v>
      </c>
      <c r="G50" s="14">
        <v>828.59</v>
      </c>
      <c r="H50" s="23">
        <v>450.7277000000001</v>
      </c>
      <c r="I50" s="14">
        <v>3060444.2751949416</v>
      </c>
      <c r="J50" s="14">
        <v>120.05593015963646</v>
      </c>
    </row>
    <row r="51" ht="15.0" customHeight="1">
      <c r="A51" s="20">
        <v>42036.0</v>
      </c>
      <c r="B51" s="14">
        <v>280.21900000000016</v>
      </c>
      <c r="C51" s="14">
        <v>833.3850999999999</v>
      </c>
      <c r="D51" s="15">
        <v>1.7224702380952377</v>
      </c>
      <c r="E51" s="14">
        <v>995.2200000000001</v>
      </c>
      <c r="F51" s="14">
        <v>518.6099999999998</v>
      </c>
      <c r="G51" s="14">
        <v>830.9</v>
      </c>
      <c r="H51" s="23">
        <v>456.5293000000001</v>
      </c>
      <c r="I51" s="14">
        <v>2817147.450919033</v>
      </c>
      <c r="J51" s="14">
        <v>120.7834105414454</v>
      </c>
    </row>
    <row r="52" ht="15.0" customHeight="1">
      <c r="A52" s="20">
        <v>42064.0</v>
      </c>
      <c r="B52" s="14">
        <v>280.53150000000016</v>
      </c>
      <c r="C52" s="14">
        <v>835.3254999999998</v>
      </c>
      <c r="D52" s="15">
        <v>1.7363911290322576</v>
      </c>
      <c r="E52" s="14">
        <v>995.3300000000002</v>
      </c>
      <c r="F52" s="14">
        <v>518.3699999999998</v>
      </c>
      <c r="G52" s="14">
        <v>832.61</v>
      </c>
      <c r="H52" s="23">
        <v>458.29570000000007</v>
      </c>
      <c r="I52" s="14">
        <v>2819441.0714253983</v>
      </c>
      <c r="J52" s="14">
        <v>121.47910890542641</v>
      </c>
    </row>
    <row r="53" ht="15.0" customHeight="1">
      <c r="A53" s="20">
        <v>42095.0</v>
      </c>
      <c r="B53" s="14">
        <v>282.4719000000002</v>
      </c>
      <c r="C53" s="14">
        <v>837.6035999999998</v>
      </c>
      <c r="D53" s="15">
        <v>1.7359375000000006</v>
      </c>
      <c r="E53" s="14">
        <v>1010.2900000000002</v>
      </c>
      <c r="F53" s="14">
        <v>518.1199999999998</v>
      </c>
      <c r="G53" s="14">
        <v>834.92</v>
      </c>
      <c r="H53" s="23">
        <v>471.44130000000007</v>
      </c>
      <c r="I53" s="14">
        <v>2887124.0888426667</v>
      </c>
      <c r="J53" s="14">
        <v>121.29484531647284</v>
      </c>
    </row>
    <row r="54" ht="15.0" customHeight="1">
      <c r="A54" s="20">
        <v>42125.0</v>
      </c>
      <c r="B54" s="14">
        <v>283.7595000000002</v>
      </c>
      <c r="C54" s="14">
        <v>839.2856999999998</v>
      </c>
      <c r="D54" s="15">
        <v>1.693716397849462</v>
      </c>
      <c r="E54" s="14">
        <v>1025.2500000000002</v>
      </c>
      <c r="F54" s="14">
        <v>518.1199999999998</v>
      </c>
      <c r="G54" s="14">
        <v>836.92</v>
      </c>
      <c r="H54" s="23">
        <v>474.76340000000005</v>
      </c>
      <c r="I54" s="14">
        <v>2894476.967405827</v>
      </c>
      <c r="J54" s="14">
        <v>121.2907993203791</v>
      </c>
    </row>
    <row r="55" ht="15.0" customHeight="1">
      <c r="A55" s="20">
        <v>42156.0</v>
      </c>
      <c r="B55" s="14">
        <v>287.42990000000015</v>
      </c>
      <c r="C55" s="14">
        <v>841.1381999999998</v>
      </c>
      <c r="D55" s="15">
        <v>1.706597222222222</v>
      </c>
      <c r="E55" s="14">
        <v>1036.5600000000002</v>
      </c>
      <c r="F55" s="14">
        <v>517.9599999999998</v>
      </c>
      <c r="G55" s="14">
        <v>838.92</v>
      </c>
      <c r="H55" s="23">
        <v>486.07340000000005</v>
      </c>
      <c r="I55" s="14">
        <v>2955624.25046779</v>
      </c>
      <c r="J55" s="14">
        <v>121.12275762123939</v>
      </c>
    </row>
    <row r="56" ht="15.0" customHeight="1">
      <c r="A56" s="20">
        <v>42186.0</v>
      </c>
      <c r="B56" s="14">
        <v>290.49230000000017</v>
      </c>
      <c r="C56" s="14">
        <v>843.1381999999998</v>
      </c>
      <c r="D56" s="15">
        <v>1.7264784946236564</v>
      </c>
      <c r="E56" s="14">
        <v>1077.2700000000002</v>
      </c>
      <c r="F56" s="14">
        <v>517.9599999999998</v>
      </c>
      <c r="G56" s="14">
        <v>841.2299999999999</v>
      </c>
      <c r="H56" s="23">
        <v>505.35980000000006</v>
      </c>
      <c r="I56" s="14">
        <v>3144804.3979206295</v>
      </c>
      <c r="J56" s="14">
        <v>120.8856178112471</v>
      </c>
    </row>
    <row r="57" ht="15.0" customHeight="1">
      <c r="A57" s="20">
        <v>42217.0</v>
      </c>
      <c r="B57" s="14">
        <v>294.00590000000017</v>
      </c>
      <c r="C57" s="14">
        <v>845.2906999999998</v>
      </c>
      <c r="D57" s="15">
        <v>1.7508400537634412</v>
      </c>
      <c r="E57" s="14">
        <v>1101.0300000000002</v>
      </c>
      <c r="F57" s="14">
        <v>517.7999999999998</v>
      </c>
      <c r="G57" s="14">
        <v>843.5399999999998</v>
      </c>
      <c r="H57" s="23">
        <v>521.2702</v>
      </c>
      <c r="I57" s="14">
        <v>3160796.177296791</v>
      </c>
      <c r="J57" s="14">
        <v>120.68120924450528</v>
      </c>
    </row>
    <row r="58" ht="15.0" customHeight="1">
      <c r="A58" s="20">
        <v>42248.0</v>
      </c>
      <c r="B58" s="14">
        <v>297.1048000000002</v>
      </c>
      <c r="C58" s="14">
        <v>847.8630999999998</v>
      </c>
      <c r="D58" s="15">
        <v>1.7657986111111112</v>
      </c>
      <c r="E58" s="14">
        <v>1125.7800000000002</v>
      </c>
      <c r="F58" s="14">
        <v>517.6399999999999</v>
      </c>
      <c r="G58" s="14">
        <v>846.1799999999998</v>
      </c>
      <c r="H58" s="23">
        <v>530.8798</v>
      </c>
      <c r="I58" s="14">
        <v>3160255.249160696</v>
      </c>
      <c r="J58" s="14">
        <v>120.43747554159346</v>
      </c>
    </row>
    <row r="59" ht="15.0" customHeight="1">
      <c r="A59" s="20">
        <v>42278.0</v>
      </c>
      <c r="B59" s="14">
        <v>300.2773000000002</v>
      </c>
      <c r="C59" s="14">
        <v>850.7106999999999</v>
      </c>
      <c r="D59" s="15">
        <v>1.801243279569893</v>
      </c>
      <c r="E59" s="14">
        <v>1137.0900000000001</v>
      </c>
      <c r="F59" s="14">
        <v>517.4799999999999</v>
      </c>
      <c r="G59" s="14">
        <v>849.5399999999998</v>
      </c>
      <c r="H59" s="23">
        <v>536.0122</v>
      </c>
      <c r="I59" s="14">
        <v>3164205.315169777</v>
      </c>
      <c r="J59" s="14">
        <v>120.19456541548428</v>
      </c>
    </row>
    <row r="60" ht="15.0" customHeight="1">
      <c r="A60" s="20">
        <v>42309.0</v>
      </c>
      <c r="B60" s="14">
        <v>302.0722000000002</v>
      </c>
      <c r="C60" s="14">
        <v>853.5582999999999</v>
      </c>
      <c r="D60" s="15">
        <v>1.9503472222222222</v>
      </c>
      <c r="E60" s="14">
        <v>1146.45</v>
      </c>
      <c r="F60" s="14">
        <v>517.4799999999999</v>
      </c>
      <c r="G60" s="14">
        <v>852.5299999999999</v>
      </c>
      <c r="H60" s="23">
        <v>538.7206</v>
      </c>
      <c r="I60" s="14">
        <v>3244832.9242998846</v>
      </c>
      <c r="J60" s="14">
        <v>120.08238698811009</v>
      </c>
    </row>
    <row r="61" ht="15.0" customHeight="1">
      <c r="A61" s="20">
        <v>42339.0</v>
      </c>
      <c r="B61" s="14">
        <v>308.0722000000002</v>
      </c>
      <c r="C61" s="14">
        <v>857.2683999999999</v>
      </c>
      <c r="D61" s="15">
        <v>2.266129032258065</v>
      </c>
      <c r="E61" s="14">
        <v>1164.69</v>
      </c>
      <c r="F61" s="14">
        <v>517.3199999999999</v>
      </c>
      <c r="G61" s="14">
        <v>856.2799999999999</v>
      </c>
      <c r="H61" s="23">
        <v>545.7606</v>
      </c>
      <c r="I61" s="14">
        <v>3388655.378904992</v>
      </c>
      <c r="J61" s="14">
        <v>120.13450516422891</v>
      </c>
    </row>
    <row r="62" ht="15.0" customHeight="1">
      <c r="A62" s="20">
        <v>42370.0</v>
      </c>
      <c r="B62" s="14">
        <v>327.1822000000002</v>
      </c>
      <c r="C62" s="14">
        <v>2054.8705</v>
      </c>
      <c r="D62" s="15">
        <v>2.1975806451612905</v>
      </c>
      <c r="E62" s="14">
        <v>1167.0</v>
      </c>
      <c r="F62" s="14">
        <v>1317.96</v>
      </c>
      <c r="G62" s="14">
        <v>2088.04</v>
      </c>
      <c r="H62" s="23">
        <v>549.9205999999999</v>
      </c>
      <c r="I62" s="14">
        <v>3454749.7670501303</v>
      </c>
      <c r="J62" s="14">
        <v>124.43791047120081</v>
      </c>
    </row>
    <row r="63" ht="15.0" customHeight="1">
      <c r="A63" s="20">
        <v>42401.0</v>
      </c>
      <c r="B63" s="14">
        <v>417.1822000000002</v>
      </c>
      <c r="C63" s="14">
        <v>2109.5286</v>
      </c>
      <c r="D63" s="15">
        <v>2.1857040229885056</v>
      </c>
      <c r="E63" s="14">
        <v>1167.96</v>
      </c>
      <c r="F63" s="14">
        <v>1327.32</v>
      </c>
      <c r="G63" s="14">
        <v>2145.55</v>
      </c>
      <c r="H63" s="23">
        <v>553.2805999999999</v>
      </c>
      <c r="I63" s="14">
        <v>2647499.259891979</v>
      </c>
      <c r="J63" s="14">
        <v>177.5132389051238</v>
      </c>
    </row>
    <row r="64" ht="15.0" customHeight="1">
      <c r="A64" s="20">
        <v>42430.0</v>
      </c>
      <c r="B64" s="14">
        <v>447.1822000000002</v>
      </c>
      <c r="C64" s="14">
        <v>2232.933</v>
      </c>
      <c r="D64" s="15">
        <v>2.466565860215053</v>
      </c>
      <c r="E64" s="14">
        <v>1170.6000000000001</v>
      </c>
      <c r="F64" s="14">
        <v>1425.08</v>
      </c>
      <c r="G64" s="14">
        <v>2332.9900000000002</v>
      </c>
      <c r="H64" s="23">
        <v>556.2706</v>
      </c>
      <c r="I64" s="14">
        <v>2429860.050220646</v>
      </c>
      <c r="J64" s="14">
        <v>188.2477967283584</v>
      </c>
    </row>
    <row r="65" ht="15.0" customHeight="1">
      <c r="A65" s="20">
        <v>42461.0</v>
      </c>
      <c r="B65" s="14">
        <v>455.3422000000002</v>
      </c>
      <c r="C65" s="14">
        <v>2295.093</v>
      </c>
      <c r="D65" s="15">
        <v>2.5512152777777772</v>
      </c>
      <c r="E65" s="14">
        <v>1171.3500000000001</v>
      </c>
      <c r="F65" s="14">
        <v>1507.6399999999999</v>
      </c>
      <c r="G65" s="14">
        <v>2374.9900000000002</v>
      </c>
      <c r="H65" s="23">
        <v>569.7106</v>
      </c>
      <c r="I65" s="14">
        <v>2349769.9708683514</v>
      </c>
      <c r="J65" s="14">
        <v>188.1856618818895</v>
      </c>
    </row>
    <row r="66" ht="15.0" customHeight="1">
      <c r="A66" s="20">
        <v>42491.0</v>
      </c>
      <c r="B66" s="14">
        <v>459.0922000000002</v>
      </c>
      <c r="C66" s="14">
        <v>2301.2439</v>
      </c>
      <c r="D66" s="15">
        <v>2.5789650537634414</v>
      </c>
      <c r="E66" s="14">
        <v>1175.94</v>
      </c>
      <c r="F66" s="14">
        <v>1552.28</v>
      </c>
      <c r="G66" s="14">
        <v>2381.5000000000005</v>
      </c>
      <c r="H66" s="23">
        <v>590.6206</v>
      </c>
      <c r="I66" s="14">
        <v>2293671.80534684</v>
      </c>
      <c r="J66" s="14">
        <v>188.23950016434515</v>
      </c>
    </row>
    <row r="67" ht="15.0" customHeight="1">
      <c r="A67" s="20">
        <v>42522.0</v>
      </c>
      <c r="B67" s="14">
        <v>475.6522000000002</v>
      </c>
      <c r="C67" s="14">
        <v>2302.4823</v>
      </c>
      <c r="D67" s="15">
        <v>2.409548611111112</v>
      </c>
      <c r="E67" s="14">
        <v>1182.98</v>
      </c>
      <c r="F67" s="14">
        <v>1578.04</v>
      </c>
      <c r="G67" s="14">
        <v>2382.9400000000005</v>
      </c>
      <c r="H67" s="23">
        <v>604.8106</v>
      </c>
      <c r="I67" s="14">
        <v>2277746.128099271</v>
      </c>
      <c r="J67" s="14">
        <v>190.303047472018</v>
      </c>
    </row>
    <row r="68" ht="15.0" customHeight="1">
      <c r="A68" s="20">
        <v>42552.0</v>
      </c>
      <c r="B68" s="14">
        <v>486.9622000000002</v>
      </c>
      <c r="C68" s="14">
        <v>2357.4372000000003</v>
      </c>
      <c r="D68" s="15">
        <v>2.1698588709677424</v>
      </c>
      <c r="E68" s="14">
        <v>1209.77</v>
      </c>
      <c r="F68" s="14">
        <v>1603.8</v>
      </c>
      <c r="G68" s="14">
        <v>2446.6900000000005</v>
      </c>
      <c r="H68" s="23">
        <v>610.3206</v>
      </c>
      <c r="I68" s="14">
        <v>2402699.389419917</v>
      </c>
      <c r="J68" s="14">
        <v>191.0340414257699</v>
      </c>
    </row>
    <row r="69" ht="15.0" customHeight="1">
      <c r="A69" s="20">
        <v>42583.0</v>
      </c>
      <c r="B69" s="14">
        <v>496.95220000000023</v>
      </c>
      <c r="C69" s="14">
        <v>2357.1873000000005</v>
      </c>
      <c r="D69" s="15">
        <v>2.0687163978494625</v>
      </c>
      <c r="E69" s="14">
        <v>1232.56</v>
      </c>
      <c r="F69" s="14">
        <v>1606.79</v>
      </c>
      <c r="G69" s="14">
        <v>2446.5300000000007</v>
      </c>
      <c r="H69" s="23">
        <v>635.0706</v>
      </c>
      <c r="I69" s="14">
        <v>2373788.3897289727</v>
      </c>
      <c r="J69" s="14">
        <v>191.84523217149376</v>
      </c>
    </row>
    <row r="70" ht="15.0" customHeight="1">
      <c r="A70" s="20">
        <v>42614.0</v>
      </c>
      <c r="B70" s="14">
        <v>497.51220000000023</v>
      </c>
      <c r="C70" s="14">
        <v>2356.9422000000004</v>
      </c>
      <c r="D70" s="15">
        <v>1.921701388888889</v>
      </c>
      <c r="E70" s="14">
        <v>1234.27</v>
      </c>
      <c r="F70" s="14">
        <v>1606.55</v>
      </c>
      <c r="G70" s="14">
        <v>2446.2800000000007</v>
      </c>
      <c r="H70" s="23">
        <v>645.7106</v>
      </c>
      <c r="I70" s="14">
        <v>2397802.818065434</v>
      </c>
      <c r="J70" s="14">
        <v>192.961130190096</v>
      </c>
    </row>
    <row r="71" ht="15.0" customHeight="1">
      <c r="A71" s="20">
        <v>42644.0</v>
      </c>
      <c r="B71" s="14">
        <v>498.07220000000024</v>
      </c>
      <c r="C71" s="14">
        <v>2365.9947</v>
      </c>
      <c r="D71" s="15">
        <v>1.8413978494623653</v>
      </c>
      <c r="E71" s="14">
        <v>1238.86</v>
      </c>
      <c r="F71" s="14">
        <v>1610.71</v>
      </c>
      <c r="G71" s="14">
        <v>2455.0300000000007</v>
      </c>
      <c r="H71" s="23">
        <v>648.7006</v>
      </c>
      <c r="I71" s="14">
        <v>2427963.212537183</v>
      </c>
      <c r="J71" s="14">
        <v>193.75500391815348</v>
      </c>
    </row>
    <row r="72" ht="15.0" customHeight="1">
      <c r="A72" s="20">
        <v>42675.0</v>
      </c>
      <c r="B72" s="14">
        <v>499.0322000000002</v>
      </c>
      <c r="C72" s="14">
        <v>2365.7511000000004</v>
      </c>
      <c r="D72" s="15">
        <v>1.7574652777777777</v>
      </c>
      <c r="E72" s="14">
        <v>1250.86</v>
      </c>
      <c r="F72" s="14">
        <v>1617.22</v>
      </c>
      <c r="G72" s="14">
        <v>2455.0300000000007</v>
      </c>
      <c r="H72" s="23">
        <v>656.8606</v>
      </c>
      <c r="I72" s="14">
        <v>2776894.0400238214</v>
      </c>
      <c r="J72" s="14">
        <v>194.05467468934089</v>
      </c>
    </row>
    <row r="73" ht="15.0" customHeight="1">
      <c r="A73" s="20">
        <v>42705.0</v>
      </c>
      <c r="B73" s="14">
        <v>501.3422000000002</v>
      </c>
      <c r="C73" s="14">
        <v>2393.0636000000004</v>
      </c>
      <c r="D73" s="15">
        <v>1.6728830645161292</v>
      </c>
      <c r="E73" s="14">
        <v>1250.6999999999998</v>
      </c>
      <c r="F73" s="14">
        <v>1630.66</v>
      </c>
      <c r="G73" s="14">
        <v>2481.8200000000006</v>
      </c>
      <c r="H73" s="23">
        <v>658.0506</v>
      </c>
      <c r="I73" s="14">
        <v>2870971.817617551</v>
      </c>
      <c r="J73" s="14">
        <v>193.8294700030465</v>
      </c>
    </row>
    <row r="74" ht="15.0" customHeight="1">
      <c r="A74" s="20">
        <v>42736.0</v>
      </c>
      <c r="B74" s="14">
        <v>502.7822000000002</v>
      </c>
      <c r="C74" s="14">
        <v>2392.9361000000004</v>
      </c>
      <c r="D74" s="15">
        <v>1.6475134408602155</v>
      </c>
      <c r="E74" s="14">
        <v>1251.4499999999998</v>
      </c>
      <c r="F74" s="14">
        <v>1630.5</v>
      </c>
      <c r="G74" s="14">
        <v>2481.9300000000007</v>
      </c>
      <c r="H74" s="23">
        <v>666.8006</v>
      </c>
      <c r="I74" s="14">
        <v>3300055.3731354526</v>
      </c>
      <c r="J74" s="14">
        <v>193.71851178284945</v>
      </c>
    </row>
    <row r="75" ht="15.0" customHeight="1">
      <c r="A75" s="20">
        <v>42767.0</v>
      </c>
      <c r="B75" s="14">
        <v>506.94220000000024</v>
      </c>
      <c r="C75" s="14">
        <v>2393.4782000000005</v>
      </c>
      <c r="D75" s="15">
        <v>1.6685267857142851</v>
      </c>
      <c r="E75" s="14">
        <v>1254.8099999999997</v>
      </c>
      <c r="F75" s="14">
        <v>1630.5</v>
      </c>
      <c r="G75" s="14">
        <v>2481.9300000000007</v>
      </c>
      <c r="H75" s="23">
        <v>667.0406</v>
      </c>
      <c r="I75" s="14">
        <v>3338913.6854547607</v>
      </c>
      <c r="J75" s="14">
        <v>193.67325586905162</v>
      </c>
    </row>
    <row r="76" ht="15.0" customHeight="1">
      <c r="A76" s="20">
        <v>42795.0</v>
      </c>
      <c r="B76" s="14">
        <v>513.4522000000003</v>
      </c>
      <c r="C76" s="14">
        <v>2396.8382000000006</v>
      </c>
      <c r="D76" s="15">
        <v>1.625840053763441</v>
      </c>
      <c r="E76" s="14">
        <v>1255.5599999999997</v>
      </c>
      <c r="F76" s="14">
        <v>1646.25</v>
      </c>
      <c r="G76" s="14">
        <v>2486.0900000000006</v>
      </c>
      <c r="H76" s="23">
        <v>678.3506</v>
      </c>
      <c r="I76" s="14">
        <v>3219146.966423701</v>
      </c>
      <c r="J76" s="14">
        <v>194.29089821798337</v>
      </c>
    </row>
    <row r="77" ht="15.0" customHeight="1">
      <c r="A77" s="20">
        <v>42826.0</v>
      </c>
      <c r="B77" s="14">
        <v>521.6122000000003</v>
      </c>
      <c r="C77" s="14">
        <v>2396.6026000000006</v>
      </c>
      <c r="D77" s="15">
        <v>1.6012152777777777</v>
      </c>
      <c r="E77" s="14">
        <v>1260.1499999999996</v>
      </c>
      <c r="F77" s="14">
        <v>1651.76</v>
      </c>
      <c r="G77" s="14">
        <v>2485.850000000001</v>
      </c>
      <c r="H77" s="23">
        <v>707.2606</v>
      </c>
      <c r="I77" s="14">
        <v>3260014.9652074696</v>
      </c>
      <c r="J77" s="14">
        <v>195.6643817865769</v>
      </c>
    </row>
    <row r="78" ht="15.0" customHeight="1">
      <c r="A78" s="20">
        <v>42856.0</v>
      </c>
      <c r="B78" s="14">
        <v>531.6022000000003</v>
      </c>
      <c r="C78" s="14">
        <v>2396.9767000000006</v>
      </c>
      <c r="D78" s="15">
        <v>1.6335685483870965</v>
      </c>
      <c r="E78" s="14">
        <v>1260.0599999999997</v>
      </c>
      <c r="F78" s="14">
        <v>1655.12</v>
      </c>
      <c r="G78" s="14">
        <v>2485.960000000001</v>
      </c>
      <c r="H78" s="23">
        <v>728.1705999999999</v>
      </c>
      <c r="I78" s="14">
        <v>3056423.0771108326</v>
      </c>
      <c r="J78" s="14">
        <v>197.9704943745881</v>
      </c>
    </row>
    <row r="79" ht="15.0" customHeight="1">
      <c r="A79" s="20">
        <v>42887.0</v>
      </c>
      <c r="B79" s="14">
        <v>534.9622000000003</v>
      </c>
      <c r="C79" s="14">
        <v>2423.146300000001</v>
      </c>
      <c r="D79" s="15">
        <v>1.65</v>
      </c>
      <c r="E79" s="14">
        <v>1272.0599999999997</v>
      </c>
      <c r="F79" s="14">
        <v>1667.12</v>
      </c>
      <c r="G79" s="14">
        <v>2510.710000000001</v>
      </c>
      <c r="H79" s="23">
        <v>730.1705999999999</v>
      </c>
      <c r="I79" s="14">
        <v>3024009.1763934083</v>
      </c>
      <c r="J79" s="14">
        <v>197.79148009299666</v>
      </c>
    </row>
    <row r="80" ht="15.0" customHeight="1">
      <c r="A80" s="20">
        <v>42917.0</v>
      </c>
      <c r="B80" s="14">
        <v>537.6022000000003</v>
      </c>
      <c r="C80" s="14">
        <v>2437.873200000001</v>
      </c>
      <c r="D80" s="15">
        <v>1.68010752688172</v>
      </c>
      <c r="E80" s="14">
        <v>1299.8999999999996</v>
      </c>
      <c r="F80" s="14">
        <v>1674.7099999999998</v>
      </c>
      <c r="G80" s="14">
        <v>2524.900000000001</v>
      </c>
      <c r="H80" s="23">
        <v>730.7305999999999</v>
      </c>
      <c r="I80" s="14">
        <v>3197343.5050952244</v>
      </c>
      <c r="J80" s="14">
        <v>197.54398009299666</v>
      </c>
    </row>
    <row r="81" ht="15.0" customHeight="1">
      <c r="A81" s="20">
        <v>42948.0</v>
      </c>
      <c r="B81" s="14">
        <v>542.1922000000003</v>
      </c>
      <c r="C81" s="14">
        <v>2486.064800000001</v>
      </c>
      <c r="D81" s="15">
        <v>1.729502688172043</v>
      </c>
      <c r="E81" s="14">
        <v>1325.6599999999996</v>
      </c>
      <c r="F81" s="14">
        <v>1697.4999999999998</v>
      </c>
      <c r="G81" s="14">
        <v>2568.210000000001</v>
      </c>
      <c r="H81" s="23">
        <v>749.8405999999999</v>
      </c>
      <c r="I81" s="14">
        <v>3302683.436912384</v>
      </c>
      <c r="J81" s="14">
        <v>197.5642682766017</v>
      </c>
    </row>
    <row r="82" ht="15.0" customHeight="1">
      <c r="A82" s="20">
        <v>42979.0</v>
      </c>
      <c r="B82" s="14">
        <v>545.5522000000003</v>
      </c>
      <c r="C82" s="14">
        <v>2486.642900000001</v>
      </c>
      <c r="D82" s="15">
        <v>1.7763888888888892</v>
      </c>
      <c r="E82" s="14">
        <v>1344.7699999999995</v>
      </c>
      <c r="F82" s="14">
        <v>1703.0099999999998</v>
      </c>
      <c r="G82" s="14">
        <v>2569.920000000001</v>
      </c>
      <c r="H82" s="23">
        <v>773.6005999999999</v>
      </c>
      <c r="I82" s="14">
        <v>3368749.3344643</v>
      </c>
      <c r="J82" s="14">
        <v>197.34333760994227</v>
      </c>
    </row>
    <row r="83" ht="15.0" customHeight="1">
      <c r="A83" s="20">
        <v>43009.0</v>
      </c>
      <c r="B83" s="14">
        <v>551.0622000000003</v>
      </c>
      <c r="C83" s="14">
        <v>2487.3338000000012</v>
      </c>
      <c r="D83" s="15">
        <v>1.8037634408602148</v>
      </c>
      <c r="E83" s="14">
        <v>1357.4799999999996</v>
      </c>
      <c r="F83" s="14">
        <v>1703.3999999999999</v>
      </c>
      <c r="G83" s="14">
        <v>2569.920000000001</v>
      </c>
      <c r="H83" s="23">
        <v>776.5905999999999</v>
      </c>
      <c r="I83" s="14">
        <v>3331028.4801241583</v>
      </c>
      <c r="J83" s="14">
        <v>197.4822284278435</v>
      </c>
    </row>
    <row r="84" ht="15.0" customHeight="1">
      <c r="A84" s="20">
        <v>43040.0</v>
      </c>
      <c r="B84" s="14">
        <v>554.8122000000003</v>
      </c>
      <c r="C84" s="14">
        <v>2493.535400000001</v>
      </c>
      <c r="D84" s="15">
        <v>1.8784722222222223</v>
      </c>
      <c r="E84" s="14">
        <v>1396.9199999999996</v>
      </c>
      <c r="F84" s="14">
        <v>1704.36</v>
      </c>
      <c r="G84" s="14">
        <v>2575.920000000001</v>
      </c>
      <c r="H84" s="23">
        <v>777.5505999999999</v>
      </c>
      <c r="I84" s="14">
        <v>3294726.32662615</v>
      </c>
      <c r="J84" s="14">
        <v>197.27073721498653</v>
      </c>
    </row>
    <row r="85" ht="15.0" customHeight="1">
      <c r="A85" s="20">
        <v>43070.0</v>
      </c>
      <c r="B85" s="14">
        <v>558.1722000000003</v>
      </c>
      <c r="C85" s="14">
        <v>2494.285400000001</v>
      </c>
      <c r="D85" s="15">
        <v>1.9324596774193548</v>
      </c>
      <c r="E85" s="14">
        <v>1424.7599999999995</v>
      </c>
      <c r="F85" s="14">
        <v>1710.36</v>
      </c>
      <c r="G85" s="14">
        <v>2577.920000000001</v>
      </c>
      <c r="H85" s="23">
        <v>787.5405999999999</v>
      </c>
      <c r="I85" s="14">
        <v>3381293.6676751794</v>
      </c>
      <c r="J85" s="14">
        <v>197.02120066020257</v>
      </c>
    </row>
    <row r="86" ht="15.0" customHeight="1">
      <c r="A86" s="20">
        <v>43101.0</v>
      </c>
      <c r="B86" s="14">
        <v>570.8822000000004</v>
      </c>
      <c r="C86" s="14">
        <v>2579.968300000001</v>
      </c>
      <c r="D86" s="15">
        <v>1.9156586021505377</v>
      </c>
      <c r="E86" s="14">
        <v>1436.0699999999995</v>
      </c>
      <c r="F86" s="14">
        <v>1736.12</v>
      </c>
      <c r="G86" s="14">
        <v>2646.560000000001</v>
      </c>
      <c r="H86" s="23">
        <v>798.8505999999999</v>
      </c>
      <c r="I86" s="14">
        <v>3761753.983600117</v>
      </c>
      <c r="J86" s="14">
        <v>199.55189138763492</v>
      </c>
    </row>
    <row r="87" ht="15.0" customHeight="1">
      <c r="A87" s="20">
        <v>43132.0</v>
      </c>
      <c r="B87" s="14">
        <v>575.9222000000003</v>
      </c>
      <c r="C87" s="14">
        <v>2606.5507000000007</v>
      </c>
      <c r="D87" s="15">
        <v>1.8908110119047612</v>
      </c>
      <c r="E87" s="14">
        <v>1460.8199999999995</v>
      </c>
      <c r="F87" s="14">
        <v>1756.12</v>
      </c>
      <c r="G87" s="14">
        <v>2681.120000000001</v>
      </c>
      <c r="H87" s="23">
        <v>799.8105999999999</v>
      </c>
      <c r="I87" s="14">
        <v>3723579.8761080764</v>
      </c>
      <c r="J87" s="14">
        <v>199.4496096977358</v>
      </c>
    </row>
    <row r="88" ht="15.0" customHeight="1">
      <c r="A88" s="20">
        <v>43160.0</v>
      </c>
      <c r="B88" s="14">
        <v>584.0822000000003</v>
      </c>
      <c r="C88" s="14">
        <v>2620.8168000000005</v>
      </c>
      <c r="D88" s="15">
        <v>1.8983534946236562</v>
      </c>
      <c r="E88" s="14">
        <v>1490.8199999999995</v>
      </c>
      <c r="F88" s="14">
        <v>1756.36</v>
      </c>
      <c r="G88" s="14">
        <v>2688.710000000001</v>
      </c>
      <c r="H88" s="23">
        <v>802.4505999999999</v>
      </c>
      <c r="I88" s="14">
        <v>3529728.5372892884</v>
      </c>
      <c r="J88" s="14">
        <v>200.2180721114285</v>
      </c>
    </row>
    <row r="89" ht="15.0" customHeight="1">
      <c r="A89" s="20">
        <v>43191.0</v>
      </c>
      <c r="B89" s="14">
        <v>591.6722000000003</v>
      </c>
      <c r="C89" s="14">
        <v>2620.7349000000004</v>
      </c>
      <c r="D89" s="15">
        <v>1.8998263888888884</v>
      </c>
      <c r="E89" s="14">
        <v>1497.3299999999995</v>
      </c>
      <c r="F89" s="14">
        <v>1758.6699999999998</v>
      </c>
      <c r="G89" s="14">
        <v>2688.9500000000007</v>
      </c>
      <c r="H89" s="23">
        <v>807.4905999999999</v>
      </c>
      <c r="I89" s="14">
        <v>3557531.205276709</v>
      </c>
      <c r="J89" s="14">
        <v>200.7810385320859</v>
      </c>
    </row>
    <row r="90" ht="15.0" customHeight="1">
      <c r="A90" s="20">
        <v>43221.0</v>
      </c>
      <c r="B90" s="14">
        <v>601.6622000000003</v>
      </c>
      <c r="C90" s="14">
        <v>2630.8533</v>
      </c>
      <c r="D90" s="15">
        <v>2.3375336021505384</v>
      </c>
      <c r="E90" s="14">
        <v>1497.1199999999994</v>
      </c>
      <c r="F90" s="14">
        <v>1758.4199999999998</v>
      </c>
      <c r="G90" s="14">
        <v>2694.460000000001</v>
      </c>
      <c r="H90" s="23">
        <v>815.0805999999999</v>
      </c>
      <c r="I90" s="14">
        <v>3494776.644362296</v>
      </c>
      <c r="J90" s="14">
        <v>202.2214899511156</v>
      </c>
    </row>
    <row r="91" ht="15.0" customHeight="1">
      <c r="A91" s="20">
        <v>43252.0</v>
      </c>
      <c r="B91" s="14">
        <v>608.1722000000003</v>
      </c>
      <c r="C91" s="14">
        <v>3074.5482</v>
      </c>
      <c r="D91" s="15">
        <v>2.542361111111112</v>
      </c>
      <c r="E91" s="14">
        <v>1518.9599999999994</v>
      </c>
      <c r="F91" s="14">
        <v>2150.21</v>
      </c>
      <c r="G91" s="14">
        <v>3178.210000000001</v>
      </c>
      <c r="H91" s="23">
        <v>814.9905999999999</v>
      </c>
      <c r="I91" s="14">
        <v>3725883.467761659</v>
      </c>
      <c r="J91" s="14">
        <v>202.04037856111566</v>
      </c>
    </row>
    <row r="92" ht="15.0" customHeight="1">
      <c r="A92" s="20">
        <v>43282.0</v>
      </c>
      <c r="B92" s="14">
        <v>625.5622000000003</v>
      </c>
      <c r="C92" s="14">
        <v>3334.1526000000003</v>
      </c>
      <c r="D92" s="15">
        <v>2.872143817204301</v>
      </c>
      <c r="E92" s="14">
        <v>1551.1999999999994</v>
      </c>
      <c r="F92" s="14">
        <v>2293.96</v>
      </c>
      <c r="G92" s="14">
        <v>3437.170000000001</v>
      </c>
      <c r="H92" s="23">
        <v>815.2305999999999</v>
      </c>
      <c r="I92" s="14">
        <v>4042621.417314991</v>
      </c>
      <c r="J92" s="14">
        <v>204.53814524707244</v>
      </c>
    </row>
    <row r="93" ht="15.0" customHeight="1">
      <c r="A93" s="20">
        <v>43313.0</v>
      </c>
      <c r="B93" s="14">
        <v>638.2722000000003</v>
      </c>
      <c r="C93" s="14">
        <v>3356.5602000000003</v>
      </c>
      <c r="D93" s="15">
        <v>2.9218749999999996</v>
      </c>
      <c r="E93" s="14">
        <v>1556.7099999999994</v>
      </c>
      <c r="F93" s="14">
        <v>2347.0</v>
      </c>
      <c r="G93" s="14">
        <v>3457.170000000001</v>
      </c>
      <c r="H93" s="23">
        <v>826.5405999999998</v>
      </c>
      <c r="I93" s="14">
        <v>3674585.6053180457</v>
      </c>
      <c r="J93" s="14">
        <v>204.81791986990635</v>
      </c>
    </row>
    <row r="94" ht="15.0" customHeight="1">
      <c r="A94" s="20">
        <v>43344.0</v>
      </c>
      <c r="B94" s="14">
        <v>657.3822000000004</v>
      </c>
      <c r="C94" s="14">
        <v>4612.3038</v>
      </c>
      <c r="D94" s="15">
        <v>3.474305555555555</v>
      </c>
      <c r="E94" s="14">
        <v>1557.8999999999994</v>
      </c>
      <c r="F94" s="14">
        <v>3258.79</v>
      </c>
      <c r="G94" s="14">
        <v>4674.930000000001</v>
      </c>
      <c r="H94" s="23">
        <v>835.9005999999998</v>
      </c>
      <c r="I94" s="14">
        <v>4181667.65596032</v>
      </c>
      <c r="J94" s="14">
        <v>206.75277338553136</v>
      </c>
    </row>
    <row r="95" ht="15.0" customHeight="1">
      <c r="A95" s="20">
        <v>43374.0</v>
      </c>
      <c r="B95" s="14">
        <v>706.1322000000004</v>
      </c>
      <c r="C95" s="14">
        <v>4725.689399999999</v>
      </c>
      <c r="D95" s="15">
        <v>4.218581989247311</v>
      </c>
      <c r="E95" s="14">
        <v>1586.8099999999995</v>
      </c>
      <c r="F95" s="14">
        <v>3292.18</v>
      </c>
      <c r="G95" s="14">
        <v>4828.440000000001</v>
      </c>
      <c r="H95" s="23">
        <v>851.6505999999998</v>
      </c>
      <c r="I95" s="14">
        <v>3851210.083489337</v>
      </c>
      <c r="J95" s="14">
        <v>218.93329470111777</v>
      </c>
    </row>
    <row r="96" ht="15.0" customHeight="1">
      <c r="A96" s="20">
        <v>43405.0</v>
      </c>
      <c r="B96" s="14">
        <v>740.6922000000004</v>
      </c>
      <c r="C96" s="14">
        <v>4820.8922999999995</v>
      </c>
      <c r="D96" s="15">
        <v>4.2723958333333325</v>
      </c>
      <c r="E96" s="14">
        <v>1601.7699999999995</v>
      </c>
      <c r="F96" s="14">
        <v>3567.49</v>
      </c>
      <c r="G96" s="14">
        <v>4979.480000000001</v>
      </c>
      <c r="H96" s="23">
        <v>856.2405999999999</v>
      </c>
      <c r="I96" s="14">
        <v>3394823.3984394046</v>
      </c>
      <c r="J96" s="14">
        <v>221.5104612280013</v>
      </c>
    </row>
    <row r="97" ht="15.0" customHeight="1">
      <c r="A97" s="20">
        <v>43435.0</v>
      </c>
      <c r="B97" s="14">
        <v>754.1322000000005</v>
      </c>
      <c r="C97" s="14">
        <v>4867.839199999999</v>
      </c>
      <c r="D97" s="15">
        <v>4.060651881720431</v>
      </c>
      <c r="E97" s="14">
        <v>1650.5199999999995</v>
      </c>
      <c r="F97" s="14">
        <v>3571.6499999999996</v>
      </c>
      <c r="G97" s="14">
        <v>5008.390000000001</v>
      </c>
      <c r="H97" s="23">
        <v>889.6305999999998</v>
      </c>
      <c r="I97" s="14">
        <v>3498078.4993673936</v>
      </c>
      <c r="J97" s="14">
        <v>221.58809821801867</v>
      </c>
    </row>
    <row r="98" ht="15.0" customHeight="1">
      <c r="A98" s="20">
        <v>43466.0</v>
      </c>
      <c r="B98" s="14">
        <v>763.4922000000005</v>
      </c>
      <c r="C98" s="14">
        <v>4867.592799999999</v>
      </c>
      <c r="D98" s="15">
        <v>3.827284946236559</v>
      </c>
      <c r="E98" s="14">
        <v>1695.1599999999996</v>
      </c>
      <c r="F98" s="14">
        <v>3575.3999999999996</v>
      </c>
      <c r="G98" s="14">
        <v>5008.300000000001</v>
      </c>
      <c r="H98" s="23">
        <v>916.4205999999998</v>
      </c>
      <c r="I98" s="14">
        <v>3954491.5016791513</v>
      </c>
      <c r="J98" s="14">
        <v>222.26095025587168</v>
      </c>
    </row>
    <row r="99" ht="15.0" customHeight="1">
      <c r="A99" s="20">
        <v>43497.0</v>
      </c>
      <c r="B99" s="14">
        <v>774.8022000000004</v>
      </c>
      <c r="C99" s="14">
        <v>4869.7453</v>
      </c>
      <c r="D99" s="15">
        <v>3.1456473214285707</v>
      </c>
      <c r="E99" s="14">
        <v>1721.9499999999996</v>
      </c>
      <c r="F99" s="14">
        <v>3586.0399999999995</v>
      </c>
      <c r="G99" s="14">
        <v>5008.210000000001</v>
      </c>
      <c r="H99" s="23">
        <v>925.7805999999998</v>
      </c>
      <c r="I99" s="14">
        <v>3478082.455811544</v>
      </c>
      <c r="J99" s="14">
        <v>222.19352268115205</v>
      </c>
    </row>
    <row r="100" ht="15.0" customHeight="1">
      <c r="A100" s="20">
        <v>43525.0</v>
      </c>
      <c r="B100" s="14">
        <v>793.0422000000004</v>
      </c>
      <c r="C100" s="14">
        <v>4896.848199999999</v>
      </c>
      <c r="D100" s="15">
        <v>3.4433803763440864</v>
      </c>
      <c r="E100" s="14">
        <v>1739.3399999999997</v>
      </c>
      <c r="F100" s="14">
        <v>3589.0299999999993</v>
      </c>
      <c r="G100" s="14">
        <v>5036.050000000001</v>
      </c>
      <c r="H100" s="23">
        <v>935.1405999999998</v>
      </c>
      <c r="I100" s="14">
        <v>3464202.565052586</v>
      </c>
      <c r="J100" s="14">
        <v>223.2760527876771</v>
      </c>
    </row>
    <row r="101" ht="15.0" customHeight="1">
      <c r="A101" s="20">
        <v>43556.0</v>
      </c>
      <c r="B101" s="14">
        <v>819.8322000000004</v>
      </c>
      <c r="C101" s="14">
        <v>5004.966299999999</v>
      </c>
      <c r="D101" s="15">
        <v>4.036979166666668</v>
      </c>
      <c r="E101" s="14">
        <v>1781.3399999999997</v>
      </c>
      <c r="F101" s="14">
        <v>3633.669999999999</v>
      </c>
      <c r="G101" s="14">
        <v>5161.240000000001</v>
      </c>
      <c r="H101" s="23">
        <v>945.1305999999998</v>
      </c>
      <c r="I101" s="14">
        <v>3656152.593672615</v>
      </c>
      <c r="J101" s="14">
        <v>226.11176528989014</v>
      </c>
    </row>
    <row r="102" ht="15.0" customHeight="1">
      <c r="A102" s="20">
        <v>43586.0</v>
      </c>
      <c r="B102" s="14">
        <v>834.7922000000004</v>
      </c>
      <c r="C102" s="14">
        <v>5015.409199999999</v>
      </c>
      <c r="D102" s="15">
        <v>4.37684811827957</v>
      </c>
      <c r="E102" s="14">
        <v>1781.4499999999996</v>
      </c>
      <c r="F102" s="14">
        <v>3633.909999999999</v>
      </c>
      <c r="G102" s="14">
        <v>5166.280000000001</v>
      </c>
      <c r="H102" s="23">
        <v>947.7705999999998</v>
      </c>
      <c r="I102" s="14">
        <v>3663123.0322561017</v>
      </c>
      <c r="J102" s="14">
        <v>225.88052858199083</v>
      </c>
    </row>
    <row r="103" ht="15.0" customHeight="1">
      <c r="A103" s="20">
        <v>43617.0</v>
      </c>
      <c r="B103" s="14">
        <v>847.5022000000005</v>
      </c>
      <c r="C103" s="14">
        <v>5021.161699999999</v>
      </c>
      <c r="D103" s="15">
        <v>4.239756944444443</v>
      </c>
      <c r="E103" s="14">
        <v>1792.7599999999995</v>
      </c>
      <c r="F103" s="14">
        <v>3634.869999999999</v>
      </c>
      <c r="G103" s="14">
        <v>5169.64</v>
      </c>
      <c r="H103" s="23">
        <v>947.6105999999999</v>
      </c>
      <c r="I103" s="14">
        <v>3683623.2504759543</v>
      </c>
      <c r="J103" s="14">
        <v>226.23402158086535</v>
      </c>
    </row>
    <row r="104" ht="15.0" customHeight="1">
      <c r="A104" s="20">
        <v>43647.0</v>
      </c>
      <c r="B104" s="14">
        <v>857.4922000000005</v>
      </c>
      <c r="C104" s="14">
        <v>5044.921699999999</v>
      </c>
      <c r="D104" s="15">
        <v>4.042338709677418</v>
      </c>
      <c r="E104" s="14">
        <v>1792.5999999999995</v>
      </c>
      <c r="F104" s="14">
        <v>3686.459999999999</v>
      </c>
      <c r="G104" s="14">
        <v>5190.55</v>
      </c>
      <c r="H104" s="23">
        <v>947.8505999999999</v>
      </c>
      <c r="I104" s="14">
        <v>3626018.139710528</v>
      </c>
      <c r="J104" s="14">
        <v>227.06511608438578</v>
      </c>
    </row>
    <row r="105" ht="15.0" customHeight="1">
      <c r="A105" s="20">
        <v>43678.0</v>
      </c>
      <c r="B105" s="14">
        <v>864.5322000000004</v>
      </c>
      <c r="C105" s="14">
        <v>5066.016099999999</v>
      </c>
      <c r="D105" s="15">
        <v>4.608534946236559</v>
      </c>
      <c r="E105" s="14">
        <v>1793.5599999999995</v>
      </c>
      <c r="F105" s="14">
        <v>3689.449999999999</v>
      </c>
      <c r="G105" s="14">
        <v>5204.74</v>
      </c>
      <c r="H105" s="23">
        <v>964.4105999999998</v>
      </c>
      <c r="I105" s="14">
        <v>3720323.3247705842</v>
      </c>
      <c r="J105" s="14">
        <v>228.61698929588422</v>
      </c>
    </row>
    <row r="106" ht="15.0" customHeight="1">
      <c r="A106" s="20">
        <v>43709.0</v>
      </c>
      <c r="B106" s="14">
        <v>884.5322000000004</v>
      </c>
      <c r="C106" s="14">
        <v>6206.8544999999995</v>
      </c>
      <c r="D106" s="15">
        <v>4.995659722222222</v>
      </c>
      <c r="E106" s="14">
        <v>1803.5499999999995</v>
      </c>
      <c r="F106" s="14">
        <v>4656.409999999999</v>
      </c>
      <c r="G106" s="14">
        <v>6507.7</v>
      </c>
      <c r="H106" s="23">
        <v>973.7705999999998</v>
      </c>
      <c r="I106" s="14">
        <v>3880859.8749994617</v>
      </c>
      <c r="J106" s="14">
        <v>228.3787691304388</v>
      </c>
    </row>
    <row r="107" ht="15.0" customHeight="1">
      <c r="A107" s="20">
        <v>43739.0</v>
      </c>
      <c r="B107" s="14">
        <v>925.2422000000005</v>
      </c>
      <c r="C107" s="14">
        <v>6210.889399999999</v>
      </c>
      <c r="D107" s="15">
        <v>4.585853494623656</v>
      </c>
      <c r="E107" s="14">
        <v>1805.8599999999994</v>
      </c>
      <c r="F107" s="14">
        <v>4720.159999999999</v>
      </c>
      <c r="G107" s="14">
        <v>6514.74</v>
      </c>
      <c r="H107" s="23">
        <v>977.1305999999998</v>
      </c>
      <c r="I107" s="14">
        <v>3436530.1721299225</v>
      </c>
      <c r="J107" s="14">
        <v>230.10094074622776</v>
      </c>
    </row>
    <row r="108" ht="15.0" customHeight="1">
      <c r="A108" s="20">
        <v>43770.0</v>
      </c>
      <c r="B108" s="14">
        <v>939.4322000000005</v>
      </c>
      <c r="C108" s="14">
        <v>6226.799799999999</v>
      </c>
      <c r="D108" s="15">
        <v>3.8586805555555563</v>
      </c>
      <c r="E108" s="14">
        <v>1805.6999999999994</v>
      </c>
      <c r="F108" s="14">
        <v>4721.119999999999</v>
      </c>
      <c r="G108" s="14">
        <v>6531.3</v>
      </c>
      <c r="H108" s="23">
        <v>983.6405999999998</v>
      </c>
      <c r="I108" s="14">
        <v>3307707.6305979295</v>
      </c>
      <c r="J108" s="14">
        <v>230.46850646123997</v>
      </c>
    </row>
    <row r="109" ht="15.0" customHeight="1">
      <c r="A109" s="20">
        <v>43800.0</v>
      </c>
      <c r="B109" s="14">
        <v>962.2222000000005</v>
      </c>
      <c r="C109" s="14">
        <v>6227.012199999999</v>
      </c>
      <c r="D109" s="15">
        <v>3.4758064516129026</v>
      </c>
      <c r="E109" s="14">
        <v>1807.6999999999994</v>
      </c>
      <c r="F109" s="14">
        <v>4728.709999999999</v>
      </c>
      <c r="G109" s="14">
        <v>6532.05</v>
      </c>
      <c r="H109" s="23">
        <v>991.2305999999999</v>
      </c>
      <c r="I109" s="14">
        <v>3343616.9276414085</v>
      </c>
      <c r="J109" s="14">
        <v>231.10458875772918</v>
      </c>
    </row>
    <row r="110" ht="15.0" customHeight="1">
      <c r="A110" s="20">
        <v>43831.0</v>
      </c>
      <c r="B110" s="14">
        <v>979.6122000000005</v>
      </c>
      <c r="C110" s="14">
        <v>6227.064699999999</v>
      </c>
      <c r="D110" s="15">
        <v>3.031922043010752</v>
      </c>
      <c r="E110" s="14">
        <v>1807.4599999999994</v>
      </c>
      <c r="F110" s="14">
        <v>4737.459999999999</v>
      </c>
      <c r="G110" s="14">
        <v>6531.96</v>
      </c>
      <c r="H110" s="23">
        <v>1024.6206</v>
      </c>
      <c r="I110" s="14">
        <v>3757293.0247043613</v>
      </c>
      <c r="J110" s="14">
        <v>231.37904505325466</v>
      </c>
    </row>
    <row r="111" ht="15.0" customHeight="1">
      <c r="A111" s="20">
        <v>43862.0</v>
      </c>
      <c r="B111" s="14">
        <v>987.2022000000005</v>
      </c>
      <c r="C111" s="14">
        <v>6228.327599999999</v>
      </c>
      <c r="D111" s="15">
        <v>2.7823275862068972</v>
      </c>
      <c r="E111" s="14">
        <v>1807.2099999999994</v>
      </c>
      <c r="F111" s="14">
        <v>4737.849999999999</v>
      </c>
      <c r="G111" s="14">
        <v>6533.4</v>
      </c>
      <c r="H111" s="23">
        <v>1045.5306</v>
      </c>
      <c r="I111" s="14">
        <v>3766617.7033404685</v>
      </c>
      <c r="J111" s="14">
        <v>231.18283288728892</v>
      </c>
    </row>
    <row r="112" ht="15.0" customHeight="1">
      <c r="A112" s="20">
        <v>43891.0</v>
      </c>
      <c r="B112" s="14">
        <v>993.2022000000005</v>
      </c>
      <c r="C112" s="14">
        <v>6241.109699999999</v>
      </c>
      <c r="D112" s="15">
        <v>2.448924731182796</v>
      </c>
      <c r="E112" s="14">
        <v>1810.9599999999994</v>
      </c>
      <c r="F112" s="14">
        <v>4740.49</v>
      </c>
      <c r="G112" s="14">
        <v>6546.11</v>
      </c>
      <c r="H112" s="23">
        <v>1058.9706</v>
      </c>
      <c r="I112" s="14">
        <v>3833488.2139669354</v>
      </c>
      <c r="J112" s="14">
        <v>231.01254175322234</v>
      </c>
    </row>
    <row r="113" ht="15.0" customHeight="1">
      <c r="A113" s="20">
        <v>43922.0</v>
      </c>
      <c r="B113" s="14">
        <v>1007.3922000000006</v>
      </c>
      <c r="C113" s="14">
        <v>6257.9992999999995</v>
      </c>
      <c r="D113" s="15">
        <v>1.6925347222222222</v>
      </c>
      <c r="E113" s="14">
        <v>1933.9199999999994</v>
      </c>
      <c r="F113" s="14">
        <v>4740.33</v>
      </c>
      <c r="G113" s="14">
        <v>6562.67</v>
      </c>
      <c r="H113" s="23">
        <v>1074.7206</v>
      </c>
      <c r="I113" s="14">
        <v>4160898.9200828783</v>
      </c>
      <c r="J113" s="14">
        <v>232.58794613523182</v>
      </c>
    </row>
    <row r="114" ht="15.0" customHeight="1">
      <c r="A114" s="20">
        <v>43952.0</v>
      </c>
      <c r="B114" s="14">
        <v>1011.1422000000006</v>
      </c>
      <c r="C114" s="14">
        <v>6274.3142</v>
      </c>
      <c r="D114" s="15">
        <v>1.9322916666666663</v>
      </c>
      <c r="E114" s="14">
        <v>2504.879999999999</v>
      </c>
      <c r="F114" s="14">
        <v>4743.69</v>
      </c>
      <c r="G114" s="14">
        <v>6580.06</v>
      </c>
      <c r="H114" s="23">
        <v>1075.9106000000002</v>
      </c>
      <c r="I114" s="14">
        <v>4467858.965864675</v>
      </c>
      <c r="J114" s="14">
        <v>232.43248103227077</v>
      </c>
    </row>
    <row r="115" ht="15.0" customHeight="1">
      <c r="A115" s="20">
        <v>43983.0</v>
      </c>
      <c r="B115" s="14">
        <v>1014.8922000000006</v>
      </c>
      <c r="C115" s="14">
        <v>6283.3058</v>
      </c>
      <c r="D115" s="15">
        <v>2.460590277777777</v>
      </c>
      <c r="E115" s="14">
        <v>2892.7199999999993</v>
      </c>
      <c r="F115" s="14">
        <v>4745.4</v>
      </c>
      <c r="G115" s="14">
        <v>6588.81</v>
      </c>
      <c r="H115" s="23">
        <v>1075.6606000000002</v>
      </c>
      <c r="I115" s="14">
        <v>4668463.178475036</v>
      </c>
      <c r="J115" s="14">
        <v>232.18706545067354</v>
      </c>
    </row>
    <row r="116" ht="15.0" customHeight="1">
      <c r="A116" s="20">
        <v>44013.0</v>
      </c>
      <c r="B116" s="14">
        <v>1021.9322000000005</v>
      </c>
      <c r="C116" s="14">
        <v>6293.1047</v>
      </c>
      <c r="D116" s="15">
        <v>2.461189516129033</v>
      </c>
      <c r="E116" s="14">
        <v>3029.359999999999</v>
      </c>
      <c r="F116" s="14">
        <v>4747.4</v>
      </c>
      <c r="G116" s="14">
        <v>6599.450000000001</v>
      </c>
      <c r="H116" s="23">
        <v>1079.4106000000002</v>
      </c>
      <c r="I116" s="14">
        <v>4918432.685959048</v>
      </c>
      <c r="J116" s="14">
        <v>231.99438246576807</v>
      </c>
    </row>
    <row r="117" ht="15.0" customHeight="1">
      <c r="A117" s="20">
        <v>44044.0</v>
      </c>
      <c r="B117" s="14">
        <v>1027.4422000000006</v>
      </c>
      <c r="C117" s="14">
        <v>6302.1572</v>
      </c>
      <c r="D117" s="15">
        <v>2.471270161290323</v>
      </c>
      <c r="E117" s="14">
        <v>3190.399999999999</v>
      </c>
      <c r="F117" s="14">
        <v>4750.389999999999</v>
      </c>
      <c r="G117" s="14">
        <v>6608.81</v>
      </c>
      <c r="H117" s="23">
        <v>1101.2506</v>
      </c>
      <c r="I117" s="14">
        <v>5031408.499184492</v>
      </c>
      <c r="J117" s="14">
        <v>231.74812662265217</v>
      </c>
    </row>
    <row r="118" ht="15.0" customHeight="1">
      <c r="A118" s="20">
        <v>44075.0</v>
      </c>
      <c r="B118" s="14">
        <v>1037.4322000000006</v>
      </c>
      <c r="C118" s="14">
        <v>6311.3321</v>
      </c>
      <c r="D118" s="15">
        <v>2.477430555555556</v>
      </c>
      <c r="E118" s="14">
        <v>3308.959999999999</v>
      </c>
      <c r="F118" s="14">
        <v>4750.629999999999</v>
      </c>
      <c r="G118" s="14">
        <v>6618.17</v>
      </c>
      <c r="H118" s="23">
        <v>1118.6406000000002</v>
      </c>
      <c r="I118" s="14">
        <v>4979037.13598249</v>
      </c>
      <c r="J118" s="14">
        <v>232.029173800478</v>
      </c>
    </row>
    <row r="119" ht="15.0" customHeight="1">
      <c r="A119" s="20">
        <v>44105.0</v>
      </c>
      <c r="B119" s="14">
        <v>1048.0722000000007</v>
      </c>
      <c r="C119" s="14">
        <v>6320.692099999999</v>
      </c>
      <c r="D119" s="15">
        <v>2.5577956989247315</v>
      </c>
      <c r="E119" s="14">
        <v>3335.749999999999</v>
      </c>
      <c r="F119" s="14">
        <v>4750.739999999999</v>
      </c>
      <c r="G119" s="14">
        <v>6628.16</v>
      </c>
      <c r="H119" s="23">
        <v>1126.2306</v>
      </c>
      <c r="I119" s="14">
        <v>4973471.383571118</v>
      </c>
      <c r="J119" s="14">
        <v>232.45579429141162</v>
      </c>
    </row>
    <row r="120" ht="15.0" customHeight="1">
      <c r="A120" s="20">
        <v>44136.0</v>
      </c>
      <c r="B120" s="14">
        <v>1066.3122000000008</v>
      </c>
      <c r="C120" s="14">
        <v>6330.874999999999</v>
      </c>
      <c r="D120" s="15">
        <v>2.7499999999999996</v>
      </c>
      <c r="E120" s="14">
        <v>3381.739999999999</v>
      </c>
      <c r="F120" s="14">
        <v>4750.579999999999</v>
      </c>
      <c r="G120" s="14">
        <v>6638.8</v>
      </c>
      <c r="H120" s="23">
        <v>1133.2706</v>
      </c>
      <c r="I120" s="14">
        <v>4950168.111073776</v>
      </c>
      <c r="J120" s="14">
        <v>235.2410701180968</v>
      </c>
    </row>
    <row r="121" ht="15.0" customHeight="1">
      <c r="A121" s="20">
        <v>44166.0</v>
      </c>
      <c r="B121" s="14">
        <v>1079.7522000000008</v>
      </c>
      <c r="C121" s="14">
        <v>6349.029099999999</v>
      </c>
      <c r="D121" s="15">
        <v>2.848118279569893</v>
      </c>
      <c r="E121" s="14">
        <v>3394.449999999999</v>
      </c>
      <c r="F121" s="14">
        <v>4752.289999999999</v>
      </c>
      <c r="G121" s="14">
        <v>6657.04</v>
      </c>
      <c r="H121" s="23">
        <v>1195.4306000000001</v>
      </c>
      <c r="I121" s="14">
        <v>4977883.480598046</v>
      </c>
      <c r="J121" s="14">
        <v>235.8935701180968</v>
      </c>
    </row>
    <row r="122" ht="15.0" customHeight="1">
      <c r="A122" s="20">
        <v>44197.0</v>
      </c>
      <c r="B122" s="14">
        <v>1099.7522000000008</v>
      </c>
      <c r="C122" s="14">
        <v>6363.833499999999</v>
      </c>
      <c r="D122" s="15">
        <v>2.846606182795699</v>
      </c>
      <c r="E122" s="14">
        <v>3395.009999999999</v>
      </c>
      <c r="F122" s="14">
        <v>4752.199999999999</v>
      </c>
      <c r="G122" s="14">
        <v>6672.79</v>
      </c>
      <c r="H122" s="23">
        <v>1198.0706000000002</v>
      </c>
      <c r="I122" s="14">
        <v>5483883.230031242</v>
      </c>
      <c r="J122" s="14">
        <v>238.3722833363879</v>
      </c>
    </row>
    <row r="123" ht="15.0" customHeight="1">
      <c r="A123" s="20">
        <v>44228.0</v>
      </c>
      <c r="B123" s="14">
        <v>1119.7522000000008</v>
      </c>
      <c r="C123" s="14">
        <v>6381.645999999999</v>
      </c>
      <c r="D123" s="15">
        <v>2.835379464285714</v>
      </c>
      <c r="E123" s="14">
        <v>3395.969999999999</v>
      </c>
      <c r="F123" s="14">
        <v>4752.199999999999</v>
      </c>
      <c r="G123" s="14">
        <v>6691.03</v>
      </c>
      <c r="H123" s="23">
        <v>1206.8206000000002</v>
      </c>
      <c r="I123" s="14">
        <v>5289986.306518065</v>
      </c>
      <c r="J123" s="14">
        <v>240.85599445115733</v>
      </c>
    </row>
    <row r="124" ht="15.0" customHeight="1">
      <c r="A124" s="20">
        <v>44256.0</v>
      </c>
      <c r="B124" s="14">
        <v>1136.3122000000008</v>
      </c>
      <c r="C124" s="14">
        <v>6390.576899999999</v>
      </c>
      <c r="D124" s="15">
        <v>2.8398857526881716</v>
      </c>
      <c r="E124" s="14">
        <v>3397.679999999999</v>
      </c>
      <c r="F124" s="14">
        <v>4751.989999999999</v>
      </c>
      <c r="G124" s="14">
        <v>6702.34</v>
      </c>
      <c r="H124" s="23">
        <v>1217.4606000000003</v>
      </c>
      <c r="I124" s="14">
        <v>5234210.339957662</v>
      </c>
      <c r="J124" s="14">
        <v>242.2052595505076</v>
      </c>
    </row>
    <row r="125" ht="15.0" customHeight="1">
      <c r="A125" s="20">
        <v>44287.0</v>
      </c>
      <c r="B125" s="14">
        <v>1164.1522000000007</v>
      </c>
      <c r="C125" s="14">
        <v>6397.138999999999</v>
      </c>
      <c r="D125" s="15">
        <v>2.841145833333334</v>
      </c>
      <c r="E125" s="14">
        <v>3607.679999999999</v>
      </c>
      <c r="F125" s="14">
        <v>4753.4299999999985</v>
      </c>
      <c r="G125" s="14">
        <v>6710.5</v>
      </c>
      <c r="H125" s="23">
        <v>1240.2506000000003</v>
      </c>
      <c r="I125" s="14">
        <v>5252175.720047558</v>
      </c>
      <c r="J125" s="14">
        <v>248.00742166033424</v>
      </c>
    </row>
    <row r="126" ht="15.0" customHeight="1">
      <c r="A126" s="20">
        <v>44317.0</v>
      </c>
      <c r="B126" s="14">
        <v>1185.0622000000008</v>
      </c>
      <c r="C126" s="14">
        <v>6401.773099999999</v>
      </c>
      <c r="D126" s="15">
        <v>2.841565860215054</v>
      </c>
      <c r="E126" s="14">
        <v>4537.6799999999985</v>
      </c>
      <c r="F126" s="14">
        <v>4754.3899999999985</v>
      </c>
      <c r="G126" s="14">
        <v>6715.09</v>
      </c>
      <c r="H126" s="23">
        <v>1244.0006000000003</v>
      </c>
      <c r="I126" s="14">
        <v>5292820.711257804</v>
      </c>
      <c r="J126" s="14">
        <v>250.85098963993494</v>
      </c>
    </row>
    <row r="127" ht="15.0" customHeight="1">
      <c r="A127" s="20">
        <v>44348.0</v>
      </c>
      <c r="B127" s="14">
        <v>1199.2522000000008</v>
      </c>
      <c r="C127" s="14">
        <v>6404.4472</v>
      </c>
      <c r="D127" s="15">
        <v>2.842534722222223</v>
      </c>
      <c r="E127" s="14">
        <v>4790.239999999999</v>
      </c>
      <c r="F127" s="14">
        <v>4754.949999999999</v>
      </c>
      <c r="G127" s="14">
        <v>6718.08</v>
      </c>
      <c r="H127" s="23">
        <v>1245.7106000000003</v>
      </c>
      <c r="I127" s="14">
        <v>5433041.429959467</v>
      </c>
      <c r="J127" s="14">
        <v>251.51958564024025</v>
      </c>
    </row>
    <row r="128" ht="15.0" customHeight="1">
      <c r="A128" s="20">
        <v>44378.0</v>
      </c>
      <c r="B128" s="14">
        <v>1212.6922000000009</v>
      </c>
      <c r="C128" s="14">
        <v>6406.5997</v>
      </c>
      <c r="D128" s="15">
        <v>2.8445900537634405</v>
      </c>
      <c r="E128" s="14">
        <v>4958.989999999999</v>
      </c>
      <c r="F128" s="14">
        <v>4755.339999999999</v>
      </c>
      <c r="G128" s="14">
        <v>6720.08</v>
      </c>
      <c r="H128" s="23">
        <v>1248.3506000000004</v>
      </c>
      <c r="I128" s="14">
        <v>5655537.673390334</v>
      </c>
      <c r="J128" s="14">
        <v>252.00483234283476</v>
      </c>
    </row>
    <row r="129" ht="15.0" customHeight="1">
      <c r="A129" s="20">
        <v>44409.0</v>
      </c>
      <c r="B129" s="14">
        <v>1224.6922000000009</v>
      </c>
      <c r="C129" s="14">
        <v>6408.4812999999995</v>
      </c>
      <c r="D129" s="15">
        <v>2.8459341397849456</v>
      </c>
      <c r="E129" s="14">
        <v>5112.499999999999</v>
      </c>
      <c r="F129" s="14">
        <v>4755.9</v>
      </c>
      <c r="G129" s="14">
        <v>6722.08</v>
      </c>
      <c r="H129" s="23">
        <v>1256.5106000000005</v>
      </c>
      <c r="I129" s="14">
        <v>5716350.693102228</v>
      </c>
      <c r="J129" s="14">
        <v>252.18439454046057</v>
      </c>
    </row>
    <row r="130" ht="15.0" customHeight="1">
      <c r="A130" s="20">
        <v>44440.0</v>
      </c>
      <c r="B130" s="14">
        <v>1233.4422000000009</v>
      </c>
      <c r="C130" s="14">
        <v>6410.7913</v>
      </c>
      <c r="D130" s="15">
        <v>2.845486111111111</v>
      </c>
      <c r="E130" s="14">
        <v>5289.139999999999</v>
      </c>
      <c r="F130" s="14">
        <v>4756.009999999999</v>
      </c>
      <c r="G130" s="14">
        <v>6724.39</v>
      </c>
      <c r="H130" s="23">
        <v>1265.2606000000005</v>
      </c>
      <c r="I130" s="14">
        <v>5804123.809117992</v>
      </c>
      <c r="J130" s="14">
        <v>251.9581308297444</v>
      </c>
    </row>
    <row r="131" ht="15.0" customHeight="1">
      <c r="A131" s="20">
        <v>44470.0</v>
      </c>
      <c r="B131" s="14">
        <v>1249.1922000000009</v>
      </c>
      <c r="C131" s="14">
        <v>6412.7317</v>
      </c>
      <c r="D131" s="15">
        <v>2.8452620967741935</v>
      </c>
      <c r="E131" s="14">
        <v>5425.78</v>
      </c>
      <c r="F131" s="14">
        <v>4758.009999999999</v>
      </c>
      <c r="G131" s="14">
        <v>6726.39</v>
      </c>
      <c r="H131" s="23">
        <v>1266.7006000000006</v>
      </c>
      <c r="I131" s="14">
        <v>5958290.758013044</v>
      </c>
      <c r="J131" s="14">
        <v>253.04103314938175</v>
      </c>
    </row>
    <row r="132" ht="15.0" customHeight="1">
      <c r="A132" s="20">
        <v>44501.0</v>
      </c>
      <c r="B132" s="14">
        <v>1264.9422000000009</v>
      </c>
      <c r="C132" s="14">
        <v>6414.5842</v>
      </c>
      <c r="D132" s="15">
        <v>2.847916666666667</v>
      </c>
      <c r="E132" s="14">
        <v>5480.29</v>
      </c>
      <c r="F132" s="14">
        <v>4758.759999999999</v>
      </c>
      <c r="G132" s="14">
        <v>6728.39</v>
      </c>
      <c r="H132" s="23">
        <v>1304.8906000000006</v>
      </c>
      <c r="I132" s="14">
        <v>6168019.355070077</v>
      </c>
      <c r="J132" s="14">
        <v>254.12445277452807</v>
      </c>
    </row>
    <row r="133" ht="15.0" customHeight="1">
      <c r="A133" s="20">
        <v>44531.0</v>
      </c>
      <c r="B133" s="14">
        <v>1273.6922000000009</v>
      </c>
      <c r="C133" s="14">
        <v>6416.894200000001</v>
      </c>
      <c r="D133" s="15">
        <v>2.8497983870967745</v>
      </c>
      <c r="E133" s="14">
        <v>5580.04</v>
      </c>
      <c r="F133" s="14">
        <v>4758.5199999999995</v>
      </c>
      <c r="G133" s="14">
        <v>6731.030000000001</v>
      </c>
      <c r="H133" s="23">
        <v>1327.6806000000006</v>
      </c>
      <c r="I133" s="14">
        <v>6363252.085483848</v>
      </c>
      <c r="J133" s="14">
        <v>253.89758211480586</v>
      </c>
    </row>
    <row r="134" ht="15.0" customHeight="1">
      <c r="A134" s="20">
        <v>44562.0</v>
      </c>
      <c r="B134" s="14">
        <v>1291.9322000000009</v>
      </c>
      <c r="C134" s="14">
        <v>6421.6171</v>
      </c>
      <c r="D134" s="15">
        <v>3.075772849462365</v>
      </c>
      <c r="E134" s="14">
        <v>5705.23</v>
      </c>
      <c r="F134" s="14">
        <v>4758.91</v>
      </c>
      <c r="G134" s="14">
        <v>6735.620000000001</v>
      </c>
      <c r="H134" s="23">
        <v>1367.1206000000006</v>
      </c>
      <c r="I134" s="14">
        <v>7159344.181388625</v>
      </c>
      <c r="J134" s="14">
        <v>255.75066683287298</v>
      </c>
    </row>
    <row r="135" ht="15.0" customHeight="1">
      <c r="A135" s="20">
        <v>44593.0</v>
      </c>
      <c r="B135" s="14">
        <v>1311.0422000000008</v>
      </c>
      <c r="C135" s="14">
        <v>6428.6571</v>
      </c>
      <c r="D135" s="15">
        <v>3.208147321428572</v>
      </c>
      <c r="E135" s="14">
        <v>5734.139999999999</v>
      </c>
      <c r="F135" s="14">
        <v>4758.91</v>
      </c>
      <c r="G135" s="14">
        <v>6742.660000000001</v>
      </c>
      <c r="H135" s="23">
        <v>1375.8706000000006</v>
      </c>
      <c r="I135" s="14">
        <v>6807029.743403066</v>
      </c>
      <c r="J135" s="14">
        <v>257.254244379094</v>
      </c>
    </row>
    <row r="136" ht="15.0" customHeight="1">
      <c r="A136" s="20">
        <v>44621.0</v>
      </c>
      <c r="B136" s="14">
        <v>1337.8322000000007</v>
      </c>
      <c r="C136" s="14">
        <v>6435.6432</v>
      </c>
      <c r="D136" s="15">
        <v>3.3775201612903234</v>
      </c>
      <c r="E136" s="14">
        <v>5809.579999999999</v>
      </c>
      <c r="F136" s="14">
        <v>4759.66</v>
      </c>
      <c r="G136" s="14">
        <v>6750.250000000001</v>
      </c>
      <c r="H136" s="23">
        <v>1382.9106000000006</v>
      </c>
      <c r="I136" s="14">
        <v>6708139.50396472</v>
      </c>
      <c r="J136" s="14">
        <v>260.9717214722262</v>
      </c>
    </row>
    <row r="137" ht="15.0" customHeight="1">
      <c r="A137" s="20">
        <v>44652.0</v>
      </c>
      <c r="B137" s="14">
        <v>1389.4222000000007</v>
      </c>
      <c r="C137" s="14">
        <v>6449.7573</v>
      </c>
      <c r="D137" s="15">
        <v>3.584895833333334</v>
      </c>
      <c r="E137" s="14">
        <v>5834.329999999999</v>
      </c>
      <c r="F137" s="14">
        <v>4762.3</v>
      </c>
      <c r="G137" s="14">
        <v>6764.4400000000005</v>
      </c>
      <c r="H137" s="23">
        <v>1419.8706000000006</v>
      </c>
      <c r="I137" s="14">
        <v>6428461.868632416</v>
      </c>
      <c r="J137" s="14">
        <v>275.33307358956813</v>
      </c>
    </row>
    <row r="138" ht="15.0" customHeight="1">
      <c r="A138" s="20">
        <v>44682.0</v>
      </c>
      <c r="B138" s="14">
        <v>1431.4222000000007</v>
      </c>
      <c r="C138" s="14">
        <v>6467.7402</v>
      </c>
      <c r="D138" s="15">
        <v>3.804267473118279</v>
      </c>
      <c r="E138" s="14">
        <v>5872.519999999999</v>
      </c>
      <c r="F138" s="14">
        <v>4763.26</v>
      </c>
      <c r="G138" s="14">
        <v>6783.55</v>
      </c>
      <c r="H138" s="23">
        <v>1477.3806000000006</v>
      </c>
      <c r="I138" s="14">
        <v>6533993.193487224</v>
      </c>
      <c r="J138" s="14">
        <v>283.58090589208547</v>
      </c>
    </row>
    <row r="139" ht="15.0" customHeight="1">
      <c r="A139" s="20">
        <v>44713.0</v>
      </c>
      <c r="B139" s="14">
        <v>1462.5322000000006</v>
      </c>
      <c r="C139" s="14">
        <v>6489.674300000001</v>
      </c>
      <c r="D139" s="15">
        <v>3.9940972222222224</v>
      </c>
      <c r="E139" s="14">
        <v>5941.159999999999</v>
      </c>
      <c r="F139" s="14">
        <v>4763.37</v>
      </c>
      <c r="G139" s="14">
        <v>6805.39</v>
      </c>
      <c r="H139" s="23">
        <v>1490.8206000000007</v>
      </c>
      <c r="I139" s="14">
        <v>6702162.68080743</v>
      </c>
      <c r="J139" s="14">
        <v>286.5555612001865</v>
      </c>
    </row>
    <row r="140" ht="15.0" customHeight="1">
      <c r="A140" s="20">
        <v>44743.0</v>
      </c>
      <c r="B140" s="14">
        <v>1495.9222000000007</v>
      </c>
      <c r="C140" s="14">
        <v>6510.217900000001</v>
      </c>
      <c r="D140" s="15">
        <v>4.276545698924732</v>
      </c>
      <c r="E140" s="14">
        <v>5995.669999999999</v>
      </c>
      <c r="F140" s="14">
        <v>4763.61</v>
      </c>
      <c r="G140" s="14">
        <v>6827.2300000000005</v>
      </c>
      <c r="H140" s="23">
        <v>1516.5806000000007</v>
      </c>
      <c r="I140" s="14">
        <v>7307050.636966968</v>
      </c>
      <c r="J140" s="14">
        <v>289.566846042972</v>
      </c>
    </row>
    <row r="141" ht="15.0" customHeight="1">
      <c r="A141" s="20">
        <v>44774.0</v>
      </c>
      <c r="B141" s="14">
        <v>1558.0822000000007</v>
      </c>
      <c r="C141" s="14">
        <v>6536.387500000001</v>
      </c>
      <c r="D141" s="15">
        <v>5.070564516129034</v>
      </c>
      <c r="E141" s="14">
        <v>6038.98</v>
      </c>
      <c r="F141" s="14">
        <v>4766.969999999999</v>
      </c>
      <c r="G141" s="14">
        <v>6855.070000000001</v>
      </c>
      <c r="H141" s="23">
        <v>1528.5806000000007</v>
      </c>
      <c r="I141" s="14">
        <v>7117001.462142275</v>
      </c>
      <c r="J141" s="14">
        <v>302.44626711495283</v>
      </c>
    </row>
    <row r="142" ht="15.0" customHeight="1">
      <c r="A142" s="20">
        <v>44805.0</v>
      </c>
      <c r="B142" s="14">
        <v>1614.0822000000007</v>
      </c>
      <c r="C142" s="14">
        <v>6567.9471</v>
      </c>
      <c r="D142" s="15">
        <v>5.531597222222222</v>
      </c>
      <c r="E142" s="14">
        <v>6086.339999999999</v>
      </c>
      <c r="F142" s="14">
        <v>4767.209999999999</v>
      </c>
      <c r="G142" s="14">
        <v>6893.26</v>
      </c>
      <c r="H142" s="23">
        <v>1563.1406000000006</v>
      </c>
      <c r="I142" s="14">
        <v>6936665.76041764</v>
      </c>
      <c r="J142" s="14">
        <v>308.0984238852442</v>
      </c>
    </row>
    <row r="143" ht="15.0" customHeight="1">
      <c r="A143" s="20">
        <v>44835.0</v>
      </c>
      <c r="B143" s="14">
        <v>1658.7222000000008</v>
      </c>
      <c r="C143" s="14">
        <v>6609.6875</v>
      </c>
      <c r="D143" s="15">
        <v>5.74815188172043</v>
      </c>
      <c r="E143" s="14">
        <v>6113.129999999999</v>
      </c>
      <c r="F143" s="14">
        <v>4767.7699999999995</v>
      </c>
      <c r="G143" s="14">
        <v>6937.900000000001</v>
      </c>
      <c r="H143" s="23">
        <v>1635.1406000000006</v>
      </c>
      <c r="I143" s="14">
        <v>7372862.668824935</v>
      </c>
      <c r="J143" s="14">
        <v>309.213588936363</v>
      </c>
    </row>
    <row r="144" ht="15.0" customHeight="1">
      <c r="A144" s="20">
        <v>44866.0</v>
      </c>
      <c r="B144" s="14">
        <v>1704.7122000000008</v>
      </c>
      <c r="C144" s="14">
        <v>6658.4375</v>
      </c>
      <c r="D144" s="15">
        <v>5.766840277777777</v>
      </c>
      <c r="E144" s="14">
        <v>6134.969999999999</v>
      </c>
      <c r="F144" s="14">
        <v>4768.959999999999</v>
      </c>
      <c r="G144" s="14">
        <v>6986.650000000001</v>
      </c>
      <c r="H144" s="23">
        <v>1647.8506000000007</v>
      </c>
      <c r="I144" s="14">
        <v>7397502.115538596</v>
      </c>
      <c r="J144" s="14">
        <v>310.0699734002913</v>
      </c>
    </row>
    <row r="145" ht="15.0" customHeight="1">
      <c r="A145" s="20">
        <v>44896.0</v>
      </c>
      <c r="B145" s="14">
        <v>1733.622200000001</v>
      </c>
      <c r="C145" s="14">
        <v>6705.3844</v>
      </c>
      <c r="D145" s="15">
        <v>5.775537634408604</v>
      </c>
      <c r="E145" s="14">
        <v>6142.009999999999</v>
      </c>
      <c r="F145" s="14">
        <v>4774.469999999999</v>
      </c>
      <c r="G145" s="14">
        <v>7036.81</v>
      </c>
      <c r="H145" s="23">
        <v>1695.2106000000006</v>
      </c>
      <c r="I145" s="14">
        <v>7746118.421060213</v>
      </c>
      <c r="J145" s="14">
        <v>309.9545451896914</v>
      </c>
    </row>
    <row r="146" ht="15.0" customHeight="1">
      <c r="A146" s="20">
        <v>44927.0</v>
      </c>
      <c r="B146" s="14">
        <v>1764.7322000000008</v>
      </c>
      <c r="C146" s="14">
        <v>6742.7113</v>
      </c>
      <c r="D146" s="15">
        <v>5.781418010752686</v>
      </c>
      <c r="E146" s="14">
        <v>6142.969999999999</v>
      </c>
      <c r="F146" s="14">
        <v>4776.469999999999</v>
      </c>
      <c r="G146" s="14">
        <v>7077.52</v>
      </c>
      <c r="H146" s="23">
        <v>1695.9606000000006</v>
      </c>
      <c r="I146" s="14">
        <v>8914875.566068282</v>
      </c>
      <c r="J146" s="14">
        <v>309.73535865078514</v>
      </c>
    </row>
    <row r="147" ht="15.0" customHeight="1">
      <c r="A147" s="20">
        <v>44958.0</v>
      </c>
      <c r="B147" s="14">
        <v>1806.7322000000008</v>
      </c>
      <c r="C147" s="14">
        <v>6778.4613</v>
      </c>
      <c r="D147" s="15">
        <v>5.816406249999999</v>
      </c>
      <c r="E147" s="14">
        <v>6154.28</v>
      </c>
      <c r="F147" s="14">
        <v>4776.579999999999</v>
      </c>
      <c r="G147" s="14">
        <v>7114.4800000000005</v>
      </c>
      <c r="H147" s="23">
        <v>1747.5506000000005</v>
      </c>
      <c r="I147" s="14">
        <v>8629744.61925278</v>
      </c>
      <c r="J147" s="14">
        <v>310.0017187260558</v>
      </c>
    </row>
    <row r="148" ht="15.0" customHeight="1">
      <c r="A148" s="20">
        <v>44986.0</v>
      </c>
      <c r="B148" s="14">
        <v>1856.892200000001</v>
      </c>
      <c r="C148" s="14">
        <v>6811.3889</v>
      </c>
      <c r="D148" s="15">
        <v>5.908938172043009</v>
      </c>
      <c r="E148" s="14">
        <v>6154.389999999999</v>
      </c>
      <c r="F148" s="14">
        <v>4776.419999999999</v>
      </c>
      <c r="G148" s="14">
        <v>7149.040000000001</v>
      </c>
      <c r="H148" s="23">
        <v>1805.0606000000005</v>
      </c>
      <c r="I148" s="14">
        <v>8879735.151479721</v>
      </c>
      <c r="J148" s="14">
        <v>311.3993316410949</v>
      </c>
    </row>
    <row r="149" ht="15.0" customHeight="1">
      <c r="A149" s="20">
        <v>45017.0</v>
      </c>
      <c r="B149" s="14">
        <v>1923.882200000001</v>
      </c>
      <c r="C149" s="14">
        <v>6850.5773</v>
      </c>
      <c r="D149" s="15">
        <v>6.222916666666665</v>
      </c>
      <c r="E149" s="14">
        <v>6157.03</v>
      </c>
      <c r="F149" s="14">
        <v>4776.98</v>
      </c>
      <c r="G149" s="14">
        <v>7191.040000000001</v>
      </c>
      <c r="H149" s="23">
        <v>1848.3706000000004</v>
      </c>
      <c r="I149" s="14">
        <v>8548192.061311591</v>
      </c>
      <c r="J149" s="14">
        <v>316.3982959406165</v>
      </c>
    </row>
    <row r="150" ht="15.0" customHeight="1">
      <c r="A150" s="20">
        <v>45047.0</v>
      </c>
      <c r="B150" s="14">
        <v>2002.842200000001</v>
      </c>
      <c r="C150" s="14">
        <v>6899.3273</v>
      </c>
      <c r="D150" s="15">
        <v>7.499495967741935</v>
      </c>
      <c r="E150" s="14">
        <v>6170.469999999999</v>
      </c>
      <c r="F150" s="14">
        <v>4777.54</v>
      </c>
      <c r="G150" s="14">
        <v>7239.790000000001</v>
      </c>
      <c r="H150" s="23">
        <v>1876.2106000000003</v>
      </c>
      <c r="I150" s="14">
        <v>8782641.01285021</v>
      </c>
      <c r="J150" s="14">
        <v>323.31507111422764</v>
      </c>
    </row>
    <row r="151" ht="15.0" customHeight="1">
      <c r="A151" s="20">
        <v>45078.0</v>
      </c>
      <c r="B151" s="14">
        <v>2071.482200000001</v>
      </c>
      <c r="C151" s="14">
        <v>6963.5581999999995</v>
      </c>
      <c r="D151" s="15">
        <v>7.701215277777779</v>
      </c>
      <c r="E151" s="14">
        <v>6201.579999999999</v>
      </c>
      <c r="F151" s="14">
        <v>4777.54</v>
      </c>
      <c r="G151" s="14">
        <v>7305.150000000001</v>
      </c>
      <c r="H151" s="23">
        <v>1889.6506000000004</v>
      </c>
      <c r="I151" s="14">
        <v>9054788.381777171</v>
      </c>
      <c r="J151" s="14">
        <v>323.70587781988905</v>
      </c>
    </row>
    <row r="152" ht="15.0" customHeight="1">
      <c r="A152" s="20">
        <v>45108.0</v>
      </c>
      <c r="B152" s="14">
        <v>2113.482200000001</v>
      </c>
      <c r="C152" s="14">
        <v>7018.3646</v>
      </c>
      <c r="D152" s="15">
        <v>7.718749999999999</v>
      </c>
      <c r="E152" s="14">
        <v>6219.819999999999</v>
      </c>
      <c r="F152" s="14">
        <v>4780.53</v>
      </c>
      <c r="G152" s="14">
        <v>7364.1900000000005</v>
      </c>
      <c r="H152" s="23">
        <v>1953.4006000000004</v>
      </c>
      <c r="I152" s="14">
        <v>9714434.955754176</v>
      </c>
      <c r="J152" s="14">
        <v>324.8987959634558</v>
      </c>
    </row>
    <row r="153" ht="15.0" customHeight="1">
      <c r="A153" s="20">
        <v>45139.0</v>
      </c>
      <c r="B153" s="14">
        <v>2159.4722000000006</v>
      </c>
      <c r="C153" s="14">
        <v>7078.1771</v>
      </c>
      <c r="D153" s="15">
        <v>8.66633064516129</v>
      </c>
      <c r="E153" s="14">
        <v>6221.009999999998</v>
      </c>
      <c r="F153" s="14">
        <v>4782.84</v>
      </c>
      <c r="G153" s="14">
        <v>7423.2300000000005</v>
      </c>
      <c r="H153" s="23">
        <v>2009.4006000000004</v>
      </c>
      <c r="I153" s="14">
        <v>1.0187718026642507E7</v>
      </c>
      <c r="J153" s="14">
        <v>325.4928975259558</v>
      </c>
    </row>
    <row r="154" ht="15.0" customHeight="1">
      <c r="A154" s="20">
        <v>45170.0</v>
      </c>
      <c r="B154" s="14">
        <v>2325.6322000000005</v>
      </c>
      <c r="C154" s="14">
        <v>7820.4896</v>
      </c>
      <c r="D154" s="15">
        <v>9.483506944444441</v>
      </c>
      <c r="E154" s="14">
        <v>6221.009999999998</v>
      </c>
      <c r="F154" s="14">
        <v>4984.2300000000005</v>
      </c>
      <c r="G154" s="14">
        <v>8190.27</v>
      </c>
      <c r="H154" s="23">
        <v>2090.1506000000004</v>
      </c>
      <c r="I154" s="14">
        <v>1.04900243020792E7</v>
      </c>
      <c r="J154" s="14">
        <v>343.1668537320562</v>
      </c>
    </row>
    <row r="155" ht="15.0" customHeight="1">
      <c r="A155" s="20">
        <v>45200.0</v>
      </c>
      <c r="B155" s="14">
        <v>2499.6222000000002</v>
      </c>
      <c r="C155" s="14">
        <v>7820.4896</v>
      </c>
      <c r="D155" s="15">
        <v>10.094422043010752</v>
      </c>
      <c r="E155" s="14">
        <v>6220.799999999998</v>
      </c>
      <c r="F155" s="14">
        <v>5094.2300000000005</v>
      </c>
      <c r="G155" s="14">
        <v>8190.27</v>
      </c>
      <c r="H155" s="23">
        <v>2153.9006000000004</v>
      </c>
      <c r="I155" s="14">
        <v>1.0594150697374437E7</v>
      </c>
      <c r="J155" s="14">
        <v>356.7291743640489</v>
      </c>
    </row>
    <row r="156" ht="15.0" customHeight="1">
      <c r="A156" s="20">
        <v>45231.0</v>
      </c>
      <c r="B156" s="14">
        <v>2576.8122000000003</v>
      </c>
      <c r="C156" s="14">
        <v>7820.4896</v>
      </c>
      <c r="D156" s="15">
        <v>10.784722222222223</v>
      </c>
      <c r="E156" s="14">
        <v>6222.799999999998</v>
      </c>
      <c r="F156" s="14">
        <v>5142.9800000000005</v>
      </c>
      <c r="G156" s="14">
        <v>8190.27</v>
      </c>
      <c r="H156" s="23">
        <v>2182.8106000000002</v>
      </c>
      <c r="I156" s="14">
        <v>1.135365965449306E7</v>
      </c>
      <c r="J156" s="14">
        <v>358.154702789481</v>
      </c>
    </row>
    <row r="157" ht="15.0" customHeight="1">
      <c r="A157" s="20">
        <v>45261.0</v>
      </c>
      <c r="B157" s="14">
        <v>2753.4522</v>
      </c>
      <c r="C157" s="14">
        <v>7832.5597</v>
      </c>
      <c r="D157" s="15">
        <v>9.94</v>
      </c>
      <c r="E157" s="14">
        <v>6222.709999999998</v>
      </c>
      <c r="F157" s="14">
        <v>5208.34</v>
      </c>
      <c r="G157" s="14">
        <v>8202.27</v>
      </c>
      <c r="H157" s="23">
        <v>2260.0006000000003</v>
      </c>
      <c r="I157" s="14">
        <v>1.0336802804927964E7</v>
      </c>
      <c r="J157" s="14">
        <v>364.23132508886374</v>
      </c>
    </row>
    <row r="158" ht="15.0" customHeight="1">
      <c r="A158" s="20">
        <v>45292.0</v>
      </c>
      <c r="B158" s="14">
        <v>3429.2022</v>
      </c>
      <c r="C158" s="14">
        <v>23317.6233</v>
      </c>
      <c r="D158" s="15">
        <v>9.0966061827957</v>
      </c>
      <c r="E158" s="14">
        <v>6238.459999999998</v>
      </c>
      <c r="F158" s="14">
        <v>11576.130000000001</v>
      </c>
      <c r="G158" s="14">
        <v>23777.059999999998</v>
      </c>
      <c r="H158" s="23">
        <v>2325.3606000000004</v>
      </c>
      <c r="I158" s="14">
        <v>1.3763664033274772E7</v>
      </c>
      <c r="J158" s="14">
        <v>621.9049250888638</v>
      </c>
    </row>
    <row r="159" ht="15.75" customHeight="1">
      <c r="A159" s="20">
        <v>45323.0</v>
      </c>
      <c r="B159" s="14">
        <v>3874.1622</v>
      </c>
      <c r="C159" s="14">
        <v>23324.6633</v>
      </c>
      <c r="D159" s="15">
        <v>9.1</v>
      </c>
      <c r="E159" s="14">
        <v>6252.649999999998</v>
      </c>
      <c r="F159" s="14">
        <v>11786.130000000001</v>
      </c>
      <c r="G159" s="14">
        <v>23784.1</v>
      </c>
      <c r="H159" s="23">
        <v>2462.0006000000003</v>
      </c>
      <c r="I159" s="14">
        <v>1.2697947651326697E7</v>
      </c>
      <c r="J159" s="14">
        <v>765.7363882197623</v>
      </c>
    </row>
    <row r="160" ht="15.0" customHeight="1">
      <c r="A160" s="20">
        <v>45352.0</v>
      </c>
      <c r="B160" s="14">
        <v>4061.6022000000003</v>
      </c>
      <c r="C160" s="14">
        <v>23330.6633</v>
      </c>
      <c r="D160" s="15">
        <v>6.25</v>
      </c>
      <c r="E160" s="14">
        <v>6256.320399999998</v>
      </c>
      <c r="F160" s="14">
        <v>11868.69</v>
      </c>
      <c r="G160" s="14">
        <v>23789.609999999997</v>
      </c>
      <c r="H160" s="23">
        <v>2527.3606000000004</v>
      </c>
      <c r="I160" s="14">
        <v>1.220679375819764E7</v>
      </c>
      <c r="J160" s="14">
        <v>786.6463882197622</v>
      </c>
    </row>
    <row r="161" ht="14.25" customHeight="1">
      <c r="A161" s="20"/>
      <c r="B161" s="14"/>
      <c r="C161" s="14"/>
      <c r="D161" s="15"/>
      <c r="E161" s="14"/>
      <c r="F161" s="14"/>
      <c r="G161" s="14"/>
      <c r="H161" s="14"/>
      <c r="I161" s="14"/>
      <c r="J161" s="14"/>
    </row>
    <row r="162" ht="14.25" customHeight="1">
      <c r="A162" s="20"/>
      <c r="B162" s="14"/>
      <c r="C162" s="14"/>
      <c r="D162" s="15"/>
      <c r="E162" s="14"/>
      <c r="F162" s="14"/>
      <c r="G162" s="14"/>
      <c r="H162" s="14"/>
      <c r="I162" s="14"/>
      <c r="J162" s="14"/>
    </row>
    <row r="163" ht="14.25" customHeight="1">
      <c r="A163" s="20"/>
      <c r="B163" s="14"/>
      <c r="C163" s="14"/>
      <c r="D163" s="15"/>
      <c r="E163" s="14"/>
      <c r="F163" s="14"/>
      <c r="G163" s="14"/>
      <c r="H163" s="14"/>
      <c r="I163" s="14"/>
      <c r="J163" s="14"/>
    </row>
    <row r="164" ht="14.25" customHeight="1">
      <c r="A164" s="20"/>
      <c r="B164" s="14"/>
      <c r="C164" s="14"/>
      <c r="D164" s="15"/>
      <c r="E164" s="14"/>
      <c r="F164" s="14"/>
      <c r="G164" s="14"/>
      <c r="H164" s="14"/>
      <c r="I164" s="14"/>
      <c r="J164" s="14"/>
    </row>
    <row r="165" ht="14.25" customHeight="1">
      <c r="A165" s="20"/>
      <c r="B165" s="14"/>
      <c r="C165" s="14"/>
      <c r="D165" s="15"/>
      <c r="E165" s="14"/>
      <c r="F165" s="14"/>
      <c r="G165" s="14"/>
      <c r="H165" s="14"/>
      <c r="I165" s="14"/>
      <c r="J165" s="14"/>
    </row>
    <row r="166" ht="14.25" customHeight="1">
      <c r="A166" s="20"/>
      <c r="B166" s="14"/>
      <c r="C166" s="14"/>
      <c r="D166" s="15"/>
      <c r="E166" s="14"/>
      <c r="F166" s="14"/>
      <c r="G166" s="14"/>
      <c r="H166" s="14"/>
      <c r="I166" s="14"/>
      <c r="J166" s="14"/>
    </row>
    <row r="167" ht="14.25" customHeight="1">
      <c r="A167" s="20"/>
      <c r="B167" s="14"/>
      <c r="C167" s="14"/>
      <c r="D167" s="15"/>
      <c r="E167" s="14"/>
      <c r="F167" s="14"/>
      <c r="G167" s="14"/>
      <c r="H167" s="14"/>
      <c r="I167" s="14"/>
      <c r="J167" s="14"/>
    </row>
    <row r="168" ht="14.25" customHeight="1">
      <c r="A168" s="20"/>
      <c r="B168" s="14"/>
      <c r="C168" s="14"/>
      <c r="D168" s="15"/>
      <c r="E168" s="14"/>
      <c r="F168" s="14"/>
      <c r="G168" s="14"/>
      <c r="H168" s="14"/>
      <c r="I168" s="14"/>
      <c r="J168" s="14"/>
    </row>
    <row r="169" ht="14.25" customHeight="1">
      <c r="A169" s="20"/>
      <c r="B169" s="14"/>
      <c r="C169" s="14"/>
      <c r="D169" s="15"/>
      <c r="E169" s="14"/>
      <c r="F169" s="14"/>
      <c r="G169" s="14"/>
      <c r="H169" s="14"/>
      <c r="I169" s="14"/>
      <c r="J169" s="14"/>
    </row>
    <row r="170" ht="14.25" customHeight="1">
      <c r="A170" s="20"/>
      <c r="B170" s="14"/>
      <c r="C170" s="14"/>
      <c r="D170" s="15"/>
      <c r="E170" s="14"/>
      <c r="F170" s="14"/>
      <c r="G170" s="14"/>
      <c r="H170" s="14"/>
      <c r="I170" s="14"/>
      <c r="J170" s="14"/>
    </row>
    <row r="171" ht="14.25" customHeight="1">
      <c r="A171" s="20"/>
      <c r="B171" s="14"/>
      <c r="C171" s="14"/>
      <c r="D171" s="15"/>
      <c r="E171" s="14"/>
      <c r="F171" s="14"/>
      <c r="G171" s="14"/>
      <c r="H171" s="14"/>
      <c r="I171" s="14"/>
      <c r="J171" s="14"/>
    </row>
    <row r="172" ht="14.25" customHeight="1">
      <c r="A172" s="20"/>
      <c r="B172" s="14"/>
      <c r="C172" s="14"/>
      <c r="D172" s="15"/>
      <c r="E172" s="14"/>
      <c r="F172" s="14"/>
      <c r="G172" s="14"/>
      <c r="H172" s="14"/>
      <c r="I172" s="14"/>
      <c r="J172" s="14"/>
    </row>
    <row r="173" ht="14.25" customHeight="1">
      <c r="A173" s="20"/>
      <c r="B173" s="14"/>
      <c r="C173" s="14"/>
      <c r="D173" s="15"/>
      <c r="E173" s="14"/>
      <c r="F173" s="14"/>
      <c r="G173" s="14"/>
      <c r="H173" s="14"/>
      <c r="I173" s="14"/>
      <c r="J173" s="14"/>
    </row>
    <row r="174" ht="14.25" customHeight="1">
      <c r="A174" s="20"/>
      <c r="B174" s="14"/>
      <c r="C174" s="14"/>
      <c r="D174" s="15"/>
      <c r="E174" s="14"/>
      <c r="F174" s="14"/>
      <c r="G174" s="14"/>
      <c r="H174" s="14"/>
      <c r="I174" s="14"/>
      <c r="J174" s="14"/>
    </row>
    <row r="175" ht="14.25" customHeight="1">
      <c r="A175" s="20"/>
      <c r="B175" s="14"/>
      <c r="C175" s="14"/>
      <c r="D175" s="15"/>
      <c r="E175" s="14"/>
      <c r="F175" s="14"/>
      <c r="G175" s="14"/>
      <c r="H175" s="14"/>
      <c r="I175" s="14"/>
      <c r="J175" s="14"/>
    </row>
    <row r="176" ht="14.25" customHeight="1">
      <c r="A176" s="20"/>
      <c r="B176" s="14"/>
      <c r="C176" s="14"/>
      <c r="D176" s="15"/>
      <c r="E176" s="14"/>
      <c r="F176" s="14"/>
      <c r="G176" s="14"/>
      <c r="H176" s="14"/>
      <c r="I176" s="14"/>
      <c r="J176" s="14"/>
    </row>
    <row r="177" ht="14.25" customHeight="1">
      <c r="A177" s="20"/>
      <c r="B177" s="14"/>
      <c r="C177" s="14"/>
      <c r="D177" s="15"/>
      <c r="E177" s="14"/>
      <c r="F177" s="14"/>
      <c r="G177" s="14"/>
      <c r="H177" s="14"/>
      <c r="I177" s="14"/>
      <c r="J177" s="14"/>
    </row>
    <row r="178" ht="14.25" customHeight="1">
      <c r="A178" s="20"/>
      <c r="B178" s="14"/>
      <c r="C178" s="14"/>
      <c r="D178" s="15"/>
      <c r="E178" s="14"/>
      <c r="F178" s="14"/>
      <c r="G178" s="14"/>
      <c r="H178" s="14"/>
      <c r="I178" s="14"/>
      <c r="J178" s="14"/>
    </row>
    <row r="179" ht="14.25" customHeight="1">
      <c r="A179" s="20"/>
      <c r="B179" s="14"/>
      <c r="C179" s="14"/>
      <c r="D179" s="15"/>
      <c r="E179" s="14"/>
      <c r="F179" s="14"/>
      <c r="G179" s="14"/>
      <c r="H179" s="14"/>
      <c r="I179" s="14"/>
      <c r="J179" s="14"/>
    </row>
    <row r="180" ht="14.25" customHeight="1">
      <c r="A180" s="20"/>
      <c r="B180" s="14"/>
      <c r="C180" s="14"/>
      <c r="D180" s="15"/>
      <c r="E180" s="14"/>
      <c r="F180" s="14"/>
      <c r="G180" s="14"/>
      <c r="H180" s="14"/>
      <c r="I180" s="14"/>
      <c r="J180" s="14"/>
    </row>
    <row r="181" ht="14.25" customHeight="1">
      <c r="A181" s="20"/>
      <c r="B181" s="14"/>
      <c r="C181" s="14"/>
      <c r="D181" s="15"/>
      <c r="E181" s="14"/>
      <c r="F181" s="14"/>
      <c r="G181" s="14"/>
      <c r="H181" s="14"/>
      <c r="I181" s="14"/>
      <c r="J181" s="14"/>
    </row>
    <row r="182" ht="14.25" customHeight="1">
      <c r="A182" s="20"/>
      <c r="B182" s="14"/>
      <c r="C182" s="14"/>
      <c r="D182" s="15"/>
      <c r="E182" s="14"/>
      <c r="F182" s="14"/>
      <c r="G182" s="14"/>
      <c r="H182" s="14"/>
      <c r="I182" s="14"/>
      <c r="J182" s="14"/>
    </row>
    <row r="183" ht="14.25" customHeight="1">
      <c r="A183" s="20"/>
      <c r="B183" s="14"/>
      <c r="C183" s="14"/>
      <c r="D183" s="15"/>
      <c r="E183" s="14"/>
      <c r="F183" s="14"/>
      <c r="G183" s="14"/>
      <c r="H183" s="14"/>
      <c r="I183" s="14"/>
      <c r="J183" s="14"/>
    </row>
    <row r="184" ht="14.25" customHeight="1">
      <c r="A184" s="20"/>
      <c r="B184" s="14"/>
      <c r="C184" s="14"/>
      <c r="D184" s="15"/>
      <c r="E184" s="14"/>
      <c r="F184" s="14"/>
      <c r="G184" s="14"/>
      <c r="H184" s="14"/>
      <c r="I184" s="14"/>
      <c r="J184" s="14"/>
    </row>
    <row r="185" ht="14.25" customHeight="1">
      <c r="A185" s="20"/>
      <c r="B185" s="14"/>
      <c r="C185" s="14"/>
      <c r="D185" s="15"/>
      <c r="E185" s="14"/>
      <c r="F185" s="14"/>
      <c r="G185" s="14"/>
      <c r="H185" s="14"/>
      <c r="I185" s="14"/>
      <c r="J185" s="14"/>
    </row>
    <row r="186" ht="14.25" customHeight="1">
      <c r="A186" s="20"/>
      <c r="B186" s="14"/>
      <c r="C186" s="14"/>
      <c r="D186" s="15"/>
      <c r="E186" s="14"/>
      <c r="F186" s="14"/>
      <c r="G186" s="14"/>
      <c r="H186" s="14"/>
      <c r="I186" s="14"/>
      <c r="J186" s="14"/>
    </row>
    <row r="187" ht="14.25" customHeight="1">
      <c r="A187" s="20"/>
      <c r="B187" s="14"/>
      <c r="C187" s="14"/>
      <c r="D187" s="15"/>
      <c r="E187" s="14"/>
      <c r="F187" s="14"/>
      <c r="G187" s="14"/>
      <c r="H187" s="14"/>
      <c r="I187" s="14"/>
      <c r="J187" s="14"/>
    </row>
    <row r="188" ht="14.25" customHeight="1">
      <c r="A188" s="20"/>
      <c r="B188" s="14"/>
      <c r="C188" s="14"/>
      <c r="D188" s="15"/>
      <c r="E188" s="14"/>
      <c r="F188" s="14"/>
      <c r="G188" s="14"/>
      <c r="H188" s="14"/>
      <c r="I188" s="14"/>
      <c r="J188" s="14"/>
    </row>
    <row r="189" ht="14.25" customHeight="1">
      <c r="A189" s="20"/>
      <c r="B189" s="14"/>
      <c r="C189" s="14"/>
      <c r="D189" s="15"/>
      <c r="E189" s="14"/>
      <c r="F189" s="14"/>
      <c r="G189" s="14"/>
      <c r="H189" s="14"/>
      <c r="I189" s="14"/>
      <c r="J189" s="14"/>
    </row>
    <row r="190" ht="14.25" customHeight="1">
      <c r="A190" s="20"/>
      <c r="B190" s="14"/>
      <c r="C190" s="14"/>
      <c r="D190" s="15"/>
      <c r="E190" s="14"/>
      <c r="F190" s="14"/>
      <c r="G190" s="14"/>
      <c r="H190" s="14"/>
      <c r="I190" s="14"/>
      <c r="J190" s="14"/>
    </row>
    <row r="191" ht="14.25" customHeight="1">
      <c r="A191" s="20"/>
      <c r="B191" s="14"/>
      <c r="C191" s="14"/>
      <c r="D191" s="15"/>
      <c r="E191" s="14"/>
      <c r="F191" s="14"/>
      <c r="G191" s="14"/>
      <c r="H191" s="14"/>
      <c r="I191" s="14"/>
      <c r="J191" s="14"/>
    </row>
    <row r="192" ht="14.25" customHeight="1">
      <c r="A192" s="20"/>
      <c r="B192" s="14"/>
      <c r="C192" s="14"/>
      <c r="D192" s="15"/>
      <c r="E192" s="14"/>
      <c r="F192" s="14"/>
      <c r="G192" s="14"/>
      <c r="H192" s="14"/>
      <c r="I192" s="14"/>
      <c r="J192" s="14"/>
    </row>
    <row r="193" ht="14.25" customHeight="1">
      <c r="A193" s="20"/>
      <c r="B193" s="14"/>
      <c r="C193" s="14"/>
      <c r="D193" s="15"/>
      <c r="E193" s="14"/>
      <c r="F193" s="14"/>
      <c r="G193" s="14"/>
      <c r="H193" s="14"/>
      <c r="I193" s="14"/>
      <c r="J193" s="14"/>
    </row>
    <row r="194" ht="14.25" customHeight="1">
      <c r="A194" s="20"/>
      <c r="B194" s="14"/>
      <c r="C194" s="14"/>
      <c r="D194" s="15"/>
      <c r="E194" s="14"/>
      <c r="F194" s="14"/>
      <c r="G194" s="14"/>
      <c r="H194" s="14"/>
      <c r="I194" s="14"/>
      <c r="J194" s="14"/>
    </row>
    <row r="195" ht="14.25" customHeight="1">
      <c r="A195" s="20"/>
      <c r="B195" s="14"/>
      <c r="C195" s="14"/>
      <c r="D195" s="15"/>
      <c r="E195" s="14"/>
      <c r="F195" s="14"/>
      <c r="G195" s="14"/>
      <c r="H195" s="14"/>
      <c r="I195" s="14"/>
      <c r="J195" s="14"/>
    </row>
    <row r="196" ht="14.25" customHeight="1">
      <c r="A196" s="20"/>
      <c r="B196" s="14"/>
      <c r="C196" s="14"/>
      <c r="D196" s="15"/>
      <c r="E196" s="14"/>
      <c r="F196" s="14"/>
      <c r="G196" s="14"/>
      <c r="H196" s="14"/>
      <c r="I196" s="14"/>
      <c r="J196" s="14"/>
    </row>
    <row r="197" ht="14.25" customHeight="1">
      <c r="A197" s="20"/>
      <c r="B197" s="14"/>
      <c r="C197" s="14"/>
      <c r="D197" s="15"/>
      <c r="E197" s="14"/>
      <c r="F197" s="14"/>
      <c r="G197" s="14"/>
      <c r="H197" s="14"/>
      <c r="I197" s="14"/>
      <c r="J197" s="14"/>
    </row>
    <row r="198" ht="14.25" customHeight="1">
      <c r="A198" s="20"/>
      <c r="B198" s="14"/>
      <c r="C198" s="14"/>
      <c r="D198" s="15"/>
      <c r="E198" s="14"/>
      <c r="F198" s="14"/>
      <c r="G198" s="14"/>
      <c r="H198" s="14"/>
      <c r="I198" s="14"/>
      <c r="J198" s="14"/>
    </row>
    <row r="199" ht="14.25" customHeight="1">
      <c r="A199" s="20"/>
      <c r="B199" s="14"/>
      <c r="C199" s="14"/>
      <c r="D199" s="15"/>
      <c r="E199" s="14"/>
      <c r="F199" s="14"/>
      <c r="G199" s="14"/>
      <c r="H199" s="14"/>
      <c r="I199" s="14"/>
      <c r="J199" s="14"/>
    </row>
    <row r="200" ht="14.25" customHeight="1">
      <c r="A200" s="20"/>
      <c r="B200" s="14"/>
      <c r="C200" s="14"/>
      <c r="D200" s="15"/>
      <c r="E200" s="14"/>
      <c r="F200" s="14"/>
      <c r="G200" s="14"/>
      <c r="H200" s="14"/>
      <c r="I200" s="14"/>
      <c r="J200" s="14"/>
    </row>
    <row r="201" ht="14.25" customHeight="1">
      <c r="A201" s="20"/>
      <c r="B201" s="14"/>
      <c r="C201" s="14"/>
      <c r="D201" s="15"/>
      <c r="E201" s="14"/>
      <c r="F201" s="14"/>
      <c r="G201" s="14"/>
      <c r="H201" s="14"/>
      <c r="I201" s="14"/>
      <c r="J201" s="14"/>
    </row>
    <row r="202" ht="14.25" customHeight="1">
      <c r="A202" s="20"/>
      <c r="B202" s="14"/>
      <c r="C202" s="14"/>
      <c r="D202" s="15"/>
      <c r="E202" s="14"/>
      <c r="F202" s="14"/>
      <c r="G202" s="14"/>
      <c r="H202" s="14"/>
      <c r="I202" s="14"/>
      <c r="J202" s="14"/>
    </row>
    <row r="203" ht="14.25" customHeight="1">
      <c r="A203" s="20"/>
      <c r="B203" s="14"/>
      <c r="C203" s="14"/>
      <c r="D203" s="15"/>
      <c r="E203" s="14"/>
      <c r="F203" s="14"/>
      <c r="G203" s="14"/>
      <c r="H203" s="14"/>
      <c r="I203" s="14"/>
      <c r="J203" s="14"/>
    </row>
    <row r="204" ht="14.25" customHeight="1">
      <c r="A204" s="20"/>
      <c r="B204" s="14"/>
      <c r="C204" s="14"/>
      <c r="D204" s="15"/>
      <c r="E204" s="14"/>
      <c r="F204" s="14"/>
      <c r="G204" s="14"/>
      <c r="H204" s="14"/>
      <c r="I204" s="14"/>
      <c r="J204" s="14"/>
    </row>
    <row r="205" ht="14.25" customHeight="1">
      <c r="A205" s="20"/>
      <c r="B205" s="14"/>
      <c r="C205" s="14"/>
      <c r="D205" s="15"/>
      <c r="E205" s="14"/>
      <c r="F205" s="14"/>
      <c r="G205" s="14"/>
      <c r="H205" s="14"/>
      <c r="I205" s="14"/>
      <c r="J205" s="14"/>
    </row>
    <row r="206" ht="14.25" customHeight="1">
      <c r="A206" s="20"/>
      <c r="B206" s="14"/>
      <c r="C206" s="14"/>
      <c r="D206" s="15"/>
      <c r="E206" s="14"/>
      <c r="F206" s="14"/>
      <c r="G206" s="14"/>
      <c r="H206" s="14"/>
      <c r="I206" s="14"/>
      <c r="J206" s="14"/>
    </row>
    <row r="207" ht="14.25" customHeight="1">
      <c r="A207" s="20"/>
      <c r="B207" s="14"/>
      <c r="C207" s="14"/>
      <c r="D207" s="15"/>
      <c r="E207" s="14"/>
      <c r="F207" s="14"/>
      <c r="G207" s="14"/>
      <c r="H207" s="14"/>
      <c r="I207" s="14"/>
      <c r="J207" s="14"/>
    </row>
    <row r="208" ht="14.25" customHeight="1">
      <c r="A208" s="20"/>
      <c r="B208" s="14"/>
      <c r="C208" s="14"/>
      <c r="D208" s="15"/>
      <c r="E208" s="14"/>
      <c r="F208" s="14"/>
      <c r="G208" s="14"/>
      <c r="H208" s="14"/>
      <c r="I208" s="14"/>
      <c r="J208" s="14"/>
    </row>
    <row r="209" ht="14.25" customHeight="1">
      <c r="A209" s="20"/>
      <c r="B209" s="14"/>
      <c r="C209" s="14"/>
      <c r="D209" s="15"/>
      <c r="E209" s="14"/>
      <c r="F209" s="14"/>
      <c r="G209" s="14"/>
      <c r="H209" s="14"/>
      <c r="I209" s="14"/>
      <c r="J209" s="14"/>
    </row>
    <row r="210" ht="14.25" customHeight="1">
      <c r="A210" s="20"/>
      <c r="B210" s="14"/>
      <c r="C210" s="14"/>
      <c r="D210" s="15"/>
      <c r="E210" s="14"/>
      <c r="F210" s="14"/>
      <c r="G210" s="14"/>
      <c r="H210" s="14"/>
      <c r="I210" s="14"/>
      <c r="J210" s="14"/>
    </row>
    <row r="211" ht="14.25" customHeight="1">
      <c r="A211" s="20"/>
      <c r="B211" s="14"/>
      <c r="C211" s="14"/>
      <c r="D211" s="15"/>
      <c r="E211" s="14"/>
      <c r="F211" s="14"/>
      <c r="G211" s="14"/>
      <c r="H211" s="14"/>
      <c r="I211" s="14"/>
      <c r="J211" s="14"/>
    </row>
    <row r="212" ht="14.25" customHeight="1">
      <c r="A212" s="20"/>
      <c r="B212" s="14"/>
      <c r="C212" s="14"/>
      <c r="D212" s="15"/>
      <c r="E212" s="14"/>
      <c r="F212" s="14"/>
      <c r="G212" s="14"/>
      <c r="H212" s="14"/>
      <c r="I212" s="14"/>
      <c r="J212" s="14"/>
    </row>
    <row r="213" ht="14.25" customHeight="1">
      <c r="A213" s="20"/>
      <c r="B213" s="14"/>
      <c r="C213" s="14"/>
      <c r="D213" s="15"/>
      <c r="E213" s="14"/>
      <c r="F213" s="14"/>
      <c r="G213" s="14"/>
      <c r="H213" s="14"/>
      <c r="I213" s="14"/>
      <c r="J213" s="14"/>
    </row>
    <row r="214" ht="14.25" customHeight="1">
      <c r="A214" s="20"/>
      <c r="B214" s="14"/>
      <c r="C214" s="14"/>
      <c r="D214" s="15"/>
      <c r="E214" s="14"/>
      <c r="F214" s="14"/>
      <c r="G214" s="14"/>
      <c r="H214" s="14"/>
      <c r="I214" s="14"/>
      <c r="J214" s="14"/>
    </row>
    <row r="215" ht="14.25" customHeight="1">
      <c r="A215" s="20"/>
      <c r="B215" s="14"/>
      <c r="C215" s="14"/>
      <c r="D215" s="15"/>
      <c r="E215" s="14"/>
      <c r="F215" s="14"/>
      <c r="G215" s="14"/>
      <c r="H215" s="14"/>
      <c r="I215" s="14"/>
      <c r="J215" s="14"/>
    </row>
    <row r="216" ht="14.25" customHeight="1">
      <c r="A216" s="20"/>
      <c r="B216" s="14"/>
      <c r="C216" s="14"/>
      <c r="D216" s="15"/>
      <c r="E216" s="14"/>
      <c r="F216" s="14"/>
      <c r="G216" s="14"/>
      <c r="H216" s="14"/>
      <c r="I216" s="14"/>
      <c r="J216" s="14"/>
    </row>
    <row r="217" ht="14.25" customHeight="1">
      <c r="A217" s="20"/>
      <c r="B217" s="14"/>
      <c r="C217" s="14"/>
      <c r="D217" s="15"/>
      <c r="E217" s="14"/>
      <c r="F217" s="14"/>
      <c r="G217" s="14"/>
      <c r="H217" s="14"/>
      <c r="I217" s="14"/>
      <c r="J217" s="14"/>
    </row>
    <row r="218" ht="14.25" customHeight="1">
      <c r="A218" s="20"/>
      <c r="B218" s="14"/>
      <c r="C218" s="14"/>
      <c r="D218" s="15"/>
      <c r="E218" s="14"/>
      <c r="F218" s="14"/>
      <c r="G218" s="14"/>
      <c r="H218" s="14"/>
      <c r="I218" s="14"/>
      <c r="J218" s="14"/>
    </row>
    <row r="219" ht="14.25" customHeight="1">
      <c r="A219" s="20"/>
      <c r="B219" s="14"/>
      <c r="C219" s="14"/>
      <c r="D219" s="15"/>
      <c r="E219" s="14"/>
      <c r="F219" s="14"/>
      <c r="G219" s="14"/>
      <c r="H219" s="14"/>
      <c r="I219" s="14"/>
      <c r="J219" s="14"/>
    </row>
    <row r="220" ht="14.25" customHeight="1">
      <c r="A220" s="20"/>
      <c r="B220" s="14"/>
      <c r="C220" s="14"/>
      <c r="D220" s="15"/>
      <c r="E220" s="14"/>
      <c r="F220" s="14"/>
      <c r="G220" s="14"/>
      <c r="H220" s="14"/>
      <c r="I220" s="14"/>
      <c r="J220" s="14"/>
    </row>
    <row r="221" ht="14.25" customHeight="1">
      <c r="A221" s="20"/>
      <c r="B221" s="14"/>
      <c r="C221" s="14"/>
      <c r="D221" s="15"/>
      <c r="E221" s="14"/>
      <c r="F221" s="14"/>
      <c r="G221" s="14"/>
      <c r="H221" s="14"/>
      <c r="I221" s="14"/>
      <c r="J221" s="14"/>
    </row>
    <row r="222" ht="14.25" customHeight="1">
      <c r="A222" s="20"/>
      <c r="B222" s="14"/>
      <c r="C222" s="14"/>
      <c r="D222" s="15"/>
      <c r="E222" s="14"/>
      <c r="F222" s="14"/>
      <c r="G222" s="14"/>
      <c r="H222" s="14"/>
      <c r="I222" s="14"/>
      <c r="J222" s="14"/>
    </row>
    <row r="223" ht="14.25" customHeight="1">
      <c r="A223" s="20"/>
      <c r="B223" s="14"/>
      <c r="C223" s="14"/>
      <c r="D223" s="15"/>
      <c r="E223" s="14"/>
      <c r="F223" s="14"/>
      <c r="G223" s="14"/>
      <c r="H223" s="14"/>
      <c r="I223" s="14"/>
      <c r="J223" s="14"/>
    </row>
    <row r="224" ht="14.25" customHeight="1">
      <c r="A224" s="20"/>
      <c r="B224" s="14"/>
      <c r="C224" s="14"/>
      <c r="D224" s="15"/>
      <c r="E224" s="14"/>
      <c r="F224" s="14"/>
      <c r="G224" s="14"/>
      <c r="H224" s="14"/>
      <c r="I224" s="14"/>
      <c r="J224" s="14"/>
    </row>
    <row r="225" ht="14.25" customHeight="1">
      <c r="A225" s="20"/>
      <c r="B225" s="14"/>
      <c r="C225" s="14"/>
      <c r="D225" s="15"/>
      <c r="E225" s="14"/>
      <c r="F225" s="14"/>
      <c r="G225" s="14"/>
      <c r="H225" s="14"/>
      <c r="I225" s="14"/>
      <c r="J225" s="14"/>
    </row>
    <row r="226" ht="14.25" customHeight="1">
      <c r="A226" s="20"/>
      <c r="B226" s="14"/>
      <c r="C226" s="14"/>
      <c r="D226" s="15"/>
      <c r="E226" s="14"/>
      <c r="F226" s="14"/>
      <c r="G226" s="14"/>
      <c r="H226" s="14"/>
      <c r="I226" s="14"/>
      <c r="J226" s="14"/>
    </row>
    <row r="227" ht="14.25" customHeight="1">
      <c r="A227" s="20"/>
      <c r="B227" s="14"/>
      <c r="C227" s="14"/>
      <c r="D227" s="15"/>
      <c r="E227" s="14"/>
      <c r="F227" s="14"/>
      <c r="G227" s="14"/>
      <c r="H227" s="14"/>
      <c r="I227" s="14"/>
      <c r="J227" s="14"/>
    </row>
    <row r="228" ht="14.25" customHeight="1">
      <c r="A228" s="20"/>
      <c r="B228" s="14"/>
      <c r="C228" s="14"/>
      <c r="D228" s="15"/>
      <c r="E228" s="14"/>
      <c r="F228" s="14"/>
      <c r="G228" s="14"/>
      <c r="H228" s="14"/>
      <c r="I228" s="14"/>
      <c r="J228" s="14"/>
    </row>
    <row r="229" ht="14.25" customHeight="1">
      <c r="A229" s="20"/>
      <c r="B229" s="14"/>
      <c r="C229" s="14"/>
      <c r="D229" s="15"/>
      <c r="E229" s="14"/>
      <c r="F229" s="14"/>
      <c r="G229" s="14"/>
      <c r="H229" s="14"/>
      <c r="I229" s="14"/>
      <c r="J229" s="14"/>
    </row>
    <row r="230" ht="14.25" customHeight="1">
      <c r="A230" s="20"/>
      <c r="B230" s="14"/>
      <c r="C230" s="14"/>
      <c r="D230" s="15"/>
      <c r="E230" s="14"/>
      <c r="F230" s="14"/>
      <c r="G230" s="14"/>
      <c r="H230" s="14"/>
      <c r="I230" s="14"/>
      <c r="J230" s="14"/>
    </row>
    <row r="231" ht="14.25" customHeight="1">
      <c r="A231" s="20"/>
      <c r="B231" s="14"/>
      <c r="C231" s="14"/>
      <c r="D231" s="15"/>
      <c r="E231" s="14"/>
      <c r="F231" s="14"/>
      <c r="G231" s="14"/>
      <c r="H231" s="14"/>
      <c r="I231" s="14"/>
      <c r="J231" s="14"/>
    </row>
    <row r="232" ht="14.25" customHeight="1">
      <c r="A232" s="20"/>
      <c r="B232" s="14"/>
      <c r="C232" s="14"/>
      <c r="D232" s="15"/>
      <c r="E232" s="14"/>
      <c r="F232" s="14"/>
      <c r="G232" s="14"/>
      <c r="H232" s="14"/>
      <c r="I232" s="14"/>
      <c r="J232" s="14"/>
    </row>
    <row r="233" ht="14.25" customHeight="1">
      <c r="A233" s="20"/>
      <c r="B233" s="14"/>
      <c r="C233" s="14"/>
      <c r="D233" s="15"/>
      <c r="E233" s="14"/>
      <c r="F233" s="14"/>
      <c r="G233" s="14"/>
      <c r="H233" s="14"/>
      <c r="I233" s="14"/>
      <c r="J233" s="14"/>
    </row>
    <row r="234" ht="14.25" customHeight="1">
      <c r="A234" s="20"/>
      <c r="B234" s="14"/>
      <c r="C234" s="14"/>
      <c r="D234" s="15"/>
      <c r="E234" s="14"/>
      <c r="F234" s="14"/>
      <c r="G234" s="14"/>
      <c r="H234" s="14"/>
      <c r="I234" s="14"/>
      <c r="J234" s="14"/>
    </row>
    <row r="235" ht="14.25" customHeight="1">
      <c r="A235" s="20"/>
      <c r="B235" s="14"/>
      <c r="C235" s="14"/>
      <c r="D235" s="15"/>
      <c r="E235" s="14"/>
      <c r="F235" s="14"/>
      <c r="G235" s="14"/>
      <c r="H235" s="14"/>
      <c r="I235" s="14"/>
      <c r="J235" s="14"/>
    </row>
    <row r="236" ht="14.25" customHeight="1">
      <c r="A236" s="20"/>
      <c r="B236" s="14"/>
      <c r="C236" s="14"/>
      <c r="D236" s="15"/>
      <c r="E236" s="14"/>
      <c r="F236" s="14"/>
      <c r="G236" s="14"/>
      <c r="H236" s="14"/>
      <c r="I236" s="14"/>
      <c r="J236" s="14"/>
    </row>
    <row r="237" ht="14.25" customHeight="1">
      <c r="A237" s="20"/>
      <c r="B237" s="14"/>
      <c r="C237" s="14"/>
      <c r="D237" s="15"/>
      <c r="E237" s="14"/>
      <c r="F237" s="14"/>
      <c r="G237" s="14"/>
      <c r="H237" s="14"/>
      <c r="I237" s="14"/>
      <c r="J237" s="14"/>
    </row>
    <row r="238" ht="14.25" customHeight="1">
      <c r="A238" s="20"/>
      <c r="B238" s="14"/>
      <c r="C238" s="14"/>
      <c r="D238" s="15"/>
      <c r="E238" s="14"/>
      <c r="F238" s="14"/>
      <c r="G238" s="14"/>
      <c r="H238" s="14"/>
      <c r="I238" s="14"/>
      <c r="J238" s="14"/>
    </row>
    <row r="239" ht="14.25" customHeight="1">
      <c r="A239" s="20"/>
      <c r="B239" s="14"/>
      <c r="C239" s="14"/>
      <c r="D239" s="15"/>
      <c r="E239" s="14"/>
      <c r="F239" s="14"/>
      <c r="G239" s="14"/>
      <c r="H239" s="14"/>
      <c r="I239" s="14"/>
      <c r="J239" s="14"/>
    </row>
    <row r="240" ht="14.25" customHeight="1">
      <c r="A240" s="20"/>
      <c r="B240" s="14"/>
      <c r="C240" s="14"/>
      <c r="D240" s="15"/>
      <c r="E240" s="14"/>
      <c r="F240" s="14"/>
      <c r="G240" s="14"/>
      <c r="H240" s="14"/>
      <c r="I240" s="14"/>
      <c r="J240" s="14"/>
    </row>
    <row r="241" ht="14.25" customHeight="1">
      <c r="A241" s="20"/>
      <c r="B241" s="14"/>
      <c r="C241" s="14"/>
      <c r="D241" s="15"/>
      <c r="E241" s="14"/>
      <c r="F241" s="14"/>
      <c r="G241" s="14"/>
      <c r="H241" s="14"/>
      <c r="I241" s="14"/>
      <c r="J241" s="14"/>
    </row>
    <row r="242" ht="14.25" customHeight="1">
      <c r="A242" s="20"/>
      <c r="B242" s="14"/>
      <c r="C242" s="14"/>
      <c r="D242" s="15"/>
      <c r="E242" s="14"/>
      <c r="F242" s="14"/>
      <c r="G242" s="14"/>
      <c r="H242" s="14"/>
      <c r="I242" s="14"/>
      <c r="J242" s="14"/>
    </row>
    <row r="243" ht="14.25" customHeight="1">
      <c r="A243" s="20"/>
      <c r="B243" s="14"/>
      <c r="C243" s="14"/>
      <c r="D243" s="15"/>
      <c r="E243" s="14"/>
      <c r="F243" s="14"/>
      <c r="G243" s="14"/>
      <c r="H243" s="14"/>
      <c r="I243" s="14"/>
      <c r="J243" s="14"/>
    </row>
    <row r="244" ht="14.25" customHeight="1">
      <c r="A244" s="20"/>
      <c r="B244" s="14"/>
      <c r="C244" s="14"/>
      <c r="D244" s="15"/>
      <c r="E244" s="14"/>
      <c r="F244" s="14"/>
      <c r="G244" s="14"/>
      <c r="H244" s="14"/>
      <c r="I244" s="14"/>
      <c r="J244" s="14"/>
    </row>
    <row r="245" ht="14.25" customHeight="1">
      <c r="A245" s="20"/>
      <c r="B245" s="14"/>
      <c r="C245" s="14"/>
      <c r="D245" s="15"/>
      <c r="E245" s="14"/>
      <c r="F245" s="14"/>
      <c r="G245" s="14"/>
      <c r="H245" s="14"/>
      <c r="I245" s="14"/>
      <c r="J245" s="14"/>
    </row>
    <row r="246" ht="14.25" customHeight="1">
      <c r="A246" s="20"/>
      <c r="B246" s="14"/>
      <c r="C246" s="14"/>
      <c r="D246" s="15"/>
      <c r="E246" s="14"/>
      <c r="F246" s="14"/>
      <c r="G246" s="14"/>
      <c r="H246" s="14"/>
      <c r="I246" s="14"/>
      <c r="J246" s="14"/>
    </row>
    <row r="247" ht="14.25" customHeight="1">
      <c r="A247" s="20"/>
      <c r="B247" s="14"/>
      <c r="C247" s="14"/>
      <c r="D247" s="15"/>
      <c r="E247" s="14"/>
      <c r="F247" s="14"/>
      <c r="G247" s="14"/>
      <c r="H247" s="14"/>
      <c r="I247" s="14"/>
      <c r="J247" s="14"/>
    </row>
    <row r="248" ht="14.25" customHeight="1">
      <c r="A248" s="20"/>
      <c r="B248" s="14"/>
      <c r="C248" s="14"/>
      <c r="D248" s="15"/>
      <c r="E248" s="14"/>
      <c r="F248" s="14"/>
      <c r="G248" s="14"/>
      <c r="H248" s="14"/>
      <c r="I248" s="14"/>
      <c r="J248" s="14"/>
    </row>
    <row r="249" ht="14.25" customHeight="1">
      <c r="A249" s="20"/>
      <c r="B249" s="14"/>
      <c r="C249" s="14"/>
      <c r="D249" s="15"/>
      <c r="E249" s="14"/>
      <c r="F249" s="14"/>
      <c r="G249" s="14"/>
      <c r="H249" s="14"/>
      <c r="I249" s="14"/>
      <c r="J249" s="14"/>
    </row>
    <row r="250" ht="14.25" customHeight="1">
      <c r="A250" s="20"/>
      <c r="B250" s="14"/>
      <c r="C250" s="14"/>
      <c r="D250" s="15"/>
      <c r="E250" s="14"/>
      <c r="F250" s="14"/>
      <c r="G250" s="14"/>
      <c r="H250" s="14"/>
      <c r="I250" s="14"/>
      <c r="J250" s="14"/>
    </row>
    <row r="251" ht="14.25" customHeight="1">
      <c r="A251" s="20"/>
      <c r="B251" s="14"/>
      <c r="C251" s="14"/>
      <c r="D251" s="15"/>
      <c r="E251" s="14"/>
      <c r="F251" s="14"/>
      <c r="G251" s="14"/>
      <c r="H251" s="14"/>
      <c r="I251" s="14"/>
      <c r="J251" s="14"/>
    </row>
    <row r="252" ht="14.25" customHeight="1">
      <c r="A252" s="20"/>
      <c r="B252" s="14"/>
      <c r="C252" s="14"/>
      <c r="D252" s="15"/>
      <c r="E252" s="14"/>
      <c r="F252" s="14"/>
      <c r="G252" s="14"/>
      <c r="H252" s="14"/>
      <c r="I252" s="14"/>
      <c r="J252" s="14"/>
    </row>
    <row r="253" ht="14.25" customHeight="1">
      <c r="A253" s="20"/>
      <c r="B253" s="14"/>
      <c r="C253" s="14"/>
      <c r="D253" s="15"/>
      <c r="E253" s="14"/>
      <c r="F253" s="14"/>
      <c r="G253" s="14"/>
      <c r="H253" s="14"/>
      <c r="I253" s="14"/>
      <c r="J253" s="14"/>
    </row>
    <row r="254" ht="14.25" customHeight="1">
      <c r="A254" s="20"/>
      <c r="B254" s="14"/>
      <c r="C254" s="14"/>
      <c r="D254" s="15"/>
      <c r="E254" s="14"/>
      <c r="F254" s="14"/>
      <c r="G254" s="14"/>
      <c r="H254" s="14"/>
      <c r="I254" s="14"/>
      <c r="J254" s="14"/>
    </row>
    <row r="255" ht="14.25" customHeight="1">
      <c r="A255" s="20"/>
      <c r="B255" s="14"/>
      <c r="C255" s="14"/>
      <c r="D255" s="15"/>
      <c r="E255" s="14"/>
      <c r="F255" s="14"/>
      <c r="G255" s="14"/>
      <c r="H255" s="14"/>
      <c r="I255" s="14"/>
      <c r="J255" s="14"/>
    </row>
    <row r="256" ht="14.25" customHeight="1">
      <c r="A256" s="20"/>
      <c r="B256" s="14"/>
      <c r="C256" s="14"/>
      <c r="D256" s="15"/>
      <c r="E256" s="14"/>
      <c r="F256" s="14"/>
      <c r="G256" s="14"/>
      <c r="H256" s="14"/>
      <c r="I256" s="14"/>
      <c r="J256" s="14"/>
    </row>
    <row r="257" ht="14.25" customHeight="1">
      <c r="A257" s="20"/>
      <c r="B257" s="14"/>
      <c r="C257" s="14"/>
      <c r="D257" s="15"/>
      <c r="E257" s="14"/>
      <c r="F257" s="14"/>
      <c r="G257" s="14"/>
      <c r="H257" s="14"/>
      <c r="I257" s="14"/>
      <c r="J257" s="14"/>
    </row>
    <row r="258" ht="14.25" customHeight="1">
      <c r="A258" s="20"/>
      <c r="B258" s="14"/>
      <c r="C258" s="14"/>
      <c r="D258" s="15"/>
      <c r="E258" s="14"/>
      <c r="F258" s="14"/>
      <c r="G258" s="14"/>
      <c r="H258" s="14"/>
      <c r="I258" s="14"/>
      <c r="J258" s="14"/>
    </row>
    <row r="259" ht="14.25" customHeight="1">
      <c r="A259" s="20"/>
      <c r="B259" s="14"/>
      <c r="C259" s="14"/>
      <c r="D259" s="15"/>
      <c r="E259" s="14"/>
      <c r="F259" s="14"/>
      <c r="G259" s="14"/>
      <c r="H259" s="14"/>
      <c r="I259" s="14"/>
      <c r="J259" s="14"/>
    </row>
    <row r="260" ht="14.25" customHeight="1">
      <c r="A260" s="20"/>
      <c r="B260" s="14"/>
      <c r="C260" s="14"/>
      <c r="D260" s="15"/>
      <c r="E260" s="14"/>
      <c r="F260" s="14"/>
      <c r="G260" s="14"/>
      <c r="H260" s="14"/>
      <c r="I260" s="14"/>
      <c r="J260" s="14"/>
    </row>
    <row r="261" ht="14.25" customHeight="1">
      <c r="A261" s="20"/>
      <c r="B261" s="14"/>
      <c r="C261" s="14"/>
      <c r="D261" s="15"/>
      <c r="E261" s="14"/>
      <c r="F261" s="14"/>
      <c r="G261" s="14"/>
      <c r="H261" s="14"/>
      <c r="I261" s="14"/>
      <c r="J261" s="14"/>
    </row>
    <row r="262" ht="14.25" customHeight="1">
      <c r="A262" s="20"/>
      <c r="B262" s="14"/>
      <c r="C262" s="14"/>
      <c r="D262" s="15"/>
      <c r="E262" s="14"/>
      <c r="F262" s="14"/>
      <c r="G262" s="14"/>
      <c r="H262" s="14"/>
      <c r="I262" s="14"/>
      <c r="J262" s="14"/>
    </row>
    <row r="263" ht="14.25" customHeight="1">
      <c r="A263" s="20"/>
      <c r="B263" s="14"/>
      <c r="C263" s="14"/>
      <c r="D263" s="15"/>
      <c r="E263" s="14"/>
      <c r="F263" s="14"/>
      <c r="G263" s="14"/>
      <c r="H263" s="14"/>
      <c r="I263" s="14"/>
      <c r="J263" s="14"/>
    </row>
    <row r="264" ht="14.25" customHeight="1">
      <c r="A264" s="20"/>
      <c r="B264" s="14"/>
      <c r="C264" s="14"/>
      <c r="D264" s="15"/>
      <c r="E264" s="14"/>
      <c r="F264" s="14"/>
      <c r="G264" s="14"/>
      <c r="H264" s="14"/>
      <c r="I264" s="14"/>
      <c r="J264" s="14"/>
    </row>
    <row r="265" ht="14.25" customHeight="1">
      <c r="A265" s="20"/>
      <c r="B265" s="14"/>
      <c r="C265" s="14"/>
      <c r="D265" s="15"/>
      <c r="E265" s="14"/>
      <c r="F265" s="14"/>
      <c r="G265" s="14"/>
      <c r="H265" s="14"/>
      <c r="I265" s="14"/>
      <c r="J265" s="14"/>
    </row>
    <row r="266" ht="14.25" customHeight="1">
      <c r="A266" s="20"/>
      <c r="B266" s="14"/>
      <c r="C266" s="14"/>
      <c r="D266" s="15"/>
      <c r="E266" s="14"/>
      <c r="F266" s="14"/>
      <c r="G266" s="14"/>
      <c r="H266" s="14"/>
      <c r="I266" s="14"/>
      <c r="J266" s="14"/>
    </row>
    <row r="267" ht="14.25" customHeight="1">
      <c r="A267" s="20"/>
      <c r="B267" s="14"/>
      <c r="C267" s="14"/>
      <c r="D267" s="15"/>
      <c r="E267" s="14"/>
      <c r="F267" s="14"/>
      <c r="G267" s="14"/>
      <c r="H267" s="14"/>
      <c r="I267" s="14"/>
      <c r="J267" s="14"/>
    </row>
    <row r="268" ht="14.25" customHeight="1">
      <c r="A268" s="20"/>
      <c r="B268" s="14"/>
      <c r="C268" s="14"/>
      <c r="D268" s="15"/>
      <c r="E268" s="14"/>
      <c r="F268" s="14"/>
      <c r="G268" s="14"/>
      <c r="H268" s="14"/>
      <c r="I268" s="14"/>
      <c r="J268" s="14"/>
    </row>
    <row r="269" ht="14.25" customHeight="1">
      <c r="A269" s="20"/>
      <c r="B269" s="14"/>
      <c r="C269" s="14"/>
      <c r="D269" s="15"/>
      <c r="E269" s="14"/>
      <c r="F269" s="14"/>
      <c r="G269" s="14"/>
      <c r="H269" s="14"/>
      <c r="I269" s="14"/>
      <c r="J269" s="14"/>
    </row>
    <row r="270" ht="14.25" customHeight="1">
      <c r="A270" s="20"/>
      <c r="B270" s="14"/>
      <c r="C270" s="14"/>
      <c r="D270" s="15"/>
      <c r="E270" s="14"/>
      <c r="F270" s="14"/>
      <c r="G270" s="14"/>
      <c r="H270" s="14"/>
      <c r="I270" s="14"/>
      <c r="J270" s="14"/>
    </row>
    <row r="271" ht="14.25" customHeight="1">
      <c r="A271" s="20"/>
      <c r="B271" s="14"/>
      <c r="C271" s="14"/>
      <c r="D271" s="15"/>
      <c r="E271" s="14"/>
      <c r="F271" s="14"/>
      <c r="G271" s="14"/>
      <c r="H271" s="14"/>
      <c r="I271" s="14"/>
      <c r="J271" s="14"/>
    </row>
    <row r="272" ht="14.25" customHeight="1">
      <c r="A272" s="20"/>
      <c r="B272" s="14"/>
      <c r="C272" s="14"/>
      <c r="D272" s="15"/>
      <c r="E272" s="14"/>
      <c r="F272" s="14"/>
      <c r="G272" s="14"/>
      <c r="H272" s="14"/>
      <c r="I272" s="14"/>
      <c r="J272" s="14"/>
    </row>
    <row r="273" ht="14.25" customHeight="1">
      <c r="A273" s="20"/>
      <c r="B273" s="14"/>
      <c r="C273" s="14"/>
      <c r="D273" s="15"/>
      <c r="E273" s="14"/>
      <c r="F273" s="14"/>
      <c r="G273" s="14"/>
      <c r="H273" s="14"/>
      <c r="I273" s="14"/>
      <c r="J273" s="14"/>
    </row>
    <row r="274" ht="14.25" customHeight="1">
      <c r="A274" s="20"/>
      <c r="B274" s="14"/>
      <c r="C274" s="14"/>
      <c r="D274" s="15"/>
      <c r="E274" s="14"/>
      <c r="F274" s="14"/>
      <c r="G274" s="14"/>
      <c r="H274" s="14"/>
      <c r="I274" s="14"/>
      <c r="J274" s="14"/>
    </row>
    <row r="275" ht="14.25" customHeight="1">
      <c r="A275" s="20"/>
      <c r="B275" s="14"/>
      <c r="C275" s="14"/>
      <c r="D275" s="15"/>
      <c r="E275" s="14"/>
      <c r="F275" s="14"/>
      <c r="G275" s="14"/>
      <c r="H275" s="14"/>
      <c r="I275" s="14"/>
      <c r="J275" s="14"/>
    </row>
    <row r="276" ht="14.25" customHeight="1">
      <c r="A276" s="20"/>
      <c r="B276" s="14"/>
      <c r="C276" s="14"/>
      <c r="D276" s="15"/>
      <c r="E276" s="14"/>
      <c r="F276" s="14"/>
      <c r="G276" s="14"/>
      <c r="H276" s="14"/>
      <c r="I276" s="14"/>
      <c r="J276" s="14"/>
    </row>
    <row r="277" ht="14.25" customHeight="1">
      <c r="A277" s="20"/>
      <c r="B277" s="14"/>
      <c r="C277" s="14"/>
      <c r="D277" s="15"/>
      <c r="E277" s="14"/>
      <c r="F277" s="14"/>
      <c r="G277" s="14"/>
      <c r="H277" s="14"/>
      <c r="I277" s="14"/>
      <c r="J277" s="14"/>
    </row>
    <row r="278" ht="14.25" customHeight="1">
      <c r="A278" s="20"/>
      <c r="B278" s="14"/>
      <c r="C278" s="14"/>
      <c r="D278" s="15"/>
      <c r="E278" s="14"/>
      <c r="F278" s="14"/>
      <c r="G278" s="14"/>
      <c r="H278" s="14"/>
      <c r="I278" s="14"/>
      <c r="J278" s="14"/>
    </row>
    <row r="279" ht="14.25" customHeight="1">
      <c r="A279" s="20"/>
      <c r="B279" s="14"/>
      <c r="C279" s="14"/>
      <c r="D279" s="15"/>
      <c r="E279" s="14"/>
      <c r="F279" s="14"/>
      <c r="G279" s="14"/>
      <c r="H279" s="14"/>
      <c r="I279" s="14"/>
      <c r="J279" s="14"/>
    </row>
    <row r="280" ht="14.25" customHeight="1">
      <c r="A280" s="20"/>
      <c r="B280" s="14"/>
      <c r="C280" s="14"/>
      <c r="D280" s="15"/>
      <c r="E280" s="14"/>
      <c r="F280" s="14"/>
      <c r="G280" s="14"/>
      <c r="H280" s="14"/>
      <c r="I280" s="14"/>
      <c r="J280" s="14"/>
    </row>
    <row r="281" ht="14.25" customHeight="1">
      <c r="A281" s="20"/>
      <c r="B281" s="14"/>
      <c r="C281" s="14"/>
      <c r="D281" s="15"/>
      <c r="E281" s="14"/>
      <c r="F281" s="14"/>
      <c r="G281" s="14"/>
      <c r="H281" s="14"/>
      <c r="I281" s="14"/>
      <c r="J281" s="14"/>
    </row>
    <row r="282" ht="14.25" customHeight="1">
      <c r="A282" s="20"/>
      <c r="B282" s="14"/>
      <c r="C282" s="14"/>
      <c r="D282" s="15"/>
      <c r="E282" s="14"/>
      <c r="F282" s="14"/>
      <c r="G282" s="14"/>
      <c r="H282" s="14"/>
      <c r="I282" s="14"/>
      <c r="J282" s="14"/>
    </row>
    <row r="283" ht="14.25" customHeight="1">
      <c r="A283" s="20"/>
      <c r="B283" s="14"/>
      <c r="C283" s="14"/>
      <c r="D283" s="15"/>
      <c r="E283" s="14"/>
      <c r="F283" s="14"/>
      <c r="G283" s="14"/>
      <c r="H283" s="14"/>
      <c r="I283" s="14"/>
      <c r="J283" s="14"/>
    </row>
    <row r="284" ht="14.25" customHeight="1">
      <c r="A284" s="20"/>
      <c r="B284" s="14"/>
      <c r="C284" s="14"/>
      <c r="D284" s="15"/>
      <c r="E284" s="14"/>
      <c r="F284" s="14"/>
      <c r="G284" s="14"/>
      <c r="H284" s="14"/>
      <c r="I284" s="14"/>
      <c r="J284" s="14"/>
    </row>
    <row r="285" ht="14.25" customHeight="1">
      <c r="A285" s="20"/>
      <c r="B285" s="14"/>
      <c r="C285" s="14"/>
      <c r="D285" s="15"/>
      <c r="E285" s="14"/>
      <c r="F285" s="14"/>
      <c r="G285" s="14"/>
      <c r="H285" s="14"/>
      <c r="I285" s="14"/>
      <c r="J285" s="14"/>
    </row>
    <row r="286" ht="14.25" customHeight="1">
      <c r="A286" s="20"/>
      <c r="B286" s="14"/>
      <c r="C286" s="14"/>
      <c r="D286" s="15"/>
      <c r="E286" s="14"/>
      <c r="F286" s="14"/>
      <c r="G286" s="14"/>
      <c r="H286" s="14"/>
      <c r="I286" s="14"/>
      <c r="J286" s="14"/>
    </row>
    <row r="287" ht="14.25" customHeight="1">
      <c r="A287" s="20"/>
      <c r="B287" s="14"/>
      <c r="C287" s="14"/>
      <c r="D287" s="15"/>
      <c r="E287" s="14"/>
      <c r="F287" s="14"/>
      <c r="G287" s="14"/>
      <c r="H287" s="14"/>
      <c r="I287" s="14"/>
      <c r="J287" s="14"/>
    </row>
    <row r="288" ht="14.25" customHeight="1">
      <c r="A288" s="20"/>
      <c r="B288" s="14"/>
      <c r="C288" s="14"/>
      <c r="D288" s="15"/>
      <c r="E288" s="14"/>
      <c r="F288" s="14"/>
      <c r="G288" s="14"/>
      <c r="H288" s="14"/>
      <c r="I288" s="14"/>
      <c r="J288" s="14"/>
    </row>
    <row r="289" ht="14.25" customHeight="1">
      <c r="A289" s="20"/>
      <c r="B289" s="14"/>
      <c r="C289" s="14"/>
      <c r="D289" s="15"/>
      <c r="E289" s="14"/>
      <c r="F289" s="14"/>
      <c r="G289" s="14"/>
      <c r="H289" s="14"/>
      <c r="I289" s="14"/>
      <c r="J289" s="14"/>
    </row>
    <row r="290" ht="14.25" customHeight="1">
      <c r="A290" s="20"/>
      <c r="B290" s="14"/>
      <c r="C290" s="14"/>
      <c r="D290" s="15"/>
      <c r="E290" s="14"/>
      <c r="F290" s="14"/>
      <c r="G290" s="14"/>
      <c r="H290" s="14"/>
      <c r="I290" s="14"/>
      <c r="J290" s="14"/>
    </row>
    <row r="291" ht="14.25" customHeight="1">
      <c r="A291" s="20"/>
      <c r="B291" s="14"/>
      <c r="C291" s="14"/>
      <c r="D291" s="15"/>
      <c r="E291" s="14"/>
      <c r="F291" s="14"/>
      <c r="G291" s="14"/>
      <c r="H291" s="14"/>
      <c r="I291" s="14"/>
      <c r="J291" s="14"/>
    </row>
    <row r="292" ht="14.25" customHeight="1">
      <c r="A292" s="20"/>
      <c r="B292" s="14"/>
      <c r="C292" s="14"/>
      <c r="D292" s="15"/>
      <c r="E292" s="14"/>
      <c r="F292" s="14"/>
      <c r="G292" s="14"/>
      <c r="H292" s="14"/>
      <c r="I292" s="14"/>
      <c r="J292" s="14"/>
    </row>
    <row r="293" ht="14.25" customHeight="1">
      <c r="A293" s="20"/>
      <c r="B293" s="14"/>
      <c r="C293" s="14"/>
      <c r="D293" s="15"/>
      <c r="E293" s="14"/>
      <c r="F293" s="14"/>
      <c r="G293" s="14"/>
      <c r="H293" s="14"/>
      <c r="I293" s="14"/>
      <c r="J293" s="14"/>
    </row>
    <row r="294" ht="14.25" customHeight="1">
      <c r="A294" s="20"/>
      <c r="B294" s="14"/>
      <c r="C294" s="14"/>
      <c r="D294" s="15"/>
      <c r="E294" s="14"/>
      <c r="F294" s="14"/>
      <c r="G294" s="14"/>
      <c r="H294" s="14"/>
      <c r="I294" s="14"/>
      <c r="J294" s="14"/>
    </row>
    <row r="295" ht="14.25" customHeight="1">
      <c r="A295" s="20"/>
      <c r="B295" s="14"/>
      <c r="C295" s="14"/>
      <c r="D295" s="15"/>
      <c r="E295" s="14"/>
      <c r="F295" s="14"/>
      <c r="G295" s="14"/>
      <c r="H295" s="14"/>
      <c r="I295" s="14"/>
      <c r="J295" s="14"/>
    </row>
    <row r="296" ht="14.25" customHeight="1">
      <c r="A296" s="20"/>
      <c r="B296" s="14"/>
      <c r="C296" s="14"/>
      <c r="D296" s="15"/>
      <c r="E296" s="14"/>
      <c r="F296" s="14"/>
      <c r="G296" s="14"/>
      <c r="H296" s="14"/>
      <c r="I296" s="14"/>
      <c r="J296" s="14"/>
    </row>
    <row r="297" ht="14.25" customHeight="1">
      <c r="A297" s="20"/>
      <c r="B297" s="14"/>
      <c r="C297" s="14"/>
      <c r="D297" s="15"/>
      <c r="E297" s="14"/>
      <c r="F297" s="14"/>
      <c r="G297" s="14"/>
      <c r="H297" s="14"/>
      <c r="I297" s="14"/>
      <c r="J297" s="14"/>
    </row>
    <row r="298" ht="14.25" customHeight="1">
      <c r="A298" s="20"/>
      <c r="B298" s="14"/>
      <c r="C298" s="14"/>
      <c r="D298" s="15"/>
      <c r="E298" s="14"/>
      <c r="F298" s="14"/>
      <c r="G298" s="14"/>
      <c r="H298" s="14"/>
      <c r="I298" s="14"/>
      <c r="J298" s="14"/>
    </row>
    <row r="299" ht="14.25" customHeight="1">
      <c r="A299" s="20"/>
      <c r="B299" s="14"/>
      <c r="C299" s="14"/>
      <c r="D299" s="15"/>
      <c r="E299" s="14"/>
      <c r="F299" s="14"/>
      <c r="G299" s="14"/>
      <c r="H299" s="14"/>
      <c r="I299" s="14"/>
      <c r="J299" s="14"/>
    </row>
    <row r="300" ht="14.25" customHeight="1">
      <c r="A300" s="20"/>
      <c r="B300" s="14"/>
      <c r="C300" s="14"/>
      <c r="D300" s="15"/>
      <c r="E300" s="14"/>
      <c r="F300" s="14"/>
      <c r="G300" s="14"/>
      <c r="H300" s="14"/>
      <c r="I300" s="14"/>
      <c r="J300" s="14"/>
    </row>
    <row r="301" ht="14.25" customHeight="1">
      <c r="A301" s="20"/>
      <c r="B301" s="14"/>
      <c r="C301" s="14"/>
      <c r="D301" s="15"/>
      <c r="E301" s="14"/>
      <c r="F301" s="14"/>
      <c r="G301" s="14"/>
      <c r="H301" s="14"/>
      <c r="I301" s="14"/>
      <c r="J301" s="14"/>
    </row>
    <row r="302" ht="14.25" customHeight="1">
      <c r="A302" s="20"/>
      <c r="B302" s="14"/>
      <c r="C302" s="14"/>
      <c r="D302" s="15"/>
      <c r="E302" s="14"/>
      <c r="F302" s="14"/>
      <c r="G302" s="14"/>
      <c r="H302" s="14"/>
      <c r="I302" s="14"/>
      <c r="J302" s="14"/>
    </row>
    <row r="303" ht="14.25" customHeight="1">
      <c r="A303" s="20"/>
      <c r="B303" s="14"/>
      <c r="C303" s="14"/>
      <c r="D303" s="15"/>
      <c r="E303" s="14"/>
      <c r="F303" s="14"/>
      <c r="G303" s="14"/>
      <c r="H303" s="14"/>
      <c r="I303" s="14"/>
      <c r="J303" s="14"/>
    </row>
    <row r="304" ht="14.25" customHeight="1">
      <c r="A304" s="20"/>
      <c r="B304" s="14"/>
      <c r="C304" s="14"/>
      <c r="D304" s="15"/>
      <c r="E304" s="14"/>
      <c r="F304" s="14"/>
      <c r="G304" s="14"/>
      <c r="H304" s="14"/>
      <c r="I304" s="14"/>
      <c r="J304" s="14"/>
    </row>
    <row r="305" ht="14.25" customHeight="1">
      <c r="A305" s="20"/>
      <c r="B305" s="14"/>
      <c r="C305" s="14"/>
      <c r="D305" s="15"/>
      <c r="E305" s="14"/>
      <c r="F305" s="14"/>
      <c r="G305" s="14"/>
      <c r="H305" s="14"/>
      <c r="I305" s="14"/>
      <c r="J305" s="14"/>
    </row>
    <row r="306" ht="14.25" customHeight="1">
      <c r="A306" s="20"/>
      <c r="B306" s="14"/>
      <c r="C306" s="14"/>
      <c r="D306" s="15"/>
      <c r="E306" s="14"/>
      <c r="F306" s="14"/>
      <c r="G306" s="14"/>
      <c r="H306" s="14"/>
      <c r="I306" s="14"/>
      <c r="J306" s="14"/>
    </row>
    <row r="307" ht="14.25" customHeight="1">
      <c r="A307" s="20"/>
      <c r="B307" s="14"/>
      <c r="C307" s="14"/>
      <c r="D307" s="15"/>
      <c r="E307" s="14"/>
      <c r="F307" s="14"/>
      <c r="G307" s="14"/>
      <c r="H307" s="14"/>
      <c r="I307" s="14"/>
      <c r="J307" s="14"/>
    </row>
    <row r="308" ht="14.25" customHeight="1">
      <c r="A308" s="20"/>
      <c r="B308" s="14"/>
      <c r="C308" s="14"/>
      <c r="D308" s="15"/>
      <c r="E308" s="14"/>
      <c r="F308" s="14"/>
      <c r="G308" s="14"/>
      <c r="H308" s="14"/>
      <c r="I308" s="14"/>
      <c r="J308" s="14"/>
    </row>
    <row r="309" ht="14.25" customHeight="1">
      <c r="A309" s="20"/>
      <c r="B309" s="14"/>
      <c r="C309" s="14"/>
      <c r="D309" s="15"/>
      <c r="E309" s="14"/>
      <c r="F309" s="14"/>
      <c r="G309" s="14"/>
      <c r="H309" s="14"/>
      <c r="I309" s="14"/>
      <c r="J309" s="14"/>
    </row>
    <row r="310" ht="14.25" customHeight="1">
      <c r="A310" s="20"/>
      <c r="B310" s="14"/>
      <c r="C310" s="14"/>
      <c r="D310" s="15"/>
      <c r="E310" s="14"/>
      <c r="F310" s="14"/>
      <c r="G310" s="14"/>
      <c r="H310" s="14"/>
      <c r="I310" s="14"/>
      <c r="J310" s="14"/>
    </row>
    <row r="311" ht="14.25" customHeight="1">
      <c r="A311" s="20"/>
      <c r="B311" s="14"/>
      <c r="C311" s="14"/>
      <c r="D311" s="15"/>
      <c r="E311" s="14"/>
      <c r="F311" s="14"/>
      <c r="G311" s="14"/>
      <c r="H311" s="14"/>
      <c r="I311" s="14"/>
      <c r="J311" s="14"/>
    </row>
    <row r="312" ht="14.25" customHeight="1">
      <c r="A312" s="20"/>
      <c r="B312" s="14"/>
      <c r="C312" s="14"/>
      <c r="D312" s="15"/>
      <c r="E312" s="14"/>
      <c r="F312" s="14"/>
      <c r="G312" s="14"/>
      <c r="H312" s="14"/>
      <c r="I312" s="14"/>
      <c r="J312" s="14"/>
    </row>
    <row r="313" ht="14.25" customHeight="1">
      <c r="A313" s="20"/>
      <c r="B313" s="14"/>
      <c r="C313" s="14"/>
      <c r="D313" s="15"/>
      <c r="E313" s="14"/>
      <c r="F313" s="14"/>
      <c r="G313" s="14"/>
      <c r="H313" s="14"/>
      <c r="I313" s="14"/>
      <c r="J313" s="14"/>
    </row>
    <row r="314" ht="14.25" customHeight="1">
      <c r="A314" s="20"/>
      <c r="B314" s="14"/>
      <c r="C314" s="14"/>
      <c r="D314" s="15"/>
      <c r="E314" s="14"/>
      <c r="F314" s="14"/>
      <c r="G314" s="14"/>
      <c r="H314" s="14"/>
      <c r="I314" s="14"/>
      <c r="J314" s="14"/>
    </row>
    <row r="315" ht="14.25" customHeight="1">
      <c r="A315" s="20"/>
      <c r="B315" s="14"/>
      <c r="C315" s="14"/>
      <c r="D315" s="15"/>
      <c r="E315" s="14"/>
      <c r="F315" s="14"/>
      <c r="G315" s="14"/>
      <c r="H315" s="14"/>
      <c r="I315" s="14"/>
      <c r="J315" s="14"/>
    </row>
    <row r="316" ht="14.25" customHeight="1">
      <c r="A316" s="20"/>
      <c r="B316" s="14"/>
      <c r="C316" s="14"/>
      <c r="D316" s="15"/>
      <c r="E316" s="14"/>
      <c r="F316" s="14"/>
      <c r="G316" s="14"/>
      <c r="H316" s="14"/>
      <c r="I316" s="14"/>
      <c r="J316" s="14"/>
    </row>
    <row r="317" ht="14.25" customHeight="1">
      <c r="A317" s="20"/>
      <c r="B317" s="14"/>
      <c r="C317" s="14"/>
      <c r="D317" s="15"/>
      <c r="E317" s="14"/>
      <c r="F317" s="14"/>
      <c r="G317" s="14"/>
      <c r="H317" s="14"/>
      <c r="I317" s="14"/>
      <c r="J317" s="14"/>
    </row>
    <row r="318" ht="14.25" customHeight="1">
      <c r="A318" s="20"/>
      <c r="B318" s="14"/>
      <c r="C318" s="14"/>
      <c r="D318" s="15"/>
      <c r="E318" s="14"/>
      <c r="F318" s="14"/>
      <c r="G318" s="14"/>
      <c r="H318" s="14"/>
      <c r="I318" s="14"/>
      <c r="J318" s="14"/>
    </row>
    <row r="319" ht="14.25" customHeight="1">
      <c r="A319" s="20"/>
      <c r="B319" s="14"/>
      <c r="C319" s="14"/>
      <c r="D319" s="15"/>
      <c r="E319" s="14"/>
      <c r="F319" s="14"/>
      <c r="G319" s="14"/>
      <c r="H319" s="14"/>
      <c r="I319" s="14"/>
      <c r="J319" s="14"/>
    </row>
    <row r="320" ht="14.25" customHeight="1">
      <c r="A320" s="20"/>
      <c r="B320" s="14"/>
      <c r="C320" s="14"/>
      <c r="D320" s="15"/>
      <c r="E320" s="14"/>
      <c r="F320" s="14"/>
      <c r="G320" s="14"/>
      <c r="H320" s="14"/>
      <c r="I320" s="14"/>
      <c r="J320" s="14"/>
    </row>
    <row r="321" ht="14.25" customHeight="1">
      <c r="A321" s="20"/>
      <c r="B321" s="14"/>
      <c r="C321" s="14"/>
      <c r="D321" s="15"/>
      <c r="E321" s="14"/>
      <c r="F321" s="14"/>
      <c r="G321" s="14"/>
      <c r="H321" s="14"/>
      <c r="I321" s="14"/>
      <c r="J321" s="14"/>
    </row>
    <row r="322" ht="14.25" customHeight="1">
      <c r="A322" s="20"/>
      <c r="B322" s="14"/>
      <c r="C322" s="14"/>
      <c r="D322" s="15"/>
      <c r="E322" s="14"/>
      <c r="F322" s="14"/>
      <c r="G322" s="14"/>
      <c r="H322" s="14"/>
      <c r="I322" s="14"/>
      <c r="J322" s="14"/>
    </row>
    <row r="323" ht="14.25" customHeight="1">
      <c r="A323" s="20"/>
      <c r="B323" s="14"/>
      <c r="C323" s="14"/>
      <c r="D323" s="15"/>
      <c r="E323" s="14"/>
      <c r="F323" s="14"/>
      <c r="G323" s="14"/>
      <c r="H323" s="14"/>
      <c r="I323" s="14"/>
      <c r="J323" s="14"/>
    </row>
    <row r="324" ht="14.25" customHeight="1">
      <c r="A324" s="20"/>
      <c r="B324" s="14"/>
      <c r="C324" s="14"/>
      <c r="D324" s="15"/>
      <c r="E324" s="14"/>
      <c r="F324" s="14"/>
      <c r="G324" s="14"/>
      <c r="H324" s="14"/>
      <c r="I324" s="14"/>
      <c r="J324" s="14"/>
    </row>
    <row r="325" ht="14.25" customHeight="1">
      <c r="A325" s="20"/>
      <c r="B325" s="14"/>
      <c r="C325" s="14"/>
      <c r="D325" s="15"/>
      <c r="E325" s="14"/>
      <c r="F325" s="14"/>
      <c r="G325" s="14"/>
      <c r="H325" s="14"/>
      <c r="I325" s="14"/>
      <c r="J325" s="14"/>
    </row>
    <row r="326" ht="14.25" customHeight="1">
      <c r="A326" s="20"/>
      <c r="B326" s="14"/>
      <c r="C326" s="14"/>
      <c r="D326" s="15"/>
      <c r="E326" s="14"/>
      <c r="F326" s="14"/>
      <c r="G326" s="14"/>
      <c r="H326" s="14"/>
      <c r="I326" s="14"/>
      <c r="J326" s="14"/>
    </row>
    <row r="327" ht="14.25" customHeight="1">
      <c r="A327" s="20"/>
      <c r="B327" s="14"/>
      <c r="C327" s="14"/>
      <c r="D327" s="15"/>
      <c r="E327" s="14"/>
      <c r="F327" s="14"/>
      <c r="G327" s="14"/>
      <c r="H327" s="14"/>
      <c r="I327" s="14"/>
      <c r="J327" s="14"/>
    </row>
    <row r="328" ht="14.25" customHeight="1">
      <c r="A328" s="20"/>
      <c r="B328" s="14"/>
      <c r="C328" s="14"/>
      <c r="D328" s="15"/>
      <c r="E328" s="14"/>
      <c r="F328" s="14"/>
      <c r="G328" s="14"/>
      <c r="H328" s="14"/>
      <c r="I328" s="14"/>
      <c r="J328" s="14"/>
    </row>
    <row r="329" ht="14.25" customHeight="1">
      <c r="A329" s="20"/>
      <c r="B329" s="14"/>
      <c r="C329" s="14"/>
      <c r="D329" s="15"/>
      <c r="E329" s="14"/>
      <c r="F329" s="14"/>
      <c r="G329" s="14"/>
      <c r="H329" s="14"/>
      <c r="I329" s="14"/>
      <c r="J329" s="14"/>
    </row>
    <row r="330" ht="14.25" customHeight="1">
      <c r="A330" s="20"/>
      <c r="B330" s="14"/>
      <c r="C330" s="14"/>
      <c r="D330" s="15"/>
      <c r="E330" s="14"/>
      <c r="F330" s="14"/>
      <c r="G330" s="14"/>
      <c r="H330" s="14"/>
      <c r="I330" s="14"/>
      <c r="J330" s="14"/>
    </row>
    <row r="331" ht="14.25" customHeight="1">
      <c r="A331" s="20"/>
      <c r="B331" s="14"/>
      <c r="C331" s="14"/>
      <c r="D331" s="15"/>
      <c r="E331" s="14"/>
      <c r="F331" s="14"/>
      <c r="G331" s="14"/>
      <c r="H331" s="14"/>
      <c r="I331" s="14"/>
      <c r="J331" s="14"/>
    </row>
    <row r="332" ht="14.25" customHeight="1">
      <c r="A332" s="20"/>
      <c r="B332" s="14"/>
      <c r="C332" s="14"/>
      <c r="D332" s="15"/>
      <c r="E332" s="14"/>
      <c r="F332" s="14"/>
      <c r="G332" s="14"/>
      <c r="H332" s="14"/>
      <c r="I332" s="14"/>
      <c r="J332" s="14"/>
    </row>
    <row r="333" ht="14.25" customHeight="1">
      <c r="A333" s="20"/>
      <c r="B333" s="14"/>
      <c r="C333" s="14"/>
      <c r="D333" s="15"/>
      <c r="E333" s="14"/>
      <c r="F333" s="14"/>
      <c r="G333" s="14"/>
      <c r="H333" s="14"/>
      <c r="I333" s="14"/>
      <c r="J333" s="14"/>
    </row>
    <row r="334" ht="14.25" customHeight="1">
      <c r="A334" s="20"/>
      <c r="B334" s="14"/>
      <c r="C334" s="14"/>
      <c r="D334" s="15"/>
      <c r="E334" s="14"/>
      <c r="F334" s="14"/>
      <c r="G334" s="14"/>
      <c r="H334" s="14"/>
      <c r="I334" s="14"/>
      <c r="J334" s="14"/>
    </row>
    <row r="335" ht="14.25" customHeight="1">
      <c r="A335" s="20"/>
      <c r="B335" s="14"/>
      <c r="C335" s="14"/>
      <c r="D335" s="15"/>
      <c r="E335" s="14"/>
      <c r="F335" s="14"/>
      <c r="G335" s="14"/>
      <c r="H335" s="14"/>
      <c r="I335" s="14"/>
      <c r="J335" s="14"/>
    </row>
    <row r="336" ht="14.25" customHeight="1">
      <c r="A336" s="20"/>
      <c r="B336" s="14"/>
      <c r="C336" s="14"/>
      <c r="D336" s="15"/>
      <c r="E336" s="14"/>
      <c r="F336" s="14"/>
      <c r="G336" s="14"/>
      <c r="H336" s="14"/>
      <c r="I336" s="14"/>
      <c r="J336" s="14"/>
    </row>
    <row r="337" ht="14.25" customHeight="1">
      <c r="A337" s="20"/>
      <c r="B337" s="14"/>
      <c r="C337" s="14"/>
      <c r="D337" s="15"/>
      <c r="E337" s="14"/>
      <c r="F337" s="14"/>
      <c r="G337" s="14"/>
      <c r="H337" s="14"/>
      <c r="I337" s="14"/>
      <c r="J337" s="14"/>
    </row>
    <row r="338" ht="14.25" customHeight="1">
      <c r="A338" s="20"/>
      <c r="B338" s="14"/>
      <c r="C338" s="14"/>
      <c r="D338" s="15"/>
      <c r="E338" s="14"/>
      <c r="F338" s="14"/>
      <c r="G338" s="14"/>
      <c r="H338" s="14"/>
      <c r="I338" s="14"/>
      <c r="J338" s="14"/>
    </row>
    <row r="339" ht="14.25" customHeight="1">
      <c r="A339" s="20"/>
      <c r="B339" s="14"/>
      <c r="C339" s="14"/>
      <c r="D339" s="15"/>
      <c r="E339" s="14"/>
      <c r="F339" s="14"/>
      <c r="G339" s="14"/>
      <c r="H339" s="14"/>
      <c r="I339" s="14"/>
      <c r="J339" s="14"/>
    </row>
    <row r="340" ht="14.25" customHeight="1">
      <c r="A340" s="20"/>
      <c r="B340" s="14"/>
      <c r="C340" s="14"/>
      <c r="D340" s="15"/>
      <c r="E340" s="14"/>
      <c r="F340" s="14"/>
      <c r="G340" s="14"/>
      <c r="H340" s="14"/>
      <c r="I340" s="14"/>
      <c r="J340" s="14"/>
    </row>
    <row r="341" ht="14.25" customHeight="1">
      <c r="A341" s="20"/>
      <c r="B341" s="14"/>
      <c r="C341" s="14"/>
      <c r="D341" s="15"/>
      <c r="E341" s="14"/>
      <c r="F341" s="14"/>
      <c r="G341" s="14"/>
      <c r="H341" s="14"/>
      <c r="I341" s="14"/>
      <c r="J341" s="14"/>
    </row>
    <row r="342" ht="14.25" customHeight="1">
      <c r="A342" s="20"/>
      <c r="B342" s="14"/>
      <c r="C342" s="14"/>
      <c r="D342" s="15"/>
      <c r="E342" s="14"/>
      <c r="F342" s="14"/>
      <c r="G342" s="14"/>
      <c r="H342" s="14"/>
      <c r="I342" s="14"/>
      <c r="J342" s="14"/>
    </row>
    <row r="343" ht="14.25" customHeight="1">
      <c r="A343" s="20"/>
      <c r="B343" s="14"/>
      <c r="C343" s="14"/>
      <c r="D343" s="15"/>
      <c r="E343" s="14"/>
      <c r="F343" s="14"/>
      <c r="G343" s="14"/>
      <c r="H343" s="14"/>
      <c r="I343" s="14"/>
      <c r="J343" s="14"/>
    </row>
    <row r="344" ht="14.25" customHeight="1">
      <c r="A344" s="20"/>
      <c r="B344" s="14"/>
      <c r="C344" s="14"/>
      <c r="D344" s="15"/>
      <c r="E344" s="14"/>
      <c r="F344" s="14"/>
      <c r="G344" s="14"/>
      <c r="H344" s="14"/>
      <c r="I344" s="14"/>
      <c r="J344" s="14"/>
    </row>
    <row r="345" ht="14.25" customHeight="1">
      <c r="A345" s="20"/>
      <c r="B345" s="14"/>
      <c r="C345" s="14"/>
      <c r="D345" s="15"/>
      <c r="E345" s="14"/>
      <c r="F345" s="14"/>
      <c r="G345" s="14"/>
      <c r="H345" s="14"/>
      <c r="I345" s="14"/>
      <c r="J345" s="14"/>
    </row>
    <row r="346" ht="14.25" customHeight="1">
      <c r="A346" s="20"/>
      <c r="B346" s="14"/>
      <c r="C346" s="14"/>
      <c r="D346" s="15"/>
      <c r="E346" s="14"/>
      <c r="F346" s="14"/>
      <c r="G346" s="14"/>
      <c r="H346" s="14"/>
      <c r="I346" s="14"/>
      <c r="J346" s="14"/>
    </row>
    <row r="347" ht="14.25" customHeight="1">
      <c r="A347" s="20"/>
      <c r="B347" s="14"/>
      <c r="C347" s="14"/>
      <c r="D347" s="15"/>
      <c r="E347" s="14"/>
      <c r="F347" s="14"/>
      <c r="G347" s="14"/>
      <c r="H347" s="14"/>
      <c r="I347" s="14"/>
      <c r="J347" s="14"/>
    </row>
    <row r="348" ht="14.25" customHeight="1">
      <c r="A348" s="20"/>
      <c r="B348" s="14"/>
      <c r="C348" s="14"/>
      <c r="D348" s="15"/>
      <c r="E348" s="14"/>
      <c r="F348" s="14"/>
      <c r="G348" s="14"/>
      <c r="H348" s="14"/>
      <c r="I348" s="14"/>
      <c r="J348" s="14"/>
    </row>
    <row r="349" ht="14.25" customHeight="1">
      <c r="A349" s="20"/>
      <c r="B349" s="14"/>
      <c r="C349" s="14"/>
      <c r="D349" s="15"/>
      <c r="E349" s="14"/>
      <c r="F349" s="14"/>
      <c r="G349" s="14"/>
      <c r="H349" s="14"/>
      <c r="I349" s="14"/>
      <c r="J349" s="14"/>
    </row>
    <row r="350" ht="14.25" customHeight="1">
      <c r="A350" s="20"/>
      <c r="B350" s="14"/>
      <c r="C350" s="14"/>
      <c r="D350" s="15"/>
      <c r="E350" s="14"/>
      <c r="F350" s="14"/>
      <c r="G350" s="14"/>
      <c r="H350" s="14"/>
      <c r="I350" s="14"/>
      <c r="J350" s="14"/>
    </row>
    <row r="351" ht="14.25" customHeight="1">
      <c r="A351" s="20"/>
      <c r="B351" s="14"/>
      <c r="C351" s="14"/>
      <c r="D351" s="15"/>
      <c r="E351" s="14"/>
      <c r="F351" s="14"/>
      <c r="G351" s="14"/>
      <c r="H351" s="14"/>
      <c r="I351" s="14"/>
      <c r="J351" s="14"/>
    </row>
    <row r="352" ht="14.25" customHeight="1">
      <c r="A352" s="20"/>
      <c r="B352" s="14"/>
      <c r="C352" s="14"/>
      <c r="D352" s="15"/>
      <c r="E352" s="14"/>
      <c r="F352" s="14"/>
      <c r="G352" s="14"/>
      <c r="H352" s="14"/>
      <c r="I352" s="14"/>
      <c r="J352" s="14"/>
    </row>
    <row r="353" ht="14.25" customHeight="1">
      <c r="A353" s="20"/>
      <c r="B353" s="14"/>
      <c r="C353" s="14"/>
      <c r="D353" s="15"/>
      <c r="E353" s="14"/>
      <c r="F353" s="14"/>
      <c r="G353" s="14"/>
      <c r="H353" s="14"/>
      <c r="I353" s="14"/>
      <c r="J353" s="14"/>
    </row>
    <row r="354" ht="14.25" customHeight="1">
      <c r="A354" s="20"/>
      <c r="B354" s="14"/>
      <c r="C354" s="14"/>
      <c r="D354" s="15"/>
      <c r="E354" s="14"/>
      <c r="F354" s="14"/>
      <c r="G354" s="14"/>
      <c r="H354" s="14"/>
      <c r="I354" s="14"/>
      <c r="J354" s="14"/>
    </row>
    <row r="355" ht="14.25" customHeight="1">
      <c r="A355" s="20"/>
      <c r="B355" s="14"/>
      <c r="C355" s="14"/>
      <c r="D355" s="15"/>
      <c r="E355" s="14"/>
      <c r="F355" s="14"/>
      <c r="G355" s="14"/>
      <c r="H355" s="14"/>
      <c r="I355" s="14"/>
      <c r="J355" s="14"/>
    </row>
    <row r="356" ht="14.25" customHeight="1">
      <c r="A356" s="20"/>
      <c r="B356" s="14"/>
      <c r="C356" s="14"/>
      <c r="D356" s="15"/>
      <c r="E356" s="14"/>
      <c r="F356" s="14"/>
      <c r="G356" s="14"/>
      <c r="H356" s="14"/>
      <c r="I356" s="14"/>
      <c r="J356" s="14"/>
    </row>
    <row r="357" ht="14.25" customHeight="1">
      <c r="A357" s="20"/>
      <c r="B357" s="14"/>
      <c r="C357" s="14"/>
      <c r="D357" s="15"/>
      <c r="E357" s="14"/>
      <c r="F357" s="14"/>
      <c r="G357" s="14"/>
      <c r="H357" s="14"/>
      <c r="I357" s="14"/>
      <c r="J357" s="14"/>
    </row>
    <row r="358" ht="14.25" customHeight="1">
      <c r="A358" s="20"/>
      <c r="B358" s="14"/>
      <c r="C358" s="14"/>
      <c r="D358" s="15"/>
      <c r="E358" s="14"/>
      <c r="F358" s="14"/>
      <c r="G358" s="14"/>
      <c r="H358" s="14"/>
      <c r="I358" s="14"/>
      <c r="J358" s="14"/>
    </row>
    <row r="359" ht="14.25" customHeight="1">
      <c r="A359" s="20"/>
      <c r="B359" s="14"/>
      <c r="C359" s="14"/>
      <c r="D359" s="15"/>
      <c r="E359" s="14"/>
      <c r="F359" s="14"/>
      <c r="G359" s="14"/>
      <c r="H359" s="14"/>
      <c r="I359" s="14"/>
      <c r="J359" s="14"/>
    </row>
    <row r="360" ht="14.25" customHeight="1">
      <c r="A360" s="20"/>
      <c r="B360" s="14"/>
      <c r="C360" s="14"/>
      <c r="D360" s="15"/>
      <c r="E360" s="14"/>
      <c r="F360" s="14"/>
      <c r="G360" s="14"/>
      <c r="H360" s="14"/>
      <c r="I360" s="14"/>
      <c r="J360" s="14"/>
    </row>
    <row r="361" ht="14.25" customHeight="1">
      <c r="A361" s="20"/>
      <c r="B361" s="14"/>
      <c r="C361" s="14"/>
      <c r="D361" s="15"/>
      <c r="E361" s="14"/>
      <c r="F361" s="14"/>
      <c r="G361" s="14"/>
      <c r="H361" s="14"/>
      <c r="I361" s="14"/>
      <c r="J361" s="14"/>
    </row>
    <row r="362" ht="14.25" customHeight="1">
      <c r="A362" s="20"/>
      <c r="B362" s="14"/>
      <c r="C362" s="14"/>
      <c r="D362" s="15"/>
      <c r="E362" s="14"/>
      <c r="F362" s="14"/>
      <c r="G362" s="14"/>
      <c r="H362" s="14"/>
      <c r="I362" s="14"/>
      <c r="J362" s="14"/>
    </row>
    <row r="363" ht="14.25" customHeight="1">
      <c r="A363" s="20"/>
      <c r="B363" s="14"/>
      <c r="C363" s="14"/>
      <c r="D363" s="15"/>
      <c r="E363" s="14"/>
      <c r="F363" s="14"/>
      <c r="G363" s="14"/>
      <c r="H363" s="14"/>
      <c r="I363" s="14"/>
      <c r="J363" s="14"/>
    </row>
    <row r="364" ht="14.25" customHeight="1">
      <c r="A364" s="20"/>
      <c r="B364" s="14"/>
      <c r="C364" s="14"/>
      <c r="D364" s="15"/>
      <c r="E364" s="14"/>
      <c r="F364" s="14"/>
      <c r="G364" s="14"/>
      <c r="H364" s="14"/>
      <c r="I364" s="14"/>
      <c r="J364" s="14"/>
    </row>
    <row r="365" ht="14.25" customHeight="1">
      <c r="A365" s="20"/>
      <c r="B365" s="14"/>
      <c r="C365" s="14"/>
      <c r="D365" s="15"/>
      <c r="E365" s="14"/>
      <c r="F365" s="14"/>
      <c r="G365" s="14"/>
      <c r="H365" s="14"/>
      <c r="I365" s="14"/>
      <c r="J365" s="14"/>
    </row>
    <row r="366" ht="14.25" customHeight="1">
      <c r="A366" s="20"/>
      <c r="B366" s="14"/>
      <c r="C366" s="14"/>
      <c r="D366" s="15"/>
      <c r="E366" s="14"/>
      <c r="F366" s="14"/>
      <c r="G366" s="14"/>
      <c r="H366" s="14"/>
      <c r="I366" s="14"/>
      <c r="J366" s="14"/>
    </row>
    <row r="367" ht="14.25" customHeight="1">
      <c r="A367" s="20"/>
      <c r="B367" s="14"/>
      <c r="C367" s="14"/>
      <c r="D367" s="15"/>
      <c r="E367" s="14"/>
      <c r="F367" s="14"/>
      <c r="G367" s="14"/>
      <c r="H367" s="14"/>
      <c r="I367" s="14"/>
      <c r="J367" s="14"/>
    </row>
    <row r="368" ht="14.25" customHeight="1">
      <c r="A368" s="20"/>
      <c r="B368" s="14"/>
      <c r="C368" s="14"/>
      <c r="D368" s="15"/>
      <c r="E368" s="14"/>
      <c r="F368" s="14"/>
      <c r="G368" s="14"/>
      <c r="H368" s="14"/>
      <c r="I368" s="14"/>
      <c r="J368" s="14"/>
    </row>
    <row r="369" ht="14.25" customHeight="1">
      <c r="A369" s="20"/>
      <c r="B369" s="14"/>
      <c r="C369" s="14"/>
      <c r="D369" s="15"/>
      <c r="E369" s="14"/>
      <c r="F369" s="14"/>
      <c r="G369" s="14"/>
      <c r="H369" s="14"/>
      <c r="I369" s="14"/>
      <c r="J369" s="14"/>
    </row>
    <row r="370" ht="14.25" customHeight="1">
      <c r="A370" s="20"/>
      <c r="B370" s="14"/>
      <c r="C370" s="14"/>
      <c r="D370" s="15"/>
      <c r="E370" s="14"/>
      <c r="F370" s="14"/>
      <c r="G370" s="14"/>
      <c r="H370" s="14"/>
      <c r="I370" s="14"/>
      <c r="J370" s="14"/>
    </row>
    <row r="371" ht="14.25" customHeight="1">
      <c r="A371" s="20"/>
      <c r="B371" s="14"/>
      <c r="C371" s="14"/>
      <c r="D371" s="15"/>
      <c r="E371" s="14"/>
      <c r="F371" s="14"/>
      <c r="G371" s="14"/>
      <c r="H371" s="14"/>
      <c r="I371" s="14"/>
      <c r="J371" s="14"/>
    </row>
    <row r="372" ht="14.25" customHeight="1">
      <c r="A372" s="20"/>
      <c r="B372" s="14"/>
      <c r="C372" s="14"/>
      <c r="D372" s="15"/>
      <c r="E372" s="14"/>
      <c r="F372" s="14"/>
      <c r="G372" s="14"/>
      <c r="H372" s="14"/>
      <c r="I372" s="14"/>
      <c r="J372" s="14"/>
    </row>
    <row r="373" ht="14.25" customHeight="1">
      <c r="A373" s="20"/>
      <c r="B373" s="14"/>
      <c r="C373" s="14"/>
      <c r="D373" s="15"/>
      <c r="E373" s="14"/>
      <c r="F373" s="14"/>
      <c r="G373" s="14"/>
      <c r="H373" s="14"/>
      <c r="I373" s="14"/>
      <c r="J373" s="14"/>
    </row>
    <row r="374" ht="14.25" customHeight="1">
      <c r="A374" s="20"/>
      <c r="B374" s="14"/>
      <c r="C374" s="14"/>
      <c r="D374" s="15"/>
      <c r="E374" s="14"/>
      <c r="F374" s="14"/>
      <c r="G374" s="14"/>
      <c r="H374" s="14"/>
      <c r="I374" s="14"/>
      <c r="J374" s="14"/>
    </row>
    <row r="375" ht="14.25" customHeight="1">
      <c r="A375" s="20"/>
      <c r="B375" s="14"/>
      <c r="C375" s="14"/>
      <c r="D375" s="15"/>
      <c r="E375" s="14"/>
      <c r="F375" s="14"/>
      <c r="G375" s="14"/>
      <c r="H375" s="14"/>
      <c r="I375" s="14"/>
      <c r="J375" s="14"/>
    </row>
    <row r="376" ht="14.25" customHeight="1">
      <c r="A376" s="20"/>
      <c r="B376" s="14"/>
      <c r="C376" s="14"/>
      <c r="D376" s="15"/>
      <c r="E376" s="14"/>
      <c r="F376" s="14"/>
      <c r="G376" s="14"/>
      <c r="H376" s="14"/>
      <c r="I376" s="14"/>
      <c r="J376" s="14"/>
    </row>
    <row r="377" ht="14.25" customHeight="1">
      <c r="A377" s="20"/>
      <c r="B377" s="14"/>
      <c r="C377" s="14"/>
      <c r="D377" s="15"/>
      <c r="E377" s="14"/>
      <c r="F377" s="14"/>
      <c r="G377" s="14"/>
      <c r="H377" s="14"/>
      <c r="I377" s="14"/>
      <c r="J377" s="14"/>
    </row>
    <row r="378" ht="14.25" customHeight="1">
      <c r="A378" s="20"/>
      <c r="B378" s="14"/>
      <c r="C378" s="14"/>
      <c r="D378" s="15"/>
      <c r="E378" s="14"/>
      <c r="F378" s="14"/>
      <c r="G378" s="14"/>
      <c r="H378" s="14"/>
      <c r="I378" s="14"/>
      <c r="J378" s="14"/>
    </row>
    <row r="379" ht="14.25" customHeight="1">
      <c r="A379" s="20"/>
      <c r="B379" s="14"/>
      <c r="C379" s="14"/>
      <c r="D379" s="15"/>
      <c r="E379" s="14"/>
      <c r="F379" s="14"/>
      <c r="G379" s="14"/>
      <c r="H379" s="14"/>
      <c r="I379" s="14"/>
      <c r="J379" s="14"/>
    </row>
    <row r="380" ht="14.25" customHeight="1">
      <c r="A380" s="20"/>
      <c r="B380" s="14"/>
      <c r="C380" s="14"/>
      <c r="D380" s="15"/>
      <c r="E380" s="14"/>
      <c r="F380" s="14"/>
      <c r="G380" s="14"/>
      <c r="H380" s="14"/>
      <c r="I380" s="14"/>
      <c r="J380" s="14"/>
    </row>
    <row r="381" ht="14.25" customHeight="1">
      <c r="A381" s="20"/>
      <c r="B381" s="14"/>
      <c r="C381" s="14"/>
      <c r="D381" s="15"/>
      <c r="E381" s="14"/>
      <c r="F381" s="14"/>
      <c r="G381" s="14"/>
      <c r="H381" s="14"/>
      <c r="I381" s="14"/>
      <c r="J381" s="14"/>
    </row>
    <row r="382" ht="14.25" customHeight="1">
      <c r="A382" s="20"/>
      <c r="B382" s="14"/>
      <c r="C382" s="14"/>
      <c r="D382" s="15"/>
      <c r="E382" s="14"/>
      <c r="F382" s="14"/>
      <c r="G382" s="14"/>
      <c r="H382" s="14"/>
      <c r="I382" s="14"/>
      <c r="J382" s="14"/>
    </row>
    <row r="383" ht="14.25" customHeight="1">
      <c r="A383" s="20"/>
      <c r="B383" s="14"/>
      <c r="C383" s="14"/>
      <c r="D383" s="15"/>
      <c r="E383" s="14"/>
      <c r="F383" s="14"/>
      <c r="G383" s="14"/>
      <c r="H383" s="14"/>
      <c r="I383" s="14"/>
      <c r="J383" s="14"/>
    </row>
    <row r="384" ht="14.25" customHeight="1">
      <c r="A384" s="20"/>
      <c r="B384" s="14"/>
      <c r="C384" s="14"/>
      <c r="D384" s="15"/>
      <c r="E384" s="14"/>
      <c r="F384" s="14"/>
      <c r="G384" s="14"/>
      <c r="H384" s="14"/>
      <c r="I384" s="14"/>
      <c r="J384" s="14"/>
    </row>
    <row r="385" ht="14.25" customHeight="1">
      <c r="A385" s="20"/>
      <c r="B385" s="14"/>
      <c r="C385" s="14"/>
      <c r="D385" s="15"/>
      <c r="E385" s="14"/>
      <c r="F385" s="14"/>
      <c r="G385" s="14"/>
      <c r="H385" s="14"/>
      <c r="I385" s="14"/>
      <c r="J385" s="14"/>
    </row>
    <row r="386" ht="14.25" customHeight="1">
      <c r="A386" s="20"/>
      <c r="B386" s="14"/>
      <c r="C386" s="14"/>
      <c r="D386" s="15"/>
      <c r="E386" s="14"/>
      <c r="F386" s="14"/>
      <c r="G386" s="14"/>
      <c r="H386" s="14"/>
      <c r="I386" s="14"/>
      <c r="J386" s="14"/>
    </row>
    <row r="387" ht="14.25" customHeight="1">
      <c r="A387" s="20"/>
      <c r="B387" s="14"/>
      <c r="C387" s="14"/>
      <c r="D387" s="15"/>
      <c r="E387" s="14"/>
      <c r="F387" s="14"/>
      <c r="G387" s="14"/>
      <c r="H387" s="14"/>
      <c r="I387" s="14"/>
      <c r="J387" s="14"/>
    </row>
    <row r="388" ht="14.25" customHeight="1">
      <c r="A388" s="20"/>
      <c r="B388" s="14"/>
      <c r="C388" s="14"/>
      <c r="D388" s="15"/>
      <c r="E388" s="14"/>
      <c r="F388" s="14"/>
      <c r="G388" s="14"/>
      <c r="H388" s="14"/>
      <c r="I388" s="14"/>
      <c r="J388" s="14"/>
    </row>
    <row r="389" ht="14.25" customHeight="1">
      <c r="A389" s="20"/>
      <c r="B389" s="14"/>
      <c r="C389" s="14"/>
      <c r="D389" s="15"/>
      <c r="E389" s="14"/>
      <c r="F389" s="14"/>
      <c r="G389" s="14"/>
      <c r="H389" s="14"/>
      <c r="I389" s="14"/>
      <c r="J389" s="14"/>
    </row>
    <row r="390" ht="14.25" customHeight="1">
      <c r="A390" s="20"/>
      <c r="B390" s="14"/>
      <c r="C390" s="14"/>
      <c r="D390" s="15"/>
      <c r="E390" s="14"/>
      <c r="F390" s="14"/>
      <c r="G390" s="14"/>
      <c r="H390" s="14"/>
      <c r="I390" s="14"/>
      <c r="J390" s="14"/>
    </row>
    <row r="391" ht="14.25" customHeight="1">
      <c r="A391" s="20"/>
      <c r="B391" s="14"/>
      <c r="C391" s="14"/>
      <c r="D391" s="15"/>
      <c r="E391" s="14"/>
      <c r="F391" s="14"/>
      <c r="G391" s="14"/>
      <c r="H391" s="14"/>
      <c r="I391" s="14"/>
      <c r="J391" s="14"/>
    </row>
    <row r="392" ht="14.25" customHeight="1">
      <c r="A392" s="20"/>
      <c r="B392" s="14"/>
      <c r="C392" s="14"/>
      <c r="D392" s="15"/>
      <c r="E392" s="14"/>
      <c r="F392" s="14"/>
      <c r="G392" s="14"/>
      <c r="H392" s="14"/>
      <c r="I392" s="14"/>
      <c r="J392" s="14"/>
    </row>
    <row r="393" ht="14.25" customHeight="1">
      <c r="A393" s="20"/>
      <c r="B393" s="14"/>
      <c r="C393" s="14"/>
      <c r="D393" s="15"/>
      <c r="E393" s="14"/>
      <c r="F393" s="14"/>
      <c r="G393" s="14"/>
      <c r="H393" s="14"/>
      <c r="I393" s="14"/>
      <c r="J393" s="14"/>
    </row>
    <row r="394" ht="14.25" customHeight="1">
      <c r="A394" s="20"/>
      <c r="B394" s="14"/>
      <c r="C394" s="14"/>
      <c r="D394" s="15"/>
      <c r="E394" s="14"/>
      <c r="F394" s="14"/>
      <c r="G394" s="14"/>
      <c r="H394" s="14"/>
      <c r="I394" s="14"/>
      <c r="J394" s="14"/>
    </row>
    <row r="395" ht="14.25" customHeight="1">
      <c r="A395" s="20"/>
      <c r="B395" s="14"/>
      <c r="C395" s="14"/>
      <c r="D395" s="15"/>
      <c r="E395" s="14"/>
      <c r="F395" s="14"/>
      <c r="G395" s="14"/>
      <c r="H395" s="14"/>
      <c r="I395" s="14"/>
      <c r="J395" s="14"/>
    </row>
    <row r="396" ht="14.25" customHeight="1">
      <c r="A396" s="20"/>
      <c r="B396" s="14"/>
      <c r="C396" s="14"/>
      <c r="D396" s="15"/>
      <c r="E396" s="14"/>
      <c r="F396" s="14"/>
      <c r="G396" s="14"/>
      <c r="H396" s="14"/>
      <c r="I396" s="14"/>
      <c r="J396" s="14"/>
    </row>
    <row r="397" ht="14.25" customHeight="1">
      <c r="A397" s="20"/>
      <c r="B397" s="14"/>
      <c r="C397" s="14"/>
      <c r="D397" s="15"/>
      <c r="E397" s="14"/>
      <c r="F397" s="14"/>
      <c r="G397" s="14"/>
      <c r="H397" s="14"/>
      <c r="I397" s="14"/>
      <c r="J397" s="14"/>
    </row>
    <row r="398" ht="14.25" customHeight="1">
      <c r="A398" s="20"/>
      <c r="B398" s="14"/>
      <c r="C398" s="14"/>
      <c r="D398" s="15"/>
      <c r="E398" s="14"/>
      <c r="F398" s="14"/>
      <c r="G398" s="14"/>
      <c r="H398" s="14"/>
      <c r="I398" s="14"/>
      <c r="J398" s="14"/>
    </row>
    <row r="399" ht="14.25" customHeight="1">
      <c r="A399" s="20"/>
      <c r="B399" s="14"/>
      <c r="C399" s="14"/>
      <c r="D399" s="15"/>
      <c r="E399" s="14"/>
      <c r="F399" s="14"/>
      <c r="G399" s="14"/>
      <c r="H399" s="14"/>
      <c r="I399" s="14"/>
      <c r="J399" s="14"/>
    </row>
    <row r="400" ht="14.25" customHeight="1">
      <c r="A400" s="20"/>
      <c r="B400" s="14"/>
      <c r="C400" s="14"/>
      <c r="D400" s="15"/>
      <c r="E400" s="14"/>
      <c r="F400" s="14"/>
      <c r="G400" s="14"/>
      <c r="H400" s="14"/>
      <c r="I400" s="14"/>
      <c r="J400" s="14"/>
    </row>
    <row r="401" ht="14.25" customHeight="1">
      <c r="A401" s="20"/>
      <c r="B401" s="14"/>
      <c r="C401" s="14"/>
      <c r="D401" s="15"/>
      <c r="E401" s="14"/>
      <c r="F401" s="14"/>
      <c r="G401" s="14"/>
      <c r="H401" s="14"/>
      <c r="I401" s="14"/>
      <c r="J401" s="14"/>
    </row>
    <row r="402" ht="14.25" customHeight="1">
      <c r="A402" s="20"/>
      <c r="B402" s="14"/>
      <c r="C402" s="14"/>
      <c r="D402" s="15"/>
      <c r="E402" s="14"/>
      <c r="F402" s="14"/>
      <c r="G402" s="14"/>
      <c r="H402" s="14"/>
      <c r="I402" s="14"/>
      <c r="J402" s="14"/>
    </row>
    <row r="403" ht="14.25" customHeight="1">
      <c r="A403" s="20"/>
      <c r="B403" s="14"/>
      <c r="C403" s="14"/>
      <c r="D403" s="15"/>
      <c r="E403" s="14"/>
      <c r="F403" s="14"/>
      <c r="G403" s="14"/>
      <c r="H403" s="14"/>
      <c r="I403" s="14"/>
      <c r="J403" s="14"/>
    </row>
    <row r="404" ht="14.25" customHeight="1">
      <c r="A404" s="20"/>
      <c r="B404" s="14"/>
      <c r="C404" s="14"/>
      <c r="D404" s="15"/>
      <c r="E404" s="14"/>
      <c r="F404" s="14"/>
      <c r="G404" s="14"/>
      <c r="H404" s="14"/>
      <c r="I404" s="14"/>
      <c r="J404" s="14"/>
    </row>
    <row r="405" ht="14.25" customHeight="1">
      <c r="A405" s="20"/>
      <c r="B405" s="14"/>
      <c r="C405" s="14"/>
      <c r="D405" s="15"/>
      <c r="E405" s="14"/>
      <c r="F405" s="14"/>
      <c r="G405" s="14"/>
      <c r="H405" s="14"/>
      <c r="I405" s="14"/>
      <c r="J405" s="14"/>
    </row>
    <row r="406" ht="14.25" customHeight="1">
      <c r="A406" s="20"/>
      <c r="B406" s="14"/>
      <c r="C406" s="14"/>
      <c r="D406" s="15"/>
      <c r="E406" s="14"/>
      <c r="F406" s="14"/>
      <c r="G406" s="14"/>
      <c r="H406" s="14"/>
      <c r="I406" s="14"/>
      <c r="J406" s="14"/>
    </row>
    <row r="407" ht="14.25" customHeight="1">
      <c r="A407" s="20"/>
      <c r="B407" s="14"/>
      <c r="C407" s="14"/>
      <c r="D407" s="15"/>
      <c r="E407" s="14"/>
      <c r="F407" s="14"/>
      <c r="G407" s="14"/>
      <c r="H407" s="14"/>
      <c r="I407" s="14"/>
      <c r="J407" s="14"/>
    </row>
    <row r="408" ht="14.25" customHeight="1">
      <c r="A408" s="20"/>
      <c r="B408" s="14"/>
      <c r="C408" s="14"/>
      <c r="D408" s="15"/>
      <c r="E408" s="14"/>
      <c r="F408" s="14"/>
      <c r="G408" s="14"/>
      <c r="H408" s="14"/>
      <c r="I408" s="14"/>
      <c r="J408" s="14"/>
    </row>
    <row r="409" ht="14.25" customHeight="1">
      <c r="A409" s="20"/>
      <c r="B409" s="14"/>
      <c r="C409" s="14"/>
      <c r="D409" s="15"/>
      <c r="E409" s="14"/>
      <c r="F409" s="14"/>
      <c r="G409" s="14"/>
      <c r="H409" s="14"/>
      <c r="I409" s="14"/>
      <c r="J409" s="14"/>
    </row>
    <row r="410" ht="14.25" customHeight="1">
      <c r="A410" s="20"/>
      <c r="B410" s="14"/>
      <c r="C410" s="14"/>
      <c r="D410" s="15"/>
      <c r="E410" s="14"/>
      <c r="F410" s="14"/>
      <c r="G410" s="14"/>
      <c r="H410" s="14"/>
      <c r="I410" s="14"/>
      <c r="J410" s="14"/>
    </row>
    <row r="411" ht="14.25" customHeight="1">
      <c r="A411" s="20"/>
      <c r="B411" s="14"/>
      <c r="C411" s="14"/>
      <c r="D411" s="15"/>
      <c r="E411" s="14"/>
      <c r="F411" s="14"/>
      <c r="G411" s="14"/>
      <c r="H411" s="14"/>
      <c r="I411" s="14"/>
      <c r="J411" s="14"/>
    </row>
    <row r="412" ht="14.25" customHeight="1">
      <c r="A412" s="20"/>
      <c r="B412" s="14"/>
      <c r="C412" s="14"/>
      <c r="D412" s="15"/>
      <c r="E412" s="14"/>
      <c r="F412" s="14"/>
      <c r="G412" s="14"/>
      <c r="H412" s="14"/>
      <c r="I412" s="14"/>
      <c r="J412" s="14"/>
    </row>
    <row r="413" ht="14.25" customHeight="1">
      <c r="A413" s="20"/>
      <c r="B413" s="14"/>
      <c r="C413" s="14"/>
      <c r="D413" s="15"/>
      <c r="E413" s="14"/>
      <c r="F413" s="14"/>
      <c r="G413" s="14"/>
      <c r="H413" s="14"/>
      <c r="I413" s="14"/>
      <c r="J413" s="14"/>
    </row>
    <row r="414" ht="14.25" customHeight="1">
      <c r="A414" s="20"/>
      <c r="B414" s="14"/>
      <c r="C414" s="14"/>
      <c r="D414" s="15"/>
      <c r="E414" s="14"/>
      <c r="F414" s="14"/>
      <c r="G414" s="14"/>
      <c r="H414" s="14"/>
      <c r="I414" s="14"/>
      <c r="J414" s="14"/>
    </row>
    <row r="415" ht="14.25" customHeight="1">
      <c r="A415" s="20"/>
      <c r="B415" s="14"/>
      <c r="C415" s="14"/>
      <c r="D415" s="15"/>
      <c r="E415" s="14"/>
      <c r="F415" s="14"/>
      <c r="G415" s="14"/>
      <c r="H415" s="14"/>
      <c r="I415" s="14"/>
      <c r="J415" s="14"/>
    </row>
    <row r="416" ht="14.25" customHeight="1">
      <c r="A416" s="20"/>
      <c r="B416" s="14"/>
      <c r="C416" s="14"/>
      <c r="D416" s="15"/>
      <c r="E416" s="14"/>
      <c r="F416" s="14"/>
      <c r="G416" s="14"/>
      <c r="H416" s="14"/>
      <c r="I416" s="14"/>
      <c r="J416" s="14"/>
    </row>
    <row r="417" ht="14.25" customHeight="1">
      <c r="A417" s="20"/>
      <c r="B417" s="14"/>
      <c r="C417" s="14"/>
      <c r="D417" s="15"/>
      <c r="E417" s="14"/>
      <c r="F417" s="14"/>
      <c r="G417" s="14"/>
      <c r="H417" s="14"/>
      <c r="I417" s="14"/>
      <c r="J417" s="14"/>
    </row>
    <row r="418" ht="14.25" customHeight="1">
      <c r="A418" s="20"/>
      <c r="B418" s="14"/>
      <c r="C418" s="14"/>
      <c r="D418" s="15"/>
      <c r="E418" s="14"/>
      <c r="F418" s="14"/>
      <c r="G418" s="14"/>
      <c r="H418" s="14"/>
      <c r="I418" s="14"/>
      <c r="J418" s="14"/>
    </row>
    <row r="419" ht="14.25" customHeight="1">
      <c r="A419" s="20"/>
      <c r="B419" s="14"/>
      <c r="C419" s="14"/>
      <c r="D419" s="15"/>
      <c r="E419" s="14"/>
      <c r="F419" s="14"/>
      <c r="G419" s="14"/>
      <c r="H419" s="14"/>
      <c r="I419" s="14"/>
      <c r="J419" s="14"/>
    </row>
    <row r="420" ht="14.25" customHeight="1">
      <c r="A420" s="20"/>
      <c r="B420" s="14"/>
      <c r="C420" s="14"/>
      <c r="D420" s="15"/>
      <c r="E420" s="14"/>
      <c r="F420" s="14"/>
      <c r="G420" s="14"/>
      <c r="H420" s="14"/>
      <c r="I420" s="14"/>
      <c r="J420" s="14"/>
    </row>
    <row r="421" ht="14.25" customHeight="1">
      <c r="A421" s="20"/>
      <c r="B421" s="14"/>
      <c r="C421" s="14"/>
      <c r="D421" s="15"/>
      <c r="E421" s="14"/>
      <c r="F421" s="14"/>
      <c r="G421" s="14"/>
      <c r="H421" s="14"/>
      <c r="I421" s="14"/>
      <c r="J421" s="14"/>
    </row>
    <row r="422" ht="14.25" customHeight="1">
      <c r="A422" s="20"/>
      <c r="B422" s="14"/>
      <c r="C422" s="14"/>
      <c r="D422" s="15"/>
      <c r="E422" s="14"/>
      <c r="F422" s="14"/>
      <c r="G422" s="14"/>
      <c r="H422" s="14"/>
      <c r="I422" s="14"/>
      <c r="J422" s="14"/>
    </row>
    <row r="423" ht="14.25" customHeight="1">
      <c r="A423" s="20"/>
      <c r="B423" s="14"/>
      <c r="C423" s="14"/>
      <c r="D423" s="15"/>
      <c r="E423" s="14"/>
      <c r="F423" s="14"/>
      <c r="G423" s="14"/>
      <c r="H423" s="14"/>
      <c r="I423" s="14"/>
      <c r="J423" s="14"/>
    </row>
    <row r="424" ht="14.25" customHeight="1">
      <c r="A424" s="20"/>
      <c r="B424" s="14"/>
      <c r="C424" s="14"/>
      <c r="D424" s="15"/>
      <c r="E424" s="14"/>
      <c r="F424" s="14"/>
      <c r="G424" s="14"/>
      <c r="H424" s="14"/>
      <c r="I424" s="14"/>
      <c r="J424" s="14"/>
    </row>
    <row r="425" ht="14.25" customHeight="1">
      <c r="A425" s="20"/>
      <c r="B425" s="14"/>
      <c r="C425" s="14"/>
      <c r="D425" s="15"/>
      <c r="E425" s="14"/>
      <c r="F425" s="14"/>
      <c r="G425" s="14"/>
      <c r="H425" s="14"/>
      <c r="I425" s="14"/>
      <c r="J425" s="14"/>
    </row>
    <row r="426" ht="14.25" customHeight="1">
      <c r="A426" s="20"/>
      <c r="B426" s="14"/>
      <c r="C426" s="14"/>
      <c r="D426" s="15"/>
      <c r="E426" s="14"/>
      <c r="F426" s="14"/>
      <c r="G426" s="14"/>
      <c r="H426" s="14"/>
      <c r="I426" s="14"/>
      <c r="J426" s="14"/>
    </row>
    <row r="427" ht="14.25" customHeight="1">
      <c r="A427" s="20"/>
      <c r="B427" s="14"/>
      <c r="C427" s="14"/>
      <c r="D427" s="15"/>
      <c r="E427" s="14"/>
      <c r="F427" s="14"/>
      <c r="G427" s="14"/>
      <c r="H427" s="14"/>
      <c r="I427" s="14"/>
      <c r="J427" s="14"/>
    </row>
    <row r="428" ht="14.25" customHeight="1">
      <c r="A428" s="20"/>
      <c r="B428" s="14"/>
      <c r="C428" s="14"/>
      <c r="D428" s="15"/>
      <c r="E428" s="14"/>
      <c r="F428" s="14"/>
      <c r="G428" s="14"/>
      <c r="H428" s="14"/>
      <c r="I428" s="14"/>
      <c r="J428" s="14"/>
    </row>
    <row r="429" ht="14.25" customHeight="1">
      <c r="A429" s="20"/>
      <c r="B429" s="14"/>
      <c r="C429" s="14"/>
      <c r="D429" s="15"/>
      <c r="E429" s="14"/>
      <c r="F429" s="14"/>
      <c r="G429" s="14"/>
      <c r="H429" s="14"/>
      <c r="I429" s="14"/>
      <c r="J429" s="14"/>
    </row>
    <row r="430" ht="14.25" customHeight="1">
      <c r="A430" s="20"/>
      <c r="B430" s="14"/>
      <c r="C430" s="14"/>
      <c r="D430" s="15"/>
      <c r="E430" s="14"/>
      <c r="F430" s="14"/>
      <c r="G430" s="14"/>
      <c r="H430" s="14"/>
      <c r="I430" s="14"/>
      <c r="J430" s="14"/>
    </row>
    <row r="431" ht="14.25" customHeight="1">
      <c r="A431" s="20"/>
      <c r="B431" s="14"/>
      <c r="C431" s="14"/>
      <c r="D431" s="15"/>
      <c r="E431" s="14"/>
      <c r="F431" s="14"/>
      <c r="G431" s="14"/>
      <c r="H431" s="14"/>
      <c r="I431" s="14"/>
      <c r="J431" s="14"/>
    </row>
    <row r="432" ht="14.25" customHeight="1">
      <c r="A432" s="20"/>
      <c r="B432" s="14"/>
      <c r="C432" s="14"/>
      <c r="D432" s="15"/>
      <c r="E432" s="14"/>
      <c r="F432" s="14"/>
      <c r="G432" s="14"/>
      <c r="H432" s="14"/>
      <c r="I432" s="14"/>
      <c r="J432" s="14"/>
    </row>
    <row r="433" ht="14.25" customHeight="1">
      <c r="A433" s="20"/>
      <c r="B433" s="14"/>
      <c r="C433" s="14"/>
      <c r="D433" s="15"/>
      <c r="E433" s="14"/>
      <c r="F433" s="14"/>
      <c r="G433" s="14"/>
      <c r="H433" s="14"/>
      <c r="I433" s="14"/>
      <c r="J433" s="14"/>
    </row>
    <row r="434" ht="14.25" customHeight="1">
      <c r="A434" s="20"/>
      <c r="B434" s="14"/>
      <c r="C434" s="14"/>
      <c r="D434" s="15"/>
      <c r="E434" s="14"/>
      <c r="F434" s="14"/>
      <c r="G434" s="14"/>
      <c r="H434" s="14"/>
      <c r="I434" s="14"/>
      <c r="J434" s="14"/>
    </row>
    <row r="435" ht="14.25" customHeight="1">
      <c r="A435" s="20"/>
      <c r="B435" s="14"/>
      <c r="C435" s="14"/>
      <c r="D435" s="15"/>
      <c r="E435" s="14"/>
      <c r="F435" s="14"/>
      <c r="G435" s="14"/>
      <c r="H435" s="14"/>
      <c r="I435" s="14"/>
      <c r="J435" s="14"/>
    </row>
    <row r="436" ht="14.25" customHeight="1">
      <c r="A436" s="20"/>
      <c r="B436" s="14"/>
      <c r="C436" s="14"/>
      <c r="D436" s="15"/>
      <c r="E436" s="14"/>
      <c r="F436" s="14"/>
      <c r="G436" s="14"/>
      <c r="H436" s="14"/>
      <c r="I436" s="14"/>
      <c r="J436" s="14"/>
    </row>
    <row r="437" ht="14.25" customHeight="1">
      <c r="A437" s="20"/>
      <c r="B437" s="14"/>
      <c r="C437" s="14"/>
      <c r="D437" s="15"/>
      <c r="E437" s="14"/>
      <c r="F437" s="14"/>
      <c r="G437" s="14"/>
      <c r="H437" s="14"/>
      <c r="I437" s="14"/>
      <c r="J437" s="14"/>
    </row>
    <row r="438" ht="14.25" customHeight="1">
      <c r="A438" s="20"/>
      <c r="B438" s="14"/>
      <c r="C438" s="14"/>
      <c r="D438" s="15"/>
      <c r="E438" s="14"/>
      <c r="F438" s="14"/>
      <c r="G438" s="14"/>
      <c r="H438" s="14"/>
      <c r="I438" s="14"/>
      <c r="J438" s="14"/>
    </row>
    <row r="439" ht="14.25" customHeight="1">
      <c r="A439" s="20"/>
      <c r="B439" s="14"/>
      <c r="C439" s="14"/>
      <c r="D439" s="15"/>
      <c r="E439" s="14"/>
      <c r="F439" s="14"/>
      <c r="G439" s="14"/>
      <c r="H439" s="14"/>
      <c r="I439" s="14"/>
      <c r="J439" s="14"/>
    </row>
    <row r="440" ht="14.25" customHeight="1">
      <c r="A440" s="20"/>
      <c r="B440" s="14"/>
      <c r="C440" s="14"/>
      <c r="D440" s="15"/>
      <c r="E440" s="14"/>
      <c r="F440" s="14"/>
      <c r="G440" s="14"/>
      <c r="H440" s="14"/>
      <c r="I440" s="14"/>
      <c r="J440" s="14"/>
    </row>
    <row r="441" ht="14.25" customHeight="1">
      <c r="A441" s="20"/>
      <c r="B441" s="14"/>
      <c r="C441" s="14"/>
      <c r="D441" s="15"/>
      <c r="E441" s="14"/>
      <c r="F441" s="14"/>
      <c r="G441" s="14"/>
      <c r="H441" s="14"/>
      <c r="I441" s="14"/>
      <c r="J441" s="14"/>
    </row>
    <row r="442" ht="14.25" customHeight="1">
      <c r="A442" s="20"/>
      <c r="B442" s="14"/>
      <c r="C442" s="14"/>
      <c r="D442" s="15"/>
      <c r="E442" s="14"/>
      <c r="F442" s="14"/>
      <c r="G442" s="14"/>
      <c r="H442" s="14"/>
      <c r="I442" s="14"/>
      <c r="J442" s="14"/>
    </row>
    <row r="443" ht="14.25" customHeight="1">
      <c r="A443" s="20"/>
      <c r="B443" s="14"/>
      <c r="C443" s="14"/>
      <c r="D443" s="15"/>
      <c r="E443" s="14"/>
      <c r="F443" s="14"/>
      <c r="G443" s="14"/>
      <c r="H443" s="14"/>
      <c r="I443" s="14"/>
      <c r="J443" s="14"/>
    </row>
    <row r="444" ht="14.25" customHeight="1">
      <c r="A444" s="20"/>
      <c r="B444" s="14"/>
      <c r="C444" s="14"/>
      <c r="D444" s="15"/>
      <c r="E444" s="14"/>
      <c r="F444" s="14"/>
      <c r="G444" s="14"/>
      <c r="H444" s="14"/>
      <c r="I444" s="14"/>
      <c r="J444" s="14"/>
    </row>
    <row r="445" ht="14.25" customHeight="1">
      <c r="A445" s="20"/>
      <c r="B445" s="14"/>
      <c r="C445" s="14"/>
      <c r="D445" s="15"/>
      <c r="E445" s="14"/>
      <c r="F445" s="14"/>
      <c r="G445" s="14"/>
      <c r="H445" s="14"/>
      <c r="I445" s="14"/>
      <c r="J445" s="14"/>
    </row>
    <row r="446" ht="14.25" customHeight="1">
      <c r="A446" s="20"/>
      <c r="B446" s="14"/>
      <c r="C446" s="14"/>
      <c r="D446" s="15"/>
      <c r="E446" s="14"/>
      <c r="F446" s="14"/>
      <c r="G446" s="14"/>
      <c r="H446" s="14"/>
      <c r="I446" s="14"/>
      <c r="J446" s="14"/>
    </row>
    <row r="447" ht="14.25" customHeight="1">
      <c r="A447" s="20"/>
      <c r="B447" s="14"/>
      <c r="C447" s="14"/>
      <c r="D447" s="15"/>
      <c r="E447" s="14"/>
      <c r="F447" s="14"/>
      <c r="G447" s="14"/>
      <c r="H447" s="14"/>
      <c r="I447" s="14"/>
      <c r="J447" s="14"/>
    </row>
    <row r="448" ht="14.25" customHeight="1">
      <c r="A448" s="20"/>
      <c r="B448" s="14"/>
      <c r="C448" s="14"/>
      <c r="D448" s="15"/>
      <c r="E448" s="14"/>
      <c r="F448" s="14"/>
      <c r="G448" s="14"/>
      <c r="H448" s="14"/>
      <c r="I448" s="14"/>
      <c r="J448" s="14"/>
    </row>
    <row r="449" ht="14.25" customHeight="1">
      <c r="A449" s="20"/>
      <c r="B449" s="14"/>
      <c r="C449" s="14"/>
      <c r="D449" s="15"/>
      <c r="E449" s="14"/>
      <c r="F449" s="14"/>
      <c r="G449" s="14"/>
      <c r="H449" s="14"/>
      <c r="I449" s="14"/>
      <c r="J449" s="14"/>
    </row>
    <row r="450" ht="14.25" customHeight="1">
      <c r="A450" s="20"/>
      <c r="B450" s="14"/>
      <c r="C450" s="14"/>
      <c r="D450" s="15"/>
      <c r="E450" s="14"/>
      <c r="F450" s="14"/>
      <c r="G450" s="14"/>
      <c r="H450" s="14"/>
      <c r="I450" s="14"/>
      <c r="J450" s="14"/>
    </row>
    <row r="451" ht="14.25" customHeight="1">
      <c r="A451" s="20"/>
      <c r="B451" s="14"/>
      <c r="C451" s="14"/>
      <c r="D451" s="15"/>
      <c r="E451" s="14"/>
      <c r="F451" s="14"/>
      <c r="G451" s="14"/>
      <c r="H451" s="14"/>
      <c r="I451" s="14"/>
      <c r="J451" s="14"/>
    </row>
    <row r="452" ht="14.25" customHeight="1">
      <c r="A452" s="20"/>
      <c r="B452" s="14"/>
      <c r="C452" s="14"/>
      <c r="D452" s="15"/>
      <c r="E452" s="14"/>
      <c r="F452" s="14"/>
      <c r="G452" s="14"/>
      <c r="H452" s="14"/>
      <c r="I452" s="14"/>
      <c r="J452" s="14"/>
    </row>
    <row r="453" ht="14.25" customHeight="1">
      <c r="A453" s="20"/>
      <c r="B453" s="14"/>
      <c r="C453" s="14"/>
      <c r="D453" s="15"/>
      <c r="E453" s="14"/>
      <c r="F453" s="14"/>
      <c r="G453" s="14"/>
      <c r="H453" s="14"/>
      <c r="I453" s="14"/>
      <c r="J453" s="14"/>
    </row>
    <row r="454" ht="14.25" customHeight="1">
      <c r="A454" s="20"/>
      <c r="B454" s="14"/>
      <c r="C454" s="14"/>
      <c r="D454" s="15"/>
      <c r="E454" s="14"/>
      <c r="F454" s="14"/>
      <c r="G454" s="14"/>
      <c r="H454" s="14"/>
      <c r="I454" s="14"/>
      <c r="J454" s="14"/>
    </row>
    <row r="455" ht="14.25" customHeight="1">
      <c r="A455" s="20"/>
      <c r="B455" s="14"/>
      <c r="C455" s="14"/>
      <c r="D455" s="15"/>
      <c r="E455" s="14"/>
      <c r="F455" s="14"/>
      <c r="G455" s="14"/>
      <c r="H455" s="14"/>
      <c r="I455" s="14"/>
      <c r="J455" s="14"/>
    </row>
    <row r="456" ht="14.25" customHeight="1">
      <c r="A456" s="20"/>
      <c r="B456" s="14"/>
      <c r="C456" s="14"/>
      <c r="D456" s="15"/>
      <c r="E456" s="14"/>
      <c r="F456" s="14"/>
      <c r="G456" s="14"/>
      <c r="H456" s="14"/>
      <c r="I456" s="14"/>
      <c r="J456" s="14"/>
    </row>
    <row r="457" ht="14.25" customHeight="1">
      <c r="A457" s="20"/>
      <c r="B457" s="14"/>
      <c r="C457" s="14"/>
      <c r="D457" s="15"/>
      <c r="E457" s="14"/>
      <c r="F457" s="14"/>
      <c r="G457" s="14"/>
      <c r="H457" s="14"/>
      <c r="I457" s="14"/>
      <c r="J457" s="14"/>
    </row>
    <row r="458" ht="14.25" customHeight="1">
      <c r="A458" s="20"/>
      <c r="B458" s="14"/>
      <c r="C458" s="14"/>
      <c r="D458" s="15"/>
      <c r="E458" s="14"/>
      <c r="F458" s="14"/>
      <c r="G458" s="14"/>
      <c r="H458" s="14"/>
      <c r="I458" s="14"/>
      <c r="J458" s="14"/>
    </row>
    <row r="459" ht="14.25" customHeight="1">
      <c r="A459" s="20"/>
      <c r="B459" s="14"/>
      <c r="C459" s="14"/>
      <c r="D459" s="15"/>
      <c r="E459" s="14"/>
      <c r="F459" s="14"/>
      <c r="G459" s="14"/>
      <c r="H459" s="14"/>
      <c r="I459" s="14"/>
      <c r="J459" s="14"/>
    </row>
    <row r="460" ht="14.25" customHeight="1">
      <c r="A460" s="20"/>
      <c r="B460" s="14"/>
      <c r="C460" s="14"/>
      <c r="D460" s="15"/>
      <c r="E460" s="14"/>
      <c r="F460" s="14"/>
      <c r="G460" s="14"/>
      <c r="H460" s="14"/>
      <c r="I460" s="14"/>
      <c r="J460" s="14"/>
    </row>
    <row r="461" ht="14.25" customHeight="1">
      <c r="A461" s="20"/>
      <c r="B461" s="14"/>
      <c r="C461" s="14"/>
      <c r="D461" s="15"/>
      <c r="E461" s="14"/>
      <c r="F461" s="14"/>
      <c r="G461" s="14"/>
      <c r="H461" s="14"/>
      <c r="I461" s="14"/>
      <c r="J461" s="14"/>
    </row>
    <row r="462" ht="14.25" customHeight="1">
      <c r="A462" s="20"/>
      <c r="B462" s="14"/>
      <c r="C462" s="14"/>
      <c r="D462" s="15"/>
      <c r="E462" s="14"/>
      <c r="F462" s="14"/>
      <c r="G462" s="14"/>
      <c r="H462" s="14"/>
      <c r="I462" s="14"/>
      <c r="J462" s="14"/>
    </row>
    <row r="463" ht="14.25" customHeight="1">
      <c r="A463" s="20"/>
      <c r="B463" s="14"/>
      <c r="C463" s="14"/>
      <c r="D463" s="15"/>
      <c r="E463" s="14"/>
      <c r="F463" s="14"/>
      <c r="G463" s="14"/>
      <c r="H463" s="14"/>
      <c r="I463" s="14"/>
      <c r="J463" s="14"/>
    </row>
    <row r="464" ht="14.25" customHeight="1">
      <c r="A464" s="20"/>
      <c r="B464" s="14"/>
      <c r="C464" s="14"/>
      <c r="D464" s="15"/>
      <c r="E464" s="14"/>
      <c r="F464" s="14"/>
      <c r="G464" s="14"/>
      <c r="H464" s="14"/>
      <c r="I464" s="14"/>
      <c r="J464" s="14"/>
    </row>
    <row r="465" ht="14.25" customHeight="1">
      <c r="A465" s="20"/>
      <c r="B465" s="14"/>
      <c r="C465" s="14"/>
      <c r="D465" s="15"/>
      <c r="E465" s="14"/>
      <c r="F465" s="14"/>
      <c r="G465" s="14"/>
      <c r="H465" s="14"/>
      <c r="I465" s="14"/>
      <c r="J465" s="14"/>
    </row>
    <row r="466" ht="14.25" customHeight="1">
      <c r="A466" s="20"/>
      <c r="B466" s="14"/>
      <c r="C466" s="14"/>
      <c r="D466" s="15"/>
      <c r="E466" s="14"/>
      <c r="F466" s="14"/>
      <c r="G466" s="14"/>
      <c r="H466" s="14"/>
      <c r="I466" s="14"/>
      <c r="J466" s="14"/>
    </row>
    <row r="467" ht="14.25" customHeight="1">
      <c r="A467" s="20"/>
      <c r="B467" s="14"/>
      <c r="C467" s="14"/>
      <c r="D467" s="15"/>
      <c r="E467" s="14"/>
      <c r="F467" s="14"/>
      <c r="G467" s="14"/>
      <c r="H467" s="14"/>
      <c r="I467" s="14"/>
      <c r="J467" s="14"/>
    </row>
    <row r="468" ht="14.25" customHeight="1">
      <c r="A468" s="20"/>
      <c r="B468" s="14"/>
      <c r="C468" s="14"/>
      <c r="D468" s="15"/>
      <c r="E468" s="14"/>
      <c r="F468" s="14"/>
      <c r="G468" s="14"/>
      <c r="H468" s="14"/>
      <c r="I468" s="14"/>
      <c r="J468" s="14"/>
    </row>
    <row r="469" ht="14.25" customHeight="1">
      <c r="A469" s="20"/>
      <c r="B469" s="14"/>
      <c r="C469" s="14"/>
      <c r="D469" s="15"/>
      <c r="E469" s="14"/>
      <c r="F469" s="14"/>
      <c r="G469" s="14"/>
      <c r="H469" s="14"/>
      <c r="I469" s="14"/>
      <c r="J469" s="14"/>
    </row>
    <row r="470" ht="14.25" customHeight="1">
      <c r="A470" s="20"/>
      <c r="B470" s="14"/>
      <c r="C470" s="14"/>
      <c r="D470" s="15"/>
      <c r="E470" s="14"/>
      <c r="F470" s="14"/>
      <c r="G470" s="14"/>
      <c r="H470" s="14"/>
      <c r="I470" s="14"/>
      <c r="J470" s="14"/>
    </row>
    <row r="471" ht="14.25" customHeight="1">
      <c r="A471" s="20"/>
      <c r="B471" s="14"/>
      <c r="C471" s="14"/>
      <c r="D471" s="15"/>
      <c r="E471" s="14"/>
      <c r="F471" s="14"/>
      <c r="G471" s="14"/>
      <c r="H471" s="14"/>
      <c r="I471" s="14"/>
      <c r="J471" s="14"/>
    </row>
    <row r="472" ht="14.25" customHeight="1">
      <c r="A472" s="20"/>
      <c r="B472" s="14"/>
      <c r="C472" s="14"/>
      <c r="D472" s="15"/>
      <c r="E472" s="14"/>
      <c r="F472" s="14"/>
      <c r="G472" s="14"/>
      <c r="H472" s="14"/>
      <c r="I472" s="14"/>
      <c r="J472" s="14"/>
    </row>
    <row r="473" ht="14.25" customHeight="1">
      <c r="A473" s="20"/>
      <c r="B473" s="14"/>
      <c r="C473" s="14"/>
      <c r="D473" s="15"/>
      <c r="E473" s="14"/>
      <c r="F473" s="14"/>
      <c r="G473" s="14"/>
      <c r="H473" s="14"/>
      <c r="I473" s="14"/>
      <c r="J473" s="14"/>
    </row>
    <row r="474" ht="14.25" customHeight="1">
      <c r="A474" s="20"/>
      <c r="B474" s="14"/>
      <c r="C474" s="14"/>
      <c r="D474" s="15"/>
      <c r="E474" s="14"/>
      <c r="F474" s="14"/>
      <c r="G474" s="14"/>
      <c r="H474" s="14"/>
      <c r="I474" s="14"/>
      <c r="J474" s="14"/>
    </row>
    <row r="475" ht="14.25" customHeight="1">
      <c r="A475" s="20"/>
      <c r="B475" s="14"/>
      <c r="C475" s="14"/>
      <c r="D475" s="15"/>
      <c r="E475" s="14"/>
      <c r="F475" s="14"/>
      <c r="G475" s="14"/>
      <c r="H475" s="14"/>
      <c r="I475" s="14"/>
      <c r="J475" s="14"/>
    </row>
    <row r="476" ht="14.25" customHeight="1">
      <c r="A476" s="20"/>
      <c r="B476" s="14"/>
      <c r="C476" s="14"/>
      <c r="D476" s="15"/>
      <c r="E476" s="14"/>
      <c r="F476" s="14"/>
      <c r="G476" s="14"/>
      <c r="H476" s="14"/>
      <c r="I476" s="14"/>
      <c r="J476" s="14"/>
    </row>
    <row r="477" ht="14.25" customHeight="1">
      <c r="A477" s="20"/>
      <c r="B477" s="14"/>
      <c r="C477" s="14"/>
      <c r="D477" s="15"/>
      <c r="E477" s="14"/>
      <c r="F477" s="14"/>
      <c r="G477" s="14"/>
      <c r="H477" s="14"/>
      <c r="I477" s="14"/>
      <c r="J477" s="14"/>
    </row>
    <row r="478" ht="14.25" customHeight="1">
      <c r="A478" s="20"/>
      <c r="B478" s="14"/>
      <c r="C478" s="14"/>
      <c r="D478" s="15"/>
      <c r="E478" s="14"/>
      <c r="F478" s="14"/>
      <c r="G478" s="14"/>
      <c r="H478" s="14"/>
      <c r="I478" s="14"/>
      <c r="J478" s="14"/>
    </row>
    <row r="479" ht="14.25" customHeight="1">
      <c r="A479" s="20"/>
      <c r="B479" s="14"/>
      <c r="C479" s="14"/>
      <c r="D479" s="15"/>
      <c r="E479" s="14"/>
      <c r="F479" s="14"/>
      <c r="G479" s="14"/>
      <c r="H479" s="14"/>
      <c r="I479" s="14"/>
      <c r="J479" s="14"/>
    </row>
    <row r="480" ht="14.25" customHeight="1">
      <c r="A480" s="20"/>
      <c r="B480" s="14"/>
      <c r="C480" s="14"/>
      <c r="D480" s="15"/>
      <c r="E480" s="14"/>
      <c r="F480" s="14"/>
      <c r="G480" s="14"/>
      <c r="H480" s="14"/>
      <c r="I480" s="14"/>
      <c r="J480" s="14"/>
    </row>
    <row r="481" ht="14.25" customHeight="1">
      <c r="A481" s="20"/>
      <c r="B481" s="14"/>
      <c r="C481" s="14"/>
      <c r="D481" s="15"/>
      <c r="E481" s="14"/>
      <c r="F481" s="14"/>
      <c r="G481" s="14"/>
      <c r="H481" s="14"/>
      <c r="I481" s="14"/>
      <c r="J481" s="14"/>
    </row>
    <row r="482" ht="14.25" customHeight="1">
      <c r="A482" s="20"/>
      <c r="B482" s="14"/>
      <c r="C482" s="14"/>
      <c r="D482" s="15"/>
      <c r="E482" s="14"/>
      <c r="F482" s="14"/>
      <c r="G482" s="14"/>
      <c r="H482" s="14"/>
      <c r="I482" s="14"/>
      <c r="J482" s="14"/>
    </row>
    <row r="483" ht="14.25" customHeight="1">
      <c r="A483" s="20"/>
      <c r="B483" s="14"/>
      <c r="C483" s="14"/>
      <c r="D483" s="15"/>
      <c r="E483" s="14"/>
      <c r="F483" s="14"/>
      <c r="G483" s="14"/>
      <c r="H483" s="14"/>
      <c r="I483" s="14"/>
      <c r="J483" s="14"/>
    </row>
    <row r="484" ht="14.25" customHeight="1">
      <c r="A484" s="20"/>
      <c r="B484" s="14"/>
      <c r="C484" s="14"/>
      <c r="D484" s="15"/>
      <c r="E484" s="14"/>
      <c r="F484" s="14"/>
      <c r="G484" s="14"/>
      <c r="H484" s="14"/>
      <c r="I484" s="14"/>
      <c r="J484" s="14"/>
    </row>
    <row r="485" ht="14.25" customHeight="1">
      <c r="A485" s="20"/>
      <c r="B485" s="14"/>
      <c r="C485" s="14"/>
      <c r="D485" s="15"/>
      <c r="E485" s="14"/>
      <c r="F485" s="14"/>
      <c r="G485" s="14"/>
      <c r="H485" s="14"/>
      <c r="I485" s="14"/>
      <c r="J485" s="14"/>
    </row>
    <row r="486" ht="14.25" customHeight="1">
      <c r="A486" s="20"/>
      <c r="B486" s="14"/>
      <c r="C486" s="14"/>
      <c r="D486" s="15"/>
      <c r="E486" s="14"/>
      <c r="F486" s="14"/>
      <c r="G486" s="14"/>
      <c r="H486" s="14"/>
      <c r="I486" s="14"/>
      <c r="J486" s="14"/>
    </row>
    <row r="487" ht="14.25" customHeight="1">
      <c r="A487" s="20"/>
      <c r="B487" s="14"/>
      <c r="C487" s="14"/>
      <c r="D487" s="15"/>
      <c r="E487" s="14"/>
      <c r="F487" s="14"/>
      <c r="G487" s="14"/>
      <c r="H487" s="14"/>
      <c r="I487" s="14"/>
      <c r="J487" s="14"/>
    </row>
    <row r="488" ht="14.25" customHeight="1">
      <c r="A488" s="20"/>
      <c r="B488" s="14"/>
      <c r="C488" s="14"/>
      <c r="D488" s="15"/>
      <c r="E488" s="14"/>
      <c r="F488" s="14"/>
      <c r="G488" s="14"/>
      <c r="H488" s="14"/>
      <c r="I488" s="14"/>
      <c r="J488" s="14"/>
    </row>
    <row r="489" ht="14.25" customHeight="1">
      <c r="A489" s="20"/>
      <c r="B489" s="14"/>
      <c r="C489" s="14"/>
      <c r="D489" s="15"/>
      <c r="E489" s="14"/>
      <c r="F489" s="14"/>
      <c r="G489" s="14"/>
      <c r="H489" s="14"/>
      <c r="I489" s="14"/>
      <c r="J489" s="14"/>
    </row>
    <row r="490" ht="14.25" customHeight="1">
      <c r="A490" s="20"/>
      <c r="B490" s="14"/>
      <c r="C490" s="14"/>
      <c r="D490" s="15"/>
      <c r="E490" s="14"/>
      <c r="F490" s="14"/>
      <c r="G490" s="14"/>
      <c r="H490" s="14"/>
      <c r="I490" s="14"/>
      <c r="J490" s="14"/>
    </row>
    <row r="491" ht="14.25" customHeight="1">
      <c r="A491" s="20"/>
      <c r="B491" s="14"/>
      <c r="C491" s="14"/>
      <c r="D491" s="15"/>
      <c r="E491" s="14"/>
      <c r="F491" s="14"/>
      <c r="G491" s="14"/>
      <c r="H491" s="14"/>
      <c r="I491" s="14"/>
      <c r="J491" s="14"/>
    </row>
    <row r="492" ht="14.25" customHeight="1">
      <c r="A492" s="20"/>
      <c r="B492" s="14"/>
      <c r="C492" s="14"/>
      <c r="D492" s="15"/>
      <c r="E492" s="14"/>
      <c r="F492" s="14"/>
      <c r="G492" s="14"/>
      <c r="H492" s="14"/>
      <c r="I492" s="14"/>
      <c r="J492" s="14"/>
    </row>
    <row r="493" ht="14.25" customHeight="1">
      <c r="A493" s="20"/>
      <c r="B493" s="14"/>
      <c r="C493" s="14"/>
      <c r="D493" s="15"/>
      <c r="E493" s="14"/>
      <c r="F493" s="14"/>
      <c r="G493" s="14"/>
      <c r="H493" s="14"/>
      <c r="I493" s="14"/>
      <c r="J493" s="14"/>
    </row>
    <row r="494" ht="14.25" customHeight="1">
      <c r="A494" s="20"/>
      <c r="B494" s="14"/>
      <c r="C494" s="14"/>
      <c r="D494" s="15"/>
      <c r="E494" s="14"/>
      <c r="F494" s="14"/>
      <c r="G494" s="14"/>
      <c r="H494" s="14"/>
      <c r="I494" s="14"/>
      <c r="J494" s="14"/>
    </row>
    <row r="495" ht="14.25" customHeight="1">
      <c r="A495" s="20"/>
      <c r="B495" s="14"/>
      <c r="C495" s="14"/>
      <c r="D495" s="15"/>
      <c r="E495" s="14"/>
      <c r="F495" s="14"/>
      <c r="G495" s="14"/>
      <c r="H495" s="14"/>
      <c r="I495" s="14"/>
      <c r="J495" s="14"/>
    </row>
    <row r="496" ht="14.25" customHeight="1">
      <c r="A496" s="20"/>
      <c r="B496" s="14"/>
      <c r="C496" s="14"/>
      <c r="D496" s="15"/>
      <c r="E496" s="14"/>
      <c r="F496" s="14"/>
      <c r="G496" s="14"/>
      <c r="H496" s="14"/>
      <c r="I496" s="14"/>
      <c r="J496" s="14"/>
    </row>
    <row r="497" ht="14.25" customHeight="1">
      <c r="A497" s="20"/>
      <c r="B497" s="14"/>
      <c r="C497" s="14"/>
      <c r="D497" s="15"/>
      <c r="E497" s="14"/>
      <c r="F497" s="14"/>
      <c r="G497" s="14"/>
      <c r="H497" s="14"/>
      <c r="I497" s="14"/>
      <c r="J497" s="14"/>
    </row>
    <row r="498" ht="14.25" customHeight="1">
      <c r="A498" s="20"/>
      <c r="B498" s="14"/>
      <c r="C498" s="14"/>
      <c r="D498" s="15"/>
      <c r="E498" s="14"/>
      <c r="F498" s="14"/>
      <c r="G498" s="14"/>
      <c r="H498" s="14"/>
      <c r="I498" s="14"/>
      <c r="J498" s="14"/>
    </row>
    <row r="499" ht="14.25" customHeight="1">
      <c r="A499" s="20"/>
      <c r="B499" s="14"/>
      <c r="C499" s="14"/>
      <c r="D499" s="15"/>
      <c r="E499" s="14"/>
      <c r="F499" s="14"/>
      <c r="G499" s="14"/>
      <c r="H499" s="14"/>
      <c r="I499" s="14"/>
      <c r="J499" s="14"/>
    </row>
    <row r="500" ht="14.25" customHeight="1">
      <c r="A500" s="20"/>
      <c r="B500" s="14"/>
      <c r="C500" s="14"/>
      <c r="D500" s="15"/>
      <c r="E500" s="14"/>
      <c r="F500" s="14"/>
      <c r="G500" s="14"/>
      <c r="H500" s="14"/>
      <c r="I500" s="14"/>
      <c r="J500" s="14"/>
    </row>
    <row r="501" ht="14.25" customHeight="1">
      <c r="A501" s="20"/>
      <c r="B501" s="14"/>
      <c r="C501" s="14"/>
      <c r="D501" s="15"/>
      <c r="E501" s="14"/>
      <c r="F501" s="14"/>
      <c r="G501" s="14"/>
      <c r="H501" s="14"/>
      <c r="I501" s="14"/>
      <c r="J501" s="14"/>
    </row>
    <row r="502" ht="14.25" customHeight="1">
      <c r="A502" s="20"/>
      <c r="B502" s="14"/>
      <c r="C502" s="14"/>
      <c r="D502" s="15"/>
      <c r="E502" s="14"/>
      <c r="F502" s="14"/>
      <c r="G502" s="14"/>
      <c r="H502" s="14"/>
      <c r="I502" s="14"/>
      <c r="J502" s="14"/>
    </row>
    <row r="503" ht="14.25" customHeight="1">
      <c r="A503" s="20"/>
      <c r="B503" s="14"/>
      <c r="C503" s="14"/>
      <c r="D503" s="15"/>
      <c r="E503" s="14"/>
      <c r="F503" s="14"/>
      <c r="G503" s="14"/>
      <c r="H503" s="14"/>
      <c r="I503" s="14"/>
      <c r="J503" s="14"/>
    </row>
    <row r="504" ht="14.25" customHeight="1">
      <c r="A504" s="20"/>
      <c r="B504" s="14"/>
      <c r="C504" s="14"/>
      <c r="D504" s="15"/>
      <c r="E504" s="14"/>
      <c r="F504" s="14"/>
      <c r="G504" s="14"/>
      <c r="H504" s="14"/>
      <c r="I504" s="14"/>
      <c r="J504" s="14"/>
    </row>
    <row r="505" ht="14.25" customHeight="1">
      <c r="A505" s="20"/>
      <c r="B505" s="14"/>
      <c r="C505" s="14"/>
      <c r="D505" s="15"/>
      <c r="E505" s="14"/>
      <c r="F505" s="14"/>
      <c r="G505" s="14"/>
      <c r="H505" s="14"/>
      <c r="I505" s="14"/>
      <c r="J505" s="14"/>
    </row>
    <row r="506" ht="14.25" customHeight="1">
      <c r="A506" s="20"/>
      <c r="B506" s="14"/>
      <c r="C506" s="14"/>
      <c r="D506" s="15"/>
      <c r="E506" s="14"/>
      <c r="F506" s="14"/>
      <c r="G506" s="14"/>
      <c r="H506" s="14"/>
      <c r="I506" s="14"/>
      <c r="J506" s="14"/>
    </row>
    <row r="507" ht="14.25" customHeight="1">
      <c r="A507" s="20"/>
      <c r="B507" s="14"/>
      <c r="C507" s="14"/>
      <c r="D507" s="15"/>
      <c r="E507" s="14"/>
      <c r="F507" s="14"/>
      <c r="G507" s="14"/>
      <c r="H507" s="14"/>
      <c r="I507" s="14"/>
      <c r="J507" s="14"/>
    </row>
    <row r="508" ht="14.25" customHeight="1">
      <c r="A508" s="20"/>
      <c r="B508" s="14"/>
      <c r="C508" s="14"/>
      <c r="D508" s="15"/>
      <c r="E508" s="14"/>
      <c r="F508" s="14"/>
      <c r="G508" s="14"/>
      <c r="H508" s="14"/>
      <c r="I508" s="14"/>
      <c r="J508" s="14"/>
    </row>
    <row r="509" ht="14.25" customHeight="1">
      <c r="A509" s="20"/>
      <c r="B509" s="14"/>
      <c r="C509" s="14"/>
      <c r="D509" s="15"/>
      <c r="E509" s="14"/>
      <c r="F509" s="14"/>
      <c r="G509" s="14"/>
      <c r="H509" s="14"/>
      <c r="I509" s="14"/>
      <c r="J509" s="14"/>
    </row>
    <row r="510" ht="14.25" customHeight="1">
      <c r="A510" s="20"/>
      <c r="B510" s="14"/>
      <c r="C510" s="14"/>
      <c r="D510" s="15"/>
      <c r="E510" s="14"/>
      <c r="F510" s="14"/>
      <c r="G510" s="14"/>
      <c r="H510" s="14"/>
      <c r="I510" s="14"/>
      <c r="J510" s="14"/>
    </row>
    <row r="511" ht="14.25" customHeight="1">
      <c r="A511" s="20"/>
      <c r="B511" s="14"/>
      <c r="C511" s="14"/>
      <c r="D511" s="15"/>
      <c r="E511" s="14"/>
      <c r="F511" s="14"/>
      <c r="G511" s="14"/>
      <c r="H511" s="14"/>
      <c r="I511" s="14"/>
      <c r="J511" s="14"/>
    </row>
    <row r="512" ht="14.25" customHeight="1">
      <c r="A512" s="20"/>
      <c r="B512" s="14"/>
      <c r="C512" s="14"/>
      <c r="D512" s="15"/>
      <c r="E512" s="14"/>
      <c r="F512" s="14"/>
      <c r="G512" s="14"/>
      <c r="H512" s="14"/>
      <c r="I512" s="14"/>
      <c r="J512" s="14"/>
    </row>
    <row r="513" ht="14.25" customHeight="1">
      <c r="A513" s="20"/>
      <c r="B513" s="14"/>
      <c r="C513" s="14"/>
      <c r="D513" s="15"/>
      <c r="E513" s="14"/>
      <c r="F513" s="14"/>
      <c r="G513" s="14"/>
      <c r="H513" s="14"/>
      <c r="I513" s="14"/>
      <c r="J513" s="14"/>
    </row>
    <row r="514" ht="14.25" customHeight="1">
      <c r="A514" s="20"/>
      <c r="B514" s="14"/>
      <c r="C514" s="14"/>
      <c r="D514" s="15"/>
      <c r="E514" s="14"/>
      <c r="F514" s="14"/>
      <c r="G514" s="14"/>
      <c r="H514" s="14"/>
      <c r="I514" s="14"/>
      <c r="J514" s="14"/>
    </row>
    <row r="515" ht="14.25" customHeight="1">
      <c r="A515" s="20"/>
      <c r="B515" s="14"/>
      <c r="C515" s="14"/>
      <c r="D515" s="15"/>
      <c r="E515" s="14"/>
      <c r="F515" s="14"/>
      <c r="G515" s="14"/>
      <c r="H515" s="14"/>
      <c r="I515" s="14"/>
      <c r="J515" s="14"/>
    </row>
    <row r="516" ht="14.25" customHeight="1">
      <c r="A516" s="20"/>
      <c r="B516" s="14"/>
      <c r="C516" s="14"/>
      <c r="D516" s="15"/>
      <c r="E516" s="14"/>
      <c r="F516" s="14"/>
      <c r="G516" s="14"/>
      <c r="H516" s="14"/>
      <c r="I516" s="14"/>
      <c r="J516" s="14"/>
    </row>
    <row r="517" ht="14.25" customHeight="1">
      <c r="A517" s="20"/>
      <c r="B517" s="14"/>
      <c r="C517" s="14"/>
      <c r="D517" s="15"/>
      <c r="E517" s="14"/>
      <c r="F517" s="14"/>
      <c r="G517" s="14"/>
      <c r="H517" s="14"/>
      <c r="I517" s="14"/>
      <c r="J517" s="14"/>
    </row>
    <row r="518" ht="14.25" customHeight="1">
      <c r="A518" s="20"/>
      <c r="B518" s="14"/>
      <c r="C518" s="14"/>
      <c r="D518" s="15"/>
      <c r="E518" s="14"/>
      <c r="F518" s="14"/>
      <c r="G518" s="14"/>
      <c r="H518" s="14"/>
      <c r="I518" s="14"/>
      <c r="J518" s="14"/>
    </row>
    <row r="519" ht="14.25" customHeight="1">
      <c r="A519" s="20"/>
      <c r="B519" s="14"/>
      <c r="C519" s="14"/>
      <c r="D519" s="15"/>
      <c r="E519" s="14"/>
      <c r="F519" s="14"/>
      <c r="G519" s="14"/>
      <c r="H519" s="14"/>
      <c r="I519" s="14"/>
      <c r="J519" s="14"/>
    </row>
    <row r="520" ht="14.25" customHeight="1">
      <c r="A520" s="20"/>
      <c r="B520" s="14"/>
      <c r="C520" s="14"/>
      <c r="D520" s="15"/>
      <c r="E520" s="14"/>
      <c r="F520" s="14"/>
      <c r="G520" s="14"/>
      <c r="H520" s="14"/>
      <c r="I520" s="14"/>
      <c r="J520" s="14"/>
    </row>
    <row r="521" ht="14.25" customHeight="1">
      <c r="A521" s="20"/>
      <c r="B521" s="14"/>
      <c r="C521" s="14"/>
      <c r="D521" s="15"/>
      <c r="E521" s="14"/>
      <c r="F521" s="14"/>
      <c r="G521" s="14"/>
      <c r="H521" s="14"/>
      <c r="I521" s="14"/>
      <c r="J521" s="14"/>
    </row>
    <row r="522" ht="14.25" customHeight="1">
      <c r="A522" s="20"/>
      <c r="B522" s="14"/>
      <c r="C522" s="14"/>
      <c r="D522" s="15"/>
      <c r="E522" s="14"/>
      <c r="F522" s="14"/>
      <c r="G522" s="14"/>
      <c r="H522" s="14"/>
      <c r="I522" s="14"/>
      <c r="J522" s="14"/>
    </row>
    <row r="523" ht="14.25" customHeight="1">
      <c r="A523" s="20"/>
      <c r="B523" s="14"/>
      <c r="C523" s="14"/>
      <c r="D523" s="15"/>
      <c r="E523" s="14"/>
      <c r="F523" s="14"/>
      <c r="G523" s="14"/>
      <c r="H523" s="14"/>
      <c r="I523" s="14"/>
      <c r="J523" s="14"/>
    </row>
    <row r="524" ht="14.25" customHeight="1">
      <c r="A524" s="20"/>
      <c r="B524" s="14"/>
      <c r="C524" s="14"/>
      <c r="D524" s="15"/>
      <c r="E524" s="14"/>
      <c r="F524" s="14"/>
      <c r="G524" s="14"/>
      <c r="H524" s="14"/>
      <c r="I524" s="14"/>
      <c r="J524" s="14"/>
    </row>
    <row r="525" ht="14.25" customHeight="1">
      <c r="A525" s="20"/>
      <c r="B525" s="14"/>
      <c r="C525" s="14"/>
      <c r="D525" s="15"/>
      <c r="E525" s="14"/>
      <c r="F525" s="14"/>
      <c r="G525" s="14"/>
      <c r="H525" s="14"/>
      <c r="I525" s="14"/>
      <c r="J525" s="14"/>
    </row>
    <row r="526" ht="14.25" customHeight="1">
      <c r="A526" s="20"/>
      <c r="B526" s="14"/>
      <c r="C526" s="14"/>
      <c r="D526" s="15"/>
      <c r="E526" s="14"/>
      <c r="F526" s="14"/>
      <c r="G526" s="14"/>
      <c r="H526" s="14"/>
      <c r="I526" s="14"/>
      <c r="J526" s="14"/>
    </row>
    <row r="527" ht="14.25" customHeight="1">
      <c r="A527" s="20"/>
      <c r="B527" s="14"/>
      <c r="C527" s="14"/>
      <c r="D527" s="15"/>
      <c r="E527" s="14"/>
      <c r="F527" s="14"/>
      <c r="G527" s="14"/>
      <c r="H527" s="14"/>
      <c r="I527" s="14"/>
      <c r="J527" s="14"/>
    </row>
    <row r="528" ht="14.25" customHeight="1">
      <c r="A528" s="20"/>
      <c r="B528" s="14"/>
      <c r="C528" s="14"/>
      <c r="D528" s="15"/>
      <c r="E528" s="14"/>
      <c r="F528" s="14"/>
      <c r="G528" s="14"/>
      <c r="H528" s="14"/>
      <c r="I528" s="14"/>
      <c r="J528" s="14"/>
    </row>
    <row r="529" ht="14.25" customHeight="1">
      <c r="A529" s="20"/>
      <c r="B529" s="14"/>
      <c r="C529" s="14"/>
      <c r="D529" s="15"/>
      <c r="E529" s="14"/>
      <c r="F529" s="14"/>
      <c r="G529" s="14"/>
      <c r="H529" s="14"/>
      <c r="I529" s="14"/>
      <c r="J529" s="14"/>
    </row>
    <row r="530" ht="14.25" customHeight="1">
      <c r="A530" s="20"/>
      <c r="B530" s="14"/>
      <c r="C530" s="14"/>
      <c r="D530" s="15"/>
      <c r="E530" s="14"/>
      <c r="F530" s="14"/>
      <c r="G530" s="14"/>
      <c r="H530" s="14"/>
      <c r="I530" s="14"/>
      <c r="J530" s="14"/>
    </row>
    <row r="531" ht="14.25" customHeight="1">
      <c r="A531" s="20"/>
      <c r="B531" s="14"/>
      <c r="C531" s="14"/>
      <c r="D531" s="15"/>
      <c r="E531" s="14"/>
      <c r="F531" s="14"/>
      <c r="G531" s="14"/>
      <c r="H531" s="14"/>
      <c r="I531" s="14"/>
      <c r="J531" s="14"/>
    </row>
    <row r="532" ht="14.25" customHeight="1">
      <c r="A532" s="20"/>
      <c r="B532" s="14"/>
      <c r="C532" s="14"/>
      <c r="D532" s="15"/>
      <c r="E532" s="14"/>
      <c r="F532" s="14"/>
      <c r="G532" s="14"/>
      <c r="H532" s="14"/>
      <c r="I532" s="14"/>
      <c r="J532" s="14"/>
    </row>
    <row r="533" ht="14.25" customHeight="1">
      <c r="A533" s="20"/>
      <c r="B533" s="14"/>
      <c r="C533" s="14"/>
      <c r="D533" s="15"/>
      <c r="E533" s="14"/>
      <c r="F533" s="14"/>
      <c r="G533" s="14"/>
      <c r="H533" s="14"/>
      <c r="I533" s="14"/>
      <c r="J533" s="14"/>
    </row>
    <row r="534" ht="14.25" customHeight="1">
      <c r="A534" s="20"/>
      <c r="B534" s="14"/>
      <c r="C534" s="14"/>
      <c r="D534" s="15"/>
      <c r="E534" s="14"/>
      <c r="F534" s="14"/>
      <c r="G534" s="14"/>
      <c r="H534" s="14"/>
      <c r="I534" s="14"/>
      <c r="J534" s="14"/>
    </row>
    <row r="535" ht="14.25" customHeight="1">
      <c r="A535" s="20"/>
      <c r="B535" s="14"/>
      <c r="C535" s="14"/>
      <c r="D535" s="15"/>
      <c r="E535" s="14"/>
      <c r="F535" s="14"/>
      <c r="G535" s="14"/>
      <c r="H535" s="14"/>
      <c r="I535" s="14"/>
      <c r="J535" s="14"/>
    </row>
    <row r="536" ht="14.25" customHeight="1">
      <c r="A536" s="20"/>
      <c r="B536" s="14"/>
      <c r="C536" s="14"/>
      <c r="D536" s="15"/>
      <c r="E536" s="14"/>
      <c r="F536" s="14"/>
      <c r="G536" s="14"/>
      <c r="H536" s="14"/>
      <c r="I536" s="14"/>
      <c r="J536" s="14"/>
    </row>
    <row r="537" ht="14.25" customHeight="1">
      <c r="A537" s="20"/>
      <c r="B537" s="14"/>
      <c r="C537" s="14"/>
      <c r="D537" s="15"/>
      <c r="E537" s="14"/>
      <c r="F537" s="14"/>
      <c r="G537" s="14"/>
      <c r="H537" s="14"/>
      <c r="I537" s="14"/>
      <c r="J537" s="14"/>
    </row>
    <row r="538" ht="14.25" customHeight="1">
      <c r="A538" s="20"/>
      <c r="B538" s="14"/>
      <c r="C538" s="14"/>
      <c r="D538" s="15"/>
      <c r="E538" s="14"/>
      <c r="F538" s="14"/>
      <c r="G538" s="14"/>
      <c r="H538" s="14"/>
      <c r="I538" s="14"/>
      <c r="J538" s="14"/>
    </row>
    <row r="539" ht="14.25" customHeight="1">
      <c r="A539" s="20"/>
      <c r="B539" s="14"/>
      <c r="C539" s="14"/>
      <c r="D539" s="15"/>
      <c r="E539" s="14"/>
      <c r="F539" s="14"/>
      <c r="G539" s="14"/>
      <c r="H539" s="14"/>
      <c r="I539" s="14"/>
      <c r="J539" s="14"/>
    </row>
    <row r="540" ht="14.25" customHeight="1">
      <c r="A540" s="20"/>
      <c r="B540" s="14"/>
      <c r="C540" s="14"/>
      <c r="D540" s="15"/>
      <c r="E540" s="14"/>
      <c r="F540" s="14"/>
      <c r="G540" s="14"/>
      <c r="H540" s="14"/>
      <c r="I540" s="14"/>
      <c r="J540" s="14"/>
    </row>
    <row r="541" ht="14.25" customHeight="1">
      <c r="A541" s="20"/>
      <c r="B541" s="14"/>
      <c r="C541" s="14"/>
      <c r="D541" s="15"/>
      <c r="E541" s="14"/>
      <c r="F541" s="14"/>
      <c r="G541" s="14"/>
      <c r="H541" s="14"/>
      <c r="I541" s="14"/>
      <c r="J541" s="14"/>
    </row>
    <row r="542" ht="14.25" customHeight="1">
      <c r="A542" s="20"/>
      <c r="B542" s="14"/>
      <c r="C542" s="14"/>
      <c r="D542" s="15"/>
      <c r="E542" s="14"/>
      <c r="F542" s="14"/>
      <c r="G542" s="14"/>
      <c r="H542" s="14"/>
      <c r="I542" s="14"/>
      <c r="J542" s="14"/>
    </row>
    <row r="543" ht="14.25" customHeight="1">
      <c r="A543" s="20"/>
      <c r="B543" s="14"/>
      <c r="C543" s="14"/>
      <c r="D543" s="15"/>
      <c r="E543" s="14"/>
      <c r="F543" s="14"/>
      <c r="G543" s="14"/>
      <c r="H543" s="14"/>
      <c r="I543" s="14"/>
      <c r="J543" s="14"/>
    </row>
    <row r="544" ht="14.25" customHeight="1">
      <c r="A544" s="20"/>
      <c r="B544" s="14"/>
      <c r="C544" s="14"/>
      <c r="D544" s="15"/>
      <c r="E544" s="14"/>
      <c r="F544" s="14"/>
      <c r="G544" s="14"/>
      <c r="H544" s="14"/>
      <c r="I544" s="14"/>
      <c r="J544" s="14"/>
    </row>
    <row r="545" ht="14.25" customHeight="1">
      <c r="A545" s="20"/>
      <c r="B545" s="14"/>
      <c r="C545" s="14"/>
      <c r="D545" s="15"/>
      <c r="E545" s="14"/>
      <c r="F545" s="14"/>
      <c r="G545" s="14"/>
      <c r="H545" s="14"/>
      <c r="I545" s="14"/>
      <c r="J545" s="14"/>
    </row>
    <row r="546" ht="14.25" customHeight="1">
      <c r="A546" s="20"/>
      <c r="B546" s="14"/>
      <c r="C546" s="14"/>
      <c r="D546" s="15"/>
      <c r="E546" s="14"/>
      <c r="F546" s="14"/>
      <c r="G546" s="14"/>
      <c r="H546" s="14"/>
      <c r="I546" s="14"/>
      <c r="J546" s="14"/>
    </row>
    <row r="547" ht="14.25" customHeight="1">
      <c r="A547" s="20"/>
      <c r="B547" s="14"/>
      <c r="C547" s="14"/>
      <c r="D547" s="15"/>
      <c r="E547" s="14"/>
      <c r="F547" s="14"/>
      <c r="G547" s="14"/>
      <c r="H547" s="14"/>
      <c r="I547" s="14"/>
      <c r="J547" s="14"/>
    </row>
    <row r="548" ht="14.25" customHeight="1">
      <c r="A548" s="20"/>
      <c r="B548" s="14"/>
      <c r="C548" s="14"/>
      <c r="D548" s="15"/>
      <c r="E548" s="14"/>
      <c r="F548" s="14"/>
      <c r="G548" s="14"/>
      <c r="H548" s="14"/>
      <c r="I548" s="14"/>
      <c r="J548" s="14"/>
    </row>
    <row r="549" ht="14.25" customHeight="1">
      <c r="A549" s="20"/>
      <c r="B549" s="14"/>
      <c r="C549" s="14"/>
      <c r="D549" s="15"/>
      <c r="E549" s="14"/>
      <c r="F549" s="14"/>
      <c r="G549" s="14"/>
      <c r="H549" s="14"/>
      <c r="I549" s="14"/>
      <c r="J549" s="14"/>
    </row>
    <row r="550" ht="14.25" customHeight="1">
      <c r="A550" s="20"/>
      <c r="B550" s="14"/>
      <c r="C550" s="14"/>
      <c r="D550" s="15"/>
      <c r="E550" s="14"/>
      <c r="F550" s="14"/>
      <c r="G550" s="14"/>
      <c r="H550" s="14"/>
      <c r="I550" s="14"/>
      <c r="J550" s="14"/>
    </row>
    <row r="551" ht="14.25" customHeight="1">
      <c r="A551" s="20"/>
      <c r="B551" s="14"/>
      <c r="C551" s="14"/>
      <c r="D551" s="15"/>
      <c r="E551" s="14"/>
      <c r="F551" s="14"/>
      <c r="G551" s="14"/>
      <c r="H551" s="14"/>
      <c r="I551" s="14"/>
      <c r="J551" s="14"/>
    </row>
    <row r="552" ht="14.25" customHeight="1">
      <c r="A552" s="20"/>
      <c r="B552" s="14"/>
      <c r="C552" s="14"/>
      <c r="D552" s="15"/>
      <c r="E552" s="14"/>
      <c r="F552" s="14"/>
      <c r="G552" s="14"/>
      <c r="H552" s="14"/>
      <c r="I552" s="14"/>
      <c r="J552" s="14"/>
    </row>
    <row r="553" ht="14.25" customHeight="1">
      <c r="A553" s="20"/>
      <c r="B553" s="14"/>
      <c r="C553" s="14"/>
      <c r="D553" s="15"/>
      <c r="E553" s="14"/>
      <c r="F553" s="14"/>
      <c r="G553" s="14"/>
      <c r="H553" s="14"/>
      <c r="I553" s="14"/>
      <c r="J553" s="14"/>
    </row>
    <row r="554" ht="14.25" customHeight="1">
      <c r="A554" s="20"/>
      <c r="B554" s="14"/>
      <c r="C554" s="14"/>
      <c r="D554" s="15"/>
      <c r="E554" s="14"/>
      <c r="F554" s="14"/>
      <c r="G554" s="14"/>
      <c r="H554" s="14"/>
      <c r="I554" s="14"/>
      <c r="J554" s="14"/>
    </row>
    <row r="555" ht="14.25" customHeight="1">
      <c r="A555" s="20"/>
      <c r="B555" s="14"/>
      <c r="C555" s="14"/>
      <c r="D555" s="15"/>
      <c r="E555" s="14"/>
      <c r="F555" s="14"/>
      <c r="G555" s="14"/>
      <c r="H555" s="14"/>
      <c r="I555" s="14"/>
      <c r="J555" s="14"/>
    </row>
    <row r="556" ht="14.25" customHeight="1">
      <c r="A556" s="20"/>
      <c r="B556" s="14"/>
      <c r="C556" s="14"/>
      <c r="D556" s="15"/>
      <c r="E556" s="14"/>
      <c r="F556" s="14"/>
      <c r="G556" s="14"/>
      <c r="H556" s="14"/>
      <c r="I556" s="14"/>
      <c r="J556" s="14"/>
    </row>
    <row r="557" ht="14.25" customHeight="1">
      <c r="A557" s="20"/>
      <c r="B557" s="14"/>
      <c r="C557" s="14"/>
      <c r="D557" s="15"/>
      <c r="E557" s="14"/>
      <c r="F557" s="14"/>
      <c r="G557" s="14"/>
      <c r="H557" s="14"/>
      <c r="I557" s="14"/>
      <c r="J557" s="14"/>
    </row>
    <row r="558" ht="14.25" customHeight="1">
      <c r="A558" s="20"/>
      <c r="B558" s="14"/>
      <c r="C558" s="14"/>
      <c r="D558" s="15"/>
      <c r="E558" s="14"/>
      <c r="F558" s="14"/>
      <c r="G558" s="14"/>
      <c r="H558" s="14"/>
      <c r="I558" s="14"/>
      <c r="J558" s="14"/>
    </row>
    <row r="559" ht="14.25" customHeight="1">
      <c r="A559" s="20"/>
      <c r="B559" s="14"/>
      <c r="C559" s="14"/>
      <c r="D559" s="15"/>
      <c r="E559" s="14"/>
      <c r="F559" s="14"/>
      <c r="G559" s="14"/>
      <c r="H559" s="14"/>
      <c r="I559" s="14"/>
      <c r="J559" s="14"/>
    </row>
    <row r="560" ht="14.25" customHeight="1">
      <c r="A560" s="20"/>
      <c r="B560" s="14"/>
      <c r="C560" s="14"/>
      <c r="D560" s="15"/>
      <c r="E560" s="14"/>
      <c r="F560" s="14"/>
      <c r="G560" s="14"/>
      <c r="H560" s="14"/>
      <c r="I560" s="14"/>
      <c r="J560" s="14"/>
    </row>
    <row r="561" ht="14.25" customHeight="1">
      <c r="A561" s="20"/>
      <c r="B561" s="14"/>
      <c r="C561" s="14"/>
      <c r="D561" s="15"/>
      <c r="E561" s="14"/>
      <c r="F561" s="14"/>
      <c r="G561" s="14"/>
      <c r="H561" s="14"/>
      <c r="I561" s="14"/>
      <c r="J561" s="14"/>
    </row>
    <row r="562" ht="14.25" customHeight="1">
      <c r="A562" s="20"/>
      <c r="B562" s="14"/>
      <c r="C562" s="14"/>
      <c r="D562" s="15"/>
      <c r="E562" s="14"/>
      <c r="F562" s="14"/>
      <c r="G562" s="14"/>
      <c r="H562" s="14"/>
      <c r="I562" s="14"/>
      <c r="J562" s="14"/>
    </row>
    <row r="563" ht="14.25" customHeight="1">
      <c r="A563" s="20"/>
      <c r="B563" s="14"/>
      <c r="C563" s="14"/>
      <c r="D563" s="15"/>
      <c r="E563" s="14"/>
      <c r="F563" s="14"/>
      <c r="G563" s="14"/>
      <c r="H563" s="14"/>
      <c r="I563" s="14"/>
      <c r="J563" s="14"/>
    </row>
    <row r="564" ht="14.25" customHeight="1">
      <c r="A564" s="20"/>
      <c r="B564" s="14"/>
      <c r="C564" s="14"/>
      <c r="D564" s="15"/>
      <c r="E564" s="14"/>
      <c r="F564" s="14"/>
      <c r="G564" s="14"/>
      <c r="H564" s="14"/>
      <c r="I564" s="14"/>
      <c r="J564" s="14"/>
    </row>
    <row r="565" ht="14.25" customHeight="1">
      <c r="A565" s="20"/>
      <c r="B565" s="14"/>
      <c r="C565" s="14"/>
      <c r="D565" s="15"/>
      <c r="E565" s="14"/>
      <c r="F565" s="14"/>
      <c r="G565" s="14"/>
      <c r="H565" s="14"/>
      <c r="I565" s="14"/>
      <c r="J565" s="14"/>
    </row>
    <row r="566" ht="14.25" customHeight="1">
      <c r="A566" s="20"/>
      <c r="B566" s="14"/>
      <c r="C566" s="14"/>
      <c r="D566" s="15"/>
      <c r="E566" s="14"/>
      <c r="F566" s="14"/>
      <c r="G566" s="14"/>
      <c r="H566" s="14"/>
      <c r="I566" s="14"/>
      <c r="J566" s="14"/>
    </row>
    <row r="567" ht="14.25" customHeight="1">
      <c r="A567" s="20"/>
      <c r="B567" s="14"/>
      <c r="C567" s="14"/>
      <c r="D567" s="15"/>
      <c r="E567" s="14"/>
      <c r="F567" s="14"/>
      <c r="G567" s="14"/>
      <c r="H567" s="14"/>
      <c r="I567" s="14"/>
      <c r="J567" s="14"/>
    </row>
    <row r="568" ht="14.25" customHeight="1">
      <c r="A568" s="20"/>
      <c r="B568" s="14"/>
      <c r="C568" s="14"/>
      <c r="D568" s="15"/>
      <c r="E568" s="14"/>
      <c r="F568" s="14"/>
      <c r="G568" s="14"/>
      <c r="H568" s="14"/>
      <c r="I568" s="14"/>
      <c r="J568" s="14"/>
    </row>
    <row r="569" ht="14.25" customHeight="1">
      <c r="A569" s="20"/>
      <c r="B569" s="14"/>
      <c r="C569" s="14"/>
      <c r="D569" s="15"/>
      <c r="E569" s="14"/>
      <c r="F569" s="14"/>
      <c r="G569" s="14"/>
      <c r="H569" s="14"/>
      <c r="I569" s="14"/>
      <c r="J569" s="14"/>
    </row>
    <row r="570" ht="14.25" customHeight="1">
      <c r="A570" s="20"/>
      <c r="B570" s="14"/>
      <c r="C570" s="14"/>
      <c r="D570" s="15"/>
      <c r="E570" s="14"/>
      <c r="F570" s="14"/>
      <c r="G570" s="14"/>
      <c r="H570" s="14"/>
      <c r="I570" s="14"/>
      <c r="J570" s="14"/>
    </row>
    <row r="571" ht="14.25" customHeight="1">
      <c r="A571" s="20"/>
      <c r="B571" s="14"/>
      <c r="C571" s="14"/>
      <c r="D571" s="15"/>
      <c r="E571" s="14"/>
      <c r="F571" s="14"/>
      <c r="G571" s="14"/>
      <c r="H571" s="14"/>
      <c r="I571" s="14"/>
      <c r="J571" s="14"/>
    </row>
    <row r="572" ht="14.25" customHeight="1">
      <c r="A572" s="20"/>
      <c r="B572" s="14"/>
      <c r="C572" s="14"/>
      <c r="D572" s="15"/>
      <c r="E572" s="14"/>
      <c r="F572" s="14"/>
      <c r="G572" s="14"/>
      <c r="H572" s="14"/>
      <c r="I572" s="14"/>
      <c r="J572" s="14"/>
    </row>
    <row r="573" ht="14.25" customHeight="1">
      <c r="A573" s="20"/>
      <c r="B573" s="14"/>
      <c r="C573" s="14"/>
      <c r="D573" s="15"/>
      <c r="E573" s="14"/>
      <c r="F573" s="14"/>
      <c r="G573" s="14"/>
      <c r="H573" s="14"/>
      <c r="I573" s="14"/>
      <c r="J573" s="14"/>
    </row>
    <row r="574" ht="14.25" customHeight="1">
      <c r="A574" s="20"/>
      <c r="B574" s="14"/>
      <c r="C574" s="14"/>
      <c r="D574" s="15"/>
      <c r="E574" s="14"/>
      <c r="F574" s="14"/>
      <c r="G574" s="14"/>
      <c r="H574" s="14"/>
      <c r="I574" s="14"/>
      <c r="J574" s="14"/>
    </row>
    <row r="575" ht="14.25" customHeight="1">
      <c r="A575" s="20"/>
      <c r="B575" s="14"/>
      <c r="C575" s="14"/>
      <c r="D575" s="15"/>
      <c r="E575" s="14"/>
      <c r="F575" s="14"/>
      <c r="G575" s="14"/>
      <c r="H575" s="14"/>
      <c r="I575" s="14"/>
      <c r="J575" s="14"/>
    </row>
    <row r="576" ht="14.25" customHeight="1">
      <c r="A576" s="20"/>
      <c r="B576" s="14"/>
      <c r="C576" s="14"/>
      <c r="D576" s="15"/>
      <c r="E576" s="14"/>
      <c r="F576" s="14"/>
      <c r="G576" s="14"/>
      <c r="H576" s="14"/>
      <c r="I576" s="14"/>
      <c r="J576" s="14"/>
    </row>
    <row r="577" ht="14.25" customHeight="1">
      <c r="A577" s="20"/>
      <c r="B577" s="14"/>
      <c r="C577" s="14"/>
      <c r="D577" s="15"/>
      <c r="E577" s="14"/>
      <c r="F577" s="14"/>
      <c r="G577" s="14"/>
      <c r="H577" s="14"/>
      <c r="I577" s="14"/>
      <c r="J577" s="14"/>
    </row>
    <row r="578" ht="14.25" customHeight="1">
      <c r="A578" s="20"/>
      <c r="B578" s="14"/>
      <c r="C578" s="14"/>
      <c r="D578" s="15"/>
      <c r="E578" s="14"/>
      <c r="F578" s="14"/>
      <c r="G578" s="14"/>
      <c r="H578" s="14"/>
      <c r="I578" s="14"/>
      <c r="J578" s="14"/>
    </row>
    <row r="579" ht="14.25" customHeight="1">
      <c r="A579" s="20"/>
      <c r="B579" s="14"/>
      <c r="C579" s="14"/>
      <c r="D579" s="15"/>
      <c r="E579" s="14"/>
      <c r="F579" s="14"/>
      <c r="G579" s="14"/>
      <c r="H579" s="14"/>
      <c r="I579" s="14"/>
      <c r="J579" s="14"/>
    </row>
    <row r="580" ht="14.25" customHeight="1">
      <c r="A580" s="20"/>
      <c r="B580" s="14"/>
      <c r="C580" s="14"/>
      <c r="D580" s="15"/>
      <c r="E580" s="14"/>
      <c r="F580" s="14"/>
      <c r="G580" s="14"/>
      <c r="H580" s="14"/>
      <c r="I580" s="14"/>
      <c r="J580" s="14"/>
    </row>
    <row r="581" ht="14.25" customHeight="1">
      <c r="A581" s="20"/>
      <c r="B581" s="14"/>
      <c r="C581" s="14"/>
      <c r="D581" s="15"/>
      <c r="E581" s="14"/>
      <c r="F581" s="14"/>
      <c r="G581" s="14"/>
      <c r="H581" s="14"/>
      <c r="I581" s="14"/>
      <c r="J581" s="14"/>
    </row>
    <row r="582" ht="14.25" customHeight="1">
      <c r="A582" s="20"/>
      <c r="B582" s="14"/>
      <c r="C582" s="14"/>
      <c r="D582" s="15"/>
      <c r="E582" s="14"/>
      <c r="F582" s="14"/>
      <c r="G582" s="14"/>
      <c r="H582" s="14"/>
      <c r="I582" s="14"/>
      <c r="J582" s="14"/>
    </row>
    <row r="583" ht="14.25" customHeight="1">
      <c r="A583" s="20"/>
      <c r="B583" s="14"/>
      <c r="C583" s="14"/>
      <c r="D583" s="15"/>
      <c r="E583" s="14"/>
      <c r="F583" s="14"/>
      <c r="G583" s="14"/>
      <c r="H583" s="14"/>
      <c r="I583" s="14"/>
      <c r="J583" s="14"/>
    </row>
    <row r="584" ht="14.25" customHeight="1">
      <c r="A584" s="20"/>
      <c r="B584" s="14"/>
      <c r="C584" s="14"/>
      <c r="D584" s="15"/>
      <c r="E584" s="14"/>
      <c r="F584" s="14"/>
      <c r="G584" s="14"/>
      <c r="H584" s="14"/>
      <c r="I584" s="14"/>
      <c r="J584" s="14"/>
    </row>
    <row r="585" ht="14.25" customHeight="1">
      <c r="A585" s="20"/>
      <c r="B585" s="14"/>
      <c r="C585" s="14"/>
      <c r="D585" s="15"/>
      <c r="E585" s="14"/>
      <c r="F585" s="14"/>
      <c r="G585" s="14"/>
      <c r="H585" s="14"/>
      <c r="I585" s="14"/>
      <c r="J585" s="14"/>
    </row>
    <row r="586" ht="14.25" customHeight="1">
      <c r="A586" s="20"/>
      <c r="B586" s="14"/>
      <c r="C586" s="14"/>
      <c r="D586" s="15"/>
      <c r="E586" s="14"/>
      <c r="F586" s="14"/>
      <c r="G586" s="14"/>
      <c r="H586" s="14"/>
      <c r="I586" s="14"/>
      <c r="J586" s="14"/>
    </row>
    <row r="587" ht="14.25" customHeight="1">
      <c r="A587" s="20"/>
      <c r="B587" s="14"/>
      <c r="C587" s="14"/>
      <c r="D587" s="15"/>
      <c r="E587" s="14"/>
      <c r="F587" s="14"/>
      <c r="G587" s="14"/>
      <c r="H587" s="14"/>
      <c r="I587" s="14"/>
      <c r="J587" s="14"/>
    </row>
    <row r="588" ht="14.25" customHeight="1">
      <c r="A588" s="20"/>
      <c r="B588" s="14"/>
      <c r="C588" s="14"/>
      <c r="D588" s="15"/>
      <c r="E588" s="14"/>
      <c r="F588" s="14"/>
      <c r="G588" s="14"/>
      <c r="H588" s="14"/>
      <c r="I588" s="14"/>
      <c r="J588" s="14"/>
    </row>
    <row r="589" ht="14.25" customHeight="1">
      <c r="A589" s="20"/>
      <c r="B589" s="14"/>
      <c r="C589" s="14"/>
      <c r="D589" s="15"/>
      <c r="E589" s="14"/>
      <c r="F589" s="14"/>
      <c r="G589" s="14"/>
      <c r="H589" s="14"/>
      <c r="I589" s="14"/>
      <c r="J589" s="14"/>
    </row>
    <row r="590" ht="14.25" customHeight="1">
      <c r="A590" s="20"/>
      <c r="B590" s="14"/>
      <c r="C590" s="14"/>
      <c r="D590" s="15"/>
      <c r="E590" s="14"/>
      <c r="F590" s="14"/>
      <c r="G590" s="14"/>
      <c r="H590" s="14"/>
      <c r="I590" s="14"/>
      <c r="J590" s="14"/>
    </row>
    <row r="591" ht="14.25" customHeight="1">
      <c r="A591" s="20"/>
      <c r="B591" s="14"/>
      <c r="C591" s="14"/>
      <c r="D591" s="15"/>
      <c r="E591" s="14"/>
      <c r="F591" s="14"/>
      <c r="G591" s="14"/>
      <c r="H591" s="14"/>
      <c r="I591" s="14"/>
      <c r="J591" s="14"/>
    </row>
    <row r="592" ht="14.25" customHeight="1">
      <c r="A592" s="20"/>
      <c r="B592" s="14"/>
      <c r="C592" s="14"/>
      <c r="D592" s="15"/>
      <c r="E592" s="14"/>
      <c r="F592" s="14"/>
      <c r="G592" s="14"/>
      <c r="H592" s="14"/>
      <c r="I592" s="14"/>
      <c r="J592" s="14"/>
    </row>
    <row r="593" ht="14.25" customHeight="1">
      <c r="A593" s="20"/>
      <c r="B593" s="14"/>
      <c r="C593" s="14"/>
      <c r="D593" s="15"/>
      <c r="E593" s="14"/>
      <c r="F593" s="14"/>
      <c r="G593" s="14"/>
      <c r="H593" s="14"/>
      <c r="I593" s="14"/>
      <c r="J593" s="14"/>
    </row>
    <row r="594" ht="14.25" customHeight="1">
      <c r="A594" s="20"/>
      <c r="B594" s="14"/>
      <c r="C594" s="14"/>
      <c r="D594" s="15"/>
      <c r="E594" s="14"/>
      <c r="F594" s="14"/>
      <c r="G594" s="14"/>
      <c r="H594" s="14"/>
      <c r="I594" s="14"/>
      <c r="J594" s="14"/>
    </row>
    <row r="595" ht="14.25" customHeight="1">
      <c r="A595" s="20"/>
      <c r="B595" s="14"/>
      <c r="C595" s="14"/>
      <c r="D595" s="15"/>
      <c r="E595" s="14"/>
      <c r="F595" s="14"/>
      <c r="G595" s="14"/>
      <c r="H595" s="14"/>
      <c r="I595" s="14"/>
      <c r="J595" s="14"/>
    </row>
    <row r="596" ht="14.25" customHeight="1">
      <c r="A596" s="20"/>
      <c r="B596" s="14"/>
      <c r="C596" s="14"/>
      <c r="D596" s="15"/>
      <c r="E596" s="14"/>
      <c r="F596" s="14"/>
      <c r="G596" s="14"/>
      <c r="H596" s="14"/>
      <c r="I596" s="14"/>
      <c r="J596" s="14"/>
    </row>
    <row r="597" ht="14.25" customHeight="1">
      <c r="A597" s="20"/>
      <c r="B597" s="14"/>
      <c r="C597" s="14"/>
      <c r="D597" s="15"/>
      <c r="E597" s="14"/>
      <c r="F597" s="14"/>
      <c r="G597" s="14"/>
      <c r="H597" s="14"/>
      <c r="I597" s="14"/>
      <c r="J597" s="14"/>
    </row>
    <row r="598" ht="14.25" customHeight="1">
      <c r="A598" s="20"/>
      <c r="B598" s="14"/>
      <c r="C598" s="14"/>
      <c r="D598" s="15"/>
      <c r="E598" s="14"/>
      <c r="F598" s="14"/>
      <c r="G598" s="14"/>
      <c r="H598" s="14"/>
      <c r="I598" s="14"/>
      <c r="J598" s="14"/>
    </row>
    <row r="599" ht="14.25" customHeight="1">
      <c r="A599" s="20"/>
      <c r="B599" s="14"/>
      <c r="C599" s="14"/>
      <c r="D599" s="15"/>
      <c r="E599" s="14"/>
      <c r="F599" s="14"/>
      <c r="G599" s="14"/>
      <c r="H599" s="14"/>
      <c r="I599" s="14"/>
      <c r="J599" s="14"/>
    </row>
    <row r="600" ht="14.25" customHeight="1">
      <c r="A600" s="20"/>
      <c r="B600" s="14"/>
      <c r="C600" s="14"/>
      <c r="D600" s="15"/>
      <c r="E600" s="14"/>
      <c r="F600" s="14"/>
      <c r="G600" s="14"/>
      <c r="H600" s="14"/>
      <c r="I600" s="14"/>
      <c r="J600" s="14"/>
    </row>
    <row r="601" ht="14.25" customHeight="1">
      <c r="A601" s="20"/>
      <c r="B601" s="14"/>
      <c r="C601" s="14"/>
      <c r="D601" s="15"/>
      <c r="E601" s="14"/>
      <c r="F601" s="14"/>
      <c r="G601" s="14"/>
      <c r="H601" s="14"/>
      <c r="I601" s="14"/>
      <c r="J601" s="14"/>
    </row>
    <row r="602" ht="14.25" customHeight="1">
      <c r="A602" s="20"/>
      <c r="B602" s="14"/>
      <c r="C602" s="14"/>
      <c r="D602" s="15"/>
      <c r="E602" s="14"/>
      <c r="F602" s="14"/>
      <c r="G602" s="14"/>
      <c r="H602" s="14"/>
      <c r="I602" s="14"/>
      <c r="J602" s="14"/>
    </row>
    <row r="603" ht="14.25" customHeight="1">
      <c r="A603" s="20"/>
      <c r="B603" s="14"/>
      <c r="C603" s="14"/>
      <c r="D603" s="15"/>
      <c r="E603" s="14"/>
      <c r="F603" s="14"/>
      <c r="G603" s="14"/>
      <c r="H603" s="14"/>
      <c r="I603" s="14"/>
      <c r="J603" s="14"/>
    </row>
    <row r="604" ht="14.25" customHeight="1">
      <c r="A604" s="20"/>
      <c r="B604" s="14"/>
      <c r="C604" s="14"/>
      <c r="D604" s="15"/>
      <c r="E604" s="14"/>
      <c r="F604" s="14"/>
      <c r="G604" s="14"/>
      <c r="H604" s="14"/>
      <c r="I604" s="14"/>
      <c r="J604" s="14"/>
    </row>
    <row r="605" ht="14.25" customHeight="1">
      <c r="A605" s="20"/>
      <c r="B605" s="14"/>
      <c r="C605" s="14"/>
      <c r="D605" s="15"/>
      <c r="E605" s="14"/>
      <c r="F605" s="14"/>
      <c r="G605" s="14"/>
      <c r="H605" s="14"/>
      <c r="I605" s="14"/>
      <c r="J605" s="14"/>
    </row>
    <row r="606" ht="14.25" customHeight="1">
      <c r="A606" s="20"/>
      <c r="B606" s="14"/>
      <c r="C606" s="14"/>
      <c r="D606" s="15"/>
      <c r="E606" s="14"/>
      <c r="F606" s="14"/>
      <c r="G606" s="14"/>
      <c r="H606" s="14"/>
      <c r="I606" s="14"/>
      <c r="J606" s="14"/>
    </row>
    <row r="607" ht="14.25" customHeight="1">
      <c r="A607" s="20"/>
      <c r="B607" s="14"/>
      <c r="C607" s="14"/>
      <c r="D607" s="15"/>
      <c r="E607" s="14"/>
      <c r="F607" s="14"/>
      <c r="G607" s="14"/>
      <c r="H607" s="14"/>
      <c r="I607" s="14"/>
      <c r="J607" s="14"/>
    </row>
    <row r="608" ht="14.25" customHeight="1">
      <c r="A608" s="20"/>
      <c r="B608" s="14"/>
      <c r="C608" s="14"/>
      <c r="D608" s="15"/>
      <c r="E608" s="14"/>
      <c r="F608" s="14"/>
      <c r="G608" s="14"/>
      <c r="H608" s="14"/>
      <c r="I608" s="14"/>
      <c r="J608" s="14"/>
    </row>
    <row r="609" ht="14.25" customHeight="1">
      <c r="A609" s="20"/>
      <c r="B609" s="14"/>
      <c r="C609" s="14"/>
      <c r="D609" s="15"/>
      <c r="E609" s="14"/>
      <c r="F609" s="14"/>
      <c r="G609" s="14"/>
      <c r="H609" s="14"/>
      <c r="I609" s="14"/>
      <c r="J609" s="14"/>
    </row>
    <row r="610" ht="14.25" customHeight="1">
      <c r="A610" s="20"/>
      <c r="B610" s="14"/>
      <c r="C610" s="14"/>
      <c r="D610" s="15"/>
      <c r="E610" s="14"/>
      <c r="F610" s="14"/>
      <c r="G610" s="14"/>
      <c r="H610" s="14"/>
      <c r="I610" s="14"/>
      <c r="J610" s="14"/>
    </row>
    <row r="611" ht="14.25" customHeight="1">
      <c r="A611" s="20"/>
      <c r="B611" s="14"/>
      <c r="C611" s="14"/>
      <c r="D611" s="15"/>
      <c r="E611" s="14"/>
      <c r="F611" s="14"/>
      <c r="G611" s="14"/>
      <c r="H611" s="14"/>
      <c r="I611" s="14"/>
      <c r="J611" s="14"/>
    </row>
    <row r="612" ht="14.25" customHeight="1">
      <c r="A612" s="20"/>
      <c r="B612" s="14"/>
      <c r="C612" s="14"/>
      <c r="D612" s="15"/>
      <c r="E612" s="14"/>
      <c r="F612" s="14"/>
      <c r="G612" s="14"/>
      <c r="H612" s="14"/>
      <c r="I612" s="14"/>
      <c r="J612" s="14"/>
    </row>
    <row r="613" ht="14.25" customHeight="1">
      <c r="A613" s="20"/>
      <c r="B613" s="14"/>
      <c r="C613" s="14"/>
      <c r="D613" s="15"/>
      <c r="E613" s="14"/>
      <c r="F613" s="14"/>
      <c r="G613" s="14"/>
      <c r="H613" s="14"/>
      <c r="I613" s="14"/>
      <c r="J613" s="14"/>
    </row>
    <row r="614" ht="14.25" customHeight="1">
      <c r="A614" s="20"/>
      <c r="B614" s="14"/>
      <c r="C614" s="14"/>
      <c r="D614" s="15"/>
      <c r="E614" s="14"/>
      <c r="F614" s="14"/>
      <c r="G614" s="14"/>
      <c r="H614" s="14"/>
      <c r="I614" s="14"/>
      <c r="J614" s="14"/>
    </row>
    <row r="615" ht="14.25" customHeight="1">
      <c r="A615" s="20"/>
      <c r="B615" s="14"/>
      <c r="C615" s="14"/>
      <c r="D615" s="15"/>
      <c r="E615" s="14"/>
      <c r="F615" s="14"/>
      <c r="G615" s="14"/>
      <c r="H615" s="14"/>
      <c r="I615" s="14"/>
      <c r="J615" s="14"/>
    </row>
    <row r="616" ht="14.25" customHeight="1">
      <c r="A616" s="20"/>
      <c r="B616" s="14"/>
      <c r="C616" s="14"/>
      <c r="D616" s="15"/>
      <c r="E616" s="14"/>
      <c r="F616" s="14"/>
      <c r="G616" s="14"/>
      <c r="H616" s="14"/>
      <c r="I616" s="14"/>
      <c r="J616" s="14"/>
    </row>
    <row r="617" ht="14.25" customHeight="1">
      <c r="A617" s="20"/>
      <c r="B617" s="14"/>
      <c r="C617" s="14"/>
      <c r="D617" s="15"/>
      <c r="E617" s="14"/>
      <c r="F617" s="14"/>
      <c r="G617" s="14"/>
      <c r="H617" s="14"/>
      <c r="I617" s="14"/>
      <c r="J617" s="14"/>
    </row>
    <row r="618" ht="14.25" customHeight="1">
      <c r="A618" s="20"/>
      <c r="B618" s="14"/>
      <c r="C618" s="14"/>
      <c r="D618" s="15"/>
      <c r="E618" s="14"/>
      <c r="F618" s="14"/>
      <c r="G618" s="14"/>
      <c r="H618" s="14"/>
      <c r="I618" s="14"/>
      <c r="J618" s="14"/>
    </row>
    <row r="619" ht="14.25" customHeight="1">
      <c r="A619" s="20"/>
      <c r="B619" s="14"/>
      <c r="C619" s="14"/>
      <c r="D619" s="15"/>
      <c r="E619" s="14"/>
      <c r="F619" s="14"/>
      <c r="G619" s="14"/>
      <c r="H619" s="14"/>
      <c r="I619" s="14"/>
      <c r="J619" s="14"/>
    </row>
    <row r="620" ht="14.25" customHeight="1">
      <c r="A620" s="20"/>
      <c r="B620" s="14"/>
      <c r="C620" s="14"/>
      <c r="D620" s="15"/>
      <c r="E620" s="14"/>
      <c r="F620" s="14"/>
      <c r="G620" s="14"/>
      <c r="H620" s="14"/>
      <c r="I620" s="14"/>
      <c r="J620" s="14"/>
    </row>
    <row r="621" ht="14.25" customHeight="1">
      <c r="A621" s="20"/>
      <c r="B621" s="14"/>
      <c r="C621" s="14"/>
      <c r="D621" s="15"/>
      <c r="E621" s="14"/>
      <c r="F621" s="14"/>
      <c r="G621" s="14"/>
      <c r="H621" s="14"/>
      <c r="I621" s="14"/>
      <c r="J621" s="14"/>
    </row>
    <row r="622" ht="14.25" customHeight="1">
      <c r="A622" s="20"/>
      <c r="B622" s="14"/>
      <c r="C622" s="14"/>
      <c r="D622" s="15"/>
      <c r="E622" s="14"/>
      <c r="F622" s="14"/>
      <c r="G622" s="14"/>
      <c r="H622" s="14"/>
      <c r="I622" s="14"/>
      <c r="J622" s="14"/>
    </row>
    <row r="623" ht="14.25" customHeight="1">
      <c r="A623" s="20"/>
      <c r="B623" s="14"/>
      <c r="C623" s="14"/>
      <c r="D623" s="15"/>
      <c r="E623" s="14"/>
      <c r="F623" s="14"/>
      <c r="G623" s="14"/>
      <c r="H623" s="14"/>
      <c r="I623" s="14"/>
      <c r="J623" s="14"/>
    </row>
    <row r="624" ht="14.25" customHeight="1">
      <c r="A624" s="20"/>
      <c r="B624" s="14"/>
      <c r="C624" s="14"/>
      <c r="D624" s="15"/>
      <c r="E624" s="14"/>
      <c r="F624" s="14"/>
      <c r="G624" s="14"/>
      <c r="H624" s="14"/>
      <c r="I624" s="14"/>
      <c r="J624" s="14"/>
    </row>
    <row r="625" ht="14.25" customHeight="1">
      <c r="A625" s="20"/>
      <c r="B625" s="14"/>
      <c r="C625" s="14"/>
      <c r="D625" s="15"/>
      <c r="E625" s="14"/>
      <c r="F625" s="14"/>
      <c r="G625" s="14"/>
      <c r="H625" s="14"/>
      <c r="I625" s="14"/>
      <c r="J625" s="14"/>
    </row>
    <row r="626" ht="14.25" customHeight="1">
      <c r="A626" s="20"/>
      <c r="B626" s="14"/>
      <c r="C626" s="14"/>
      <c r="D626" s="15"/>
      <c r="E626" s="14"/>
      <c r="F626" s="14"/>
      <c r="G626" s="14"/>
      <c r="H626" s="14"/>
      <c r="I626" s="14"/>
      <c r="J626" s="14"/>
    </row>
    <row r="627" ht="14.25" customHeight="1">
      <c r="A627" s="20"/>
      <c r="B627" s="14"/>
      <c r="C627" s="14"/>
      <c r="D627" s="15"/>
      <c r="E627" s="14"/>
      <c r="F627" s="14"/>
      <c r="G627" s="14"/>
      <c r="H627" s="14"/>
      <c r="I627" s="14"/>
      <c r="J627" s="14"/>
    </row>
    <row r="628" ht="14.25" customHeight="1">
      <c r="A628" s="20"/>
      <c r="B628" s="14"/>
      <c r="C628" s="14"/>
      <c r="D628" s="15"/>
      <c r="E628" s="14"/>
      <c r="F628" s="14"/>
      <c r="G628" s="14"/>
      <c r="H628" s="14"/>
      <c r="I628" s="14"/>
      <c r="J628" s="14"/>
    </row>
    <row r="629" ht="14.25" customHeight="1">
      <c r="A629" s="20"/>
      <c r="B629" s="14"/>
      <c r="C629" s="14"/>
      <c r="D629" s="15"/>
      <c r="E629" s="14"/>
      <c r="F629" s="14"/>
      <c r="G629" s="14"/>
      <c r="H629" s="14"/>
      <c r="I629" s="14"/>
      <c r="J629" s="14"/>
    </row>
    <row r="630" ht="14.25" customHeight="1">
      <c r="A630" s="20"/>
      <c r="B630" s="14"/>
      <c r="C630" s="14"/>
      <c r="D630" s="15"/>
      <c r="E630" s="14"/>
      <c r="F630" s="14"/>
      <c r="G630" s="14"/>
      <c r="H630" s="14"/>
      <c r="I630" s="14"/>
      <c r="J630" s="14"/>
    </row>
    <row r="631" ht="14.25" customHeight="1">
      <c r="A631" s="20"/>
      <c r="B631" s="14"/>
      <c r="C631" s="14"/>
      <c r="D631" s="15"/>
      <c r="E631" s="14"/>
      <c r="F631" s="14"/>
      <c r="G631" s="14"/>
      <c r="H631" s="14"/>
      <c r="I631" s="14"/>
      <c r="J631" s="14"/>
    </row>
    <row r="632" ht="14.25" customHeight="1">
      <c r="A632" s="20"/>
      <c r="B632" s="14"/>
      <c r="C632" s="14"/>
      <c r="D632" s="15"/>
      <c r="E632" s="14"/>
      <c r="F632" s="14"/>
      <c r="G632" s="14"/>
      <c r="H632" s="14"/>
      <c r="I632" s="14"/>
      <c r="J632" s="14"/>
    </row>
    <row r="633" ht="14.25" customHeight="1">
      <c r="A633" s="20"/>
      <c r="B633" s="14"/>
      <c r="C633" s="14"/>
      <c r="D633" s="15"/>
      <c r="E633" s="14"/>
      <c r="F633" s="14"/>
      <c r="G633" s="14"/>
      <c r="H633" s="14"/>
      <c r="I633" s="14"/>
      <c r="J633" s="14"/>
    </row>
    <row r="634" ht="14.25" customHeight="1">
      <c r="A634" s="20"/>
      <c r="B634" s="14"/>
      <c r="C634" s="14"/>
      <c r="D634" s="15"/>
      <c r="E634" s="14"/>
      <c r="F634" s="14"/>
      <c r="G634" s="14"/>
      <c r="H634" s="14"/>
      <c r="I634" s="14"/>
      <c r="J634" s="14"/>
    </row>
    <row r="635" ht="14.25" customHeight="1">
      <c r="A635" s="20"/>
      <c r="B635" s="14"/>
      <c r="C635" s="14"/>
      <c r="D635" s="15"/>
      <c r="E635" s="14"/>
      <c r="F635" s="14"/>
      <c r="G635" s="14"/>
      <c r="H635" s="14"/>
      <c r="I635" s="14"/>
      <c r="J635" s="14"/>
    </row>
    <row r="636" ht="14.25" customHeight="1">
      <c r="A636" s="20"/>
      <c r="B636" s="14"/>
      <c r="C636" s="14"/>
      <c r="D636" s="15"/>
      <c r="E636" s="14"/>
      <c r="F636" s="14"/>
      <c r="G636" s="14"/>
      <c r="H636" s="14"/>
      <c r="I636" s="14"/>
      <c r="J636" s="14"/>
    </row>
    <row r="637" ht="14.25" customHeight="1">
      <c r="A637" s="20"/>
      <c r="B637" s="14"/>
      <c r="C637" s="14"/>
      <c r="D637" s="15"/>
      <c r="E637" s="14"/>
      <c r="F637" s="14"/>
      <c r="G637" s="14"/>
      <c r="H637" s="14"/>
      <c r="I637" s="14"/>
      <c r="J637" s="14"/>
    </row>
    <row r="638" ht="14.25" customHeight="1">
      <c r="A638" s="20"/>
      <c r="B638" s="14"/>
      <c r="C638" s="14"/>
      <c r="D638" s="15"/>
      <c r="E638" s="14"/>
      <c r="F638" s="14"/>
      <c r="G638" s="14"/>
      <c r="H638" s="14"/>
      <c r="I638" s="14"/>
      <c r="J638" s="14"/>
    </row>
    <row r="639" ht="14.25" customHeight="1">
      <c r="A639" s="20"/>
      <c r="B639" s="14"/>
      <c r="C639" s="14"/>
      <c r="D639" s="15"/>
      <c r="E639" s="14"/>
      <c r="F639" s="14"/>
      <c r="G639" s="14"/>
      <c r="H639" s="14"/>
      <c r="I639" s="14"/>
      <c r="J639" s="14"/>
    </row>
    <row r="640" ht="14.25" customHeight="1">
      <c r="A640" s="20"/>
      <c r="B640" s="14"/>
      <c r="C640" s="14"/>
      <c r="D640" s="15"/>
      <c r="E640" s="14"/>
      <c r="F640" s="14"/>
      <c r="G640" s="14"/>
      <c r="H640" s="14"/>
      <c r="I640" s="14"/>
      <c r="J640" s="14"/>
    </row>
    <row r="641" ht="14.25" customHeight="1">
      <c r="A641" s="20"/>
      <c r="B641" s="14"/>
      <c r="C641" s="14"/>
      <c r="D641" s="15"/>
      <c r="E641" s="14"/>
      <c r="F641" s="14"/>
      <c r="G641" s="14"/>
      <c r="H641" s="14"/>
      <c r="I641" s="14"/>
      <c r="J641" s="14"/>
    </row>
    <row r="642" ht="14.25" customHeight="1">
      <c r="A642" s="20"/>
      <c r="B642" s="14"/>
      <c r="C642" s="14"/>
      <c r="D642" s="15"/>
      <c r="E642" s="14"/>
      <c r="F642" s="14"/>
      <c r="G642" s="14"/>
      <c r="H642" s="14"/>
      <c r="I642" s="14"/>
      <c r="J642" s="14"/>
    </row>
    <row r="643" ht="14.25" customHeight="1">
      <c r="A643" s="20"/>
      <c r="B643" s="14"/>
      <c r="C643" s="14"/>
      <c r="D643" s="15"/>
      <c r="E643" s="14"/>
      <c r="F643" s="14"/>
      <c r="G643" s="14"/>
      <c r="H643" s="14"/>
      <c r="I643" s="14"/>
      <c r="J643" s="14"/>
    </row>
    <row r="644" ht="14.25" customHeight="1">
      <c r="A644" s="20"/>
      <c r="B644" s="14"/>
      <c r="C644" s="14"/>
      <c r="D644" s="15"/>
      <c r="E644" s="14"/>
      <c r="F644" s="14"/>
      <c r="G644" s="14"/>
      <c r="H644" s="14"/>
      <c r="I644" s="14"/>
      <c r="J644" s="14"/>
    </row>
    <row r="645" ht="14.25" customHeight="1">
      <c r="A645" s="20"/>
      <c r="B645" s="14"/>
      <c r="C645" s="14"/>
      <c r="D645" s="15"/>
      <c r="E645" s="14"/>
      <c r="F645" s="14"/>
      <c r="G645" s="14"/>
      <c r="H645" s="14"/>
      <c r="I645" s="14"/>
      <c r="J645" s="14"/>
    </row>
    <row r="646" ht="14.25" customHeight="1">
      <c r="A646" s="20"/>
      <c r="B646" s="14"/>
      <c r="C646" s="14"/>
      <c r="D646" s="15"/>
      <c r="E646" s="14"/>
      <c r="F646" s="14"/>
      <c r="G646" s="14"/>
      <c r="H646" s="14"/>
      <c r="I646" s="14"/>
      <c r="J646" s="14"/>
    </row>
    <row r="647" ht="14.25" customHeight="1">
      <c r="A647" s="20"/>
      <c r="B647" s="14"/>
      <c r="C647" s="14"/>
      <c r="D647" s="15"/>
      <c r="E647" s="14"/>
      <c r="F647" s="14"/>
      <c r="G647" s="14"/>
      <c r="H647" s="14"/>
      <c r="I647" s="14"/>
      <c r="J647" s="14"/>
    </row>
    <row r="648" ht="14.25" customHeight="1">
      <c r="A648" s="20"/>
      <c r="B648" s="14"/>
      <c r="C648" s="14"/>
      <c r="D648" s="15"/>
      <c r="E648" s="14"/>
      <c r="F648" s="14"/>
      <c r="G648" s="14"/>
      <c r="H648" s="14"/>
      <c r="I648" s="14"/>
      <c r="J648" s="14"/>
    </row>
    <row r="649" ht="14.25" customHeight="1">
      <c r="A649" s="20"/>
      <c r="B649" s="14"/>
      <c r="C649" s="14"/>
      <c r="D649" s="15"/>
      <c r="E649" s="14"/>
      <c r="F649" s="14"/>
      <c r="G649" s="14"/>
      <c r="H649" s="14"/>
      <c r="I649" s="14"/>
      <c r="J649" s="14"/>
    </row>
    <row r="650" ht="14.25" customHeight="1">
      <c r="A650" s="20"/>
      <c r="B650" s="14"/>
      <c r="C650" s="14"/>
      <c r="D650" s="15"/>
      <c r="E650" s="14"/>
      <c r="F650" s="14"/>
      <c r="G650" s="14"/>
      <c r="H650" s="14"/>
      <c r="I650" s="14"/>
      <c r="J650" s="14"/>
    </row>
    <row r="651" ht="14.25" customHeight="1">
      <c r="A651" s="20"/>
      <c r="B651" s="14"/>
      <c r="C651" s="14"/>
      <c r="D651" s="15"/>
      <c r="E651" s="14"/>
      <c r="F651" s="14"/>
      <c r="G651" s="14"/>
      <c r="H651" s="14"/>
      <c r="I651" s="14"/>
      <c r="J651" s="14"/>
    </row>
    <row r="652" ht="14.25" customHeight="1">
      <c r="A652" s="20"/>
      <c r="B652" s="14"/>
      <c r="C652" s="14"/>
      <c r="D652" s="15"/>
      <c r="E652" s="14"/>
      <c r="F652" s="14"/>
      <c r="G652" s="14"/>
      <c r="H652" s="14"/>
      <c r="I652" s="14"/>
      <c r="J652" s="14"/>
    </row>
    <row r="653" ht="14.25" customHeight="1">
      <c r="A653" s="20"/>
      <c r="B653" s="14"/>
      <c r="C653" s="14"/>
      <c r="D653" s="15"/>
      <c r="E653" s="14"/>
      <c r="F653" s="14"/>
      <c r="G653" s="14"/>
      <c r="H653" s="14"/>
      <c r="I653" s="14"/>
      <c r="J653" s="14"/>
    </row>
    <row r="654" ht="14.25" customHeight="1">
      <c r="A654" s="20"/>
      <c r="B654" s="14"/>
      <c r="C654" s="14"/>
      <c r="D654" s="15"/>
      <c r="E654" s="14"/>
      <c r="F654" s="14"/>
      <c r="G654" s="14"/>
      <c r="H654" s="14"/>
      <c r="I654" s="14"/>
      <c r="J654" s="14"/>
    </row>
    <row r="655" ht="14.25" customHeight="1">
      <c r="A655" s="20"/>
      <c r="B655" s="14"/>
      <c r="C655" s="14"/>
      <c r="D655" s="15"/>
      <c r="E655" s="14"/>
      <c r="F655" s="14"/>
      <c r="G655" s="14"/>
      <c r="H655" s="14"/>
      <c r="I655" s="14"/>
      <c r="J655" s="14"/>
    </row>
    <row r="656" ht="14.25" customHeight="1">
      <c r="A656" s="20"/>
      <c r="B656" s="14"/>
      <c r="C656" s="14"/>
      <c r="D656" s="15"/>
      <c r="E656" s="14"/>
      <c r="F656" s="14"/>
      <c r="G656" s="14"/>
      <c r="H656" s="14"/>
      <c r="I656" s="14"/>
      <c r="J656" s="14"/>
    </row>
    <row r="657" ht="14.25" customHeight="1">
      <c r="A657" s="20"/>
      <c r="B657" s="14"/>
      <c r="C657" s="14"/>
      <c r="D657" s="15"/>
      <c r="E657" s="14"/>
      <c r="F657" s="14"/>
      <c r="G657" s="14"/>
      <c r="H657" s="14"/>
      <c r="I657" s="14"/>
      <c r="J657" s="14"/>
    </row>
    <row r="658" ht="14.25" customHeight="1">
      <c r="A658" s="20"/>
      <c r="B658" s="14"/>
      <c r="C658" s="14"/>
      <c r="D658" s="15"/>
      <c r="E658" s="14"/>
      <c r="F658" s="14"/>
      <c r="G658" s="14"/>
      <c r="H658" s="14"/>
      <c r="I658" s="14"/>
      <c r="J658" s="14"/>
    </row>
    <row r="659" ht="14.25" customHeight="1">
      <c r="A659" s="20"/>
      <c r="B659" s="14"/>
      <c r="C659" s="14"/>
      <c r="D659" s="15"/>
      <c r="E659" s="14"/>
      <c r="F659" s="14"/>
      <c r="G659" s="14"/>
      <c r="H659" s="14"/>
      <c r="I659" s="14"/>
      <c r="J659" s="14"/>
    </row>
    <row r="660" ht="14.25" customHeight="1">
      <c r="A660" s="20"/>
      <c r="B660" s="14"/>
      <c r="C660" s="14"/>
      <c r="D660" s="15"/>
      <c r="E660" s="14"/>
      <c r="F660" s="14"/>
      <c r="G660" s="14"/>
      <c r="H660" s="14"/>
      <c r="I660" s="14"/>
      <c r="J660" s="14"/>
    </row>
    <row r="661" ht="14.25" customHeight="1">
      <c r="A661" s="20"/>
      <c r="B661" s="14"/>
      <c r="C661" s="14"/>
      <c r="D661" s="15"/>
      <c r="E661" s="14"/>
      <c r="F661" s="14"/>
      <c r="G661" s="14"/>
      <c r="H661" s="14"/>
      <c r="I661" s="14"/>
      <c r="J661" s="14"/>
    </row>
    <row r="662" ht="14.25" customHeight="1">
      <c r="A662" s="20"/>
      <c r="B662" s="14"/>
      <c r="C662" s="14"/>
      <c r="D662" s="15"/>
      <c r="E662" s="14"/>
      <c r="F662" s="14"/>
      <c r="G662" s="14"/>
      <c r="H662" s="14"/>
      <c r="I662" s="14"/>
      <c r="J662" s="14"/>
    </row>
    <row r="663" ht="14.25" customHeight="1">
      <c r="A663" s="20"/>
      <c r="B663" s="14"/>
      <c r="C663" s="14"/>
      <c r="D663" s="15"/>
      <c r="E663" s="14"/>
      <c r="F663" s="14"/>
      <c r="G663" s="14"/>
      <c r="H663" s="14"/>
      <c r="I663" s="14"/>
      <c r="J663" s="14"/>
    </row>
    <row r="664" ht="14.25" customHeight="1">
      <c r="A664" s="20"/>
      <c r="B664" s="14"/>
      <c r="C664" s="14"/>
      <c r="D664" s="15"/>
      <c r="E664" s="14"/>
      <c r="F664" s="14"/>
      <c r="G664" s="14"/>
      <c r="H664" s="14"/>
      <c r="I664" s="14"/>
      <c r="J664" s="14"/>
    </row>
    <row r="665" ht="14.25" customHeight="1">
      <c r="A665" s="20"/>
      <c r="B665" s="14"/>
      <c r="C665" s="14"/>
      <c r="D665" s="15"/>
      <c r="E665" s="14"/>
      <c r="F665" s="14"/>
      <c r="G665" s="14"/>
      <c r="H665" s="14"/>
      <c r="I665" s="14"/>
      <c r="J665" s="14"/>
    </row>
    <row r="666" ht="14.25" customHeight="1">
      <c r="A666" s="20"/>
      <c r="B666" s="14"/>
      <c r="C666" s="14"/>
      <c r="D666" s="15"/>
      <c r="E666" s="14"/>
      <c r="F666" s="14"/>
      <c r="G666" s="14"/>
      <c r="H666" s="14"/>
      <c r="I666" s="14"/>
      <c r="J666" s="14"/>
    </row>
    <row r="667" ht="14.25" customHeight="1">
      <c r="A667" s="20"/>
      <c r="B667" s="14"/>
      <c r="C667" s="14"/>
      <c r="D667" s="15"/>
      <c r="E667" s="14"/>
      <c r="F667" s="14"/>
      <c r="G667" s="14"/>
      <c r="H667" s="14"/>
      <c r="I667" s="14"/>
      <c r="J667" s="14"/>
    </row>
    <row r="668" ht="14.25" customHeight="1">
      <c r="A668" s="20"/>
      <c r="B668" s="14"/>
      <c r="C668" s="14"/>
      <c r="D668" s="15"/>
      <c r="E668" s="14"/>
      <c r="F668" s="14"/>
      <c r="G668" s="14"/>
      <c r="H668" s="14"/>
      <c r="I668" s="14"/>
      <c r="J668" s="14"/>
    </row>
    <row r="669" ht="14.25" customHeight="1">
      <c r="A669" s="20"/>
      <c r="B669" s="14"/>
      <c r="C669" s="14"/>
      <c r="D669" s="15"/>
      <c r="E669" s="14"/>
      <c r="F669" s="14"/>
      <c r="G669" s="14"/>
      <c r="H669" s="14"/>
      <c r="I669" s="14"/>
      <c r="J669" s="14"/>
    </row>
    <row r="670" ht="14.25" customHeight="1">
      <c r="A670" s="20"/>
      <c r="B670" s="14"/>
      <c r="C670" s="14"/>
      <c r="D670" s="15"/>
      <c r="E670" s="14"/>
      <c r="F670" s="14"/>
      <c r="G670" s="14"/>
      <c r="H670" s="14"/>
      <c r="I670" s="14"/>
      <c r="J670" s="14"/>
    </row>
    <row r="671" ht="14.25" customHeight="1">
      <c r="A671" s="20"/>
      <c r="B671" s="14"/>
      <c r="C671" s="14"/>
      <c r="D671" s="15"/>
      <c r="E671" s="14"/>
      <c r="F671" s="14"/>
      <c r="G671" s="14"/>
      <c r="H671" s="14"/>
      <c r="I671" s="14"/>
      <c r="J671" s="14"/>
    </row>
    <row r="672" ht="14.25" customHeight="1">
      <c r="A672" s="20"/>
      <c r="B672" s="14"/>
      <c r="C672" s="14"/>
      <c r="D672" s="15"/>
      <c r="E672" s="14"/>
      <c r="F672" s="14"/>
      <c r="G672" s="14"/>
      <c r="H672" s="14"/>
      <c r="I672" s="14"/>
      <c r="J672" s="14"/>
    </row>
    <row r="673" ht="14.25" customHeight="1">
      <c r="A673" s="20"/>
      <c r="B673" s="14"/>
      <c r="C673" s="14"/>
      <c r="D673" s="15"/>
      <c r="E673" s="14"/>
      <c r="F673" s="14"/>
      <c r="G673" s="14"/>
      <c r="H673" s="14"/>
      <c r="I673" s="14"/>
      <c r="J673" s="14"/>
    </row>
    <row r="674" ht="14.25" customHeight="1">
      <c r="A674" s="20"/>
      <c r="B674" s="14"/>
      <c r="C674" s="14"/>
      <c r="D674" s="15"/>
      <c r="E674" s="14"/>
      <c r="F674" s="14"/>
      <c r="G674" s="14"/>
      <c r="H674" s="14"/>
      <c r="I674" s="14"/>
      <c r="J674" s="14"/>
    </row>
    <row r="675" ht="14.25" customHeight="1">
      <c r="A675" s="20"/>
      <c r="B675" s="14"/>
      <c r="C675" s="14"/>
      <c r="D675" s="15"/>
      <c r="E675" s="14"/>
      <c r="F675" s="14"/>
      <c r="G675" s="14"/>
      <c r="H675" s="14"/>
      <c r="I675" s="14"/>
      <c r="J675" s="14"/>
    </row>
    <row r="676" ht="14.25" customHeight="1">
      <c r="A676" s="20"/>
      <c r="B676" s="14"/>
      <c r="C676" s="14"/>
      <c r="D676" s="15"/>
      <c r="E676" s="14"/>
      <c r="F676" s="14"/>
      <c r="G676" s="14"/>
      <c r="H676" s="14"/>
      <c r="I676" s="14"/>
      <c r="J676" s="14"/>
    </row>
    <row r="677" ht="14.25" customHeight="1">
      <c r="A677" s="20"/>
      <c r="B677" s="14"/>
      <c r="C677" s="14"/>
      <c r="D677" s="15"/>
      <c r="E677" s="14"/>
      <c r="F677" s="14"/>
      <c r="G677" s="14"/>
      <c r="H677" s="14"/>
      <c r="I677" s="14"/>
      <c r="J677" s="14"/>
    </row>
    <row r="678" ht="14.25" customHeight="1">
      <c r="A678" s="20"/>
      <c r="B678" s="14"/>
      <c r="C678" s="14"/>
      <c r="D678" s="15"/>
      <c r="E678" s="14"/>
      <c r="F678" s="14"/>
      <c r="G678" s="14"/>
      <c r="H678" s="14"/>
      <c r="I678" s="14"/>
      <c r="J678" s="14"/>
    </row>
    <row r="679" ht="14.25" customHeight="1">
      <c r="A679" s="20"/>
      <c r="B679" s="14"/>
      <c r="C679" s="14"/>
      <c r="D679" s="15"/>
      <c r="E679" s="14"/>
      <c r="F679" s="14"/>
      <c r="G679" s="14"/>
      <c r="H679" s="14"/>
      <c r="I679" s="14"/>
      <c r="J679" s="14"/>
    </row>
    <row r="680" ht="14.25" customHeight="1">
      <c r="A680" s="20"/>
      <c r="B680" s="14"/>
      <c r="C680" s="14"/>
      <c r="D680" s="15"/>
      <c r="E680" s="14"/>
      <c r="F680" s="14"/>
      <c r="G680" s="14"/>
      <c r="H680" s="14"/>
      <c r="I680" s="14"/>
      <c r="J680" s="14"/>
    </row>
    <row r="681" ht="14.25" customHeight="1">
      <c r="A681" s="20"/>
      <c r="B681" s="14"/>
      <c r="C681" s="14"/>
      <c r="D681" s="15"/>
      <c r="E681" s="14"/>
      <c r="F681" s="14"/>
      <c r="G681" s="14"/>
      <c r="H681" s="14"/>
      <c r="I681" s="14"/>
      <c r="J681" s="14"/>
    </row>
    <row r="682" ht="14.25" customHeight="1">
      <c r="A682" s="20"/>
      <c r="B682" s="14"/>
      <c r="C682" s="14"/>
      <c r="D682" s="15"/>
      <c r="E682" s="14"/>
      <c r="F682" s="14"/>
      <c r="G682" s="14"/>
      <c r="H682" s="14"/>
      <c r="I682" s="14"/>
      <c r="J682" s="14"/>
    </row>
    <row r="683" ht="14.25" customHeight="1">
      <c r="A683" s="20"/>
      <c r="B683" s="14"/>
      <c r="C683" s="14"/>
      <c r="D683" s="15"/>
      <c r="E683" s="14"/>
      <c r="F683" s="14"/>
      <c r="G683" s="14"/>
      <c r="H683" s="14"/>
      <c r="I683" s="14"/>
      <c r="J683" s="14"/>
    </row>
    <row r="684" ht="14.25" customHeight="1">
      <c r="A684" s="20"/>
      <c r="B684" s="14"/>
      <c r="C684" s="14"/>
      <c r="D684" s="15"/>
      <c r="E684" s="14"/>
      <c r="F684" s="14"/>
      <c r="G684" s="14"/>
      <c r="H684" s="14"/>
      <c r="I684" s="14"/>
      <c r="J684" s="14"/>
    </row>
    <row r="685" ht="14.25" customHeight="1">
      <c r="A685" s="20"/>
      <c r="B685" s="14"/>
      <c r="C685" s="14"/>
      <c r="D685" s="15"/>
      <c r="E685" s="14"/>
      <c r="F685" s="14"/>
      <c r="G685" s="14"/>
      <c r="H685" s="14"/>
      <c r="I685" s="14"/>
      <c r="J685" s="14"/>
    </row>
    <row r="686" ht="14.25" customHeight="1">
      <c r="A686" s="20"/>
      <c r="B686" s="14"/>
      <c r="C686" s="14"/>
      <c r="D686" s="15"/>
      <c r="E686" s="14"/>
      <c r="F686" s="14"/>
      <c r="G686" s="14"/>
      <c r="H686" s="14"/>
      <c r="I686" s="14"/>
      <c r="J686" s="14"/>
    </row>
    <row r="687" ht="14.25" customHeight="1">
      <c r="A687" s="20"/>
      <c r="B687" s="14"/>
      <c r="C687" s="14"/>
      <c r="D687" s="15"/>
      <c r="E687" s="14"/>
      <c r="F687" s="14"/>
      <c r="G687" s="14"/>
      <c r="H687" s="14"/>
      <c r="I687" s="14"/>
      <c r="J687" s="14"/>
    </row>
    <row r="688" ht="14.25" customHeight="1">
      <c r="A688" s="20"/>
      <c r="B688" s="14"/>
      <c r="C688" s="14"/>
      <c r="D688" s="15"/>
      <c r="E688" s="14"/>
      <c r="F688" s="14"/>
      <c r="G688" s="14"/>
      <c r="H688" s="14"/>
      <c r="I688" s="14"/>
      <c r="J688" s="14"/>
    </row>
    <row r="689" ht="14.25" customHeight="1">
      <c r="A689" s="20"/>
      <c r="B689" s="14"/>
      <c r="C689" s="14"/>
      <c r="D689" s="15"/>
      <c r="E689" s="14"/>
      <c r="F689" s="14"/>
      <c r="G689" s="14"/>
      <c r="H689" s="14"/>
      <c r="I689" s="14"/>
      <c r="J689" s="14"/>
    </row>
    <row r="690" ht="14.25" customHeight="1">
      <c r="A690" s="20"/>
      <c r="B690" s="14"/>
      <c r="C690" s="14"/>
      <c r="D690" s="15"/>
      <c r="E690" s="14"/>
      <c r="F690" s="14"/>
      <c r="G690" s="14"/>
      <c r="H690" s="14"/>
      <c r="I690" s="14"/>
      <c r="J690" s="14"/>
    </row>
    <row r="691" ht="14.25" customHeight="1">
      <c r="A691" s="20"/>
      <c r="B691" s="14"/>
      <c r="C691" s="14"/>
      <c r="D691" s="15"/>
      <c r="E691" s="14"/>
      <c r="F691" s="14"/>
      <c r="G691" s="14"/>
      <c r="H691" s="14"/>
      <c r="I691" s="14"/>
      <c r="J691" s="14"/>
    </row>
    <row r="692" ht="14.25" customHeight="1">
      <c r="A692" s="20"/>
      <c r="B692" s="14"/>
      <c r="C692" s="14"/>
      <c r="D692" s="15"/>
      <c r="E692" s="14"/>
      <c r="F692" s="14"/>
      <c r="G692" s="14"/>
      <c r="H692" s="14"/>
      <c r="I692" s="14"/>
      <c r="J692" s="14"/>
    </row>
    <row r="693" ht="14.25" customHeight="1">
      <c r="A693" s="20"/>
      <c r="B693" s="14"/>
      <c r="C693" s="14"/>
      <c r="D693" s="15"/>
      <c r="E693" s="14"/>
      <c r="F693" s="14"/>
      <c r="G693" s="14"/>
      <c r="H693" s="14"/>
      <c r="I693" s="14"/>
      <c r="J693" s="14"/>
    </row>
    <row r="694" ht="14.25" customHeight="1">
      <c r="A694" s="20"/>
      <c r="B694" s="14"/>
      <c r="C694" s="14"/>
      <c r="D694" s="15"/>
      <c r="E694" s="14"/>
      <c r="F694" s="14"/>
      <c r="G694" s="14"/>
      <c r="H694" s="14"/>
      <c r="I694" s="14"/>
      <c r="J694" s="14"/>
    </row>
    <row r="695" ht="14.25" customHeight="1">
      <c r="A695" s="20"/>
      <c r="B695" s="14"/>
      <c r="C695" s="14"/>
      <c r="D695" s="15"/>
      <c r="E695" s="14"/>
      <c r="F695" s="14"/>
      <c r="G695" s="14"/>
      <c r="H695" s="14"/>
      <c r="I695" s="14"/>
      <c r="J695" s="14"/>
    </row>
    <row r="696" ht="14.25" customHeight="1">
      <c r="A696" s="20"/>
      <c r="B696" s="14"/>
      <c r="C696" s="14"/>
      <c r="D696" s="15"/>
      <c r="E696" s="14"/>
      <c r="F696" s="14"/>
      <c r="G696" s="14"/>
      <c r="H696" s="14"/>
      <c r="I696" s="14"/>
      <c r="J696" s="14"/>
    </row>
    <row r="697" ht="14.25" customHeight="1">
      <c r="A697" s="20"/>
      <c r="B697" s="14"/>
      <c r="C697" s="14"/>
      <c r="D697" s="15"/>
      <c r="E697" s="14"/>
      <c r="F697" s="14"/>
      <c r="G697" s="14"/>
      <c r="H697" s="14"/>
      <c r="I697" s="14"/>
      <c r="J697" s="14"/>
    </row>
    <row r="698" ht="14.25" customHeight="1">
      <c r="A698" s="20"/>
      <c r="B698" s="14"/>
      <c r="C698" s="14"/>
      <c r="D698" s="15"/>
      <c r="E698" s="14"/>
      <c r="F698" s="14"/>
      <c r="G698" s="14"/>
      <c r="H698" s="14"/>
      <c r="I698" s="14"/>
      <c r="J698" s="14"/>
    </row>
    <row r="699" ht="14.25" customHeight="1">
      <c r="A699" s="20"/>
      <c r="B699" s="14"/>
      <c r="C699" s="14"/>
      <c r="D699" s="15"/>
      <c r="E699" s="14"/>
      <c r="F699" s="14"/>
      <c r="G699" s="14"/>
      <c r="H699" s="14"/>
      <c r="I699" s="14"/>
      <c r="J699" s="14"/>
    </row>
    <row r="700" ht="14.25" customHeight="1">
      <c r="A700" s="20"/>
      <c r="B700" s="14"/>
      <c r="C700" s="14"/>
      <c r="D700" s="15"/>
      <c r="E700" s="14"/>
      <c r="F700" s="14"/>
      <c r="G700" s="14"/>
      <c r="H700" s="14"/>
      <c r="I700" s="14"/>
      <c r="J700" s="14"/>
    </row>
    <row r="701" ht="14.25" customHeight="1">
      <c r="A701" s="20"/>
      <c r="B701" s="14"/>
      <c r="C701" s="14"/>
      <c r="D701" s="15"/>
      <c r="E701" s="14"/>
      <c r="F701" s="14"/>
      <c r="G701" s="14"/>
      <c r="H701" s="14"/>
      <c r="I701" s="14"/>
      <c r="J701" s="14"/>
    </row>
    <row r="702" ht="14.25" customHeight="1">
      <c r="A702" s="20"/>
      <c r="B702" s="14"/>
      <c r="C702" s="14"/>
      <c r="D702" s="15"/>
      <c r="E702" s="14"/>
      <c r="F702" s="14"/>
      <c r="G702" s="14"/>
      <c r="H702" s="14"/>
      <c r="I702" s="14"/>
      <c r="J702" s="14"/>
    </row>
    <row r="703" ht="14.25" customHeight="1">
      <c r="A703" s="20"/>
      <c r="B703" s="14"/>
      <c r="C703" s="14"/>
      <c r="D703" s="15"/>
      <c r="E703" s="14"/>
      <c r="F703" s="14"/>
      <c r="G703" s="14"/>
      <c r="H703" s="14"/>
      <c r="I703" s="14"/>
      <c r="J703" s="14"/>
    </row>
    <row r="704" ht="14.25" customHeight="1">
      <c r="A704" s="20"/>
      <c r="B704" s="14"/>
      <c r="C704" s="14"/>
      <c r="D704" s="15"/>
      <c r="E704" s="14"/>
      <c r="F704" s="14"/>
      <c r="G704" s="14"/>
      <c r="H704" s="14"/>
      <c r="I704" s="14"/>
      <c r="J704" s="14"/>
    </row>
    <row r="705" ht="14.25" customHeight="1">
      <c r="A705" s="20"/>
      <c r="B705" s="14"/>
      <c r="C705" s="14"/>
      <c r="D705" s="15"/>
      <c r="E705" s="14"/>
      <c r="F705" s="14"/>
      <c r="G705" s="14"/>
      <c r="H705" s="14"/>
      <c r="I705" s="14"/>
      <c r="J705" s="14"/>
    </row>
    <row r="706" ht="14.25" customHeight="1">
      <c r="A706" s="20"/>
      <c r="B706" s="14"/>
      <c r="C706" s="14"/>
      <c r="D706" s="15"/>
      <c r="E706" s="14"/>
      <c r="F706" s="14"/>
      <c r="G706" s="14"/>
      <c r="H706" s="14"/>
      <c r="I706" s="14"/>
      <c r="J706" s="14"/>
    </row>
    <row r="707" ht="14.25" customHeight="1">
      <c r="A707" s="20"/>
      <c r="B707" s="14"/>
      <c r="C707" s="14"/>
      <c r="D707" s="15"/>
      <c r="E707" s="14"/>
      <c r="F707" s="14"/>
      <c r="G707" s="14"/>
      <c r="H707" s="14"/>
      <c r="I707" s="14"/>
      <c r="J707" s="14"/>
    </row>
    <row r="708" ht="14.25" customHeight="1">
      <c r="A708" s="20"/>
      <c r="B708" s="14"/>
      <c r="C708" s="14"/>
      <c r="D708" s="15"/>
      <c r="E708" s="14"/>
      <c r="F708" s="14"/>
      <c r="G708" s="14"/>
      <c r="H708" s="14"/>
      <c r="I708" s="14"/>
      <c r="J708" s="14"/>
    </row>
    <row r="709" ht="14.25" customHeight="1">
      <c r="A709" s="20"/>
      <c r="B709" s="14"/>
      <c r="C709" s="14"/>
      <c r="D709" s="15"/>
      <c r="E709" s="14"/>
      <c r="F709" s="14"/>
      <c r="G709" s="14"/>
      <c r="H709" s="14"/>
      <c r="I709" s="14"/>
      <c r="J709" s="14"/>
    </row>
    <row r="710" ht="14.25" customHeight="1">
      <c r="A710" s="20"/>
      <c r="B710" s="14"/>
      <c r="C710" s="14"/>
      <c r="D710" s="15"/>
      <c r="E710" s="14"/>
      <c r="F710" s="14"/>
      <c r="G710" s="14"/>
      <c r="H710" s="14"/>
      <c r="I710" s="14"/>
      <c r="J710" s="14"/>
    </row>
    <row r="711" ht="14.25" customHeight="1">
      <c r="A711" s="20"/>
      <c r="B711" s="14"/>
      <c r="C711" s="14"/>
      <c r="D711" s="15"/>
      <c r="E711" s="14"/>
      <c r="F711" s="14"/>
      <c r="G711" s="14"/>
      <c r="H711" s="14"/>
      <c r="I711" s="14"/>
      <c r="J711" s="14"/>
    </row>
    <row r="712" ht="14.25" customHeight="1">
      <c r="A712" s="20"/>
      <c r="B712" s="14"/>
      <c r="C712" s="14"/>
      <c r="D712" s="15"/>
      <c r="E712" s="14"/>
      <c r="F712" s="14"/>
      <c r="G712" s="14"/>
      <c r="H712" s="14"/>
      <c r="I712" s="14"/>
      <c r="J712" s="14"/>
    </row>
    <row r="713" ht="14.25" customHeight="1">
      <c r="A713" s="20"/>
      <c r="B713" s="14"/>
      <c r="C713" s="14"/>
      <c r="D713" s="15"/>
      <c r="E713" s="14"/>
      <c r="F713" s="14"/>
      <c r="G713" s="14"/>
      <c r="H713" s="14"/>
      <c r="I713" s="14"/>
      <c r="J713" s="14"/>
    </row>
    <row r="714" ht="14.25" customHeight="1">
      <c r="A714" s="20"/>
      <c r="B714" s="14"/>
      <c r="C714" s="14"/>
      <c r="D714" s="15"/>
      <c r="E714" s="14"/>
      <c r="F714" s="14"/>
      <c r="G714" s="14"/>
      <c r="H714" s="14"/>
      <c r="I714" s="14"/>
      <c r="J714" s="14"/>
    </row>
    <row r="715" ht="14.25" customHeight="1">
      <c r="A715" s="20"/>
      <c r="B715" s="14"/>
      <c r="C715" s="14"/>
      <c r="D715" s="15"/>
      <c r="E715" s="14"/>
      <c r="F715" s="14"/>
      <c r="G715" s="14"/>
      <c r="H715" s="14"/>
      <c r="I715" s="14"/>
      <c r="J715" s="14"/>
    </row>
    <row r="716" ht="14.25" customHeight="1">
      <c r="A716" s="20"/>
      <c r="B716" s="14"/>
      <c r="C716" s="14"/>
      <c r="D716" s="15"/>
      <c r="E716" s="14"/>
      <c r="F716" s="14"/>
      <c r="G716" s="14"/>
      <c r="H716" s="14"/>
      <c r="I716" s="14"/>
      <c r="J716" s="14"/>
    </row>
    <row r="717" ht="14.25" customHeight="1">
      <c r="A717" s="20"/>
      <c r="B717" s="14"/>
      <c r="C717" s="14"/>
      <c r="D717" s="15"/>
      <c r="E717" s="14"/>
      <c r="F717" s="14"/>
      <c r="G717" s="14"/>
      <c r="H717" s="14"/>
      <c r="I717" s="14"/>
      <c r="J717" s="14"/>
    </row>
    <row r="718" ht="14.25" customHeight="1">
      <c r="A718" s="20"/>
      <c r="B718" s="14"/>
      <c r="C718" s="14"/>
      <c r="D718" s="15"/>
      <c r="E718" s="14"/>
      <c r="F718" s="14"/>
      <c r="G718" s="14"/>
      <c r="H718" s="14"/>
      <c r="I718" s="14"/>
      <c r="J718" s="14"/>
    </row>
    <row r="719" ht="14.25" customHeight="1">
      <c r="A719" s="20"/>
      <c r="B719" s="14"/>
      <c r="C719" s="14"/>
      <c r="D719" s="15"/>
      <c r="E719" s="14"/>
      <c r="F719" s="14"/>
      <c r="G719" s="14"/>
      <c r="H719" s="14"/>
      <c r="I719" s="14"/>
      <c r="J719" s="14"/>
    </row>
    <row r="720" ht="14.25" customHeight="1">
      <c r="A720" s="20"/>
      <c r="B720" s="14"/>
      <c r="C720" s="14"/>
      <c r="D720" s="15"/>
      <c r="E720" s="14"/>
      <c r="F720" s="14"/>
      <c r="G720" s="14"/>
      <c r="H720" s="14"/>
      <c r="I720" s="14"/>
      <c r="J720" s="14"/>
    </row>
    <row r="721" ht="14.25" customHeight="1">
      <c r="A721" s="20"/>
      <c r="B721" s="14"/>
      <c r="C721" s="14"/>
      <c r="D721" s="15"/>
      <c r="E721" s="14"/>
      <c r="F721" s="14"/>
      <c r="G721" s="14"/>
      <c r="H721" s="14"/>
      <c r="I721" s="14"/>
      <c r="J721" s="14"/>
    </row>
    <row r="722" ht="14.25" customHeight="1">
      <c r="A722" s="20"/>
      <c r="B722" s="14"/>
      <c r="C722" s="14"/>
      <c r="D722" s="15"/>
      <c r="E722" s="14"/>
      <c r="F722" s="14"/>
      <c r="G722" s="14"/>
      <c r="H722" s="14"/>
      <c r="I722" s="14"/>
      <c r="J722" s="14"/>
    </row>
    <row r="723" ht="14.25" customHeight="1">
      <c r="A723" s="20"/>
      <c r="B723" s="14"/>
      <c r="C723" s="14"/>
      <c r="D723" s="15"/>
      <c r="E723" s="14"/>
      <c r="F723" s="14"/>
      <c r="G723" s="14"/>
      <c r="H723" s="14"/>
      <c r="I723" s="14"/>
      <c r="J723" s="14"/>
    </row>
    <row r="724" ht="14.25" customHeight="1">
      <c r="A724" s="20"/>
      <c r="B724" s="14"/>
      <c r="C724" s="14"/>
      <c r="D724" s="15"/>
      <c r="E724" s="14"/>
      <c r="F724" s="14"/>
      <c r="G724" s="14"/>
      <c r="H724" s="14"/>
      <c r="I724" s="14"/>
      <c r="J724" s="14"/>
    </row>
    <row r="725" ht="14.25" customHeight="1">
      <c r="A725" s="20"/>
      <c r="B725" s="14"/>
      <c r="C725" s="14"/>
      <c r="D725" s="15"/>
      <c r="E725" s="14"/>
      <c r="F725" s="14"/>
      <c r="G725" s="14"/>
      <c r="H725" s="14"/>
      <c r="I725" s="14"/>
      <c r="J725" s="14"/>
    </row>
    <row r="726" ht="14.25" customHeight="1">
      <c r="A726" s="20"/>
      <c r="B726" s="14"/>
      <c r="C726" s="14"/>
      <c r="D726" s="15"/>
      <c r="E726" s="14"/>
      <c r="F726" s="14"/>
      <c r="G726" s="14"/>
      <c r="H726" s="14"/>
      <c r="I726" s="14"/>
      <c r="J726" s="14"/>
    </row>
    <row r="727" ht="14.25" customHeight="1">
      <c r="A727" s="20"/>
      <c r="B727" s="14"/>
      <c r="C727" s="14"/>
      <c r="D727" s="15"/>
      <c r="E727" s="14"/>
      <c r="F727" s="14"/>
      <c r="G727" s="14"/>
      <c r="H727" s="14"/>
      <c r="I727" s="14"/>
      <c r="J727" s="14"/>
    </row>
    <row r="728" ht="14.25" customHeight="1">
      <c r="A728" s="20"/>
      <c r="B728" s="14"/>
      <c r="C728" s="14"/>
      <c r="D728" s="15"/>
      <c r="E728" s="14"/>
      <c r="F728" s="14"/>
      <c r="G728" s="14"/>
      <c r="H728" s="14"/>
      <c r="I728" s="14"/>
      <c r="J728" s="14"/>
    </row>
    <row r="729" ht="14.25" customHeight="1">
      <c r="A729" s="20"/>
      <c r="B729" s="14"/>
      <c r="C729" s="14"/>
      <c r="D729" s="15"/>
      <c r="E729" s="14"/>
      <c r="F729" s="14"/>
      <c r="G729" s="14"/>
      <c r="H729" s="14"/>
      <c r="I729" s="14"/>
      <c r="J729" s="14"/>
    </row>
    <row r="730" ht="14.25" customHeight="1">
      <c r="A730" s="20"/>
      <c r="B730" s="14"/>
      <c r="C730" s="14"/>
      <c r="D730" s="15"/>
      <c r="E730" s="14"/>
      <c r="F730" s="14"/>
      <c r="G730" s="14"/>
      <c r="H730" s="14"/>
      <c r="I730" s="14"/>
      <c r="J730" s="14"/>
    </row>
    <row r="731" ht="14.25" customHeight="1">
      <c r="A731" s="20"/>
      <c r="B731" s="14"/>
      <c r="C731" s="14"/>
      <c r="D731" s="15"/>
      <c r="E731" s="14"/>
      <c r="F731" s="14"/>
      <c r="G731" s="14"/>
      <c r="H731" s="14"/>
      <c r="I731" s="14"/>
      <c r="J731" s="14"/>
    </row>
    <row r="732" ht="14.25" customHeight="1">
      <c r="A732" s="20"/>
      <c r="B732" s="14"/>
      <c r="C732" s="14"/>
      <c r="D732" s="15"/>
      <c r="E732" s="14"/>
      <c r="F732" s="14"/>
      <c r="G732" s="14"/>
      <c r="H732" s="14"/>
      <c r="I732" s="14"/>
      <c r="J732" s="14"/>
    </row>
    <row r="733" ht="14.25" customHeight="1">
      <c r="A733" s="20"/>
      <c r="B733" s="14"/>
      <c r="C733" s="14"/>
      <c r="D733" s="15"/>
      <c r="E733" s="14"/>
      <c r="F733" s="14"/>
      <c r="G733" s="14"/>
      <c r="H733" s="14"/>
      <c r="I733" s="14"/>
      <c r="J733" s="14"/>
    </row>
    <row r="734" ht="14.25" customHeight="1">
      <c r="A734" s="20"/>
      <c r="B734" s="14"/>
      <c r="C734" s="14"/>
      <c r="D734" s="15"/>
      <c r="E734" s="14"/>
      <c r="F734" s="14"/>
      <c r="G734" s="14"/>
      <c r="H734" s="14"/>
      <c r="I734" s="14"/>
      <c r="J734" s="14"/>
    </row>
    <row r="735" ht="14.25" customHeight="1">
      <c r="A735" s="20"/>
      <c r="B735" s="14"/>
      <c r="C735" s="14"/>
      <c r="D735" s="15"/>
      <c r="E735" s="14"/>
      <c r="F735" s="14"/>
      <c r="G735" s="14"/>
      <c r="H735" s="14"/>
      <c r="I735" s="14"/>
      <c r="J735" s="14"/>
    </row>
    <row r="736" ht="14.25" customHeight="1">
      <c r="A736" s="20"/>
      <c r="B736" s="14"/>
      <c r="C736" s="14"/>
      <c r="D736" s="15"/>
      <c r="E736" s="14"/>
      <c r="F736" s="14"/>
      <c r="G736" s="14"/>
      <c r="H736" s="14"/>
      <c r="I736" s="14"/>
      <c r="J736" s="14"/>
    </row>
    <row r="737" ht="14.25" customHeight="1">
      <c r="A737" s="20"/>
      <c r="B737" s="14"/>
      <c r="C737" s="14"/>
      <c r="D737" s="15"/>
      <c r="E737" s="14"/>
      <c r="F737" s="14"/>
      <c r="G737" s="14"/>
      <c r="H737" s="14"/>
      <c r="I737" s="14"/>
      <c r="J737" s="14"/>
    </row>
    <row r="738" ht="14.25" customHeight="1">
      <c r="A738" s="20"/>
      <c r="B738" s="14"/>
      <c r="C738" s="14"/>
      <c r="D738" s="15"/>
      <c r="E738" s="14"/>
      <c r="F738" s="14"/>
      <c r="G738" s="14"/>
      <c r="H738" s="14"/>
      <c r="I738" s="14"/>
      <c r="J738" s="14"/>
    </row>
    <row r="739" ht="14.25" customHeight="1">
      <c r="A739" s="20"/>
      <c r="B739" s="14"/>
      <c r="C739" s="14"/>
      <c r="D739" s="15"/>
      <c r="E739" s="14"/>
      <c r="F739" s="14"/>
      <c r="G739" s="14"/>
      <c r="H739" s="14"/>
      <c r="I739" s="14"/>
      <c r="J739" s="14"/>
    </row>
    <row r="740" ht="14.25" customHeight="1">
      <c r="A740" s="20"/>
      <c r="B740" s="14"/>
      <c r="C740" s="14"/>
      <c r="D740" s="15"/>
      <c r="E740" s="14"/>
      <c r="F740" s="14"/>
      <c r="G740" s="14"/>
      <c r="H740" s="14"/>
      <c r="I740" s="14"/>
      <c r="J740" s="14"/>
    </row>
    <row r="741" ht="14.25" customHeight="1">
      <c r="A741" s="20"/>
      <c r="B741" s="14"/>
      <c r="C741" s="14"/>
      <c r="D741" s="15"/>
      <c r="E741" s="14"/>
      <c r="F741" s="14"/>
      <c r="G741" s="14"/>
      <c r="H741" s="14"/>
      <c r="I741" s="14"/>
      <c r="J741" s="14"/>
    </row>
    <row r="742" ht="14.25" customHeight="1">
      <c r="A742" s="20"/>
      <c r="B742" s="14"/>
      <c r="C742" s="14"/>
      <c r="D742" s="15"/>
      <c r="E742" s="14"/>
      <c r="F742" s="14"/>
      <c r="G742" s="14"/>
      <c r="H742" s="14"/>
      <c r="I742" s="14"/>
      <c r="J742" s="14"/>
    </row>
    <row r="743" ht="14.25" customHeight="1">
      <c r="A743" s="20"/>
      <c r="B743" s="14"/>
      <c r="C743" s="14"/>
      <c r="D743" s="15"/>
      <c r="E743" s="14"/>
      <c r="F743" s="14"/>
      <c r="G743" s="14"/>
      <c r="H743" s="14"/>
      <c r="I743" s="14"/>
      <c r="J743" s="14"/>
    </row>
    <row r="744" ht="14.25" customHeight="1">
      <c r="A744" s="20"/>
      <c r="B744" s="14"/>
      <c r="C744" s="14"/>
      <c r="D744" s="15"/>
      <c r="E744" s="14"/>
      <c r="F744" s="14"/>
      <c r="G744" s="14"/>
      <c r="H744" s="14"/>
      <c r="I744" s="14"/>
      <c r="J744" s="14"/>
    </row>
    <row r="745" ht="14.25" customHeight="1">
      <c r="A745" s="20"/>
      <c r="B745" s="14"/>
      <c r="C745" s="14"/>
      <c r="D745" s="15"/>
      <c r="E745" s="14"/>
      <c r="F745" s="14"/>
      <c r="G745" s="14"/>
      <c r="H745" s="14"/>
      <c r="I745" s="14"/>
      <c r="J745" s="14"/>
    </row>
    <row r="746" ht="14.25" customHeight="1">
      <c r="A746" s="20"/>
      <c r="B746" s="14"/>
      <c r="C746" s="14"/>
      <c r="D746" s="15"/>
      <c r="E746" s="14"/>
      <c r="F746" s="14"/>
      <c r="G746" s="14"/>
      <c r="H746" s="14"/>
      <c r="I746" s="14"/>
      <c r="J746" s="14"/>
    </row>
    <row r="747" ht="14.25" customHeight="1">
      <c r="A747" s="20"/>
      <c r="B747" s="14"/>
      <c r="C747" s="14"/>
      <c r="D747" s="15"/>
      <c r="E747" s="14"/>
      <c r="F747" s="14"/>
      <c r="G747" s="14"/>
      <c r="H747" s="14"/>
      <c r="I747" s="14"/>
      <c r="J747" s="14"/>
    </row>
    <row r="748" ht="14.25" customHeight="1">
      <c r="A748" s="20"/>
      <c r="B748" s="14"/>
      <c r="C748" s="14"/>
      <c r="D748" s="15"/>
      <c r="E748" s="14"/>
      <c r="F748" s="14"/>
      <c r="G748" s="14"/>
      <c r="H748" s="14"/>
      <c r="I748" s="14"/>
      <c r="J748" s="14"/>
    </row>
    <row r="749" ht="14.25" customHeight="1">
      <c r="A749" s="20"/>
      <c r="B749" s="14"/>
      <c r="C749" s="14"/>
      <c r="D749" s="15"/>
      <c r="E749" s="14"/>
      <c r="F749" s="14"/>
      <c r="G749" s="14"/>
      <c r="H749" s="14"/>
      <c r="I749" s="14"/>
      <c r="J749" s="14"/>
    </row>
    <row r="750" ht="14.25" customHeight="1">
      <c r="A750" s="20"/>
      <c r="B750" s="14"/>
      <c r="C750" s="14"/>
      <c r="D750" s="15"/>
      <c r="E750" s="14"/>
      <c r="F750" s="14"/>
      <c r="G750" s="14"/>
      <c r="H750" s="14"/>
      <c r="I750" s="14"/>
      <c r="J750" s="14"/>
    </row>
    <row r="751" ht="14.25" customHeight="1">
      <c r="A751" s="20"/>
      <c r="B751" s="14"/>
      <c r="C751" s="14"/>
      <c r="D751" s="15"/>
      <c r="E751" s="14"/>
      <c r="F751" s="14"/>
      <c r="G751" s="14"/>
      <c r="H751" s="14"/>
      <c r="I751" s="14"/>
      <c r="J751" s="14"/>
    </row>
    <row r="752" ht="14.25" customHeight="1">
      <c r="A752" s="20"/>
      <c r="B752" s="14"/>
      <c r="C752" s="14"/>
      <c r="D752" s="15"/>
      <c r="E752" s="14"/>
      <c r="F752" s="14"/>
      <c r="G752" s="14"/>
      <c r="H752" s="14"/>
      <c r="I752" s="14"/>
      <c r="J752" s="14"/>
    </row>
    <row r="753" ht="14.25" customHeight="1">
      <c r="A753" s="20"/>
      <c r="B753" s="14"/>
      <c r="C753" s="14"/>
      <c r="D753" s="15"/>
      <c r="E753" s="14"/>
      <c r="F753" s="14"/>
      <c r="G753" s="14"/>
      <c r="H753" s="14"/>
      <c r="I753" s="14"/>
      <c r="J753" s="14"/>
    </row>
    <row r="754" ht="14.25" customHeight="1">
      <c r="A754" s="20"/>
      <c r="B754" s="14"/>
      <c r="C754" s="14"/>
      <c r="D754" s="15"/>
      <c r="E754" s="14"/>
      <c r="F754" s="14"/>
      <c r="G754" s="14"/>
      <c r="H754" s="14"/>
      <c r="I754" s="14"/>
      <c r="J754" s="14"/>
    </row>
    <row r="755" ht="14.25" customHeight="1">
      <c r="A755" s="20"/>
      <c r="B755" s="14"/>
      <c r="C755" s="14"/>
      <c r="D755" s="15"/>
      <c r="E755" s="14"/>
      <c r="F755" s="14"/>
      <c r="G755" s="14"/>
      <c r="H755" s="14"/>
      <c r="I755" s="14"/>
      <c r="J755" s="14"/>
    </row>
    <row r="756" ht="14.25" customHeight="1">
      <c r="A756" s="20"/>
      <c r="B756" s="14"/>
      <c r="C756" s="14"/>
      <c r="D756" s="15"/>
      <c r="E756" s="14"/>
      <c r="F756" s="14"/>
      <c r="G756" s="14"/>
      <c r="H756" s="14"/>
      <c r="I756" s="14"/>
      <c r="J756" s="14"/>
    </row>
    <row r="757" ht="14.25" customHeight="1">
      <c r="A757" s="20"/>
      <c r="B757" s="14"/>
      <c r="C757" s="14"/>
      <c r="D757" s="15"/>
      <c r="E757" s="14"/>
      <c r="F757" s="14"/>
      <c r="G757" s="14"/>
      <c r="H757" s="14"/>
      <c r="I757" s="14"/>
      <c r="J757" s="14"/>
    </row>
    <row r="758" ht="14.25" customHeight="1">
      <c r="A758" s="20"/>
      <c r="B758" s="14"/>
      <c r="C758" s="14"/>
      <c r="D758" s="15"/>
      <c r="E758" s="14"/>
      <c r="F758" s="14"/>
      <c r="G758" s="14"/>
      <c r="H758" s="14"/>
      <c r="I758" s="14"/>
      <c r="J758" s="14"/>
    </row>
    <row r="759" ht="14.25" customHeight="1">
      <c r="A759" s="20"/>
      <c r="B759" s="14"/>
      <c r="C759" s="14"/>
      <c r="D759" s="15"/>
      <c r="E759" s="14"/>
      <c r="F759" s="14"/>
      <c r="G759" s="14"/>
      <c r="H759" s="14"/>
      <c r="I759" s="14"/>
      <c r="J759" s="14"/>
    </row>
    <row r="760" ht="14.25" customHeight="1">
      <c r="A760" s="20"/>
      <c r="B760" s="14"/>
      <c r="C760" s="14"/>
      <c r="D760" s="15"/>
      <c r="E760" s="14"/>
      <c r="F760" s="14"/>
      <c r="G760" s="14"/>
      <c r="H760" s="14"/>
      <c r="I760" s="14"/>
      <c r="J760" s="14"/>
    </row>
    <row r="761" ht="14.25" customHeight="1">
      <c r="A761" s="20"/>
      <c r="B761" s="14"/>
      <c r="C761" s="14"/>
      <c r="D761" s="15"/>
      <c r="E761" s="14"/>
      <c r="F761" s="14"/>
      <c r="G761" s="14"/>
      <c r="H761" s="14"/>
      <c r="I761" s="14"/>
      <c r="J761" s="14"/>
    </row>
    <row r="762" ht="14.25" customHeight="1">
      <c r="A762" s="20"/>
      <c r="B762" s="14"/>
      <c r="C762" s="14"/>
      <c r="D762" s="15"/>
      <c r="E762" s="14"/>
      <c r="F762" s="14"/>
      <c r="G762" s="14"/>
      <c r="H762" s="14"/>
      <c r="I762" s="14"/>
      <c r="J762" s="14"/>
    </row>
    <row r="763" ht="14.25" customHeight="1">
      <c r="A763" s="20"/>
      <c r="B763" s="14"/>
      <c r="C763" s="14"/>
      <c r="D763" s="15"/>
      <c r="E763" s="14"/>
      <c r="F763" s="14"/>
      <c r="G763" s="14"/>
      <c r="H763" s="14"/>
      <c r="I763" s="14"/>
      <c r="J763" s="14"/>
    </row>
    <row r="764" ht="14.25" customHeight="1">
      <c r="A764" s="20"/>
      <c r="B764" s="14"/>
      <c r="C764" s="14"/>
      <c r="D764" s="15"/>
      <c r="E764" s="14"/>
      <c r="F764" s="14"/>
      <c r="G764" s="14"/>
      <c r="H764" s="14"/>
      <c r="I764" s="14"/>
      <c r="J764" s="14"/>
    </row>
    <row r="765" ht="14.25" customHeight="1">
      <c r="A765" s="20"/>
      <c r="B765" s="14"/>
      <c r="C765" s="14"/>
      <c r="D765" s="15"/>
      <c r="E765" s="14"/>
      <c r="F765" s="14"/>
      <c r="G765" s="14"/>
      <c r="H765" s="14"/>
      <c r="I765" s="14"/>
      <c r="J765" s="14"/>
    </row>
    <row r="766" ht="14.25" customHeight="1">
      <c r="A766" s="20"/>
      <c r="B766" s="14"/>
      <c r="C766" s="14"/>
      <c r="D766" s="15"/>
      <c r="E766" s="14"/>
      <c r="F766" s="14"/>
      <c r="G766" s="14"/>
      <c r="H766" s="14"/>
      <c r="I766" s="14"/>
      <c r="J766" s="14"/>
    </row>
    <row r="767" ht="14.25" customHeight="1">
      <c r="A767" s="20"/>
      <c r="B767" s="14"/>
      <c r="C767" s="14"/>
      <c r="D767" s="15"/>
      <c r="E767" s="14"/>
      <c r="F767" s="14"/>
      <c r="G767" s="14"/>
      <c r="H767" s="14"/>
      <c r="I767" s="14"/>
      <c r="J767" s="14"/>
    </row>
    <row r="768" ht="14.25" customHeight="1">
      <c r="A768" s="20"/>
      <c r="B768" s="14"/>
      <c r="C768" s="14"/>
      <c r="D768" s="15"/>
      <c r="E768" s="14"/>
      <c r="F768" s="14"/>
      <c r="G768" s="14"/>
      <c r="H768" s="14"/>
      <c r="I768" s="14"/>
      <c r="J768" s="14"/>
    </row>
    <row r="769" ht="14.25" customHeight="1">
      <c r="A769" s="20"/>
      <c r="B769" s="14"/>
      <c r="C769" s="14"/>
      <c r="D769" s="15"/>
      <c r="E769" s="14"/>
      <c r="F769" s="14"/>
      <c r="G769" s="14"/>
      <c r="H769" s="14"/>
      <c r="I769" s="14"/>
      <c r="J769" s="14"/>
    </row>
    <row r="770" ht="14.25" customHeight="1">
      <c r="A770" s="20"/>
      <c r="B770" s="14"/>
      <c r="C770" s="14"/>
      <c r="D770" s="15"/>
      <c r="E770" s="14"/>
      <c r="F770" s="14"/>
      <c r="G770" s="14"/>
      <c r="H770" s="14"/>
      <c r="I770" s="14"/>
      <c r="J770" s="14"/>
    </row>
    <row r="771" ht="14.25" customHeight="1">
      <c r="A771" s="20"/>
      <c r="B771" s="14"/>
      <c r="C771" s="14"/>
      <c r="D771" s="15"/>
      <c r="E771" s="14"/>
      <c r="F771" s="14"/>
      <c r="G771" s="14"/>
      <c r="H771" s="14"/>
      <c r="I771" s="14"/>
      <c r="J771" s="14"/>
    </row>
    <row r="772" ht="14.25" customHeight="1">
      <c r="A772" s="20"/>
      <c r="B772" s="14"/>
      <c r="C772" s="14"/>
      <c r="D772" s="15"/>
      <c r="E772" s="14"/>
      <c r="F772" s="14"/>
      <c r="G772" s="14"/>
      <c r="H772" s="14"/>
      <c r="I772" s="14"/>
      <c r="J772" s="14"/>
    </row>
    <row r="773" ht="14.25" customHeight="1">
      <c r="A773" s="20"/>
      <c r="B773" s="14"/>
      <c r="C773" s="14"/>
      <c r="D773" s="15"/>
      <c r="E773" s="14"/>
      <c r="F773" s="14"/>
      <c r="G773" s="14"/>
      <c r="H773" s="14"/>
      <c r="I773" s="14"/>
      <c r="J773" s="14"/>
    </row>
    <row r="774" ht="14.25" customHeight="1">
      <c r="A774" s="20"/>
      <c r="B774" s="14"/>
      <c r="C774" s="14"/>
      <c r="D774" s="15"/>
      <c r="E774" s="14"/>
      <c r="F774" s="14"/>
      <c r="G774" s="14"/>
      <c r="H774" s="14"/>
      <c r="I774" s="14"/>
      <c r="J774" s="14"/>
    </row>
    <row r="775" ht="14.25" customHeight="1">
      <c r="A775" s="20"/>
      <c r="B775" s="14"/>
      <c r="C775" s="14"/>
      <c r="D775" s="15"/>
      <c r="E775" s="14"/>
      <c r="F775" s="14"/>
      <c r="G775" s="14"/>
      <c r="H775" s="14"/>
      <c r="I775" s="14"/>
      <c r="J775" s="14"/>
    </row>
    <row r="776" ht="14.25" customHeight="1">
      <c r="A776" s="20"/>
      <c r="B776" s="14"/>
      <c r="C776" s="14"/>
      <c r="D776" s="15"/>
      <c r="E776" s="14"/>
      <c r="F776" s="14"/>
      <c r="G776" s="14"/>
      <c r="H776" s="14"/>
      <c r="I776" s="14"/>
      <c r="J776" s="14"/>
    </row>
    <row r="777" ht="14.25" customHeight="1">
      <c r="A777" s="20"/>
      <c r="B777" s="14"/>
      <c r="C777" s="14"/>
      <c r="D777" s="15"/>
      <c r="E777" s="14"/>
      <c r="F777" s="14"/>
      <c r="G777" s="14"/>
      <c r="H777" s="14"/>
      <c r="I777" s="14"/>
      <c r="J777" s="14"/>
    </row>
    <row r="778" ht="14.25" customHeight="1">
      <c r="A778" s="20"/>
      <c r="B778" s="14"/>
      <c r="C778" s="14"/>
      <c r="D778" s="15"/>
      <c r="E778" s="14"/>
      <c r="F778" s="14"/>
      <c r="G778" s="14"/>
      <c r="H778" s="14"/>
      <c r="I778" s="14"/>
      <c r="J778" s="14"/>
    </row>
    <row r="779" ht="14.25" customHeight="1">
      <c r="A779" s="20"/>
      <c r="B779" s="14"/>
      <c r="C779" s="14"/>
      <c r="D779" s="15"/>
      <c r="E779" s="14"/>
      <c r="F779" s="14"/>
      <c r="G779" s="14"/>
      <c r="H779" s="14"/>
      <c r="I779" s="14"/>
      <c r="J779" s="14"/>
    </row>
    <row r="780" ht="14.25" customHeight="1">
      <c r="A780" s="20"/>
      <c r="B780" s="14"/>
      <c r="C780" s="14"/>
      <c r="D780" s="15"/>
      <c r="E780" s="14"/>
      <c r="F780" s="14"/>
      <c r="G780" s="14"/>
      <c r="H780" s="14"/>
      <c r="I780" s="14"/>
      <c r="J780" s="14"/>
    </row>
    <row r="781" ht="14.25" customHeight="1">
      <c r="A781" s="20"/>
      <c r="B781" s="14"/>
      <c r="C781" s="14"/>
      <c r="D781" s="15"/>
      <c r="E781" s="14"/>
      <c r="F781" s="14"/>
      <c r="G781" s="14"/>
      <c r="H781" s="14"/>
      <c r="I781" s="14"/>
      <c r="J781" s="14"/>
    </row>
    <row r="782" ht="14.25" customHeight="1">
      <c r="A782" s="20"/>
      <c r="B782" s="14"/>
      <c r="C782" s="14"/>
      <c r="D782" s="15"/>
      <c r="E782" s="14"/>
      <c r="F782" s="14"/>
      <c r="G782" s="14"/>
      <c r="H782" s="14"/>
      <c r="I782" s="14"/>
      <c r="J782" s="14"/>
    </row>
    <row r="783" ht="14.25" customHeight="1">
      <c r="A783" s="20"/>
      <c r="B783" s="14"/>
      <c r="C783" s="14"/>
      <c r="D783" s="15"/>
      <c r="E783" s="14"/>
      <c r="F783" s="14"/>
      <c r="G783" s="14"/>
      <c r="H783" s="14"/>
      <c r="I783" s="14"/>
      <c r="J783" s="14"/>
    </row>
    <row r="784" ht="14.25" customHeight="1">
      <c r="A784" s="20"/>
      <c r="B784" s="14"/>
      <c r="C784" s="14"/>
      <c r="D784" s="15"/>
      <c r="E784" s="14"/>
      <c r="F784" s="14"/>
      <c r="G784" s="14"/>
      <c r="H784" s="14"/>
      <c r="I784" s="14"/>
      <c r="J784" s="14"/>
    </row>
    <row r="785" ht="14.25" customHeight="1">
      <c r="A785" s="20"/>
      <c r="B785" s="14"/>
      <c r="C785" s="14"/>
      <c r="D785" s="15"/>
      <c r="E785" s="14"/>
      <c r="F785" s="14"/>
      <c r="G785" s="14"/>
      <c r="H785" s="14"/>
      <c r="I785" s="14"/>
      <c r="J785" s="14"/>
    </row>
    <row r="786" ht="14.25" customHeight="1">
      <c r="A786" s="20"/>
      <c r="B786" s="14"/>
      <c r="C786" s="14"/>
      <c r="D786" s="15"/>
      <c r="E786" s="14"/>
      <c r="F786" s="14"/>
      <c r="G786" s="14"/>
      <c r="H786" s="14"/>
      <c r="I786" s="14"/>
      <c r="J786" s="14"/>
    </row>
    <row r="787" ht="14.25" customHeight="1">
      <c r="A787" s="20"/>
      <c r="B787" s="14"/>
      <c r="C787" s="14"/>
      <c r="D787" s="15"/>
      <c r="E787" s="14"/>
      <c r="F787" s="14"/>
      <c r="G787" s="14"/>
      <c r="H787" s="14"/>
      <c r="I787" s="14"/>
      <c r="J787" s="14"/>
    </row>
    <row r="788" ht="14.25" customHeight="1">
      <c r="A788" s="20"/>
      <c r="B788" s="14"/>
      <c r="C788" s="14"/>
      <c r="D788" s="15"/>
      <c r="E788" s="14"/>
      <c r="F788" s="14"/>
      <c r="G788" s="14"/>
      <c r="H788" s="14"/>
      <c r="I788" s="14"/>
      <c r="J788" s="14"/>
    </row>
    <row r="789" ht="14.25" customHeight="1">
      <c r="A789" s="20"/>
      <c r="B789" s="14"/>
      <c r="C789" s="14"/>
      <c r="D789" s="15"/>
      <c r="E789" s="14"/>
      <c r="F789" s="14"/>
      <c r="G789" s="14"/>
      <c r="H789" s="14"/>
      <c r="I789" s="14"/>
      <c r="J789" s="14"/>
    </row>
    <row r="790" ht="14.25" customHeight="1">
      <c r="A790" s="20"/>
      <c r="B790" s="14"/>
      <c r="C790" s="14"/>
      <c r="D790" s="15"/>
      <c r="E790" s="14"/>
      <c r="F790" s="14"/>
      <c r="G790" s="14"/>
      <c r="H790" s="14"/>
      <c r="I790" s="14"/>
      <c r="J790" s="14"/>
    </row>
    <row r="791" ht="14.25" customHeight="1">
      <c r="A791" s="20"/>
      <c r="B791" s="14"/>
      <c r="C791" s="14"/>
      <c r="D791" s="15"/>
      <c r="E791" s="14"/>
      <c r="F791" s="14"/>
      <c r="G791" s="14"/>
      <c r="H791" s="14"/>
      <c r="I791" s="14"/>
      <c r="J791" s="14"/>
    </row>
    <row r="792" ht="14.25" customHeight="1">
      <c r="A792" s="20"/>
      <c r="B792" s="14"/>
      <c r="C792" s="14"/>
      <c r="D792" s="15"/>
      <c r="E792" s="14"/>
      <c r="F792" s="14"/>
      <c r="G792" s="14"/>
      <c r="H792" s="14"/>
      <c r="I792" s="14"/>
      <c r="J792" s="14"/>
    </row>
    <row r="793" ht="14.25" customHeight="1">
      <c r="A793" s="20"/>
      <c r="B793" s="14"/>
      <c r="C793" s="14"/>
      <c r="D793" s="15"/>
      <c r="E793" s="14"/>
      <c r="F793" s="14"/>
      <c r="G793" s="14"/>
      <c r="H793" s="14"/>
      <c r="I793" s="14"/>
      <c r="J793" s="14"/>
    </row>
    <row r="794" ht="14.25" customHeight="1">
      <c r="A794" s="20"/>
      <c r="B794" s="14"/>
      <c r="C794" s="14"/>
      <c r="D794" s="15"/>
      <c r="E794" s="14"/>
      <c r="F794" s="14"/>
      <c r="G794" s="14"/>
      <c r="H794" s="14"/>
      <c r="I794" s="14"/>
      <c r="J794" s="14"/>
    </row>
    <row r="795" ht="14.25" customHeight="1">
      <c r="A795" s="20"/>
      <c r="B795" s="14"/>
      <c r="C795" s="14"/>
      <c r="D795" s="15"/>
      <c r="E795" s="14"/>
      <c r="F795" s="14"/>
      <c r="G795" s="14"/>
      <c r="H795" s="14"/>
      <c r="I795" s="14"/>
      <c r="J795" s="14"/>
    </row>
    <row r="796" ht="14.25" customHeight="1">
      <c r="A796" s="20"/>
      <c r="B796" s="14"/>
      <c r="C796" s="14"/>
      <c r="D796" s="15"/>
      <c r="E796" s="14"/>
      <c r="F796" s="14"/>
      <c r="G796" s="14"/>
      <c r="H796" s="14"/>
      <c r="I796" s="14"/>
      <c r="J796" s="14"/>
    </row>
    <row r="797" ht="14.25" customHeight="1">
      <c r="A797" s="20"/>
      <c r="B797" s="14"/>
      <c r="C797" s="14"/>
      <c r="D797" s="15"/>
      <c r="E797" s="14"/>
      <c r="F797" s="14"/>
      <c r="G797" s="14"/>
      <c r="H797" s="14"/>
      <c r="I797" s="14"/>
      <c r="J797" s="14"/>
    </row>
    <row r="798" ht="14.25" customHeight="1">
      <c r="A798" s="20"/>
      <c r="B798" s="14"/>
      <c r="C798" s="14"/>
      <c r="D798" s="15"/>
      <c r="E798" s="14"/>
      <c r="F798" s="14"/>
      <c r="G798" s="14"/>
      <c r="H798" s="14"/>
      <c r="I798" s="14"/>
      <c r="J798" s="14"/>
    </row>
    <row r="799" ht="14.25" customHeight="1">
      <c r="A799" s="20"/>
      <c r="B799" s="14"/>
      <c r="C799" s="14"/>
      <c r="D799" s="15"/>
      <c r="E799" s="14"/>
      <c r="F799" s="14"/>
      <c r="G799" s="14"/>
      <c r="H799" s="14"/>
      <c r="I799" s="14"/>
      <c r="J799" s="14"/>
    </row>
    <row r="800" ht="14.25" customHeight="1">
      <c r="A800" s="20"/>
      <c r="B800" s="14"/>
      <c r="C800" s="14"/>
      <c r="D800" s="15"/>
      <c r="E800" s="14"/>
      <c r="F800" s="14"/>
      <c r="G800" s="14"/>
      <c r="H800" s="14"/>
      <c r="I800" s="14"/>
      <c r="J800" s="14"/>
    </row>
    <row r="801" ht="14.25" customHeight="1">
      <c r="A801" s="20"/>
      <c r="B801" s="14"/>
      <c r="C801" s="14"/>
      <c r="D801" s="15"/>
      <c r="E801" s="14"/>
      <c r="F801" s="14"/>
      <c r="G801" s="14"/>
      <c r="H801" s="14"/>
      <c r="I801" s="14"/>
      <c r="J801" s="14"/>
    </row>
    <row r="802" ht="14.25" customHeight="1">
      <c r="A802" s="20"/>
      <c r="B802" s="14"/>
      <c r="C802" s="14"/>
      <c r="D802" s="15"/>
      <c r="E802" s="14"/>
      <c r="F802" s="14"/>
      <c r="G802" s="14"/>
      <c r="H802" s="14"/>
      <c r="I802" s="14"/>
      <c r="J802" s="14"/>
    </row>
    <row r="803" ht="14.25" customHeight="1">
      <c r="A803" s="20"/>
      <c r="B803" s="14"/>
      <c r="C803" s="14"/>
      <c r="D803" s="15"/>
      <c r="E803" s="14"/>
      <c r="F803" s="14"/>
      <c r="G803" s="14"/>
      <c r="H803" s="14"/>
      <c r="I803" s="14"/>
      <c r="J803" s="14"/>
    </row>
    <row r="804" ht="14.25" customHeight="1">
      <c r="A804" s="20"/>
      <c r="B804" s="14"/>
      <c r="C804" s="14"/>
      <c r="D804" s="15"/>
      <c r="E804" s="14"/>
      <c r="F804" s="14"/>
      <c r="G804" s="14"/>
      <c r="H804" s="14"/>
      <c r="I804" s="14"/>
      <c r="J804" s="14"/>
    </row>
    <row r="805" ht="14.25" customHeight="1">
      <c r="A805" s="20"/>
      <c r="B805" s="14"/>
      <c r="C805" s="14"/>
      <c r="D805" s="15"/>
      <c r="E805" s="14"/>
      <c r="F805" s="14"/>
      <c r="G805" s="14"/>
      <c r="H805" s="14"/>
      <c r="I805" s="14"/>
      <c r="J805" s="14"/>
    </row>
    <row r="806" ht="14.25" customHeight="1">
      <c r="A806" s="20"/>
      <c r="B806" s="14"/>
      <c r="C806" s="14"/>
      <c r="D806" s="15"/>
      <c r="E806" s="14"/>
      <c r="F806" s="14"/>
      <c r="G806" s="14"/>
      <c r="H806" s="14"/>
      <c r="I806" s="14"/>
      <c r="J806" s="14"/>
    </row>
    <row r="807" ht="14.25" customHeight="1">
      <c r="A807" s="20"/>
      <c r="B807" s="14"/>
      <c r="C807" s="14"/>
      <c r="D807" s="15"/>
      <c r="E807" s="14"/>
      <c r="F807" s="14"/>
      <c r="G807" s="14"/>
      <c r="H807" s="14"/>
      <c r="I807" s="14"/>
      <c r="J807" s="14"/>
    </row>
    <row r="808" ht="14.25" customHeight="1">
      <c r="A808" s="20"/>
      <c r="B808" s="14"/>
      <c r="C808" s="14"/>
      <c r="D808" s="15"/>
      <c r="E808" s="14"/>
      <c r="F808" s="14"/>
      <c r="G808" s="14"/>
      <c r="H808" s="14"/>
      <c r="I808" s="14"/>
      <c r="J808" s="14"/>
    </row>
    <row r="809" ht="14.25" customHeight="1">
      <c r="A809" s="20"/>
      <c r="B809" s="14"/>
      <c r="C809" s="14"/>
      <c r="D809" s="15"/>
      <c r="E809" s="14"/>
      <c r="F809" s="14"/>
      <c r="G809" s="14"/>
      <c r="H809" s="14"/>
      <c r="I809" s="14"/>
      <c r="J809" s="14"/>
    </row>
    <row r="810" ht="14.25" customHeight="1">
      <c r="A810" s="20"/>
      <c r="B810" s="14"/>
      <c r="C810" s="14"/>
      <c r="D810" s="15"/>
      <c r="E810" s="14"/>
      <c r="F810" s="14"/>
      <c r="G810" s="14"/>
      <c r="H810" s="14"/>
      <c r="I810" s="14"/>
      <c r="J810" s="14"/>
    </row>
    <row r="811" ht="14.25" customHeight="1">
      <c r="A811" s="20"/>
      <c r="B811" s="14"/>
      <c r="C811" s="14"/>
      <c r="D811" s="15"/>
      <c r="E811" s="14"/>
      <c r="F811" s="14"/>
      <c r="G811" s="14"/>
      <c r="H811" s="14"/>
      <c r="I811" s="14"/>
      <c r="J811" s="14"/>
    </row>
    <row r="812" ht="14.25" customHeight="1">
      <c r="A812" s="20"/>
      <c r="B812" s="14"/>
      <c r="C812" s="14"/>
      <c r="D812" s="15"/>
      <c r="E812" s="14"/>
      <c r="F812" s="14"/>
      <c r="G812" s="14"/>
      <c r="H812" s="14"/>
      <c r="I812" s="14"/>
      <c r="J812" s="14"/>
    </row>
    <row r="813" ht="14.25" customHeight="1">
      <c r="A813" s="20"/>
      <c r="B813" s="14"/>
      <c r="C813" s="14"/>
      <c r="D813" s="15"/>
      <c r="E813" s="14"/>
      <c r="F813" s="14"/>
      <c r="G813" s="14"/>
      <c r="H813" s="14"/>
      <c r="I813" s="14"/>
      <c r="J813" s="14"/>
    </row>
    <row r="814" ht="14.25" customHeight="1">
      <c r="A814" s="20"/>
      <c r="B814" s="14"/>
      <c r="C814" s="14"/>
      <c r="D814" s="15"/>
      <c r="E814" s="14"/>
      <c r="F814" s="14"/>
      <c r="G814" s="14"/>
      <c r="H814" s="14"/>
      <c r="I814" s="14"/>
      <c r="J814" s="14"/>
    </row>
    <row r="815" ht="14.25" customHeight="1">
      <c r="A815" s="20"/>
      <c r="B815" s="14"/>
      <c r="C815" s="14"/>
      <c r="D815" s="15"/>
      <c r="E815" s="14"/>
      <c r="F815" s="14"/>
      <c r="G815" s="14"/>
      <c r="H815" s="14"/>
      <c r="I815" s="14"/>
      <c r="J815" s="14"/>
    </row>
    <row r="816" ht="14.25" customHeight="1">
      <c r="A816" s="20"/>
      <c r="B816" s="14"/>
      <c r="C816" s="14"/>
      <c r="D816" s="15"/>
      <c r="E816" s="14"/>
      <c r="F816" s="14"/>
      <c r="G816" s="14"/>
      <c r="H816" s="14"/>
      <c r="I816" s="14"/>
      <c r="J816" s="14"/>
    </row>
    <row r="817" ht="14.25" customHeight="1">
      <c r="A817" s="20"/>
      <c r="B817" s="14"/>
      <c r="C817" s="14"/>
      <c r="D817" s="15"/>
      <c r="E817" s="14"/>
      <c r="F817" s="14"/>
      <c r="G817" s="14"/>
      <c r="H817" s="14"/>
      <c r="I817" s="14"/>
      <c r="J817" s="14"/>
    </row>
    <row r="818" ht="14.25" customHeight="1">
      <c r="A818" s="20"/>
      <c r="B818" s="14"/>
      <c r="C818" s="14"/>
      <c r="D818" s="15"/>
      <c r="E818" s="14"/>
      <c r="F818" s="14"/>
      <c r="G818" s="14"/>
      <c r="H818" s="14"/>
      <c r="I818" s="14"/>
      <c r="J818" s="14"/>
    </row>
    <row r="819" ht="14.25" customHeight="1">
      <c r="A819" s="20"/>
      <c r="B819" s="14"/>
      <c r="C819" s="14"/>
      <c r="D819" s="15"/>
      <c r="E819" s="14"/>
      <c r="F819" s="14"/>
      <c r="G819" s="14"/>
      <c r="H819" s="14"/>
      <c r="I819" s="14"/>
      <c r="J819" s="14"/>
    </row>
    <row r="820" ht="14.25" customHeight="1">
      <c r="A820" s="20"/>
      <c r="B820" s="14"/>
      <c r="C820" s="14"/>
      <c r="D820" s="15"/>
      <c r="E820" s="14"/>
      <c r="F820" s="14"/>
      <c r="G820" s="14"/>
      <c r="H820" s="14"/>
      <c r="I820" s="14"/>
      <c r="J820" s="14"/>
    </row>
    <row r="821" ht="14.25" customHeight="1">
      <c r="A821" s="20"/>
      <c r="B821" s="14"/>
      <c r="C821" s="14"/>
      <c r="D821" s="15"/>
      <c r="E821" s="14"/>
      <c r="F821" s="14"/>
      <c r="G821" s="14"/>
      <c r="H821" s="14"/>
      <c r="I821" s="14"/>
      <c r="J821" s="14"/>
    </row>
    <row r="822" ht="14.25" customHeight="1">
      <c r="A822" s="20"/>
      <c r="B822" s="14"/>
      <c r="C822" s="14"/>
      <c r="D822" s="15"/>
      <c r="E822" s="14"/>
      <c r="F822" s="14"/>
      <c r="G822" s="14"/>
      <c r="H822" s="14"/>
      <c r="I822" s="14"/>
      <c r="J822" s="14"/>
    </row>
    <row r="823" ht="14.25" customHeight="1">
      <c r="A823" s="20"/>
      <c r="B823" s="14"/>
      <c r="C823" s="14"/>
      <c r="D823" s="15"/>
      <c r="E823" s="14"/>
      <c r="F823" s="14"/>
      <c r="G823" s="14"/>
      <c r="H823" s="14"/>
      <c r="I823" s="14"/>
      <c r="J823" s="14"/>
    </row>
    <row r="824" ht="14.25" customHeight="1">
      <c r="A824" s="20"/>
      <c r="B824" s="14"/>
      <c r="C824" s="14"/>
      <c r="D824" s="15"/>
      <c r="E824" s="14"/>
      <c r="F824" s="14"/>
      <c r="G824" s="14"/>
      <c r="H824" s="14"/>
      <c r="I824" s="14"/>
      <c r="J824" s="14"/>
    </row>
    <row r="825" ht="14.25" customHeight="1">
      <c r="A825" s="20"/>
      <c r="B825" s="14"/>
      <c r="C825" s="14"/>
      <c r="D825" s="15"/>
      <c r="E825" s="14"/>
      <c r="F825" s="14"/>
      <c r="G825" s="14"/>
      <c r="H825" s="14"/>
      <c r="I825" s="14"/>
      <c r="J825" s="14"/>
    </row>
    <row r="826" ht="14.25" customHeight="1">
      <c r="A826" s="20"/>
      <c r="B826" s="14"/>
      <c r="C826" s="14"/>
      <c r="D826" s="15"/>
      <c r="E826" s="14"/>
      <c r="F826" s="14"/>
      <c r="G826" s="14"/>
      <c r="H826" s="14"/>
      <c r="I826" s="14"/>
      <c r="J826" s="14"/>
    </row>
    <row r="827" ht="14.25" customHeight="1">
      <c r="A827" s="20"/>
      <c r="B827" s="14"/>
      <c r="C827" s="14"/>
      <c r="D827" s="15"/>
      <c r="E827" s="14"/>
      <c r="F827" s="14"/>
      <c r="G827" s="14"/>
      <c r="H827" s="14"/>
      <c r="I827" s="14"/>
      <c r="J827" s="14"/>
    </row>
    <row r="828" ht="14.25" customHeight="1">
      <c r="A828" s="20"/>
      <c r="B828" s="14"/>
      <c r="C828" s="14"/>
      <c r="D828" s="15"/>
      <c r="E828" s="14"/>
      <c r="F828" s="14"/>
      <c r="G828" s="14"/>
      <c r="H828" s="14"/>
      <c r="I828" s="14"/>
      <c r="J828" s="14"/>
    </row>
    <row r="829" ht="14.25" customHeight="1">
      <c r="A829" s="20"/>
      <c r="B829" s="14"/>
      <c r="C829" s="14"/>
      <c r="D829" s="15"/>
      <c r="E829" s="14"/>
      <c r="F829" s="14"/>
      <c r="G829" s="14"/>
      <c r="H829" s="14"/>
      <c r="I829" s="14"/>
      <c r="J829" s="14"/>
    </row>
    <row r="830" ht="14.25" customHeight="1">
      <c r="A830" s="20"/>
      <c r="B830" s="14"/>
      <c r="C830" s="14"/>
      <c r="D830" s="15"/>
      <c r="E830" s="14"/>
      <c r="F830" s="14"/>
      <c r="G830" s="14"/>
      <c r="H830" s="14"/>
      <c r="I830" s="14"/>
      <c r="J830" s="14"/>
    </row>
    <row r="831" ht="14.25" customHeight="1">
      <c r="A831" s="20"/>
      <c r="B831" s="14"/>
      <c r="C831" s="14"/>
      <c r="D831" s="15"/>
      <c r="E831" s="14"/>
      <c r="F831" s="14"/>
      <c r="G831" s="14"/>
      <c r="H831" s="14"/>
      <c r="I831" s="14"/>
      <c r="J831" s="14"/>
    </row>
    <row r="832" ht="14.25" customHeight="1">
      <c r="A832" s="20"/>
      <c r="B832" s="14"/>
      <c r="C832" s="14"/>
      <c r="D832" s="15"/>
      <c r="E832" s="14"/>
      <c r="F832" s="14"/>
      <c r="G832" s="14"/>
      <c r="H832" s="14"/>
      <c r="I832" s="14"/>
      <c r="J832" s="14"/>
    </row>
    <row r="833" ht="14.25" customHeight="1">
      <c r="A833" s="20"/>
      <c r="B833" s="14"/>
      <c r="C833" s="14"/>
      <c r="D833" s="15"/>
      <c r="E833" s="14"/>
      <c r="F833" s="14"/>
      <c r="G833" s="14"/>
      <c r="H833" s="14"/>
      <c r="I833" s="14"/>
      <c r="J833" s="14"/>
    </row>
    <row r="834" ht="14.25" customHeight="1">
      <c r="A834" s="20"/>
      <c r="B834" s="14"/>
      <c r="C834" s="14"/>
      <c r="D834" s="15"/>
      <c r="E834" s="14"/>
      <c r="F834" s="14"/>
      <c r="G834" s="14"/>
      <c r="H834" s="14"/>
      <c r="I834" s="14"/>
      <c r="J834" s="14"/>
    </row>
    <row r="835" ht="14.25" customHeight="1">
      <c r="A835" s="20"/>
      <c r="B835" s="14"/>
      <c r="C835" s="14"/>
      <c r="D835" s="15"/>
      <c r="E835" s="14"/>
      <c r="F835" s="14"/>
      <c r="G835" s="14"/>
      <c r="H835" s="14"/>
      <c r="I835" s="14"/>
      <c r="J835" s="14"/>
    </row>
    <row r="836" ht="14.25" customHeight="1">
      <c r="A836" s="20"/>
      <c r="B836" s="14"/>
      <c r="C836" s="14"/>
      <c r="D836" s="15"/>
      <c r="E836" s="14"/>
      <c r="F836" s="14"/>
      <c r="G836" s="14"/>
      <c r="H836" s="14"/>
      <c r="I836" s="14"/>
      <c r="J836" s="14"/>
    </row>
    <row r="837" ht="14.25" customHeight="1">
      <c r="A837" s="20"/>
      <c r="B837" s="14"/>
      <c r="C837" s="14"/>
      <c r="D837" s="15"/>
      <c r="E837" s="14"/>
      <c r="F837" s="14"/>
      <c r="G837" s="14"/>
      <c r="H837" s="14"/>
      <c r="I837" s="14"/>
      <c r="J837" s="14"/>
    </row>
    <row r="838" ht="14.25" customHeight="1">
      <c r="A838" s="20"/>
      <c r="B838" s="14"/>
      <c r="C838" s="14"/>
      <c r="D838" s="15"/>
      <c r="E838" s="14"/>
      <c r="F838" s="14"/>
      <c r="G838" s="14"/>
      <c r="H838" s="14"/>
      <c r="I838" s="14"/>
      <c r="J838" s="14"/>
    </row>
    <row r="839" ht="14.25" customHeight="1">
      <c r="A839" s="20"/>
      <c r="B839" s="14"/>
      <c r="C839" s="14"/>
      <c r="D839" s="15"/>
      <c r="E839" s="14"/>
      <c r="F839" s="14"/>
      <c r="G839" s="14"/>
      <c r="H839" s="14"/>
      <c r="I839" s="14"/>
      <c r="J839" s="14"/>
    </row>
    <row r="840" ht="14.25" customHeight="1">
      <c r="A840" s="20"/>
      <c r="B840" s="14"/>
      <c r="C840" s="14"/>
      <c r="D840" s="15"/>
      <c r="E840" s="14"/>
      <c r="F840" s="14"/>
      <c r="G840" s="14"/>
      <c r="H840" s="14"/>
      <c r="I840" s="14"/>
      <c r="J840" s="14"/>
    </row>
    <row r="841" ht="14.25" customHeight="1">
      <c r="A841" s="20"/>
      <c r="B841" s="14"/>
      <c r="C841" s="14"/>
      <c r="D841" s="15"/>
      <c r="E841" s="14"/>
      <c r="F841" s="14"/>
      <c r="G841" s="14"/>
      <c r="H841" s="14"/>
      <c r="I841" s="14"/>
      <c r="J841" s="14"/>
    </row>
    <row r="842" ht="14.25" customHeight="1">
      <c r="A842" s="20"/>
      <c r="B842" s="14"/>
      <c r="C842" s="14"/>
      <c r="D842" s="15"/>
      <c r="E842" s="14"/>
      <c r="F842" s="14"/>
      <c r="G842" s="14"/>
      <c r="H842" s="14"/>
      <c r="I842" s="14"/>
      <c r="J842" s="14"/>
    </row>
    <row r="843" ht="14.25" customHeight="1">
      <c r="A843" s="20"/>
      <c r="B843" s="14"/>
      <c r="C843" s="14"/>
      <c r="D843" s="15"/>
      <c r="E843" s="14"/>
      <c r="F843" s="14"/>
      <c r="G843" s="14"/>
      <c r="H843" s="14"/>
      <c r="I843" s="14"/>
      <c r="J843" s="14"/>
    </row>
    <row r="844" ht="14.25" customHeight="1">
      <c r="A844" s="20"/>
      <c r="B844" s="14"/>
      <c r="C844" s="14"/>
      <c r="D844" s="15"/>
      <c r="E844" s="14"/>
      <c r="F844" s="14"/>
      <c r="G844" s="14"/>
      <c r="H844" s="14"/>
      <c r="I844" s="14"/>
      <c r="J844" s="14"/>
    </row>
    <row r="845" ht="14.25" customHeight="1">
      <c r="A845" s="20"/>
      <c r="B845" s="14"/>
      <c r="C845" s="14"/>
      <c r="D845" s="15"/>
      <c r="E845" s="14"/>
      <c r="F845" s="14"/>
      <c r="G845" s="14"/>
      <c r="H845" s="14"/>
      <c r="I845" s="14"/>
      <c r="J845" s="14"/>
    </row>
    <row r="846" ht="14.25" customHeight="1">
      <c r="A846" s="20"/>
      <c r="B846" s="14"/>
      <c r="C846" s="14"/>
      <c r="D846" s="15"/>
      <c r="E846" s="14"/>
      <c r="F846" s="14"/>
      <c r="G846" s="14"/>
      <c r="H846" s="14"/>
      <c r="I846" s="14"/>
      <c r="J846" s="14"/>
    </row>
    <row r="847" ht="14.25" customHeight="1">
      <c r="A847" s="20"/>
      <c r="B847" s="14"/>
      <c r="C847" s="14"/>
      <c r="D847" s="15"/>
      <c r="E847" s="14"/>
      <c r="F847" s="14"/>
      <c r="G847" s="14"/>
      <c r="H847" s="14"/>
      <c r="I847" s="14"/>
      <c r="J847" s="14"/>
    </row>
    <row r="848" ht="14.25" customHeight="1">
      <c r="A848" s="20"/>
      <c r="B848" s="14"/>
      <c r="C848" s="14"/>
      <c r="D848" s="15"/>
      <c r="E848" s="14"/>
      <c r="F848" s="14"/>
      <c r="G848" s="14"/>
      <c r="H848" s="14"/>
      <c r="I848" s="14"/>
      <c r="J848" s="14"/>
    </row>
    <row r="849" ht="14.25" customHeight="1">
      <c r="A849" s="20"/>
      <c r="B849" s="14"/>
      <c r="C849" s="14"/>
      <c r="D849" s="15"/>
      <c r="E849" s="14"/>
      <c r="F849" s="14"/>
      <c r="G849" s="14"/>
      <c r="H849" s="14"/>
      <c r="I849" s="14"/>
      <c r="J849" s="14"/>
    </row>
    <row r="850" ht="14.25" customHeight="1">
      <c r="A850" s="20"/>
      <c r="B850" s="14"/>
      <c r="C850" s="14"/>
      <c r="D850" s="15"/>
      <c r="E850" s="14"/>
      <c r="F850" s="14"/>
      <c r="G850" s="14"/>
      <c r="H850" s="14"/>
      <c r="I850" s="14"/>
      <c r="J850" s="14"/>
    </row>
    <row r="851" ht="14.25" customHeight="1">
      <c r="A851" s="20"/>
      <c r="B851" s="14"/>
      <c r="C851" s="14"/>
      <c r="D851" s="15"/>
      <c r="E851" s="14"/>
      <c r="F851" s="14"/>
      <c r="G851" s="14"/>
      <c r="H851" s="14"/>
      <c r="I851" s="14"/>
      <c r="J851" s="14"/>
    </row>
    <row r="852" ht="14.25" customHeight="1">
      <c r="A852" s="20"/>
      <c r="B852" s="14"/>
      <c r="C852" s="14"/>
      <c r="D852" s="15"/>
      <c r="E852" s="14"/>
      <c r="F852" s="14"/>
      <c r="G852" s="14"/>
      <c r="H852" s="14"/>
      <c r="I852" s="14"/>
      <c r="J852" s="14"/>
    </row>
    <row r="853" ht="14.25" customHeight="1">
      <c r="A853" s="20"/>
      <c r="B853" s="14"/>
      <c r="C853" s="14"/>
      <c r="D853" s="15"/>
      <c r="E853" s="14"/>
      <c r="F853" s="14"/>
      <c r="G853" s="14"/>
      <c r="H853" s="14"/>
      <c r="I853" s="14"/>
      <c r="J853" s="14"/>
    </row>
    <row r="854" ht="14.25" customHeight="1">
      <c r="A854" s="20"/>
      <c r="B854" s="14"/>
      <c r="C854" s="14"/>
      <c r="D854" s="15"/>
      <c r="E854" s="14"/>
      <c r="F854" s="14"/>
      <c r="G854" s="14"/>
      <c r="H854" s="14"/>
      <c r="I854" s="14"/>
      <c r="J854" s="14"/>
    </row>
    <row r="855" ht="14.25" customHeight="1">
      <c r="A855" s="20"/>
      <c r="B855" s="14"/>
      <c r="C855" s="14"/>
      <c r="D855" s="15"/>
      <c r="E855" s="14"/>
      <c r="F855" s="14"/>
      <c r="G855" s="14"/>
      <c r="H855" s="14"/>
      <c r="I855" s="14"/>
      <c r="J855" s="14"/>
    </row>
    <row r="856" ht="14.25" customHeight="1">
      <c r="A856" s="20"/>
      <c r="B856" s="14"/>
      <c r="C856" s="14"/>
      <c r="D856" s="15"/>
      <c r="E856" s="14"/>
      <c r="F856" s="14"/>
      <c r="G856" s="14"/>
      <c r="H856" s="14"/>
      <c r="I856" s="14"/>
      <c r="J856" s="14"/>
    </row>
    <row r="857" ht="14.25" customHeight="1">
      <c r="A857" s="20"/>
      <c r="B857" s="14"/>
      <c r="C857" s="14"/>
      <c r="D857" s="15"/>
      <c r="E857" s="14"/>
      <c r="F857" s="14"/>
      <c r="G857" s="14"/>
      <c r="H857" s="14"/>
      <c r="I857" s="14"/>
      <c r="J857" s="14"/>
    </row>
    <row r="858" ht="14.25" customHeight="1">
      <c r="A858" s="20"/>
      <c r="B858" s="14"/>
      <c r="C858" s="14"/>
      <c r="D858" s="15"/>
      <c r="E858" s="14"/>
      <c r="F858" s="14"/>
      <c r="G858" s="14"/>
      <c r="H858" s="14"/>
      <c r="I858" s="14"/>
      <c r="J858" s="14"/>
    </row>
    <row r="859" ht="14.25" customHeight="1">
      <c r="A859" s="20"/>
      <c r="B859" s="14"/>
      <c r="C859" s="14"/>
      <c r="D859" s="15"/>
      <c r="E859" s="14"/>
      <c r="F859" s="14"/>
      <c r="G859" s="14"/>
      <c r="H859" s="14"/>
      <c r="I859" s="14"/>
      <c r="J859" s="14"/>
    </row>
    <row r="860" ht="14.25" customHeight="1">
      <c r="A860" s="20"/>
      <c r="B860" s="14"/>
      <c r="C860" s="14"/>
      <c r="D860" s="15"/>
      <c r="E860" s="14"/>
      <c r="F860" s="14"/>
      <c r="G860" s="14"/>
      <c r="H860" s="14"/>
      <c r="I860" s="14"/>
      <c r="J860" s="14"/>
    </row>
    <row r="861" ht="14.25" customHeight="1">
      <c r="A861" s="20"/>
      <c r="B861" s="14"/>
      <c r="C861" s="14"/>
      <c r="D861" s="15"/>
      <c r="E861" s="14"/>
      <c r="F861" s="14"/>
      <c r="G861" s="14"/>
      <c r="H861" s="14"/>
      <c r="I861" s="14"/>
      <c r="J861" s="14"/>
    </row>
    <row r="862" ht="14.25" customHeight="1">
      <c r="A862" s="20"/>
      <c r="B862" s="14"/>
      <c r="C862" s="14"/>
      <c r="D862" s="15"/>
      <c r="E862" s="14"/>
      <c r="F862" s="14"/>
      <c r="G862" s="14"/>
      <c r="H862" s="14"/>
      <c r="I862" s="14"/>
      <c r="J862" s="14"/>
    </row>
    <row r="863" ht="14.25" customHeight="1">
      <c r="A863" s="20"/>
      <c r="B863" s="14"/>
      <c r="C863" s="14"/>
      <c r="D863" s="15"/>
      <c r="E863" s="14"/>
      <c r="F863" s="14"/>
      <c r="G863" s="14"/>
      <c r="H863" s="14"/>
      <c r="I863" s="14"/>
      <c r="J863" s="14"/>
    </row>
    <row r="864" ht="14.25" customHeight="1">
      <c r="A864" s="20"/>
      <c r="B864" s="14"/>
      <c r="C864" s="14"/>
      <c r="D864" s="15"/>
      <c r="E864" s="14"/>
      <c r="F864" s="14"/>
      <c r="G864" s="14"/>
      <c r="H864" s="14"/>
      <c r="I864" s="14"/>
      <c r="J864" s="14"/>
    </row>
    <row r="865" ht="14.25" customHeight="1">
      <c r="A865" s="20"/>
      <c r="B865" s="14"/>
      <c r="C865" s="14"/>
      <c r="D865" s="15"/>
      <c r="E865" s="14"/>
      <c r="F865" s="14"/>
      <c r="G865" s="14"/>
      <c r="H865" s="14"/>
      <c r="I865" s="14"/>
      <c r="J865" s="14"/>
    </row>
    <row r="866" ht="14.25" customHeight="1">
      <c r="A866" s="20"/>
      <c r="B866" s="14"/>
      <c r="C866" s="14"/>
      <c r="D866" s="15"/>
      <c r="E866" s="14"/>
      <c r="F866" s="14"/>
      <c r="G866" s="14"/>
      <c r="H866" s="14"/>
      <c r="I866" s="14"/>
      <c r="J866" s="14"/>
    </row>
    <row r="867" ht="14.25" customHeight="1">
      <c r="A867" s="20"/>
      <c r="B867" s="14"/>
      <c r="C867" s="14"/>
      <c r="D867" s="15"/>
      <c r="E867" s="14"/>
      <c r="F867" s="14"/>
      <c r="G867" s="14"/>
      <c r="H867" s="14"/>
      <c r="I867" s="14"/>
      <c r="J867" s="14"/>
    </row>
    <row r="868" ht="14.25" customHeight="1">
      <c r="A868" s="20"/>
      <c r="B868" s="14"/>
      <c r="C868" s="14"/>
      <c r="D868" s="15"/>
      <c r="E868" s="14"/>
      <c r="F868" s="14"/>
      <c r="G868" s="14"/>
      <c r="H868" s="14"/>
      <c r="I868" s="14"/>
      <c r="J868" s="14"/>
    </row>
    <row r="869" ht="14.25" customHeight="1">
      <c r="A869" s="20"/>
      <c r="B869" s="14"/>
      <c r="C869" s="14"/>
      <c r="D869" s="15"/>
      <c r="E869" s="14"/>
      <c r="F869" s="14"/>
      <c r="G869" s="14"/>
      <c r="H869" s="14"/>
      <c r="I869" s="14"/>
      <c r="J869" s="14"/>
    </row>
    <row r="870" ht="14.25" customHeight="1">
      <c r="A870" s="20"/>
      <c r="B870" s="14"/>
      <c r="C870" s="14"/>
      <c r="D870" s="15"/>
      <c r="E870" s="14"/>
      <c r="F870" s="14"/>
      <c r="G870" s="14"/>
      <c r="H870" s="14"/>
      <c r="I870" s="14"/>
      <c r="J870" s="14"/>
    </row>
    <row r="871" ht="14.25" customHeight="1">
      <c r="A871" s="20"/>
      <c r="B871" s="14"/>
      <c r="C871" s="14"/>
      <c r="D871" s="15"/>
      <c r="E871" s="14"/>
      <c r="F871" s="14"/>
      <c r="G871" s="14"/>
      <c r="H871" s="14"/>
      <c r="I871" s="14"/>
      <c r="J871" s="14"/>
    </row>
    <row r="872" ht="14.25" customHeight="1">
      <c r="A872" s="20"/>
      <c r="B872" s="14"/>
      <c r="C872" s="14"/>
      <c r="D872" s="15"/>
      <c r="E872" s="14"/>
      <c r="F872" s="14"/>
      <c r="G872" s="14"/>
      <c r="H872" s="14"/>
      <c r="I872" s="14"/>
      <c r="J872" s="14"/>
    </row>
    <row r="873" ht="14.25" customHeight="1">
      <c r="A873" s="20"/>
      <c r="B873" s="14"/>
      <c r="C873" s="14"/>
      <c r="D873" s="15"/>
      <c r="E873" s="14"/>
      <c r="F873" s="14"/>
      <c r="G873" s="14"/>
      <c r="H873" s="14"/>
      <c r="I873" s="14"/>
      <c r="J873" s="14"/>
    </row>
    <row r="874" ht="14.25" customHeight="1">
      <c r="A874" s="20"/>
      <c r="B874" s="14"/>
      <c r="C874" s="14"/>
      <c r="D874" s="15"/>
      <c r="E874" s="14"/>
      <c r="F874" s="14"/>
      <c r="G874" s="14"/>
      <c r="H874" s="14"/>
      <c r="I874" s="14"/>
      <c r="J874" s="14"/>
    </row>
    <row r="875" ht="14.25" customHeight="1">
      <c r="A875" s="20"/>
      <c r="B875" s="14"/>
      <c r="C875" s="14"/>
      <c r="D875" s="15"/>
      <c r="E875" s="14"/>
      <c r="F875" s="14"/>
      <c r="G875" s="14"/>
      <c r="H875" s="14"/>
      <c r="I875" s="14"/>
      <c r="J875" s="14"/>
    </row>
    <row r="876" ht="14.25" customHeight="1">
      <c r="A876" s="20"/>
      <c r="B876" s="14"/>
      <c r="C876" s="14"/>
      <c r="D876" s="15"/>
      <c r="E876" s="14"/>
      <c r="F876" s="14"/>
      <c r="G876" s="14"/>
      <c r="H876" s="14"/>
      <c r="I876" s="14"/>
      <c r="J876" s="14"/>
    </row>
    <row r="877" ht="14.25" customHeight="1">
      <c r="A877" s="20"/>
      <c r="B877" s="14"/>
      <c r="C877" s="14"/>
      <c r="D877" s="15"/>
      <c r="E877" s="14"/>
      <c r="F877" s="14"/>
      <c r="G877" s="14"/>
      <c r="H877" s="14"/>
      <c r="I877" s="14"/>
      <c r="J877" s="14"/>
    </row>
    <row r="878" ht="14.25" customHeight="1">
      <c r="A878" s="20"/>
      <c r="B878" s="14"/>
      <c r="C878" s="14"/>
      <c r="D878" s="15"/>
      <c r="E878" s="14"/>
      <c r="F878" s="14"/>
      <c r="G878" s="14"/>
      <c r="H878" s="14"/>
      <c r="I878" s="14"/>
      <c r="J878" s="14"/>
    </row>
    <row r="879" ht="14.25" customHeight="1">
      <c r="A879" s="20"/>
      <c r="B879" s="14"/>
      <c r="C879" s="14"/>
      <c r="D879" s="15"/>
      <c r="E879" s="14"/>
      <c r="F879" s="14"/>
      <c r="G879" s="14"/>
      <c r="H879" s="14"/>
      <c r="I879" s="14"/>
      <c r="J879" s="14"/>
    </row>
    <row r="880" ht="14.25" customHeight="1">
      <c r="A880" s="20"/>
      <c r="B880" s="14"/>
      <c r="C880" s="14"/>
      <c r="D880" s="15"/>
      <c r="E880" s="14"/>
      <c r="F880" s="14"/>
      <c r="G880" s="14"/>
      <c r="H880" s="14"/>
      <c r="I880" s="14"/>
      <c r="J880" s="14"/>
    </row>
    <row r="881" ht="14.25" customHeight="1">
      <c r="A881" s="20"/>
      <c r="B881" s="14"/>
      <c r="C881" s="14"/>
      <c r="D881" s="15"/>
      <c r="E881" s="14"/>
      <c r="F881" s="14"/>
      <c r="G881" s="14"/>
      <c r="H881" s="14"/>
      <c r="I881" s="14"/>
      <c r="J881" s="14"/>
    </row>
    <row r="882" ht="14.25" customHeight="1">
      <c r="A882" s="20"/>
      <c r="B882" s="14"/>
      <c r="C882" s="14"/>
      <c r="D882" s="15"/>
      <c r="E882" s="14"/>
      <c r="F882" s="14"/>
      <c r="G882" s="14"/>
      <c r="H882" s="14"/>
      <c r="I882" s="14"/>
      <c r="J882" s="14"/>
    </row>
    <row r="883" ht="14.25" customHeight="1">
      <c r="A883" s="20"/>
      <c r="B883" s="14"/>
      <c r="C883" s="14"/>
      <c r="D883" s="15"/>
      <c r="E883" s="14"/>
      <c r="F883" s="14"/>
      <c r="G883" s="14"/>
      <c r="H883" s="14"/>
      <c r="I883" s="14"/>
      <c r="J883" s="14"/>
    </row>
    <row r="884" ht="14.25" customHeight="1">
      <c r="A884" s="20"/>
      <c r="B884" s="14"/>
      <c r="C884" s="14"/>
      <c r="D884" s="15"/>
      <c r="E884" s="14"/>
      <c r="F884" s="14"/>
      <c r="G884" s="14"/>
      <c r="H884" s="14"/>
      <c r="I884" s="14"/>
      <c r="J884" s="14"/>
    </row>
    <row r="885" ht="14.25" customHeight="1">
      <c r="A885" s="20"/>
      <c r="B885" s="14"/>
      <c r="C885" s="14"/>
      <c r="D885" s="15"/>
      <c r="E885" s="14"/>
      <c r="F885" s="14"/>
      <c r="G885" s="14"/>
      <c r="H885" s="14"/>
      <c r="I885" s="14"/>
      <c r="J885" s="14"/>
    </row>
    <row r="886" ht="14.25" customHeight="1">
      <c r="A886" s="20"/>
      <c r="B886" s="14"/>
      <c r="C886" s="14"/>
      <c r="D886" s="15"/>
      <c r="E886" s="14"/>
      <c r="F886" s="14"/>
      <c r="G886" s="14"/>
      <c r="H886" s="14"/>
      <c r="I886" s="14"/>
      <c r="J886" s="14"/>
    </row>
    <row r="887" ht="14.25" customHeight="1">
      <c r="A887" s="20"/>
      <c r="B887" s="14"/>
      <c r="C887" s="14"/>
      <c r="D887" s="15"/>
      <c r="E887" s="14"/>
      <c r="F887" s="14"/>
      <c r="G887" s="14"/>
      <c r="H887" s="14"/>
      <c r="I887" s="14"/>
      <c r="J887" s="14"/>
    </row>
    <row r="888" ht="14.25" customHeight="1">
      <c r="A888" s="20"/>
      <c r="B888" s="14"/>
      <c r="C888" s="14"/>
      <c r="D888" s="15"/>
      <c r="E888" s="14"/>
      <c r="F888" s="14"/>
      <c r="G888" s="14"/>
      <c r="H888" s="14"/>
      <c r="I888" s="14"/>
      <c r="J888" s="14"/>
    </row>
    <row r="889" ht="14.25" customHeight="1">
      <c r="A889" s="20"/>
      <c r="B889" s="14"/>
      <c r="C889" s="14"/>
      <c r="D889" s="15"/>
      <c r="E889" s="14"/>
      <c r="F889" s="14"/>
      <c r="G889" s="14"/>
      <c r="H889" s="14"/>
      <c r="I889" s="14"/>
      <c r="J889" s="14"/>
    </row>
    <row r="890" ht="14.25" customHeight="1">
      <c r="A890" s="20"/>
      <c r="B890" s="14"/>
      <c r="C890" s="14"/>
      <c r="D890" s="15"/>
      <c r="E890" s="14"/>
      <c r="F890" s="14"/>
      <c r="G890" s="14"/>
      <c r="H890" s="14"/>
      <c r="I890" s="14"/>
      <c r="J890" s="14"/>
    </row>
    <row r="891" ht="14.25" customHeight="1">
      <c r="A891" s="20"/>
      <c r="B891" s="14"/>
      <c r="C891" s="14"/>
      <c r="D891" s="15"/>
      <c r="E891" s="14"/>
      <c r="F891" s="14"/>
      <c r="G891" s="14"/>
      <c r="H891" s="14"/>
      <c r="I891" s="14"/>
      <c r="J891" s="14"/>
    </row>
    <row r="892" ht="14.25" customHeight="1">
      <c r="A892" s="20"/>
      <c r="B892" s="14"/>
      <c r="C892" s="14"/>
      <c r="D892" s="15"/>
      <c r="E892" s="14"/>
      <c r="F892" s="14"/>
      <c r="G892" s="14"/>
      <c r="H892" s="14"/>
      <c r="I892" s="14"/>
      <c r="J892" s="14"/>
    </row>
    <row r="893" ht="14.25" customHeight="1">
      <c r="A893" s="20"/>
      <c r="B893" s="14"/>
      <c r="C893" s="14"/>
      <c r="D893" s="15"/>
      <c r="E893" s="14"/>
      <c r="F893" s="14"/>
      <c r="G893" s="14"/>
      <c r="H893" s="14"/>
      <c r="I893" s="14"/>
      <c r="J893" s="14"/>
    </row>
    <row r="894" ht="14.25" customHeight="1">
      <c r="A894" s="20"/>
      <c r="B894" s="14"/>
      <c r="C894" s="14"/>
      <c r="D894" s="15"/>
      <c r="E894" s="14"/>
      <c r="F894" s="14"/>
      <c r="G894" s="14"/>
      <c r="H894" s="14"/>
      <c r="I894" s="14"/>
      <c r="J894" s="14"/>
    </row>
    <row r="895" ht="14.25" customHeight="1">
      <c r="A895" s="20"/>
      <c r="B895" s="14"/>
      <c r="C895" s="14"/>
      <c r="D895" s="15"/>
      <c r="E895" s="14"/>
      <c r="F895" s="14"/>
      <c r="G895" s="14"/>
      <c r="H895" s="14"/>
      <c r="I895" s="14"/>
      <c r="J895" s="14"/>
    </row>
    <row r="896" ht="14.25" customHeight="1">
      <c r="A896" s="20"/>
      <c r="B896" s="14"/>
      <c r="C896" s="14"/>
      <c r="D896" s="15"/>
      <c r="E896" s="14"/>
      <c r="F896" s="14"/>
      <c r="G896" s="14"/>
      <c r="H896" s="14"/>
      <c r="I896" s="14"/>
      <c r="J896" s="14"/>
    </row>
    <row r="897" ht="14.25" customHeight="1">
      <c r="A897" s="20"/>
      <c r="B897" s="14"/>
      <c r="C897" s="14"/>
      <c r="D897" s="15"/>
      <c r="E897" s="14"/>
      <c r="F897" s="14"/>
      <c r="G897" s="14"/>
      <c r="H897" s="14"/>
      <c r="I897" s="14"/>
      <c r="J897" s="14"/>
    </row>
    <row r="898" ht="14.25" customHeight="1">
      <c r="A898" s="20"/>
      <c r="B898" s="14"/>
      <c r="C898" s="14"/>
      <c r="D898" s="15"/>
      <c r="E898" s="14"/>
      <c r="F898" s="14"/>
      <c r="G898" s="14"/>
      <c r="H898" s="14"/>
      <c r="I898" s="14"/>
      <c r="J898" s="14"/>
    </row>
    <row r="899" ht="14.25" customHeight="1">
      <c r="A899" s="20"/>
      <c r="B899" s="14"/>
      <c r="C899" s="14"/>
      <c r="D899" s="15"/>
      <c r="E899" s="14"/>
      <c r="F899" s="14"/>
      <c r="G899" s="14"/>
      <c r="H899" s="14"/>
      <c r="I899" s="14"/>
      <c r="J899" s="14"/>
    </row>
    <row r="900" ht="14.25" customHeight="1">
      <c r="A900" s="20"/>
      <c r="B900" s="14"/>
      <c r="C900" s="14"/>
      <c r="D900" s="15"/>
      <c r="E900" s="14"/>
      <c r="F900" s="14"/>
      <c r="G900" s="14"/>
      <c r="H900" s="14"/>
      <c r="I900" s="14"/>
      <c r="J900" s="14"/>
    </row>
    <row r="901" ht="14.25" customHeight="1">
      <c r="A901" s="20"/>
      <c r="B901" s="14"/>
      <c r="C901" s="14"/>
      <c r="D901" s="15"/>
      <c r="E901" s="14"/>
      <c r="F901" s="14"/>
      <c r="G901" s="14"/>
      <c r="H901" s="14"/>
      <c r="I901" s="14"/>
      <c r="J901" s="14"/>
    </row>
    <row r="902" ht="14.25" customHeight="1">
      <c r="A902" s="20"/>
      <c r="B902" s="14"/>
      <c r="C902" s="14"/>
      <c r="D902" s="15"/>
      <c r="E902" s="14"/>
      <c r="F902" s="14"/>
      <c r="G902" s="14"/>
      <c r="H902" s="14"/>
      <c r="I902" s="14"/>
      <c r="J902" s="14"/>
    </row>
    <row r="903" ht="14.25" customHeight="1">
      <c r="A903" s="20"/>
      <c r="B903" s="14"/>
      <c r="C903" s="14"/>
      <c r="D903" s="15"/>
      <c r="E903" s="14"/>
      <c r="F903" s="14"/>
      <c r="G903" s="14"/>
      <c r="H903" s="14"/>
      <c r="I903" s="14"/>
      <c r="J903" s="14"/>
    </row>
    <row r="904" ht="14.25" customHeight="1">
      <c r="A904" s="20"/>
      <c r="B904" s="14"/>
      <c r="C904" s="14"/>
      <c r="D904" s="15"/>
      <c r="E904" s="14"/>
      <c r="F904" s="14"/>
      <c r="G904" s="14"/>
      <c r="H904" s="14"/>
      <c r="I904" s="14"/>
      <c r="J904" s="14"/>
    </row>
    <row r="905" ht="14.25" customHeight="1">
      <c r="A905" s="20"/>
      <c r="B905" s="14"/>
      <c r="C905" s="14"/>
      <c r="D905" s="15"/>
      <c r="E905" s="14"/>
      <c r="F905" s="14"/>
      <c r="G905" s="14"/>
      <c r="H905" s="14"/>
      <c r="I905" s="14"/>
      <c r="J905" s="14"/>
    </row>
    <row r="906" ht="14.25" customHeight="1">
      <c r="A906" s="20"/>
      <c r="B906" s="14"/>
      <c r="C906" s="14"/>
      <c r="D906" s="15"/>
      <c r="E906" s="14"/>
      <c r="F906" s="14"/>
      <c r="G906" s="14"/>
      <c r="H906" s="14"/>
      <c r="I906" s="14"/>
      <c r="J906" s="14"/>
    </row>
    <row r="907" ht="14.25" customHeight="1">
      <c r="A907" s="20"/>
      <c r="B907" s="14"/>
      <c r="C907" s="14"/>
      <c r="D907" s="15"/>
      <c r="E907" s="14"/>
      <c r="F907" s="14"/>
      <c r="G907" s="14"/>
      <c r="H907" s="14"/>
      <c r="I907" s="14"/>
      <c r="J907" s="14"/>
    </row>
    <row r="908" ht="14.25" customHeight="1">
      <c r="A908" s="20"/>
      <c r="B908" s="14"/>
      <c r="C908" s="14"/>
      <c r="D908" s="15"/>
      <c r="E908" s="14"/>
      <c r="F908" s="14"/>
      <c r="G908" s="14"/>
      <c r="H908" s="14"/>
      <c r="I908" s="14"/>
      <c r="J908" s="14"/>
    </row>
    <row r="909" ht="14.25" customHeight="1">
      <c r="A909" s="20"/>
      <c r="B909" s="14"/>
      <c r="C909" s="14"/>
      <c r="D909" s="15"/>
      <c r="E909" s="14"/>
      <c r="F909" s="14"/>
      <c r="G909" s="14"/>
      <c r="H909" s="14"/>
      <c r="I909" s="14"/>
      <c r="J909" s="14"/>
    </row>
    <row r="910" ht="14.25" customHeight="1">
      <c r="A910" s="20"/>
      <c r="B910" s="14"/>
      <c r="C910" s="14"/>
      <c r="D910" s="15"/>
      <c r="E910" s="14"/>
      <c r="F910" s="14"/>
      <c r="G910" s="14"/>
      <c r="H910" s="14"/>
      <c r="I910" s="14"/>
      <c r="J910" s="14"/>
    </row>
    <row r="911" ht="14.25" customHeight="1">
      <c r="A911" s="20"/>
      <c r="B911" s="14"/>
      <c r="C911" s="14"/>
      <c r="D911" s="15"/>
      <c r="E911" s="14"/>
      <c r="F911" s="14"/>
      <c r="G911" s="14"/>
      <c r="H911" s="14"/>
      <c r="I911" s="14"/>
      <c r="J911" s="14"/>
    </row>
    <row r="912" ht="14.25" customHeight="1">
      <c r="A912" s="20"/>
      <c r="B912" s="14"/>
      <c r="C912" s="14"/>
      <c r="D912" s="15"/>
      <c r="E912" s="14"/>
      <c r="F912" s="14"/>
      <c r="G912" s="14"/>
      <c r="H912" s="14"/>
      <c r="I912" s="14"/>
      <c r="J912" s="14"/>
    </row>
    <row r="913" ht="14.25" customHeight="1">
      <c r="A913" s="20"/>
      <c r="B913" s="14"/>
      <c r="C913" s="14"/>
      <c r="D913" s="15"/>
      <c r="E913" s="14"/>
      <c r="F913" s="14"/>
      <c r="G913" s="14"/>
      <c r="H913" s="14"/>
      <c r="I913" s="14"/>
      <c r="J913" s="14"/>
    </row>
    <row r="914" ht="14.25" customHeight="1">
      <c r="A914" s="20"/>
      <c r="B914" s="14"/>
      <c r="C914" s="14"/>
      <c r="D914" s="15"/>
      <c r="E914" s="14"/>
      <c r="F914" s="14"/>
      <c r="G914" s="14"/>
      <c r="H914" s="14"/>
      <c r="I914" s="14"/>
      <c r="J914" s="14"/>
    </row>
    <row r="915" ht="14.25" customHeight="1">
      <c r="A915" s="20"/>
      <c r="B915" s="14"/>
      <c r="C915" s="14"/>
      <c r="D915" s="15"/>
      <c r="E915" s="14"/>
      <c r="F915" s="14"/>
      <c r="G915" s="14"/>
      <c r="H915" s="14"/>
      <c r="I915" s="14"/>
      <c r="J915" s="14"/>
    </row>
    <row r="916" ht="14.25" customHeight="1">
      <c r="A916" s="20"/>
      <c r="B916" s="14"/>
      <c r="C916" s="14"/>
      <c r="D916" s="15"/>
      <c r="E916" s="14"/>
      <c r="F916" s="14"/>
      <c r="G916" s="14"/>
      <c r="H916" s="14"/>
      <c r="I916" s="14"/>
      <c r="J916" s="14"/>
    </row>
    <row r="917" ht="14.25" customHeight="1">
      <c r="A917" s="20"/>
      <c r="B917" s="14"/>
      <c r="C917" s="14"/>
      <c r="D917" s="15"/>
      <c r="E917" s="14"/>
      <c r="F917" s="14"/>
      <c r="G917" s="14"/>
      <c r="H917" s="14"/>
      <c r="I917" s="14"/>
      <c r="J917" s="14"/>
    </row>
    <row r="918" ht="14.25" customHeight="1">
      <c r="A918" s="20"/>
      <c r="B918" s="14"/>
      <c r="C918" s="14"/>
      <c r="D918" s="15"/>
      <c r="E918" s="14"/>
      <c r="F918" s="14"/>
      <c r="G918" s="14"/>
      <c r="H918" s="14"/>
      <c r="I918" s="14"/>
      <c r="J918" s="14"/>
    </row>
    <row r="919" ht="14.25" customHeight="1">
      <c r="A919" s="20"/>
      <c r="B919" s="14"/>
      <c r="C919" s="14"/>
      <c r="D919" s="15"/>
      <c r="E919" s="14"/>
      <c r="F919" s="14"/>
      <c r="G919" s="14"/>
      <c r="H919" s="14"/>
      <c r="I919" s="14"/>
      <c r="J919" s="14"/>
    </row>
    <row r="920" ht="14.25" customHeight="1">
      <c r="A920" s="20"/>
      <c r="B920" s="14"/>
      <c r="C920" s="14"/>
      <c r="D920" s="15"/>
      <c r="E920" s="14"/>
      <c r="F920" s="14"/>
      <c r="G920" s="14"/>
      <c r="H920" s="14"/>
      <c r="I920" s="14"/>
      <c r="J920" s="14"/>
    </row>
    <row r="921" ht="14.25" customHeight="1">
      <c r="A921" s="20"/>
      <c r="B921" s="14"/>
      <c r="C921" s="14"/>
      <c r="D921" s="15"/>
      <c r="E921" s="14"/>
      <c r="F921" s="14"/>
      <c r="G921" s="14"/>
      <c r="H921" s="14"/>
      <c r="I921" s="14"/>
      <c r="J921" s="14"/>
    </row>
    <row r="922" ht="14.25" customHeight="1">
      <c r="A922" s="20"/>
      <c r="B922" s="14"/>
      <c r="C922" s="14"/>
      <c r="D922" s="15"/>
      <c r="E922" s="14"/>
      <c r="F922" s="14"/>
      <c r="G922" s="14"/>
      <c r="H922" s="14"/>
      <c r="I922" s="14"/>
      <c r="J922" s="14"/>
    </row>
    <row r="923" ht="14.25" customHeight="1">
      <c r="A923" s="20"/>
      <c r="B923" s="14"/>
      <c r="C923" s="14"/>
      <c r="D923" s="15"/>
      <c r="E923" s="14"/>
      <c r="F923" s="14"/>
      <c r="G923" s="14"/>
      <c r="H923" s="14"/>
      <c r="I923" s="14"/>
      <c r="J923" s="14"/>
    </row>
    <row r="924" ht="14.25" customHeight="1">
      <c r="A924" s="20"/>
      <c r="B924" s="14"/>
      <c r="C924" s="14"/>
      <c r="D924" s="15"/>
      <c r="E924" s="14"/>
      <c r="F924" s="14"/>
      <c r="G924" s="14"/>
      <c r="H924" s="14"/>
      <c r="I924" s="14"/>
      <c r="J924" s="14"/>
    </row>
    <row r="925" ht="14.25" customHeight="1">
      <c r="A925" s="20"/>
      <c r="B925" s="14"/>
      <c r="C925" s="14"/>
      <c r="D925" s="15"/>
      <c r="E925" s="14"/>
      <c r="F925" s="14"/>
      <c r="G925" s="14"/>
      <c r="H925" s="14"/>
      <c r="I925" s="14"/>
      <c r="J925" s="14"/>
    </row>
    <row r="926" ht="14.25" customHeight="1">
      <c r="A926" s="20"/>
      <c r="B926" s="14"/>
      <c r="C926" s="14"/>
      <c r="D926" s="15"/>
      <c r="E926" s="14"/>
      <c r="F926" s="14"/>
      <c r="G926" s="14"/>
      <c r="H926" s="14"/>
      <c r="I926" s="14"/>
      <c r="J926" s="14"/>
    </row>
    <row r="927" ht="14.25" customHeight="1">
      <c r="A927" s="20"/>
      <c r="B927" s="14"/>
      <c r="C927" s="14"/>
      <c r="D927" s="15"/>
      <c r="E927" s="14"/>
      <c r="F927" s="14"/>
      <c r="G927" s="14"/>
      <c r="H927" s="14"/>
      <c r="I927" s="14"/>
      <c r="J927" s="14"/>
    </row>
    <row r="928" ht="14.25" customHeight="1">
      <c r="A928" s="20"/>
      <c r="B928" s="14"/>
      <c r="C928" s="14"/>
      <c r="D928" s="15"/>
      <c r="E928" s="14"/>
      <c r="F928" s="14"/>
      <c r="G928" s="14"/>
      <c r="H928" s="14"/>
      <c r="I928" s="14"/>
      <c r="J928" s="14"/>
    </row>
    <row r="929" ht="14.25" customHeight="1">
      <c r="A929" s="20"/>
      <c r="B929" s="14"/>
      <c r="C929" s="14"/>
      <c r="D929" s="15"/>
      <c r="E929" s="14"/>
      <c r="F929" s="14"/>
      <c r="G929" s="14"/>
      <c r="H929" s="14"/>
      <c r="I929" s="14"/>
      <c r="J929" s="14"/>
    </row>
    <row r="930" ht="14.25" customHeight="1">
      <c r="A930" s="20"/>
      <c r="B930" s="14"/>
      <c r="C930" s="14"/>
      <c r="D930" s="15"/>
      <c r="E930" s="14"/>
      <c r="F930" s="14"/>
      <c r="G930" s="14"/>
      <c r="H930" s="14"/>
      <c r="I930" s="14"/>
      <c r="J930" s="14"/>
    </row>
    <row r="931" ht="14.25" customHeight="1">
      <c r="A931" s="20"/>
      <c r="B931" s="14"/>
      <c r="C931" s="14"/>
      <c r="D931" s="15"/>
      <c r="E931" s="14"/>
      <c r="F931" s="14"/>
      <c r="G931" s="14"/>
      <c r="H931" s="14"/>
      <c r="I931" s="14"/>
      <c r="J931" s="14"/>
    </row>
    <row r="932" ht="14.25" customHeight="1">
      <c r="A932" s="20"/>
      <c r="B932" s="14"/>
      <c r="C932" s="14"/>
      <c r="D932" s="15"/>
      <c r="E932" s="14"/>
      <c r="F932" s="14"/>
      <c r="G932" s="14"/>
      <c r="H932" s="14"/>
      <c r="I932" s="14"/>
      <c r="J932" s="14"/>
    </row>
    <row r="933" ht="14.25" customHeight="1">
      <c r="A933" s="20"/>
      <c r="B933" s="14"/>
      <c r="C933" s="14"/>
      <c r="D933" s="15"/>
      <c r="E933" s="14"/>
      <c r="F933" s="14"/>
      <c r="G933" s="14"/>
      <c r="H933" s="14"/>
      <c r="I933" s="14"/>
      <c r="J933" s="14"/>
    </row>
    <row r="934" ht="14.25" customHeight="1">
      <c r="A934" s="20"/>
      <c r="B934" s="14"/>
      <c r="C934" s="14"/>
      <c r="D934" s="15"/>
      <c r="E934" s="14"/>
      <c r="F934" s="14"/>
      <c r="G934" s="14"/>
      <c r="H934" s="14"/>
      <c r="I934" s="14"/>
      <c r="J934" s="14"/>
    </row>
    <row r="935" ht="14.25" customHeight="1">
      <c r="A935" s="20"/>
      <c r="B935" s="14"/>
      <c r="C935" s="14"/>
      <c r="D935" s="15"/>
      <c r="E935" s="14"/>
      <c r="F935" s="14"/>
      <c r="G935" s="14"/>
      <c r="H935" s="14"/>
      <c r="I935" s="14"/>
      <c r="J935" s="14"/>
    </row>
    <row r="936" ht="14.25" customHeight="1">
      <c r="A936" s="20"/>
      <c r="B936" s="14"/>
      <c r="C936" s="14"/>
      <c r="D936" s="15"/>
      <c r="E936" s="14"/>
      <c r="F936" s="14"/>
      <c r="G936" s="14"/>
      <c r="H936" s="14"/>
      <c r="I936" s="14"/>
      <c r="J936" s="14"/>
    </row>
    <row r="937" ht="14.25" customHeight="1">
      <c r="A937" s="20"/>
      <c r="B937" s="14"/>
      <c r="C937" s="14"/>
      <c r="D937" s="15"/>
      <c r="E937" s="14"/>
      <c r="F937" s="14"/>
      <c r="G937" s="14"/>
      <c r="H937" s="14"/>
      <c r="I937" s="14"/>
      <c r="J937" s="14"/>
    </row>
    <row r="938" ht="14.25" customHeight="1">
      <c r="A938" s="20"/>
      <c r="B938" s="14"/>
      <c r="C938" s="14"/>
      <c r="D938" s="15"/>
      <c r="E938" s="14"/>
      <c r="F938" s="14"/>
      <c r="G938" s="14"/>
      <c r="H938" s="14"/>
      <c r="I938" s="14"/>
      <c r="J938" s="14"/>
    </row>
    <row r="939" ht="14.25" customHeight="1">
      <c r="A939" s="20"/>
      <c r="B939" s="14"/>
      <c r="C939" s="14"/>
      <c r="D939" s="15"/>
      <c r="E939" s="14"/>
      <c r="F939" s="14"/>
      <c r="G939" s="14"/>
      <c r="H939" s="14"/>
      <c r="I939" s="14"/>
      <c r="J939" s="14"/>
    </row>
    <row r="940" ht="14.25" customHeight="1">
      <c r="A940" s="20"/>
      <c r="B940" s="14"/>
      <c r="C940" s="14"/>
      <c r="D940" s="15"/>
      <c r="E940" s="14"/>
      <c r="F940" s="14"/>
      <c r="G940" s="14"/>
      <c r="H940" s="14"/>
      <c r="I940" s="14"/>
      <c r="J940" s="14"/>
    </row>
    <row r="941" ht="14.25" customHeight="1">
      <c r="A941" s="20"/>
      <c r="B941" s="14"/>
      <c r="C941" s="14"/>
      <c r="D941" s="15"/>
      <c r="E941" s="14"/>
      <c r="F941" s="14"/>
      <c r="G941" s="14"/>
      <c r="H941" s="14"/>
      <c r="I941" s="14"/>
      <c r="J941" s="14"/>
    </row>
    <row r="942" ht="14.25" customHeight="1">
      <c r="A942" s="20"/>
      <c r="B942" s="14"/>
      <c r="C942" s="14"/>
      <c r="D942" s="15"/>
      <c r="E942" s="14"/>
      <c r="F942" s="14"/>
      <c r="G942" s="14"/>
      <c r="H942" s="14"/>
      <c r="I942" s="14"/>
      <c r="J942" s="14"/>
    </row>
    <row r="943" ht="14.25" customHeight="1">
      <c r="A943" s="20"/>
      <c r="B943" s="14"/>
      <c r="C943" s="14"/>
      <c r="D943" s="15"/>
      <c r="E943" s="14"/>
      <c r="F943" s="14"/>
      <c r="G943" s="14"/>
      <c r="H943" s="14"/>
      <c r="I943" s="14"/>
      <c r="J943" s="14"/>
    </row>
    <row r="944" ht="14.25" customHeight="1">
      <c r="A944" s="20"/>
      <c r="B944" s="14"/>
      <c r="C944" s="14"/>
      <c r="D944" s="15"/>
      <c r="E944" s="14"/>
      <c r="F944" s="14"/>
      <c r="G944" s="14"/>
      <c r="H944" s="14"/>
      <c r="I944" s="14"/>
      <c r="J944" s="14"/>
    </row>
    <row r="945" ht="14.25" customHeight="1">
      <c r="A945" s="20"/>
      <c r="B945" s="14"/>
      <c r="C945" s="14"/>
      <c r="D945" s="15"/>
      <c r="E945" s="14"/>
      <c r="F945" s="14"/>
      <c r="G945" s="14"/>
      <c r="H945" s="14"/>
      <c r="I945" s="14"/>
      <c r="J945" s="14"/>
    </row>
    <row r="946" ht="14.25" customHeight="1">
      <c r="A946" s="20"/>
      <c r="B946" s="14"/>
      <c r="C946" s="14"/>
      <c r="D946" s="15"/>
      <c r="E946" s="14"/>
      <c r="F946" s="14"/>
      <c r="G946" s="14"/>
      <c r="H946" s="14"/>
      <c r="I946" s="14"/>
      <c r="J946" s="14"/>
    </row>
    <row r="947" ht="14.25" customHeight="1">
      <c r="A947" s="20"/>
      <c r="B947" s="14"/>
      <c r="C947" s="14"/>
      <c r="D947" s="15"/>
      <c r="E947" s="14"/>
      <c r="F947" s="14"/>
      <c r="G947" s="14"/>
      <c r="H947" s="14"/>
      <c r="I947" s="14"/>
      <c r="J947" s="14"/>
    </row>
    <row r="948" ht="14.25" customHeight="1">
      <c r="A948" s="20"/>
      <c r="B948" s="14"/>
      <c r="C948" s="14"/>
      <c r="D948" s="15"/>
      <c r="E948" s="14"/>
      <c r="F948" s="14"/>
      <c r="G948" s="14"/>
      <c r="H948" s="14"/>
      <c r="I948" s="14"/>
      <c r="J948" s="14"/>
    </row>
    <row r="949" ht="14.25" customHeight="1">
      <c r="A949" s="20"/>
      <c r="B949" s="14"/>
      <c r="C949" s="14"/>
      <c r="D949" s="15"/>
      <c r="E949" s="14"/>
      <c r="F949" s="14"/>
      <c r="G949" s="14"/>
      <c r="H949" s="14"/>
      <c r="I949" s="14"/>
      <c r="J949" s="14"/>
    </row>
    <row r="950" ht="14.25" customHeight="1">
      <c r="A950" s="20"/>
      <c r="B950" s="14"/>
      <c r="C950" s="14"/>
      <c r="D950" s="15"/>
      <c r="E950" s="14"/>
      <c r="F950" s="14"/>
      <c r="G950" s="14"/>
      <c r="H950" s="14"/>
      <c r="I950" s="14"/>
      <c r="J950" s="14"/>
    </row>
    <row r="951" ht="14.25" customHeight="1">
      <c r="A951" s="20"/>
      <c r="B951" s="14"/>
      <c r="C951" s="14"/>
      <c r="D951" s="15"/>
      <c r="E951" s="14"/>
      <c r="F951" s="14"/>
      <c r="G951" s="14"/>
      <c r="H951" s="14"/>
      <c r="I951" s="14"/>
      <c r="J951" s="14"/>
    </row>
    <row r="952" ht="14.25" customHeight="1">
      <c r="A952" s="20"/>
      <c r="B952" s="14"/>
      <c r="C952" s="14"/>
      <c r="D952" s="15"/>
      <c r="E952" s="14"/>
      <c r="F952" s="14"/>
      <c r="G952" s="14"/>
      <c r="H952" s="14"/>
      <c r="I952" s="14"/>
      <c r="J952" s="14"/>
    </row>
    <row r="953" ht="14.25" customHeight="1">
      <c r="A953" s="20"/>
      <c r="B953" s="14"/>
      <c r="C953" s="14"/>
      <c r="D953" s="15"/>
      <c r="E953" s="14"/>
      <c r="F953" s="14"/>
      <c r="G953" s="14"/>
      <c r="H953" s="14"/>
      <c r="I953" s="14"/>
      <c r="J953" s="14"/>
    </row>
    <row r="954" ht="14.25" customHeight="1">
      <c r="A954" s="20"/>
      <c r="B954" s="14"/>
      <c r="C954" s="14"/>
      <c r="D954" s="15"/>
      <c r="E954" s="14"/>
      <c r="F954" s="14"/>
      <c r="G954" s="14"/>
      <c r="H954" s="14"/>
      <c r="I954" s="14"/>
      <c r="J954" s="14"/>
    </row>
    <row r="955" ht="14.25" customHeight="1">
      <c r="A955" s="20"/>
      <c r="B955" s="14"/>
      <c r="C955" s="14"/>
      <c r="D955" s="15"/>
      <c r="E955" s="14"/>
      <c r="F955" s="14"/>
      <c r="G955" s="14"/>
      <c r="H955" s="14"/>
      <c r="I955" s="14"/>
      <c r="J955" s="14"/>
    </row>
    <row r="956" ht="14.25" customHeight="1">
      <c r="A956" s="20"/>
      <c r="B956" s="14"/>
      <c r="C956" s="14"/>
      <c r="D956" s="15"/>
      <c r="E956" s="14"/>
      <c r="F956" s="14"/>
      <c r="G956" s="14"/>
      <c r="H956" s="14"/>
      <c r="I956" s="14"/>
      <c r="J956" s="14"/>
    </row>
    <row r="957" ht="14.25" customHeight="1">
      <c r="A957" s="20"/>
      <c r="B957" s="14"/>
      <c r="C957" s="14"/>
      <c r="D957" s="15"/>
      <c r="E957" s="14"/>
      <c r="F957" s="14"/>
      <c r="G957" s="14"/>
      <c r="H957" s="14"/>
      <c r="I957" s="14"/>
      <c r="J957" s="14"/>
    </row>
    <row r="958" ht="14.25" customHeight="1">
      <c r="A958" s="20"/>
      <c r="B958" s="14"/>
      <c r="C958" s="14"/>
      <c r="D958" s="15"/>
      <c r="E958" s="14"/>
      <c r="F958" s="14"/>
      <c r="G958" s="14"/>
      <c r="H958" s="14"/>
      <c r="I958" s="14"/>
      <c r="J958" s="14"/>
    </row>
    <row r="959" ht="14.25" customHeight="1">
      <c r="A959" s="20"/>
      <c r="B959" s="14"/>
      <c r="C959" s="14"/>
      <c r="D959" s="15"/>
      <c r="E959" s="14"/>
      <c r="F959" s="14"/>
      <c r="G959" s="14"/>
      <c r="H959" s="14"/>
      <c r="I959" s="14"/>
      <c r="J959" s="14"/>
    </row>
    <row r="960" ht="14.25" customHeight="1">
      <c r="A960" s="20"/>
      <c r="B960" s="14"/>
      <c r="C960" s="14"/>
      <c r="D960" s="15"/>
      <c r="E960" s="14"/>
      <c r="F960" s="14"/>
      <c r="G960" s="14"/>
      <c r="H960" s="14"/>
      <c r="I960" s="14"/>
      <c r="J960" s="14"/>
    </row>
    <row r="961" ht="14.25" customHeight="1">
      <c r="A961" s="20"/>
      <c r="B961" s="14"/>
      <c r="C961" s="14"/>
      <c r="D961" s="15"/>
      <c r="E961" s="14"/>
      <c r="F961" s="14"/>
      <c r="G961" s="14"/>
      <c r="H961" s="14"/>
      <c r="I961" s="14"/>
      <c r="J961" s="14"/>
    </row>
    <row r="962" ht="14.25" customHeight="1">
      <c r="A962" s="20"/>
      <c r="B962" s="14"/>
      <c r="C962" s="14"/>
      <c r="D962" s="15"/>
      <c r="E962" s="14"/>
      <c r="F962" s="14"/>
      <c r="G962" s="14"/>
      <c r="H962" s="14"/>
      <c r="I962" s="14"/>
      <c r="J962" s="14"/>
    </row>
    <row r="963" ht="14.25" customHeight="1">
      <c r="A963" s="20"/>
      <c r="B963" s="14"/>
      <c r="C963" s="14"/>
      <c r="D963" s="15"/>
      <c r="E963" s="14"/>
      <c r="F963" s="14"/>
      <c r="G963" s="14"/>
      <c r="H963" s="14"/>
      <c r="I963" s="14"/>
      <c r="J963" s="14"/>
    </row>
    <row r="964" ht="14.25" customHeight="1">
      <c r="A964" s="20"/>
      <c r="B964" s="14"/>
      <c r="C964" s="14"/>
      <c r="D964" s="15"/>
      <c r="E964" s="14"/>
      <c r="F964" s="14"/>
      <c r="G964" s="14"/>
      <c r="H964" s="14"/>
      <c r="I964" s="14"/>
      <c r="J964" s="14"/>
    </row>
    <row r="965" ht="14.25" customHeight="1">
      <c r="A965" s="20"/>
      <c r="B965" s="14"/>
      <c r="C965" s="14"/>
      <c r="D965" s="15"/>
      <c r="E965" s="14"/>
      <c r="F965" s="14"/>
      <c r="G965" s="14"/>
      <c r="H965" s="14"/>
      <c r="I965" s="14"/>
      <c r="J965" s="14"/>
    </row>
    <row r="966" ht="14.25" customHeight="1">
      <c r="A966" s="20"/>
      <c r="B966" s="14"/>
      <c r="C966" s="14"/>
      <c r="D966" s="15"/>
      <c r="E966" s="14"/>
      <c r="F966" s="14"/>
      <c r="G966" s="14"/>
      <c r="H966" s="14"/>
      <c r="I966" s="14"/>
      <c r="J966" s="14"/>
    </row>
    <row r="967" ht="14.25" customHeight="1">
      <c r="A967" s="20"/>
      <c r="B967" s="14"/>
      <c r="C967" s="14"/>
      <c r="D967" s="15"/>
      <c r="E967" s="14"/>
      <c r="F967" s="14"/>
      <c r="G967" s="14"/>
      <c r="H967" s="14"/>
      <c r="I967" s="14"/>
      <c r="J967" s="14"/>
    </row>
    <row r="968" ht="14.25" customHeight="1">
      <c r="A968" s="20"/>
      <c r="B968" s="14"/>
      <c r="C968" s="14"/>
      <c r="D968" s="15"/>
      <c r="E968" s="14"/>
      <c r="F968" s="14"/>
      <c r="G968" s="14"/>
      <c r="H968" s="14"/>
      <c r="I968" s="14"/>
      <c r="J968" s="14"/>
    </row>
    <row r="969" ht="14.25" customHeight="1">
      <c r="A969" s="20"/>
      <c r="B969" s="14"/>
      <c r="C969" s="14"/>
      <c r="D969" s="15"/>
      <c r="E969" s="14"/>
      <c r="F969" s="14"/>
      <c r="G969" s="14"/>
      <c r="H969" s="14"/>
      <c r="I969" s="14"/>
      <c r="J969" s="14"/>
    </row>
    <row r="970" ht="14.25" customHeight="1">
      <c r="A970" s="20"/>
      <c r="B970" s="14"/>
      <c r="C970" s="14"/>
      <c r="D970" s="15"/>
      <c r="E970" s="14"/>
      <c r="F970" s="14"/>
      <c r="G970" s="14"/>
      <c r="H970" s="14"/>
      <c r="I970" s="14"/>
      <c r="J970" s="14"/>
    </row>
    <row r="971" ht="14.25" customHeight="1">
      <c r="A971" s="20"/>
      <c r="B971" s="14"/>
      <c r="C971" s="14"/>
      <c r="D971" s="15"/>
      <c r="E971" s="14"/>
      <c r="F971" s="14"/>
      <c r="G971" s="14"/>
      <c r="H971" s="14"/>
      <c r="I971" s="14"/>
      <c r="J971" s="14"/>
    </row>
    <row r="972" ht="14.25" customHeight="1">
      <c r="A972" s="20"/>
      <c r="B972" s="14"/>
      <c r="C972" s="14"/>
      <c r="D972" s="15"/>
      <c r="E972" s="14"/>
      <c r="F972" s="14"/>
      <c r="G972" s="14"/>
      <c r="H972" s="14"/>
      <c r="I972" s="14"/>
      <c r="J972" s="14"/>
    </row>
    <row r="973" ht="14.25" customHeight="1">
      <c r="A973" s="20"/>
      <c r="B973" s="14"/>
      <c r="C973" s="14"/>
      <c r="D973" s="15"/>
      <c r="E973" s="14"/>
      <c r="F973" s="14"/>
      <c r="G973" s="14"/>
      <c r="H973" s="14"/>
      <c r="I973" s="14"/>
      <c r="J973" s="14"/>
    </row>
    <row r="974" ht="14.25" customHeight="1">
      <c r="A974" s="20"/>
      <c r="B974" s="14"/>
      <c r="C974" s="14"/>
      <c r="D974" s="15"/>
      <c r="E974" s="14"/>
      <c r="F974" s="14"/>
      <c r="G974" s="14"/>
      <c r="H974" s="14"/>
      <c r="I974" s="14"/>
      <c r="J974" s="14"/>
    </row>
    <row r="975" ht="14.25" customHeight="1">
      <c r="A975" s="20"/>
      <c r="B975" s="14"/>
      <c r="C975" s="14"/>
      <c r="D975" s="15"/>
      <c r="E975" s="14"/>
      <c r="F975" s="14"/>
      <c r="G975" s="14"/>
      <c r="H975" s="14"/>
      <c r="I975" s="14"/>
      <c r="J975" s="14"/>
    </row>
    <row r="976" ht="14.25" customHeight="1">
      <c r="A976" s="20"/>
      <c r="B976" s="14"/>
      <c r="C976" s="14"/>
      <c r="D976" s="15"/>
      <c r="E976" s="14"/>
      <c r="F976" s="14"/>
      <c r="G976" s="14"/>
      <c r="H976" s="14"/>
      <c r="I976" s="14"/>
      <c r="J976" s="14"/>
    </row>
    <row r="977" ht="14.25" customHeight="1">
      <c r="A977" s="20"/>
      <c r="B977" s="14"/>
      <c r="C977" s="14"/>
      <c r="D977" s="15"/>
      <c r="E977" s="14"/>
      <c r="F977" s="14"/>
      <c r="G977" s="14"/>
      <c r="H977" s="14"/>
      <c r="I977" s="14"/>
      <c r="J977" s="14"/>
    </row>
    <row r="978" ht="14.25" customHeight="1">
      <c r="A978" s="20"/>
      <c r="B978" s="14"/>
      <c r="C978" s="14"/>
      <c r="D978" s="15"/>
      <c r="E978" s="14"/>
      <c r="F978" s="14"/>
      <c r="G978" s="14"/>
      <c r="H978" s="14"/>
      <c r="I978" s="14"/>
      <c r="J978" s="14"/>
    </row>
    <row r="979" ht="14.25" customHeight="1">
      <c r="A979" s="20"/>
      <c r="B979" s="14"/>
      <c r="C979" s="14"/>
      <c r="D979" s="15"/>
      <c r="E979" s="14"/>
      <c r="F979" s="14"/>
      <c r="G979" s="14"/>
      <c r="H979" s="14"/>
      <c r="I979" s="14"/>
      <c r="J979" s="14"/>
    </row>
    <row r="980" ht="14.25" customHeight="1">
      <c r="A980" s="20"/>
      <c r="B980" s="14"/>
      <c r="C980" s="14"/>
      <c r="D980" s="15"/>
      <c r="E980" s="14"/>
      <c r="F980" s="14"/>
      <c r="G980" s="14"/>
      <c r="H980" s="14"/>
      <c r="I980" s="14"/>
      <c r="J980" s="14"/>
    </row>
    <row r="981" ht="14.25" customHeight="1">
      <c r="A981" s="20"/>
      <c r="B981" s="14"/>
      <c r="C981" s="14"/>
      <c r="D981" s="15"/>
      <c r="E981" s="14"/>
      <c r="F981" s="14"/>
      <c r="G981" s="14"/>
      <c r="H981" s="14"/>
      <c r="I981" s="14"/>
      <c r="J981" s="14"/>
    </row>
    <row r="982" ht="14.25" customHeight="1">
      <c r="A982" s="20"/>
      <c r="B982" s="14"/>
      <c r="C982" s="14"/>
      <c r="D982" s="15"/>
      <c r="E982" s="14"/>
      <c r="F982" s="14"/>
      <c r="G982" s="14"/>
      <c r="H982" s="14"/>
      <c r="I982" s="14"/>
      <c r="J982" s="14"/>
    </row>
    <row r="983" ht="14.25" customHeight="1">
      <c r="A983" s="20"/>
      <c r="B983" s="14"/>
      <c r="C983" s="14"/>
      <c r="D983" s="15"/>
      <c r="E983" s="14"/>
      <c r="F983" s="14"/>
      <c r="G983" s="14"/>
      <c r="H983" s="14"/>
      <c r="I983" s="14"/>
      <c r="J983" s="14"/>
    </row>
    <row r="984" ht="14.25" customHeight="1">
      <c r="A984" s="20"/>
      <c r="B984" s="14"/>
      <c r="C984" s="14"/>
      <c r="D984" s="15"/>
      <c r="E984" s="14"/>
      <c r="F984" s="14"/>
      <c r="G984" s="14"/>
      <c r="H984" s="14"/>
      <c r="I984" s="14"/>
      <c r="J984" s="14"/>
    </row>
    <row r="985" ht="14.25" customHeight="1">
      <c r="A985" s="20"/>
      <c r="B985" s="14"/>
      <c r="C985" s="14"/>
      <c r="D985" s="15"/>
      <c r="E985" s="14"/>
      <c r="F985" s="14"/>
      <c r="G985" s="14"/>
      <c r="H985" s="14"/>
      <c r="I985" s="14"/>
      <c r="J985" s="14"/>
    </row>
    <row r="986" ht="14.25" customHeight="1">
      <c r="A986" s="20"/>
      <c r="B986" s="14"/>
      <c r="C986" s="14"/>
      <c r="D986" s="15"/>
      <c r="E986" s="14"/>
      <c r="F986" s="14"/>
      <c r="G986" s="14"/>
      <c r="H986" s="14"/>
      <c r="I986" s="14"/>
      <c r="J986" s="14"/>
    </row>
    <row r="987" ht="14.25" customHeight="1">
      <c r="A987" s="20"/>
      <c r="B987" s="14"/>
      <c r="C987" s="14"/>
      <c r="D987" s="15"/>
      <c r="E987" s="14"/>
      <c r="F987" s="14"/>
      <c r="G987" s="14"/>
      <c r="H987" s="14"/>
      <c r="I987" s="14"/>
      <c r="J987" s="14"/>
    </row>
    <row r="988" ht="14.25" customHeight="1">
      <c r="A988" s="20"/>
      <c r="B988" s="14"/>
      <c r="C988" s="14"/>
      <c r="D988" s="15"/>
      <c r="E988" s="14"/>
      <c r="F988" s="14"/>
      <c r="G988" s="14"/>
      <c r="H988" s="14"/>
      <c r="I988" s="14"/>
      <c r="J988" s="14"/>
    </row>
    <row r="989" ht="14.25" customHeight="1">
      <c r="A989" s="20"/>
      <c r="B989" s="14"/>
      <c r="C989" s="14"/>
      <c r="D989" s="15"/>
      <c r="E989" s="14"/>
      <c r="F989" s="14"/>
      <c r="G989" s="14"/>
      <c r="H989" s="14"/>
      <c r="I989" s="14"/>
      <c r="J989" s="14"/>
    </row>
    <row r="990" ht="14.25" customHeight="1">
      <c r="A990" s="20"/>
      <c r="B990" s="14"/>
      <c r="C990" s="14"/>
      <c r="D990" s="15"/>
      <c r="E990" s="14"/>
      <c r="F990" s="14"/>
      <c r="G990" s="14"/>
      <c r="H990" s="14"/>
      <c r="I990" s="14"/>
      <c r="J990" s="14"/>
    </row>
    <row r="991" ht="14.25" customHeight="1">
      <c r="A991" s="20"/>
      <c r="B991" s="14"/>
      <c r="C991" s="14"/>
      <c r="D991" s="15"/>
      <c r="E991" s="14"/>
      <c r="F991" s="14"/>
      <c r="G991" s="14"/>
      <c r="H991" s="14"/>
      <c r="I991" s="14"/>
      <c r="J991" s="14"/>
    </row>
    <row r="992" ht="14.25" customHeight="1">
      <c r="A992" s="20"/>
      <c r="B992" s="14"/>
      <c r="C992" s="14"/>
      <c r="D992" s="15"/>
      <c r="E992" s="14"/>
      <c r="F992" s="14"/>
      <c r="G992" s="14"/>
      <c r="H992" s="14"/>
      <c r="I992" s="14"/>
      <c r="J992" s="14"/>
    </row>
    <row r="993" ht="14.25" customHeight="1">
      <c r="A993" s="20"/>
      <c r="B993" s="14"/>
      <c r="C993" s="14"/>
      <c r="D993" s="15"/>
      <c r="E993" s="14"/>
      <c r="F993" s="14"/>
      <c r="G993" s="14"/>
      <c r="H993" s="14"/>
      <c r="I993" s="14"/>
      <c r="J993" s="14"/>
    </row>
    <row r="994" ht="14.25" customHeight="1">
      <c r="A994" s="20"/>
      <c r="B994" s="14"/>
      <c r="C994" s="14"/>
      <c r="D994" s="15"/>
      <c r="E994" s="14"/>
      <c r="F994" s="14"/>
      <c r="G994" s="14"/>
      <c r="H994" s="14"/>
      <c r="I994" s="14"/>
      <c r="J994" s="14"/>
    </row>
    <row r="995" ht="14.25" customHeight="1">
      <c r="A995" s="20"/>
      <c r="B995" s="14"/>
      <c r="C995" s="14"/>
      <c r="D995" s="15"/>
      <c r="E995" s="14"/>
      <c r="F995" s="14"/>
      <c r="G995" s="14"/>
      <c r="H995" s="14"/>
      <c r="I995" s="14"/>
      <c r="J995" s="14"/>
    </row>
    <row r="996" ht="14.25" customHeight="1">
      <c r="A996" s="20"/>
      <c r="B996" s="14"/>
      <c r="C996" s="14"/>
      <c r="D996" s="15"/>
      <c r="E996" s="14"/>
      <c r="F996" s="14"/>
      <c r="G996" s="14"/>
      <c r="H996" s="14"/>
      <c r="I996" s="14"/>
      <c r="J996" s="14"/>
    </row>
    <row r="997" ht="14.25" customHeight="1">
      <c r="A997" s="20"/>
      <c r="B997" s="14"/>
      <c r="C997" s="14"/>
      <c r="D997" s="15"/>
      <c r="E997" s="14"/>
      <c r="F997" s="14"/>
      <c r="G997" s="14"/>
      <c r="H997" s="14"/>
      <c r="I997" s="14"/>
      <c r="J997" s="14"/>
    </row>
    <row r="998" ht="14.25" customHeight="1">
      <c r="A998" s="20"/>
      <c r="B998" s="14"/>
      <c r="C998" s="14"/>
      <c r="D998" s="15"/>
      <c r="E998" s="14"/>
      <c r="F998" s="14"/>
      <c r="G998" s="14"/>
      <c r="H998" s="14"/>
      <c r="I998" s="14"/>
      <c r="J998" s="14"/>
    </row>
    <row r="999" ht="14.25" customHeight="1">
      <c r="A999" s="20"/>
      <c r="B999" s="14"/>
      <c r="C999" s="14"/>
      <c r="D999" s="15"/>
      <c r="E999" s="14"/>
      <c r="F999" s="14"/>
      <c r="G999" s="14"/>
      <c r="H999" s="14"/>
      <c r="I999" s="14"/>
      <c r="J999" s="14"/>
    </row>
    <row r="1000" ht="14.25" customHeight="1">
      <c r="A1000" s="20"/>
      <c r="B1000" s="14"/>
      <c r="C1000" s="14"/>
      <c r="D1000" s="15"/>
      <c r="E1000" s="14"/>
      <c r="F1000" s="14"/>
      <c r="G1000" s="14"/>
      <c r="H1000" s="14"/>
      <c r="I1000" s="14"/>
      <c r="J1000" s="1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4" t="s">
        <v>19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2" width="36.14"/>
    <col customWidth="1" min="3" max="4" width="20.71"/>
    <col customWidth="1" min="5" max="27" width="10.0"/>
  </cols>
  <sheetData>
    <row r="1" ht="29.25" customHeight="1">
      <c r="A1" s="25" t="s">
        <v>20</v>
      </c>
      <c r="B1" s="26" t="s">
        <v>21</v>
      </c>
      <c r="C1" s="27"/>
      <c r="D1" s="27" t="s">
        <v>22</v>
      </c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</row>
    <row r="2" ht="18.0" customHeight="1">
      <c r="A2" s="29">
        <v>40544.0</v>
      </c>
      <c r="B2" s="30">
        <v>1.09</v>
      </c>
      <c r="C2" s="31">
        <f t="shared" ref="C2:C160" si="1">B2/100</f>
        <v>0.0109</v>
      </c>
      <c r="D2" s="31">
        <v>100.0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</row>
    <row r="3" ht="18.0" customHeight="1">
      <c r="A3" s="29">
        <v>40575.0</v>
      </c>
      <c r="B3" s="30">
        <v>0.93</v>
      </c>
      <c r="C3" s="31">
        <f t="shared" si="1"/>
        <v>0.0093</v>
      </c>
      <c r="D3" s="33">
        <f t="shared" ref="D3:D160" si="2">(1+C3)*D2</f>
        <v>100.93</v>
      </c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</row>
    <row r="4" ht="18.0" customHeight="1">
      <c r="A4" s="29">
        <v>40603.0</v>
      </c>
      <c r="B4" s="30">
        <v>0.96</v>
      </c>
      <c r="C4" s="31">
        <f t="shared" si="1"/>
        <v>0.0096</v>
      </c>
      <c r="D4" s="33">
        <f t="shared" si="2"/>
        <v>101.898928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ht="18.0" customHeight="1">
      <c r="A5" s="29">
        <v>40634.0</v>
      </c>
      <c r="B5" s="30">
        <v>1.0</v>
      </c>
      <c r="C5" s="31">
        <f t="shared" si="1"/>
        <v>0.01</v>
      </c>
      <c r="D5" s="33">
        <f t="shared" si="2"/>
        <v>102.9179173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</row>
    <row r="6" ht="18.0" customHeight="1">
      <c r="A6" s="29">
        <v>40664.0</v>
      </c>
      <c r="B6" s="30">
        <v>1.03</v>
      </c>
      <c r="C6" s="31">
        <f t="shared" si="1"/>
        <v>0.0103</v>
      </c>
      <c r="D6" s="33">
        <f t="shared" si="2"/>
        <v>103.9779718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</row>
    <row r="7" ht="18.0" customHeight="1">
      <c r="A7" s="29">
        <v>40695.0</v>
      </c>
      <c r="B7" s="30">
        <v>1.14</v>
      </c>
      <c r="C7" s="31">
        <f t="shared" si="1"/>
        <v>0.0114</v>
      </c>
      <c r="D7" s="33">
        <f t="shared" si="2"/>
        <v>105.1633207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</row>
    <row r="8" ht="18.0" customHeight="1">
      <c r="A8" s="29">
        <v>40725.0</v>
      </c>
      <c r="B8" s="30">
        <v>1.01</v>
      </c>
      <c r="C8" s="31">
        <f t="shared" si="1"/>
        <v>0.0101</v>
      </c>
      <c r="D8" s="33">
        <f t="shared" si="2"/>
        <v>106.2254702</v>
      </c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</row>
    <row r="9" ht="18.0" customHeight="1">
      <c r="A9" s="29">
        <v>40756.0</v>
      </c>
      <c r="B9" s="30">
        <v>1.02</v>
      </c>
      <c r="C9" s="31">
        <f t="shared" si="1"/>
        <v>0.0102</v>
      </c>
      <c r="D9" s="33">
        <f t="shared" si="2"/>
        <v>107.30897</v>
      </c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</row>
    <row r="10" ht="18.0" customHeight="1">
      <c r="A10" s="29">
        <v>40787.0</v>
      </c>
      <c r="B10" s="30">
        <v>1.03</v>
      </c>
      <c r="C10" s="31">
        <f t="shared" si="1"/>
        <v>0.0103</v>
      </c>
      <c r="D10" s="33">
        <f t="shared" si="2"/>
        <v>108.4142524</v>
      </c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</row>
    <row r="11" ht="18.0" customHeight="1">
      <c r="A11" s="29">
        <v>40817.0</v>
      </c>
      <c r="B11" s="30">
        <v>0.9</v>
      </c>
      <c r="C11" s="31">
        <f t="shared" si="1"/>
        <v>0.009</v>
      </c>
      <c r="D11" s="33">
        <f t="shared" si="2"/>
        <v>109.3899807</v>
      </c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</row>
    <row r="12" ht="18.0" customHeight="1">
      <c r="A12" s="29">
        <v>40848.0</v>
      </c>
      <c r="B12" s="30">
        <v>0.95</v>
      </c>
      <c r="C12" s="31">
        <f t="shared" si="1"/>
        <v>0.0095</v>
      </c>
      <c r="D12" s="33">
        <f t="shared" si="2"/>
        <v>110.4291855</v>
      </c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</row>
    <row r="13" ht="18.0" customHeight="1">
      <c r="A13" s="29">
        <v>40878.0</v>
      </c>
      <c r="B13" s="30">
        <v>0.92</v>
      </c>
      <c r="C13" s="31">
        <f t="shared" si="1"/>
        <v>0.0092</v>
      </c>
      <c r="D13" s="33">
        <f t="shared" si="2"/>
        <v>111.445134</v>
      </c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</row>
    <row r="14" ht="18.0" customHeight="1">
      <c r="A14" s="29">
        <v>40909.0</v>
      </c>
      <c r="B14" s="30">
        <v>0.96</v>
      </c>
      <c r="C14" s="31">
        <f t="shared" si="1"/>
        <v>0.0096</v>
      </c>
      <c r="D14" s="33">
        <f t="shared" si="2"/>
        <v>112.5150073</v>
      </c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</row>
    <row r="15" ht="18.0" customHeight="1">
      <c r="A15" s="29">
        <v>40940.0</v>
      </c>
      <c r="B15" s="30">
        <v>0.99</v>
      </c>
      <c r="C15" s="31">
        <f t="shared" si="1"/>
        <v>0.0099</v>
      </c>
      <c r="D15" s="33">
        <f t="shared" si="2"/>
        <v>113.6289059</v>
      </c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</row>
    <row r="16" ht="18.0" customHeight="1">
      <c r="A16" s="29">
        <v>40969.0</v>
      </c>
      <c r="B16" s="30">
        <v>1.18</v>
      </c>
      <c r="C16" s="31">
        <f t="shared" si="1"/>
        <v>0.0118</v>
      </c>
      <c r="D16" s="33">
        <f t="shared" si="2"/>
        <v>114.969727</v>
      </c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</row>
    <row r="17" ht="18.0" customHeight="1">
      <c r="A17" s="29">
        <v>41000.0</v>
      </c>
      <c r="B17" s="30">
        <v>1.13</v>
      </c>
      <c r="C17" s="31">
        <f t="shared" si="1"/>
        <v>0.0113</v>
      </c>
      <c r="D17" s="33">
        <f t="shared" si="2"/>
        <v>116.2688849</v>
      </c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</row>
    <row r="18" ht="18.0" customHeight="1">
      <c r="A18" s="29">
        <v>41030.0</v>
      </c>
      <c r="B18" s="30">
        <v>1.02</v>
      </c>
      <c r="C18" s="31">
        <f t="shared" si="1"/>
        <v>0.0102</v>
      </c>
      <c r="D18" s="33">
        <f t="shared" si="2"/>
        <v>117.4548275</v>
      </c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</row>
    <row r="19" ht="18.0" customHeight="1">
      <c r="A19" s="29">
        <v>41061.0</v>
      </c>
      <c r="B19" s="30">
        <v>0.99</v>
      </c>
      <c r="C19" s="31">
        <f t="shared" si="1"/>
        <v>0.0099</v>
      </c>
      <c r="D19" s="33">
        <f t="shared" si="2"/>
        <v>118.6176303</v>
      </c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</row>
    <row r="20" ht="18.0" customHeight="1">
      <c r="A20" s="29">
        <v>41091.0</v>
      </c>
      <c r="B20" s="30">
        <v>0.97</v>
      </c>
      <c r="C20" s="31">
        <f t="shared" si="1"/>
        <v>0.0097</v>
      </c>
      <c r="D20" s="33">
        <f t="shared" si="2"/>
        <v>119.7682213</v>
      </c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</row>
    <row r="21" ht="18.0" customHeight="1">
      <c r="A21" s="29">
        <v>41122.0</v>
      </c>
      <c r="B21" s="30">
        <v>1.03</v>
      </c>
      <c r="C21" s="31">
        <f t="shared" si="1"/>
        <v>0.0103</v>
      </c>
      <c r="D21" s="33">
        <f t="shared" si="2"/>
        <v>121.001834</v>
      </c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</row>
    <row r="22" ht="18.0" customHeight="1">
      <c r="A22" s="29">
        <v>41153.0</v>
      </c>
      <c r="B22" s="30">
        <v>1.11</v>
      </c>
      <c r="C22" s="31">
        <f t="shared" si="1"/>
        <v>0.0111</v>
      </c>
      <c r="D22" s="33">
        <f t="shared" si="2"/>
        <v>122.3449544</v>
      </c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</row>
    <row r="23" ht="18.0" customHeight="1">
      <c r="A23" s="29">
        <v>41183.0</v>
      </c>
      <c r="B23" s="30">
        <v>1.03</v>
      </c>
      <c r="C23" s="31">
        <f t="shared" si="1"/>
        <v>0.0103</v>
      </c>
      <c r="D23" s="33">
        <f t="shared" si="2"/>
        <v>123.6051074</v>
      </c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</row>
    <row r="24" ht="18.0" customHeight="1">
      <c r="A24" s="29">
        <v>41214.0</v>
      </c>
      <c r="B24" s="30">
        <v>1.0</v>
      </c>
      <c r="C24" s="31">
        <f t="shared" si="1"/>
        <v>0.01</v>
      </c>
      <c r="D24" s="33">
        <f t="shared" si="2"/>
        <v>124.8411585</v>
      </c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</row>
    <row r="25" ht="18.0" customHeight="1">
      <c r="A25" s="29">
        <v>41244.0</v>
      </c>
      <c r="B25" s="30">
        <v>0.97</v>
      </c>
      <c r="C25" s="31">
        <f t="shared" si="1"/>
        <v>0.0097</v>
      </c>
      <c r="D25" s="33">
        <f t="shared" si="2"/>
        <v>126.0521177</v>
      </c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</row>
    <row r="26" ht="18.0" customHeight="1">
      <c r="A26" s="29">
        <v>41275.0</v>
      </c>
      <c r="B26" s="30">
        <v>1.02</v>
      </c>
      <c r="C26" s="31">
        <f t="shared" si="1"/>
        <v>0.0102</v>
      </c>
      <c r="D26" s="33">
        <f t="shared" si="2"/>
        <v>127.3378493</v>
      </c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</row>
    <row r="27" ht="18.0" customHeight="1">
      <c r="A27" s="29">
        <v>41306.0</v>
      </c>
      <c r="B27" s="30">
        <v>1.06</v>
      </c>
      <c r="C27" s="31">
        <f t="shared" si="1"/>
        <v>0.0106</v>
      </c>
      <c r="D27" s="33">
        <f t="shared" si="2"/>
        <v>128.6876305</v>
      </c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</row>
    <row r="28" ht="18.0" customHeight="1">
      <c r="A28" s="29">
        <v>41334.0</v>
      </c>
      <c r="B28" s="30">
        <v>1.01</v>
      </c>
      <c r="C28" s="31">
        <f t="shared" si="1"/>
        <v>0.0101</v>
      </c>
      <c r="D28" s="33">
        <f t="shared" si="2"/>
        <v>129.9873756</v>
      </c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</row>
    <row r="29" ht="18.0" customHeight="1">
      <c r="A29" s="29">
        <v>41365.0</v>
      </c>
      <c r="B29" s="30">
        <v>0.96</v>
      </c>
      <c r="C29" s="31">
        <f t="shared" si="1"/>
        <v>0.0096</v>
      </c>
      <c r="D29" s="33">
        <f t="shared" si="2"/>
        <v>131.2352544</v>
      </c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</row>
    <row r="30" ht="18.0" customHeight="1">
      <c r="A30" s="29">
        <v>41395.0</v>
      </c>
      <c r="B30" s="30">
        <v>1.26</v>
      </c>
      <c r="C30" s="31">
        <f t="shared" si="1"/>
        <v>0.0126</v>
      </c>
      <c r="D30" s="33">
        <f t="shared" si="2"/>
        <v>132.8888186</v>
      </c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</row>
    <row r="31" ht="18.0" customHeight="1">
      <c r="A31" s="29">
        <v>41426.0</v>
      </c>
      <c r="B31" s="30">
        <v>1.35</v>
      </c>
      <c r="C31" s="31">
        <f t="shared" si="1"/>
        <v>0.0135</v>
      </c>
      <c r="D31" s="33">
        <f t="shared" si="2"/>
        <v>134.6828176</v>
      </c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</row>
    <row r="32" ht="18.0" customHeight="1">
      <c r="A32" s="29">
        <v>41456.0</v>
      </c>
      <c r="B32" s="30">
        <v>1.13</v>
      </c>
      <c r="C32" s="31">
        <f t="shared" si="1"/>
        <v>0.0113</v>
      </c>
      <c r="D32" s="33">
        <f t="shared" si="2"/>
        <v>136.2047335</v>
      </c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</row>
    <row r="33" ht="18.0" customHeight="1">
      <c r="A33" s="29">
        <v>41487.0</v>
      </c>
      <c r="B33" s="30">
        <v>1.13</v>
      </c>
      <c r="C33" s="31">
        <f t="shared" si="1"/>
        <v>0.0113</v>
      </c>
      <c r="D33" s="33">
        <f t="shared" si="2"/>
        <v>137.743847</v>
      </c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</row>
    <row r="34" ht="18.0" customHeight="1">
      <c r="A34" s="29">
        <v>41518.0</v>
      </c>
      <c r="B34" s="30">
        <v>1.09</v>
      </c>
      <c r="C34" s="31">
        <f t="shared" si="1"/>
        <v>0.0109</v>
      </c>
      <c r="D34" s="33">
        <f t="shared" si="2"/>
        <v>139.2452549</v>
      </c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</row>
    <row r="35" ht="18.0" customHeight="1">
      <c r="A35" s="29">
        <v>41548.0</v>
      </c>
      <c r="B35" s="30">
        <v>1.14</v>
      </c>
      <c r="C35" s="31">
        <f t="shared" si="1"/>
        <v>0.0114</v>
      </c>
      <c r="D35" s="33">
        <f t="shared" si="2"/>
        <v>140.8326508</v>
      </c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</row>
    <row r="36" ht="18.0" customHeight="1">
      <c r="A36" s="29">
        <v>41579.0</v>
      </c>
      <c r="B36" s="30">
        <v>1.22</v>
      </c>
      <c r="C36" s="31">
        <f t="shared" si="1"/>
        <v>0.0122</v>
      </c>
      <c r="D36" s="33">
        <f t="shared" si="2"/>
        <v>142.5508091</v>
      </c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</row>
    <row r="37" ht="18.0" customHeight="1">
      <c r="A37" s="29">
        <v>41609.0</v>
      </c>
      <c r="B37" s="30">
        <v>1.49</v>
      </c>
      <c r="C37" s="31">
        <f t="shared" si="1"/>
        <v>0.0149</v>
      </c>
      <c r="D37" s="33">
        <f t="shared" si="2"/>
        <v>144.6748162</v>
      </c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 ht="18.0" customHeight="1">
      <c r="A38" s="29">
        <v>41640.0</v>
      </c>
      <c r="B38" s="30">
        <v>4.93</v>
      </c>
      <c r="C38" s="31">
        <f t="shared" si="1"/>
        <v>0.0493</v>
      </c>
      <c r="D38" s="33">
        <f t="shared" si="2"/>
        <v>151.8072846</v>
      </c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 ht="18.0" customHeight="1">
      <c r="A39" s="29">
        <v>41671.0</v>
      </c>
      <c r="B39" s="30">
        <v>5.12</v>
      </c>
      <c r="C39" s="31">
        <f t="shared" si="1"/>
        <v>0.0512</v>
      </c>
      <c r="D39" s="33">
        <f t="shared" si="2"/>
        <v>159.5798176</v>
      </c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</row>
    <row r="40" ht="18.0" customHeight="1">
      <c r="A40" s="29">
        <v>41699.0</v>
      </c>
      <c r="B40" s="30">
        <v>2.43</v>
      </c>
      <c r="C40" s="31">
        <f t="shared" si="1"/>
        <v>0.0243</v>
      </c>
      <c r="D40" s="33">
        <f t="shared" si="2"/>
        <v>163.4576072</v>
      </c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</row>
    <row r="41" ht="18.0" customHeight="1">
      <c r="A41" s="29">
        <v>41730.0</v>
      </c>
      <c r="B41" s="30">
        <v>1.72</v>
      </c>
      <c r="C41" s="31">
        <f t="shared" si="1"/>
        <v>0.0172</v>
      </c>
      <c r="D41" s="33">
        <f t="shared" si="2"/>
        <v>166.269078</v>
      </c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</row>
    <row r="42" ht="18.0" customHeight="1">
      <c r="A42" s="29">
        <v>41760.0</v>
      </c>
      <c r="B42" s="30">
        <v>1.87</v>
      </c>
      <c r="C42" s="31">
        <f t="shared" si="1"/>
        <v>0.0187</v>
      </c>
      <c r="D42" s="33">
        <f t="shared" si="2"/>
        <v>169.3783098</v>
      </c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</row>
    <row r="43" ht="18.0" customHeight="1">
      <c r="A43" s="29">
        <v>41791.0</v>
      </c>
      <c r="B43" s="30">
        <v>1.51</v>
      </c>
      <c r="C43" s="31">
        <f t="shared" si="1"/>
        <v>0.0151</v>
      </c>
      <c r="D43" s="33">
        <f t="shared" si="2"/>
        <v>171.9359223</v>
      </c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</row>
    <row r="44" ht="18.0" customHeight="1">
      <c r="A44" s="29">
        <v>41821.0</v>
      </c>
      <c r="B44" s="30">
        <v>1.35</v>
      </c>
      <c r="C44" s="31">
        <f t="shared" si="1"/>
        <v>0.0135</v>
      </c>
      <c r="D44" s="33">
        <f t="shared" si="2"/>
        <v>174.2570572</v>
      </c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</row>
    <row r="45" ht="18.0" customHeight="1">
      <c r="A45" s="29">
        <v>41852.0</v>
      </c>
      <c r="B45" s="30">
        <v>1.63</v>
      </c>
      <c r="C45" s="31">
        <f t="shared" si="1"/>
        <v>0.0163</v>
      </c>
      <c r="D45" s="33">
        <f t="shared" si="2"/>
        <v>177.0974472</v>
      </c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</row>
    <row r="46" ht="18.0" customHeight="1">
      <c r="A46" s="29">
        <v>41883.0</v>
      </c>
      <c r="B46" s="30">
        <v>1.59</v>
      </c>
      <c r="C46" s="31">
        <f t="shared" si="1"/>
        <v>0.0159</v>
      </c>
      <c r="D46" s="33">
        <f t="shared" si="2"/>
        <v>179.9132967</v>
      </c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</row>
    <row r="47" ht="18.0" customHeight="1">
      <c r="A47" s="29">
        <v>41913.0</v>
      </c>
      <c r="B47" s="30">
        <v>1.23</v>
      </c>
      <c r="C47" s="31">
        <f t="shared" si="1"/>
        <v>0.0123</v>
      </c>
      <c r="D47" s="33">
        <f t="shared" si="2"/>
        <v>182.1262302</v>
      </c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</row>
    <row r="48" ht="18.0" customHeight="1">
      <c r="A48" s="29">
        <v>41944.0</v>
      </c>
      <c r="B48" s="30">
        <v>0.91</v>
      </c>
      <c r="C48" s="31">
        <f t="shared" si="1"/>
        <v>0.0091</v>
      </c>
      <c r="D48" s="33">
        <f t="shared" si="2"/>
        <v>183.7835789</v>
      </c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</row>
    <row r="49" ht="18.0" customHeight="1">
      <c r="A49" s="29">
        <v>41974.0</v>
      </c>
      <c r="B49" s="30">
        <v>0.95</v>
      </c>
      <c r="C49" s="31">
        <f t="shared" si="1"/>
        <v>0.0095</v>
      </c>
      <c r="D49" s="33">
        <f t="shared" si="2"/>
        <v>185.5295229</v>
      </c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</row>
    <row r="50" ht="18.0" customHeight="1">
      <c r="A50" s="29">
        <v>42005.0</v>
      </c>
      <c r="B50" s="30">
        <v>0.2</v>
      </c>
      <c r="C50" s="31">
        <f t="shared" si="1"/>
        <v>0.002</v>
      </c>
      <c r="D50" s="33">
        <f t="shared" si="2"/>
        <v>185.9005819</v>
      </c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</row>
    <row r="51" ht="18.0" customHeight="1">
      <c r="A51" s="29">
        <v>42036.0</v>
      </c>
      <c r="B51" s="30">
        <v>0.25</v>
      </c>
      <c r="C51" s="31">
        <f t="shared" si="1"/>
        <v>0.0025</v>
      </c>
      <c r="D51" s="33">
        <f t="shared" si="2"/>
        <v>186.3653334</v>
      </c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</row>
    <row r="52" ht="18.0" customHeight="1">
      <c r="A52" s="29">
        <v>42064.0</v>
      </c>
      <c r="B52" s="30">
        <v>0.98</v>
      </c>
      <c r="C52" s="31">
        <f t="shared" si="1"/>
        <v>0.0098</v>
      </c>
      <c r="D52" s="33">
        <f t="shared" si="2"/>
        <v>188.1917137</v>
      </c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</row>
    <row r="53" ht="18.0" customHeight="1">
      <c r="A53" s="29">
        <v>42095.0</v>
      </c>
      <c r="B53" s="30">
        <v>0.74</v>
      </c>
      <c r="C53" s="31">
        <f t="shared" si="1"/>
        <v>0.0074</v>
      </c>
      <c r="D53" s="33">
        <f t="shared" si="2"/>
        <v>189.5843323</v>
      </c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</row>
    <row r="54" ht="18.0" customHeight="1">
      <c r="A54" s="29">
        <v>42125.0</v>
      </c>
      <c r="B54" s="30">
        <v>1.48</v>
      </c>
      <c r="C54" s="31">
        <f t="shared" si="1"/>
        <v>0.0148</v>
      </c>
      <c r="D54" s="33">
        <f t="shared" si="2"/>
        <v>192.3901805</v>
      </c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</row>
    <row r="55" ht="18.0" customHeight="1">
      <c r="A55" s="29">
        <v>42156.0</v>
      </c>
      <c r="B55" s="30">
        <v>1.32</v>
      </c>
      <c r="C55" s="31">
        <f t="shared" si="1"/>
        <v>0.0132</v>
      </c>
      <c r="D55" s="33">
        <f t="shared" si="2"/>
        <v>194.9297308</v>
      </c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</row>
    <row r="56" ht="18.0" customHeight="1">
      <c r="A56" s="29">
        <v>42186.0</v>
      </c>
      <c r="B56" s="30">
        <v>1.44</v>
      </c>
      <c r="C56" s="31">
        <f t="shared" si="1"/>
        <v>0.0144</v>
      </c>
      <c r="D56" s="33">
        <f t="shared" si="2"/>
        <v>197.736719</v>
      </c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</row>
    <row r="57" ht="18.0" customHeight="1">
      <c r="A57" s="29">
        <v>42217.0</v>
      </c>
      <c r="B57" s="30">
        <v>1.33</v>
      </c>
      <c r="C57" s="31">
        <f t="shared" si="1"/>
        <v>0.0133</v>
      </c>
      <c r="D57" s="33">
        <f t="shared" si="2"/>
        <v>200.3666173</v>
      </c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</row>
    <row r="58" ht="18.0" customHeight="1">
      <c r="A58" s="29">
        <v>42248.0</v>
      </c>
      <c r="B58" s="30">
        <v>1.35</v>
      </c>
      <c r="C58" s="31">
        <f t="shared" si="1"/>
        <v>0.0135</v>
      </c>
      <c r="D58" s="33">
        <f t="shared" si="2"/>
        <v>203.0715667</v>
      </c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</row>
    <row r="59" ht="18.0" customHeight="1">
      <c r="A59" s="29">
        <v>42278.0</v>
      </c>
      <c r="B59" s="30">
        <v>0.93</v>
      </c>
      <c r="C59" s="31">
        <f t="shared" si="1"/>
        <v>0.0093</v>
      </c>
      <c r="D59" s="33">
        <f t="shared" si="2"/>
        <v>204.9601322</v>
      </c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</row>
    <row r="60" ht="18.0" customHeight="1">
      <c r="A60" s="29">
        <v>42309.0</v>
      </c>
      <c r="B60" s="30">
        <v>2.0</v>
      </c>
      <c r="C60" s="31">
        <f t="shared" si="1"/>
        <v>0.02</v>
      </c>
      <c r="D60" s="33">
        <f t="shared" si="2"/>
        <v>209.0593349</v>
      </c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</row>
    <row r="61" ht="18.0" customHeight="1">
      <c r="A61" s="29">
        <v>42339.0</v>
      </c>
      <c r="B61" s="30">
        <v>3.9</v>
      </c>
      <c r="C61" s="31">
        <f t="shared" si="1"/>
        <v>0.039</v>
      </c>
      <c r="D61" s="33">
        <f t="shared" si="2"/>
        <v>217.2126489</v>
      </c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</row>
    <row r="62" ht="18.0" customHeight="1">
      <c r="A62" s="29">
        <v>42370.0</v>
      </c>
      <c r="B62" s="30">
        <v>9.0</v>
      </c>
      <c r="C62" s="31">
        <f t="shared" si="1"/>
        <v>0.09</v>
      </c>
      <c r="D62" s="33">
        <f t="shared" si="2"/>
        <v>236.7617873</v>
      </c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</row>
    <row r="63" ht="18.0" customHeight="1">
      <c r="A63" s="29">
        <v>42401.0</v>
      </c>
      <c r="B63" s="30">
        <v>5.0</v>
      </c>
      <c r="C63" s="31">
        <f t="shared" si="1"/>
        <v>0.05</v>
      </c>
      <c r="D63" s="33">
        <f t="shared" si="2"/>
        <v>248.5998767</v>
      </c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</row>
    <row r="64" ht="18.0" customHeight="1">
      <c r="A64" s="29">
        <v>42430.0</v>
      </c>
      <c r="B64" s="30">
        <v>2.4</v>
      </c>
      <c r="C64" s="31">
        <f t="shared" si="1"/>
        <v>0.024</v>
      </c>
      <c r="D64" s="33">
        <f t="shared" si="2"/>
        <v>254.5662738</v>
      </c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</row>
    <row r="65" ht="18.0" customHeight="1">
      <c r="A65" s="29">
        <v>42461.0</v>
      </c>
      <c r="B65" s="30">
        <v>1.5</v>
      </c>
      <c r="C65" s="31">
        <f t="shared" si="1"/>
        <v>0.015</v>
      </c>
      <c r="D65" s="33">
        <f t="shared" si="2"/>
        <v>258.3847679</v>
      </c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</row>
    <row r="66" ht="18.0" customHeight="1">
      <c r="A66" s="29">
        <v>42491.0</v>
      </c>
      <c r="B66" s="30">
        <v>3.6</v>
      </c>
      <c r="C66" s="31">
        <f t="shared" si="1"/>
        <v>0.036</v>
      </c>
      <c r="D66" s="33">
        <f t="shared" si="2"/>
        <v>267.6866195</v>
      </c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</row>
    <row r="67" ht="18.0" customHeight="1">
      <c r="A67" s="29">
        <v>42522.0</v>
      </c>
      <c r="B67" s="30">
        <v>2.9</v>
      </c>
      <c r="C67" s="31">
        <f t="shared" si="1"/>
        <v>0.029</v>
      </c>
      <c r="D67" s="33">
        <f t="shared" si="2"/>
        <v>275.4495315</v>
      </c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</row>
    <row r="68" ht="18.0" customHeight="1">
      <c r="A68" s="29">
        <v>42552.0</v>
      </c>
      <c r="B68" s="30">
        <v>2.7</v>
      </c>
      <c r="C68" s="31">
        <f t="shared" si="1"/>
        <v>0.027</v>
      </c>
      <c r="D68" s="33">
        <f t="shared" si="2"/>
        <v>282.8866688</v>
      </c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</row>
    <row r="69" ht="18.0" customHeight="1">
      <c r="A69" s="29">
        <v>42583.0</v>
      </c>
      <c r="B69" s="30">
        <v>0.4</v>
      </c>
      <c r="C69" s="31">
        <f t="shared" si="1"/>
        <v>0.004</v>
      </c>
      <c r="D69" s="33">
        <f t="shared" si="2"/>
        <v>284.0182155</v>
      </c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</row>
    <row r="70" ht="18.0" customHeight="1">
      <c r="A70" s="29">
        <v>42614.0</v>
      </c>
      <c r="B70" s="30">
        <v>0.4</v>
      </c>
      <c r="C70" s="31">
        <f t="shared" si="1"/>
        <v>0.004</v>
      </c>
      <c r="D70" s="33">
        <f t="shared" si="2"/>
        <v>285.1542884</v>
      </c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</row>
    <row r="71" ht="18.0" customHeight="1">
      <c r="A71" s="29">
        <v>42644.0</v>
      </c>
      <c r="B71" s="30">
        <v>0.6</v>
      </c>
      <c r="C71" s="31">
        <f t="shared" si="1"/>
        <v>0.006</v>
      </c>
      <c r="D71" s="33">
        <f t="shared" si="2"/>
        <v>286.8652141</v>
      </c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</row>
    <row r="72" ht="18.0" customHeight="1">
      <c r="A72" s="29">
        <v>42675.0</v>
      </c>
      <c r="B72" s="30">
        <v>1.1</v>
      </c>
      <c r="C72" s="31">
        <f t="shared" si="1"/>
        <v>0.011</v>
      </c>
      <c r="D72" s="33">
        <f t="shared" si="2"/>
        <v>290.0207314</v>
      </c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</row>
    <row r="73" ht="18.0" customHeight="1">
      <c r="A73" s="29">
        <v>42705.0</v>
      </c>
      <c r="B73" s="30">
        <v>0.8</v>
      </c>
      <c r="C73" s="31">
        <f t="shared" si="1"/>
        <v>0.008</v>
      </c>
      <c r="D73" s="33">
        <f t="shared" si="2"/>
        <v>292.3408973</v>
      </c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</row>
    <row r="74" ht="18.0" customHeight="1">
      <c r="A74" s="29">
        <v>42736.0</v>
      </c>
      <c r="B74" s="34">
        <v>1.6</v>
      </c>
      <c r="C74" s="31">
        <f t="shared" si="1"/>
        <v>0.016</v>
      </c>
      <c r="D74" s="33">
        <f t="shared" si="2"/>
        <v>297.0183516</v>
      </c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</row>
    <row r="75" ht="18.0" customHeight="1">
      <c r="A75" s="29">
        <v>42767.0</v>
      </c>
      <c r="B75" s="34">
        <v>2.1</v>
      </c>
      <c r="C75" s="31">
        <f t="shared" si="1"/>
        <v>0.021</v>
      </c>
      <c r="D75" s="33">
        <f t="shared" si="2"/>
        <v>303.255737</v>
      </c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</row>
    <row r="76" ht="18.0" customHeight="1">
      <c r="A76" s="29">
        <v>42795.0</v>
      </c>
      <c r="B76" s="34">
        <v>2.4</v>
      </c>
      <c r="C76" s="31">
        <f t="shared" si="1"/>
        <v>0.024</v>
      </c>
      <c r="D76" s="33">
        <f t="shared" si="2"/>
        <v>310.5338747</v>
      </c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</row>
    <row r="77" ht="18.0" customHeight="1">
      <c r="A77" s="29">
        <v>42826.0</v>
      </c>
      <c r="B77" s="34">
        <v>2.7</v>
      </c>
      <c r="C77" s="31">
        <f t="shared" si="1"/>
        <v>0.027</v>
      </c>
      <c r="D77" s="33">
        <f t="shared" si="2"/>
        <v>318.9182893</v>
      </c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</row>
    <row r="78" ht="18.0" customHeight="1">
      <c r="A78" s="29">
        <v>42856.0</v>
      </c>
      <c r="B78" s="34">
        <v>1.4</v>
      </c>
      <c r="C78" s="31">
        <f t="shared" si="1"/>
        <v>0.014</v>
      </c>
      <c r="D78" s="33">
        <f t="shared" si="2"/>
        <v>323.3831454</v>
      </c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</row>
    <row r="79" ht="18.0" customHeight="1">
      <c r="A79" s="29">
        <v>42887.0</v>
      </c>
      <c r="B79" s="34">
        <v>1.2</v>
      </c>
      <c r="C79" s="31">
        <f t="shared" si="1"/>
        <v>0.012</v>
      </c>
      <c r="D79" s="33">
        <f t="shared" si="2"/>
        <v>327.2637431</v>
      </c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</row>
    <row r="80" ht="18.0" customHeight="1">
      <c r="A80" s="29">
        <v>42917.0</v>
      </c>
      <c r="B80" s="34">
        <v>1.7</v>
      </c>
      <c r="C80" s="31">
        <f t="shared" si="1"/>
        <v>0.017</v>
      </c>
      <c r="D80" s="33">
        <f t="shared" si="2"/>
        <v>332.8272268</v>
      </c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</row>
    <row r="81" ht="18.0" customHeight="1">
      <c r="A81" s="29">
        <v>42948.0</v>
      </c>
      <c r="B81" s="34">
        <v>1.4</v>
      </c>
      <c r="C81" s="31">
        <f t="shared" si="1"/>
        <v>0.014</v>
      </c>
      <c r="D81" s="33">
        <f t="shared" si="2"/>
        <v>337.4868079</v>
      </c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</row>
    <row r="82" ht="18.0" customHeight="1">
      <c r="A82" s="29">
        <v>42979.0</v>
      </c>
      <c r="B82" s="34">
        <v>1.9</v>
      </c>
      <c r="C82" s="31">
        <f t="shared" si="1"/>
        <v>0.019</v>
      </c>
      <c r="D82" s="33">
        <f t="shared" si="2"/>
        <v>343.8990573</v>
      </c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</row>
    <row r="83" ht="18.0" customHeight="1">
      <c r="A83" s="29">
        <v>43009.0</v>
      </c>
      <c r="B83" s="34">
        <v>1.5</v>
      </c>
      <c r="C83" s="31">
        <f t="shared" si="1"/>
        <v>0.015</v>
      </c>
      <c r="D83" s="33">
        <f t="shared" si="2"/>
        <v>349.0575432</v>
      </c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</row>
    <row r="84" ht="18.0" customHeight="1">
      <c r="A84" s="29">
        <v>43040.0</v>
      </c>
      <c r="B84" s="34">
        <v>1.4</v>
      </c>
      <c r="C84" s="31">
        <f t="shared" si="1"/>
        <v>0.014</v>
      </c>
      <c r="D84" s="33">
        <f t="shared" si="2"/>
        <v>353.9443488</v>
      </c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</row>
    <row r="85" ht="18.0" customHeight="1">
      <c r="A85" s="29">
        <v>43070.0</v>
      </c>
      <c r="B85" s="34">
        <v>3.1</v>
      </c>
      <c r="C85" s="31">
        <f t="shared" si="1"/>
        <v>0.031</v>
      </c>
      <c r="D85" s="33">
        <f t="shared" si="2"/>
        <v>364.9166236</v>
      </c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</row>
    <row r="86" ht="18.0" customHeight="1">
      <c r="A86" s="29">
        <v>43101.0</v>
      </c>
      <c r="B86" s="34">
        <v>1.8</v>
      </c>
      <c r="C86" s="31">
        <f t="shared" si="1"/>
        <v>0.018</v>
      </c>
      <c r="D86" s="33">
        <f t="shared" si="2"/>
        <v>371.4851228</v>
      </c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</row>
    <row r="87" ht="18.0" customHeight="1">
      <c r="A87" s="29">
        <v>43132.0</v>
      </c>
      <c r="B87" s="34">
        <v>2.4</v>
      </c>
      <c r="C87" s="31">
        <f t="shared" si="1"/>
        <v>0.024</v>
      </c>
      <c r="D87" s="33">
        <f t="shared" si="2"/>
        <v>380.4007657</v>
      </c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</row>
    <row r="88" ht="18.0" customHeight="1">
      <c r="A88" s="29">
        <v>43160.0</v>
      </c>
      <c r="B88" s="34">
        <v>2.3</v>
      </c>
      <c r="C88" s="31">
        <f t="shared" si="1"/>
        <v>0.023</v>
      </c>
      <c r="D88" s="33">
        <f t="shared" si="2"/>
        <v>389.1499834</v>
      </c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</row>
    <row r="89" ht="18.0" customHeight="1">
      <c r="A89" s="29">
        <v>43191.0</v>
      </c>
      <c r="B89" s="34">
        <v>2.7</v>
      </c>
      <c r="C89" s="31">
        <f t="shared" si="1"/>
        <v>0.027</v>
      </c>
      <c r="D89" s="33">
        <f t="shared" si="2"/>
        <v>399.6570329</v>
      </c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</row>
    <row r="90" ht="18.0" customHeight="1">
      <c r="A90" s="29">
        <v>43221.0</v>
      </c>
      <c r="B90" s="34">
        <v>2.1</v>
      </c>
      <c r="C90" s="31">
        <f t="shared" si="1"/>
        <v>0.021</v>
      </c>
      <c r="D90" s="33">
        <f t="shared" si="2"/>
        <v>408.0498306</v>
      </c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</row>
    <row r="91" ht="18.0" customHeight="1">
      <c r="A91" s="29">
        <v>43252.0</v>
      </c>
      <c r="B91" s="34">
        <v>3.7</v>
      </c>
      <c r="C91" s="31">
        <f t="shared" si="1"/>
        <v>0.037</v>
      </c>
      <c r="D91" s="33">
        <f t="shared" si="2"/>
        <v>423.1476743</v>
      </c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</row>
    <row r="92" ht="18.0" customHeight="1">
      <c r="A92" s="29">
        <v>43282.0</v>
      </c>
      <c r="B92" s="34">
        <v>3.1</v>
      </c>
      <c r="C92" s="31">
        <f t="shared" si="1"/>
        <v>0.031</v>
      </c>
      <c r="D92" s="33">
        <f t="shared" si="2"/>
        <v>436.2652522</v>
      </c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</row>
    <row r="93" ht="18.0" customHeight="1">
      <c r="A93" s="29">
        <v>43313.0</v>
      </c>
      <c r="B93" s="34">
        <v>3.9</v>
      </c>
      <c r="C93" s="31">
        <f t="shared" si="1"/>
        <v>0.039</v>
      </c>
      <c r="D93" s="33">
        <f t="shared" si="2"/>
        <v>453.2795971</v>
      </c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</row>
    <row r="94" ht="18.0" customHeight="1">
      <c r="A94" s="29">
        <v>43344.0</v>
      </c>
      <c r="B94" s="34">
        <v>6.5</v>
      </c>
      <c r="C94" s="31">
        <f t="shared" si="1"/>
        <v>0.065</v>
      </c>
      <c r="D94" s="33">
        <f t="shared" si="2"/>
        <v>482.7427709</v>
      </c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</row>
    <row r="95" ht="18.0" customHeight="1">
      <c r="A95" s="29">
        <v>43374.0</v>
      </c>
      <c r="B95" s="34">
        <v>5.4</v>
      </c>
      <c r="C95" s="31">
        <f t="shared" si="1"/>
        <v>0.054</v>
      </c>
      <c r="D95" s="33">
        <f t="shared" si="2"/>
        <v>508.8108805</v>
      </c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</row>
    <row r="96" ht="18.0" customHeight="1">
      <c r="A96" s="29">
        <v>43405.0</v>
      </c>
      <c r="B96" s="34">
        <v>3.2</v>
      </c>
      <c r="C96" s="31">
        <f t="shared" si="1"/>
        <v>0.032</v>
      </c>
      <c r="D96" s="33">
        <f t="shared" si="2"/>
        <v>525.0928287</v>
      </c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</row>
    <row r="97" ht="18.0" customHeight="1">
      <c r="A97" s="29">
        <v>43435.0</v>
      </c>
      <c r="B97" s="34">
        <v>2.6</v>
      </c>
      <c r="C97" s="31">
        <f t="shared" si="1"/>
        <v>0.026</v>
      </c>
      <c r="D97" s="33">
        <f t="shared" si="2"/>
        <v>538.7452422</v>
      </c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</row>
    <row r="98" ht="18.0" customHeight="1">
      <c r="A98" s="29">
        <v>43466.0</v>
      </c>
      <c r="B98" s="34">
        <v>2.9</v>
      </c>
      <c r="C98" s="31">
        <f t="shared" si="1"/>
        <v>0.029</v>
      </c>
      <c r="D98" s="33">
        <f t="shared" si="2"/>
        <v>554.3688542</v>
      </c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</row>
    <row r="99" ht="18.0" customHeight="1">
      <c r="A99" s="29">
        <v>43497.0</v>
      </c>
      <c r="B99" s="34">
        <v>3.8</v>
      </c>
      <c r="C99" s="31">
        <f t="shared" si="1"/>
        <v>0.038</v>
      </c>
      <c r="D99" s="33">
        <f t="shared" si="2"/>
        <v>575.4348707</v>
      </c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</row>
    <row r="100" ht="18.0" customHeight="1">
      <c r="A100" s="29">
        <v>43525.0</v>
      </c>
      <c r="B100" s="34">
        <v>4.7</v>
      </c>
      <c r="C100" s="31">
        <f t="shared" si="1"/>
        <v>0.047</v>
      </c>
      <c r="D100" s="33">
        <f t="shared" si="2"/>
        <v>602.4803096</v>
      </c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</row>
    <row r="101" ht="18.0" customHeight="1">
      <c r="A101" s="29">
        <v>43556.0</v>
      </c>
      <c r="B101" s="34">
        <v>3.4</v>
      </c>
      <c r="C101" s="31">
        <f t="shared" si="1"/>
        <v>0.034</v>
      </c>
      <c r="D101" s="33">
        <f t="shared" si="2"/>
        <v>622.9646402</v>
      </c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</row>
    <row r="102" ht="18.0" customHeight="1">
      <c r="A102" s="29">
        <v>43586.0</v>
      </c>
      <c r="B102" s="34">
        <v>3.1</v>
      </c>
      <c r="C102" s="31">
        <f t="shared" si="1"/>
        <v>0.031</v>
      </c>
      <c r="D102" s="33">
        <f t="shared" si="2"/>
        <v>642.276544</v>
      </c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</row>
    <row r="103" ht="18.0" customHeight="1">
      <c r="A103" s="29">
        <v>43617.0</v>
      </c>
      <c r="B103" s="34">
        <v>2.7</v>
      </c>
      <c r="C103" s="31">
        <f t="shared" si="1"/>
        <v>0.027</v>
      </c>
      <c r="D103" s="33">
        <f t="shared" si="2"/>
        <v>659.6180107</v>
      </c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</row>
    <row r="104" ht="18.0" customHeight="1">
      <c r="A104" s="29">
        <v>43647.0</v>
      </c>
      <c r="B104" s="34">
        <v>2.2</v>
      </c>
      <c r="C104" s="31">
        <f t="shared" si="1"/>
        <v>0.022</v>
      </c>
      <c r="D104" s="33">
        <f t="shared" si="2"/>
        <v>674.1296069</v>
      </c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</row>
    <row r="105" ht="18.0" customHeight="1">
      <c r="A105" s="29">
        <v>43678.0</v>
      </c>
      <c r="B105" s="34">
        <v>4.0</v>
      </c>
      <c r="C105" s="31">
        <f t="shared" si="1"/>
        <v>0.04</v>
      </c>
      <c r="D105" s="33">
        <f t="shared" si="2"/>
        <v>701.0947912</v>
      </c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</row>
    <row r="106" ht="18.0" customHeight="1">
      <c r="A106" s="29">
        <v>43709.0</v>
      </c>
      <c r="B106" s="34">
        <v>5.9</v>
      </c>
      <c r="C106" s="31">
        <f t="shared" si="1"/>
        <v>0.059</v>
      </c>
      <c r="D106" s="33">
        <f t="shared" si="2"/>
        <v>742.4593839</v>
      </c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</row>
    <row r="107" ht="18.0" customHeight="1">
      <c r="A107" s="29">
        <v>43739.0</v>
      </c>
      <c r="B107" s="34">
        <v>3.3</v>
      </c>
      <c r="C107" s="31">
        <f t="shared" si="1"/>
        <v>0.033</v>
      </c>
      <c r="D107" s="33">
        <f t="shared" si="2"/>
        <v>766.9605436</v>
      </c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</row>
    <row r="108" ht="18.0" customHeight="1">
      <c r="A108" s="29">
        <v>43770.0</v>
      </c>
      <c r="B108" s="34">
        <v>4.3</v>
      </c>
      <c r="C108" s="31">
        <f t="shared" si="1"/>
        <v>0.043</v>
      </c>
      <c r="D108" s="33">
        <f t="shared" si="2"/>
        <v>799.9398469</v>
      </c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</row>
    <row r="109" ht="18.0" customHeight="1">
      <c r="A109" s="29">
        <v>43800.0</v>
      </c>
      <c r="B109" s="34">
        <v>3.7</v>
      </c>
      <c r="C109" s="31">
        <f t="shared" si="1"/>
        <v>0.037</v>
      </c>
      <c r="D109" s="33">
        <f t="shared" si="2"/>
        <v>829.5376213</v>
      </c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</row>
    <row r="110" ht="18.0" customHeight="1">
      <c r="A110" s="29">
        <v>43831.0</v>
      </c>
      <c r="B110" s="34">
        <v>2.3</v>
      </c>
      <c r="C110" s="31">
        <f t="shared" si="1"/>
        <v>0.023</v>
      </c>
      <c r="D110" s="33">
        <f t="shared" si="2"/>
        <v>848.6169866</v>
      </c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</row>
    <row r="111" ht="18.0" customHeight="1">
      <c r="A111" s="29">
        <v>43862.0</v>
      </c>
      <c r="B111" s="34">
        <v>2.0</v>
      </c>
      <c r="C111" s="31">
        <f t="shared" si="1"/>
        <v>0.02</v>
      </c>
      <c r="D111" s="33">
        <f t="shared" si="2"/>
        <v>865.5893263</v>
      </c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</row>
    <row r="112" ht="18.0" customHeight="1">
      <c r="A112" s="29">
        <v>43891.0</v>
      </c>
      <c r="B112" s="34">
        <v>3.3</v>
      </c>
      <c r="C112" s="31">
        <f t="shared" si="1"/>
        <v>0.033</v>
      </c>
      <c r="D112" s="33">
        <f t="shared" si="2"/>
        <v>894.1537741</v>
      </c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</row>
    <row r="113" ht="18.0" customHeight="1">
      <c r="A113" s="29">
        <v>43922.0</v>
      </c>
      <c r="B113" s="34">
        <v>1.5</v>
      </c>
      <c r="C113" s="31">
        <f t="shared" si="1"/>
        <v>0.015</v>
      </c>
      <c r="D113" s="33">
        <f t="shared" si="2"/>
        <v>907.5660807</v>
      </c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</row>
    <row r="114" ht="18.0" customHeight="1">
      <c r="A114" s="29">
        <v>43952.0</v>
      </c>
      <c r="B114" s="34">
        <v>1.5</v>
      </c>
      <c r="C114" s="31">
        <f t="shared" si="1"/>
        <v>0.015</v>
      </c>
      <c r="D114" s="33">
        <f t="shared" si="2"/>
        <v>921.1795719</v>
      </c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</row>
    <row r="115" ht="18.0" customHeight="1">
      <c r="A115" s="29">
        <v>43983.0</v>
      </c>
      <c r="B115" s="34">
        <v>2.2</v>
      </c>
      <c r="C115" s="31">
        <f t="shared" si="1"/>
        <v>0.022</v>
      </c>
      <c r="D115" s="33">
        <f t="shared" si="2"/>
        <v>941.4455225</v>
      </c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</row>
    <row r="116" ht="18.0" customHeight="1">
      <c r="A116" s="29">
        <v>44013.0</v>
      </c>
      <c r="B116" s="34">
        <v>1.9</v>
      </c>
      <c r="C116" s="31">
        <f t="shared" si="1"/>
        <v>0.019</v>
      </c>
      <c r="D116" s="33">
        <f t="shared" si="2"/>
        <v>959.3329874</v>
      </c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</row>
    <row r="117" ht="18.0" customHeight="1">
      <c r="A117" s="29">
        <v>44044.0</v>
      </c>
      <c r="B117" s="34">
        <v>2.7</v>
      </c>
      <c r="C117" s="31">
        <f t="shared" si="1"/>
        <v>0.027</v>
      </c>
      <c r="D117" s="33">
        <f t="shared" si="2"/>
        <v>985.234978</v>
      </c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</row>
    <row r="118" ht="18.0" customHeight="1">
      <c r="A118" s="29">
        <v>44075.0</v>
      </c>
      <c r="B118" s="34">
        <v>2.8</v>
      </c>
      <c r="C118" s="31">
        <f t="shared" si="1"/>
        <v>0.028</v>
      </c>
      <c r="D118" s="33">
        <f t="shared" si="2"/>
        <v>1012.821557</v>
      </c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</row>
    <row r="119" ht="18.0" customHeight="1">
      <c r="A119" s="29">
        <v>44105.0</v>
      </c>
      <c r="B119" s="34">
        <v>3.8</v>
      </c>
      <c r="C119" s="31">
        <f t="shared" si="1"/>
        <v>0.038</v>
      </c>
      <c r="D119" s="33">
        <f t="shared" si="2"/>
        <v>1051.308777</v>
      </c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</row>
    <row r="120" ht="18.0" customHeight="1">
      <c r="A120" s="29">
        <v>44136.0</v>
      </c>
      <c r="B120" s="34">
        <v>3.2</v>
      </c>
      <c r="C120" s="31">
        <f t="shared" si="1"/>
        <v>0.032</v>
      </c>
      <c r="D120" s="33">
        <f t="shared" si="2"/>
        <v>1084.950657</v>
      </c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</row>
    <row r="121" ht="18.0" customHeight="1">
      <c r="A121" s="29">
        <v>44166.0</v>
      </c>
      <c r="B121" s="34">
        <v>4.0</v>
      </c>
      <c r="C121" s="31">
        <f t="shared" si="1"/>
        <v>0.04</v>
      </c>
      <c r="D121" s="33">
        <f t="shared" si="2"/>
        <v>1128.348684</v>
      </c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</row>
    <row r="122" ht="18.0" customHeight="1">
      <c r="A122" s="29">
        <v>44197.0</v>
      </c>
      <c r="B122" s="34">
        <v>4.0</v>
      </c>
      <c r="C122" s="31">
        <f t="shared" si="1"/>
        <v>0.04</v>
      </c>
      <c r="D122" s="33">
        <f t="shared" si="2"/>
        <v>1173.482631</v>
      </c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</row>
    <row r="123" ht="18.0" customHeight="1">
      <c r="A123" s="29">
        <v>44228.0</v>
      </c>
      <c r="B123" s="34">
        <v>3.6</v>
      </c>
      <c r="C123" s="31">
        <f t="shared" si="1"/>
        <v>0.036</v>
      </c>
      <c r="D123" s="33">
        <f t="shared" si="2"/>
        <v>1215.728006</v>
      </c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</row>
    <row r="124" ht="18.0" customHeight="1">
      <c r="A124" s="29">
        <v>44256.0</v>
      </c>
      <c r="B124" s="34">
        <v>4.8</v>
      </c>
      <c r="C124" s="31">
        <f t="shared" si="1"/>
        <v>0.048</v>
      </c>
      <c r="D124" s="33">
        <f t="shared" si="2"/>
        <v>1274.08295</v>
      </c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</row>
    <row r="125" ht="18.0" customHeight="1">
      <c r="A125" s="29">
        <v>44287.0</v>
      </c>
      <c r="B125" s="34">
        <v>4.1</v>
      </c>
      <c r="C125" s="31">
        <f t="shared" si="1"/>
        <v>0.041</v>
      </c>
      <c r="D125" s="33">
        <f t="shared" si="2"/>
        <v>1326.320351</v>
      </c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</row>
    <row r="126" ht="18.0" customHeight="1">
      <c r="A126" s="29">
        <v>44317.0</v>
      </c>
      <c r="B126" s="34">
        <v>3.3</v>
      </c>
      <c r="C126" s="31">
        <f t="shared" si="1"/>
        <v>0.033</v>
      </c>
      <c r="D126" s="33">
        <f t="shared" si="2"/>
        <v>1370.088923</v>
      </c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</row>
    <row r="127" ht="18.0" customHeight="1">
      <c r="A127" s="29">
        <v>44348.0</v>
      </c>
      <c r="B127" s="34">
        <v>3.2</v>
      </c>
      <c r="C127" s="31">
        <f t="shared" si="1"/>
        <v>0.032</v>
      </c>
      <c r="D127" s="33">
        <f t="shared" si="2"/>
        <v>1413.931768</v>
      </c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</row>
    <row r="128" ht="18.0" customHeight="1">
      <c r="A128" s="29">
        <v>44378.0</v>
      </c>
      <c r="B128" s="34">
        <v>3.0</v>
      </c>
      <c r="C128" s="31">
        <f t="shared" si="1"/>
        <v>0.03</v>
      </c>
      <c r="D128" s="33">
        <f t="shared" si="2"/>
        <v>1456.349721</v>
      </c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</row>
    <row r="129" ht="18.0" customHeight="1">
      <c r="A129" s="29">
        <v>44409.0</v>
      </c>
      <c r="B129" s="34">
        <v>2.5</v>
      </c>
      <c r="C129" s="31">
        <f t="shared" si="1"/>
        <v>0.025</v>
      </c>
      <c r="D129" s="33">
        <f t="shared" si="2"/>
        <v>1492.758464</v>
      </c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</row>
    <row r="130" ht="18.0" customHeight="1">
      <c r="A130" s="29">
        <v>44440.0</v>
      </c>
      <c r="B130" s="34">
        <v>3.5</v>
      </c>
      <c r="C130" s="31">
        <f t="shared" si="1"/>
        <v>0.035</v>
      </c>
      <c r="D130" s="33">
        <f t="shared" si="2"/>
        <v>1545.00501</v>
      </c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</row>
    <row r="131" ht="18.0" customHeight="1">
      <c r="A131" s="29">
        <v>44470.0</v>
      </c>
      <c r="B131" s="34">
        <v>3.5</v>
      </c>
      <c r="C131" s="31">
        <f t="shared" si="1"/>
        <v>0.035</v>
      </c>
      <c r="D131" s="33">
        <f t="shared" si="2"/>
        <v>1599.080186</v>
      </c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</row>
    <row r="132" ht="18.0" customHeight="1">
      <c r="A132" s="29">
        <v>44501.0</v>
      </c>
      <c r="B132" s="34">
        <v>2.5</v>
      </c>
      <c r="C132" s="31">
        <f t="shared" si="1"/>
        <v>0.025</v>
      </c>
      <c r="D132" s="33">
        <f t="shared" si="2"/>
        <v>1639.057191</v>
      </c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</row>
    <row r="133" ht="18.0" customHeight="1">
      <c r="A133" s="29">
        <v>44531.0</v>
      </c>
      <c r="B133" s="34">
        <v>3.8</v>
      </c>
      <c r="C133" s="31">
        <f t="shared" si="1"/>
        <v>0.038</v>
      </c>
      <c r="D133" s="33">
        <f t="shared" si="2"/>
        <v>1701.341364</v>
      </c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</row>
    <row r="134" ht="18.0" customHeight="1">
      <c r="A134" s="29">
        <v>44562.0</v>
      </c>
      <c r="B134" s="34">
        <v>3.9</v>
      </c>
      <c r="C134" s="31">
        <f t="shared" si="1"/>
        <v>0.039</v>
      </c>
      <c r="D134" s="33">
        <f t="shared" si="2"/>
        <v>1767.693677</v>
      </c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</row>
    <row r="135" ht="18.0" customHeight="1">
      <c r="A135" s="29">
        <v>44593.0</v>
      </c>
      <c r="B135" s="34">
        <v>4.7</v>
      </c>
      <c r="C135" s="31">
        <f t="shared" si="1"/>
        <v>0.047</v>
      </c>
      <c r="D135" s="33">
        <f t="shared" si="2"/>
        <v>1850.77528</v>
      </c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</row>
    <row r="136" ht="18.0" customHeight="1">
      <c r="A136" s="29">
        <v>44621.0</v>
      </c>
      <c r="B136" s="34">
        <v>6.7</v>
      </c>
      <c r="C136" s="31">
        <f t="shared" si="1"/>
        <v>0.067</v>
      </c>
      <c r="D136" s="33">
        <f t="shared" si="2"/>
        <v>1974.777223</v>
      </c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</row>
    <row r="137" ht="18.0" customHeight="1">
      <c r="A137" s="29">
        <v>44652.0</v>
      </c>
      <c r="B137" s="34">
        <v>6.0</v>
      </c>
      <c r="C137" s="31">
        <f t="shared" si="1"/>
        <v>0.06</v>
      </c>
      <c r="D137" s="33">
        <f t="shared" si="2"/>
        <v>2093.263857</v>
      </c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</row>
    <row r="138" ht="18.0" customHeight="1">
      <c r="A138" s="29">
        <v>44682.0</v>
      </c>
      <c r="B138" s="34">
        <v>5.1</v>
      </c>
      <c r="C138" s="31">
        <f t="shared" si="1"/>
        <v>0.051</v>
      </c>
      <c r="D138" s="33">
        <f t="shared" si="2"/>
        <v>2200.020314</v>
      </c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</row>
    <row r="139" ht="18.0" customHeight="1">
      <c r="A139" s="29">
        <v>44713.0</v>
      </c>
      <c r="B139" s="34">
        <v>5.3</v>
      </c>
      <c r="C139" s="31">
        <f t="shared" si="1"/>
        <v>0.053</v>
      </c>
      <c r="D139" s="33">
        <f t="shared" si="2"/>
        <v>2316.62139</v>
      </c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</row>
    <row r="140" ht="18.0" customHeight="1">
      <c r="A140" s="29">
        <v>44743.0</v>
      </c>
      <c r="B140" s="34">
        <v>7.4</v>
      </c>
      <c r="C140" s="31">
        <f t="shared" si="1"/>
        <v>0.074</v>
      </c>
      <c r="D140" s="33">
        <f t="shared" si="2"/>
        <v>2488.051373</v>
      </c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</row>
    <row r="141" ht="18.0" customHeight="1">
      <c r="A141" s="29">
        <v>44774.0</v>
      </c>
      <c r="B141" s="34">
        <v>7.0</v>
      </c>
      <c r="C141" s="31">
        <f t="shared" si="1"/>
        <v>0.07</v>
      </c>
      <c r="D141" s="33">
        <f t="shared" si="2"/>
        <v>2662.214969</v>
      </c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</row>
    <row r="142" ht="18.0" customHeight="1">
      <c r="A142" s="29">
        <v>44805.0</v>
      </c>
      <c r="B142" s="34">
        <v>6.2</v>
      </c>
      <c r="C142" s="31">
        <f t="shared" si="1"/>
        <v>0.062</v>
      </c>
      <c r="D142" s="33">
        <f t="shared" si="2"/>
        <v>2827.272297</v>
      </c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</row>
    <row r="143" ht="18.0" customHeight="1">
      <c r="A143" s="29">
        <v>44835.0</v>
      </c>
      <c r="B143" s="34">
        <v>6.3</v>
      </c>
      <c r="C143" s="31">
        <f t="shared" si="1"/>
        <v>0.063</v>
      </c>
      <c r="D143" s="33">
        <f t="shared" si="2"/>
        <v>3005.390452</v>
      </c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</row>
    <row r="144" ht="18.0" customHeight="1">
      <c r="A144" s="29">
        <v>44866.0</v>
      </c>
      <c r="B144" s="34">
        <v>4.9</v>
      </c>
      <c r="C144" s="31">
        <f t="shared" si="1"/>
        <v>0.049</v>
      </c>
      <c r="D144" s="33">
        <f t="shared" si="2"/>
        <v>3152.654584</v>
      </c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</row>
    <row r="145" ht="18.0" customHeight="1">
      <c r="A145" s="29">
        <v>44896.0</v>
      </c>
      <c r="B145" s="34">
        <v>5.1</v>
      </c>
      <c r="C145" s="31">
        <f t="shared" si="1"/>
        <v>0.051</v>
      </c>
      <c r="D145" s="33">
        <f t="shared" si="2"/>
        <v>3313.439968</v>
      </c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</row>
    <row r="146" ht="18.0" customHeight="1">
      <c r="A146" s="29">
        <v>44927.0</v>
      </c>
      <c r="B146" s="34">
        <v>6.0</v>
      </c>
      <c r="C146" s="31">
        <f t="shared" si="1"/>
        <v>0.06</v>
      </c>
      <c r="D146" s="33">
        <f t="shared" si="2"/>
        <v>3512.246366</v>
      </c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</row>
    <row r="147" ht="18.0" customHeight="1">
      <c r="A147" s="29">
        <v>44958.0</v>
      </c>
      <c r="B147" s="34">
        <v>6.6</v>
      </c>
      <c r="C147" s="31">
        <f t="shared" si="1"/>
        <v>0.066</v>
      </c>
      <c r="D147" s="33">
        <f t="shared" si="2"/>
        <v>3744.054626</v>
      </c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</row>
    <row r="148" ht="18.0" customHeight="1">
      <c r="A148" s="29">
        <v>44986.0</v>
      </c>
      <c r="B148" s="34">
        <v>7.7</v>
      </c>
      <c r="C148" s="31">
        <f t="shared" si="1"/>
        <v>0.077</v>
      </c>
      <c r="D148" s="33">
        <f t="shared" si="2"/>
        <v>4032.346832</v>
      </c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</row>
    <row r="149" ht="18.0" customHeight="1">
      <c r="A149" s="29">
        <v>45017.0</v>
      </c>
      <c r="B149" s="34">
        <v>8.4</v>
      </c>
      <c r="C149" s="31">
        <f t="shared" si="1"/>
        <v>0.084</v>
      </c>
      <c r="D149" s="33">
        <f t="shared" si="2"/>
        <v>4371.063966</v>
      </c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</row>
    <row r="150" ht="18.0" customHeight="1">
      <c r="A150" s="29">
        <v>45047.0</v>
      </c>
      <c r="B150" s="34">
        <v>7.8</v>
      </c>
      <c r="C150" s="31">
        <f t="shared" si="1"/>
        <v>0.078</v>
      </c>
      <c r="D150" s="33">
        <f t="shared" si="2"/>
        <v>4712.006956</v>
      </c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</row>
    <row r="151" ht="18.0" customHeight="1">
      <c r="A151" s="29">
        <v>45078.0</v>
      </c>
      <c r="B151" s="34">
        <v>6.0</v>
      </c>
      <c r="C151" s="31">
        <f t="shared" si="1"/>
        <v>0.06</v>
      </c>
      <c r="D151" s="33">
        <f t="shared" si="2"/>
        <v>4994.727373</v>
      </c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</row>
    <row r="152" ht="18.0" customHeight="1">
      <c r="A152" s="29">
        <v>45108.0</v>
      </c>
      <c r="B152" s="34">
        <v>6.3</v>
      </c>
      <c r="C152" s="31">
        <f t="shared" si="1"/>
        <v>0.063</v>
      </c>
      <c r="D152" s="33">
        <f t="shared" si="2"/>
        <v>5309.395198</v>
      </c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</row>
    <row r="153" ht="18.0" customHeight="1">
      <c r="A153" s="29">
        <v>45139.0</v>
      </c>
      <c r="B153" s="34">
        <v>12.4</v>
      </c>
      <c r="C153" s="31">
        <f t="shared" si="1"/>
        <v>0.124</v>
      </c>
      <c r="D153" s="33">
        <f t="shared" si="2"/>
        <v>5967.760202</v>
      </c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</row>
    <row r="154" ht="18.0" customHeight="1">
      <c r="A154" s="29">
        <v>45170.0</v>
      </c>
      <c r="B154" s="34">
        <v>12.7</v>
      </c>
      <c r="C154" s="31">
        <f t="shared" si="1"/>
        <v>0.127</v>
      </c>
      <c r="D154" s="33">
        <f t="shared" si="2"/>
        <v>6725.665748</v>
      </c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</row>
    <row r="155" ht="18.0" customHeight="1">
      <c r="A155" s="29">
        <v>45200.0</v>
      </c>
      <c r="B155" s="34">
        <v>8.3</v>
      </c>
      <c r="C155" s="31">
        <f t="shared" si="1"/>
        <v>0.083</v>
      </c>
      <c r="D155" s="33">
        <f t="shared" si="2"/>
        <v>7283.896005</v>
      </c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</row>
    <row r="156" ht="18.0" customHeight="1">
      <c r="A156" s="29">
        <v>45231.0</v>
      </c>
      <c r="B156" s="34">
        <v>12.8</v>
      </c>
      <c r="C156" s="31">
        <f t="shared" si="1"/>
        <v>0.128</v>
      </c>
      <c r="D156" s="33">
        <f t="shared" si="2"/>
        <v>8216.234693</v>
      </c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</row>
    <row r="157" ht="18.0" customHeight="1">
      <c r="A157" s="29">
        <v>45261.0</v>
      </c>
      <c r="B157" s="34">
        <v>25.5</v>
      </c>
      <c r="C157" s="31">
        <f t="shared" si="1"/>
        <v>0.255</v>
      </c>
      <c r="D157" s="33">
        <f t="shared" si="2"/>
        <v>10311.37454</v>
      </c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</row>
    <row r="158" ht="18.0" customHeight="1">
      <c r="A158" s="29">
        <v>45292.0</v>
      </c>
      <c r="B158" s="34">
        <v>20.6</v>
      </c>
      <c r="C158" s="31">
        <f t="shared" si="1"/>
        <v>0.206</v>
      </c>
      <c r="D158" s="33">
        <f t="shared" si="2"/>
        <v>12435.5177</v>
      </c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</row>
    <row r="159" ht="18.0" customHeight="1">
      <c r="A159" s="29">
        <v>45323.0</v>
      </c>
      <c r="B159" s="34">
        <v>13.2</v>
      </c>
      <c r="C159" s="31">
        <f t="shared" si="1"/>
        <v>0.132</v>
      </c>
      <c r="D159" s="33">
        <f t="shared" si="2"/>
        <v>14077.00603</v>
      </c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</row>
    <row r="160" ht="18.0" customHeight="1">
      <c r="A160" s="29">
        <v>45352.0</v>
      </c>
      <c r="B160" s="34">
        <v>11.0</v>
      </c>
      <c r="C160" s="31">
        <f t="shared" si="1"/>
        <v>0.11</v>
      </c>
      <c r="D160" s="33">
        <f t="shared" si="2"/>
        <v>15625.47669</v>
      </c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</row>
    <row r="161" ht="15.75" customHeight="1">
      <c r="A161" s="33"/>
      <c r="B161" s="33"/>
      <c r="C161" s="33"/>
      <c r="D161" s="33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</row>
    <row r="162" ht="15.75" customHeight="1">
      <c r="A162" s="33"/>
      <c r="B162" s="33"/>
      <c r="C162" s="33"/>
      <c r="D162" s="33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</row>
    <row r="163" ht="15.75" customHeight="1">
      <c r="A163" s="33"/>
      <c r="B163" s="33"/>
      <c r="C163" s="33"/>
      <c r="D163" s="33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</row>
    <row r="164" ht="15.75" customHeight="1">
      <c r="A164" s="33"/>
      <c r="B164" s="33"/>
      <c r="C164" s="33"/>
      <c r="D164" s="33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</row>
    <row r="165" ht="15.75" customHeight="1">
      <c r="A165" s="33"/>
      <c r="B165" s="33"/>
      <c r="C165" s="33"/>
      <c r="D165" s="33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</row>
    <row r="166" ht="15.75" customHeight="1">
      <c r="A166" s="33"/>
      <c r="B166" s="33"/>
      <c r="C166" s="33"/>
      <c r="D166" s="33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</row>
    <row r="167" ht="15.75" customHeight="1">
      <c r="A167" s="33"/>
      <c r="B167" s="33"/>
      <c r="C167" s="33"/>
      <c r="D167" s="33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</row>
    <row r="168" ht="15.75" customHeight="1">
      <c r="A168" s="33"/>
      <c r="B168" s="33"/>
      <c r="C168" s="33"/>
      <c r="D168" s="33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</row>
    <row r="169" ht="15.75" customHeight="1">
      <c r="A169" s="33"/>
      <c r="B169" s="33"/>
      <c r="C169" s="33"/>
      <c r="D169" s="33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</row>
    <row r="170" ht="15.75" customHeight="1">
      <c r="A170" s="33"/>
      <c r="B170" s="33"/>
      <c r="C170" s="33"/>
      <c r="D170" s="33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</row>
    <row r="171" ht="15.75" customHeight="1">
      <c r="A171" s="33"/>
      <c r="B171" s="33"/>
      <c r="C171" s="33"/>
      <c r="D171" s="33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</row>
    <row r="172" ht="15.75" customHeight="1">
      <c r="A172" s="33"/>
      <c r="B172" s="33"/>
      <c r="C172" s="33"/>
      <c r="D172" s="33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</row>
    <row r="173" ht="15.75" customHeight="1">
      <c r="A173" s="33"/>
      <c r="B173" s="33"/>
      <c r="C173" s="33"/>
      <c r="D173" s="33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</row>
    <row r="174" ht="15.75" customHeight="1">
      <c r="A174" s="33"/>
      <c r="B174" s="33"/>
      <c r="C174" s="33"/>
      <c r="D174" s="33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</row>
    <row r="175" ht="15.75" customHeight="1">
      <c r="A175" s="33"/>
      <c r="B175" s="33"/>
      <c r="C175" s="33"/>
      <c r="D175" s="33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</row>
    <row r="176" ht="15.75" customHeight="1">
      <c r="A176" s="33"/>
      <c r="B176" s="33"/>
      <c r="C176" s="33"/>
      <c r="D176" s="33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</row>
    <row r="177" ht="15.75" customHeight="1">
      <c r="A177" s="33"/>
      <c r="B177" s="33"/>
      <c r="C177" s="33"/>
      <c r="D177" s="33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</row>
    <row r="178" ht="15.75" customHeight="1">
      <c r="A178" s="33"/>
      <c r="B178" s="33"/>
      <c r="C178" s="33"/>
      <c r="D178" s="33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</row>
    <row r="179" ht="15.75" customHeight="1">
      <c r="A179" s="33"/>
      <c r="B179" s="33"/>
      <c r="C179" s="33"/>
      <c r="D179" s="33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</row>
    <row r="180" ht="15.75" customHeight="1">
      <c r="A180" s="33"/>
      <c r="B180" s="33"/>
      <c r="C180" s="33"/>
      <c r="D180" s="33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</row>
    <row r="181" ht="15.75" customHeight="1">
      <c r="A181" s="33"/>
      <c r="B181" s="33"/>
      <c r="C181" s="33"/>
      <c r="D181" s="33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</row>
    <row r="182" ht="15.75" customHeight="1">
      <c r="A182" s="33"/>
      <c r="B182" s="33"/>
      <c r="C182" s="33"/>
      <c r="D182" s="33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</row>
    <row r="183" ht="15.75" customHeight="1">
      <c r="A183" s="33"/>
      <c r="B183" s="33"/>
      <c r="C183" s="33"/>
      <c r="D183" s="33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</row>
    <row r="184" ht="15.75" customHeight="1">
      <c r="A184" s="33"/>
      <c r="B184" s="33"/>
      <c r="C184" s="33"/>
      <c r="D184" s="33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</row>
    <row r="185" ht="15.75" customHeight="1">
      <c r="A185" s="33"/>
      <c r="B185" s="33"/>
      <c r="C185" s="33"/>
      <c r="D185" s="33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</row>
    <row r="186" ht="15.75" customHeight="1">
      <c r="A186" s="33"/>
      <c r="B186" s="33"/>
      <c r="C186" s="33"/>
      <c r="D186" s="33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</row>
    <row r="187" ht="15.75" customHeight="1">
      <c r="A187" s="33"/>
      <c r="B187" s="33"/>
      <c r="C187" s="33"/>
      <c r="D187" s="33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</row>
    <row r="188" ht="15.75" customHeight="1">
      <c r="A188" s="33"/>
      <c r="B188" s="33"/>
      <c r="C188" s="33"/>
      <c r="D188" s="33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</row>
    <row r="189" ht="15.75" customHeight="1">
      <c r="A189" s="33"/>
      <c r="B189" s="33"/>
      <c r="C189" s="33"/>
      <c r="D189" s="33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</row>
    <row r="190" ht="15.75" customHeight="1">
      <c r="A190" s="33"/>
      <c r="B190" s="33"/>
      <c r="C190" s="33"/>
      <c r="D190" s="33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</row>
    <row r="191" ht="15.75" customHeight="1">
      <c r="A191" s="33"/>
      <c r="B191" s="33"/>
      <c r="C191" s="33"/>
      <c r="D191" s="33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</row>
    <row r="192" ht="15.75" customHeight="1">
      <c r="A192" s="33"/>
      <c r="B192" s="33"/>
      <c r="C192" s="33"/>
      <c r="D192" s="33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</row>
    <row r="193" ht="15.75" customHeight="1">
      <c r="A193" s="33"/>
      <c r="B193" s="33"/>
      <c r="C193" s="33"/>
      <c r="D193" s="33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</row>
    <row r="194" ht="15.75" customHeight="1">
      <c r="A194" s="33"/>
      <c r="B194" s="33"/>
      <c r="C194" s="33"/>
      <c r="D194" s="33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</row>
    <row r="195" ht="15.75" customHeight="1">
      <c r="A195" s="33"/>
      <c r="B195" s="33"/>
      <c r="C195" s="33"/>
      <c r="D195" s="33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</row>
    <row r="196" ht="15.75" customHeight="1">
      <c r="A196" s="33"/>
      <c r="B196" s="33"/>
      <c r="C196" s="33"/>
      <c r="D196" s="33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</row>
    <row r="197" ht="15.75" customHeight="1">
      <c r="A197" s="33"/>
      <c r="B197" s="33"/>
      <c r="C197" s="33"/>
      <c r="D197" s="33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</row>
    <row r="198" ht="15.75" customHeight="1">
      <c r="A198" s="33"/>
      <c r="B198" s="33"/>
      <c r="C198" s="33"/>
      <c r="D198" s="33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</row>
    <row r="199" ht="15.75" customHeight="1">
      <c r="A199" s="33"/>
      <c r="B199" s="33"/>
      <c r="C199" s="33"/>
      <c r="D199" s="33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</row>
    <row r="200" ht="15.75" customHeight="1">
      <c r="A200" s="33"/>
      <c r="B200" s="33"/>
      <c r="C200" s="33"/>
      <c r="D200" s="33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</row>
    <row r="201" ht="15.75" customHeight="1">
      <c r="A201" s="33"/>
      <c r="B201" s="33"/>
      <c r="C201" s="33"/>
      <c r="D201" s="33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</row>
    <row r="202" ht="15.75" customHeight="1">
      <c r="A202" s="33"/>
      <c r="B202" s="33"/>
      <c r="C202" s="33"/>
      <c r="D202" s="33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</row>
    <row r="203" ht="15.75" customHeight="1">
      <c r="A203" s="33"/>
      <c r="B203" s="33"/>
      <c r="C203" s="33"/>
      <c r="D203" s="33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</row>
    <row r="204" ht="15.75" customHeight="1">
      <c r="A204" s="33"/>
      <c r="B204" s="33"/>
      <c r="C204" s="33"/>
      <c r="D204" s="33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</row>
    <row r="205" ht="15.75" customHeight="1">
      <c r="A205" s="33"/>
      <c r="B205" s="33"/>
      <c r="C205" s="33"/>
      <c r="D205" s="33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</row>
    <row r="206" ht="15.75" customHeight="1">
      <c r="A206" s="33"/>
      <c r="B206" s="33"/>
      <c r="C206" s="33"/>
      <c r="D206" s="33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</row>
    <row r="207" ht="15.75" customHeight="1">
      <c r="A207" s="33"/>
      <c r="B207" s="33"/>
      <c r="C207" s="33"/>
      <c r="D207" s="33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</row>
    <row r="208" ht="15.75" customHeight="1">
      <c r="A208" s="33"/>
      <c r="B208" s="33"/>
      <c r="C208" s="33"/>
      <c r="D208" s="33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</row>
    <row r="209" ht="15.75" customHeight="1">
      <c r="A209" s="33"/>
      <c r="B209" s="33"/>
      <c r="C209" s="33"/>
      <c r="D209" s="33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</row>
    <row r="210" ht="15.75" customHeight="1">
      <c r="A210" s="33"/>
      <c r="B210" s="33"/>
      <c r="C210" s="33"/>
      <c r="D210" s="33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</row>
    <row r="211" ht="15.75" customHeight="1">
      <c r="A211" s="33"/>
      <c r="B211" s="33"/>
      <c r="C211" s="33"/>
      <c r="D211" s="33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</row>
    <row r="212" ht="15.75" customHeight="1">
      <c r="A212" s="33"/>
      <c r="B212" s="33"/>
      <c r="C212" s="33"/>
      <c r="D212" s="33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</row>
    <row r="213" ht="15.75" customHeight="1">
      <c r="A213" s="33"/>
      <c r="B213" s="33"/>
      <c r="C213" s="33"/>
      <c r="D213" s="33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</row>
    <row r="214" ht="15.75" customHeight="1">
      <c r="A214" s="33"/>
      <c r="B214" s="33"/>
      <c r="C214" s="33"/>
      <c r="D214" s="33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</row>
    <row r="215" ht="15.75" customHeight="1">
      <c r="A215" s="33"/>
      <c r="B215" s="33"/>
      <c r="C215" s="33"/>
      <c r="D215" s="33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</row>
    <row r="216" ht="15.75" customHeight="1">
      <c r="A216" s="33"/>
      <c r="B216" s="33"/>
      <c r="C216" s="33"/>
      <c r="D216" s="33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</row>
    <row r="217" ht="15.75" customHeight="1">
      <c r="A217" s="33"/>
      <c r="B217" s="33"/>
      <c r="C217" s="33"/>
      <c r="D217" s="33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</row>
    <row r="218" ht="15.75" customHeight="1">
      <c r="A218" s="33"/>
      <c r="B218" s="33"/>
      <c r="C218" s="33"/>
      <c r="D218" s="33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</row>
    <row r="219" ht="15.75" customHeight="1">
      <c r="A219" s="33"/>
      <c r="B219" s="33"/>
      <c r="C219" s="33"/>
      <c r="D219" s="33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</row>
    <row r="220" ht="15.75" customHeight="1">
      <c r="A220" s="33"/>
      <c r="B220" s="33"/>
      <c r="C220" s="33"/>
      <c r="D220" s="33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</row>
    <row r="221" ht="15.75" customHeight="1">
      <c r="A221" s="33"/>
      <c r="B221" s="33"/>
      <c r="C221" s="33"/>
      <c r="D221" s="33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</row>
    <row r="222" ht="15.75" customHeight="1">
      <c r="A222" s="33"/>
      <c r="B222" s="33"/>
      <c r="C222" s="33"/>
      <c r="D222" s="33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</row>
    <row r="223" ht="15.75" customHeight="1">
      <c r="A223" s="33"/>
      <c r="B223" s="33"/>
      <c r="C223" s="33"/>
      <c r="D223" s="33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</row>
    <row r="224" ht="15.75" customHeight="1">
      <c r="A224" s="33"/>
      <c r="B224" s="33"/>
      <c r="C224" s="33"/>
      <c r="D224" s="33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</row>
    <row r="225" ht="15.75" customHeight="1">
      <c r="A225" s="33"/>
      <c r="B225" s="33"/>
      <c r="C225" s="33"/>
      <c r="D225" s="33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</row>
    <row r="226" ht="15.75" customHeight="1">
      <c r="A226" s="33"/>
      <c r="B226" s="33"/>
      <c r="C226" s="33"/>
      <c r="D226" s="33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</row>
    <row r="227" ht="15.75" customHeight="1">
      <c r="A227" s="33"/>
      <c r="B227" s="33"/>
      <c r="C227" s="33"/>
      <c r="D227" s="33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</row>
    <row r="228" ht="15.75" customHeight="1">
      <c r="A228" s="33"/>
      <c r="B228" s="33"/>
      <c r="C228" s="33"/>
      <c r="D228" s="33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</row>
    <row r="229" ht="15.75" customHeight="1">
      <c r="A229" s="33"/>
      <c r="B229" s="33"/>
      <c r="C229" s="33"/>
      <c r="D229" s="33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</row>
    <row r="230" ht="15.75" customHeight="1">
      <c r="A230" s="33"/>
      <c r="B230" s="33"/>
      <c r="C230" s="33"/>
      <c r="D230" s="33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</row>
    <row r="231" ht="15.75" customHeight="1">
      <c r="A231" s="33"/>
      <c r="B231" s="33"/>
      <c r="C231" s="33"/>
      <c r="D231" s="33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</row>
    <row r="232" ht="15.75" customHeight="1">
      <c r="A232" s="33"/>
      <c r="B232" s="33"/>
      <c r="C232" s="33"/>
      <c r="D232" s="33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</row>
    <row r="233" ht="15.75" customHeight="1">
      <c r="A233" s="33"/>
      <c r="B233" s="33"/>
      <c r="C233" s="33"/>
      <c r="D233" s="33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</row>
    <row r="234" ht="15.75" customHeight="1">
      <c r="A234" s="33"/>
      <c r="B234" s="33"/>
      <c r="C234" s="33"/>
      <c r="D234" s="33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</row>
    <row r="235" ht="15.75" customHeight="1">
      <c r="A235" s="33"/>
      <c r="B235" s="33"/>
      <c r="C235" s="33"/>
      <c r="D235" s="33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</row>
    <row r="236" ht="15.75" customHeight="1">
      <c r="A236" s="33"/>
      <c r="B236" s="33"/>
      <c r="C236" s="33"/>
      <c r="D236" s="33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</row>
    <row r="237" ht="15.75" customHeight="1">
      <c r="A237" s="33"/>
      <c r="B237" s="33"/>
      <c r="C237" s="33"/>
      <c r="D237" s="33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</row>
    <row r="238" ht="15.75" customHeight="1">
      <c r="A238" s="33"/>
      <c r="B238" s="33"/>
      <c r="C238" s="33"/>
      <c r="D238" s="33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</row>
    <row r="239" ht="15.75" customHeight="1">
      <c r="A239" s="33"/>
      <c r="B239" s="33"/>
      <c r="C239" s="33"/>
      <c r="D239" s="33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</row>
    <row r="240" ht="15.75" customHeight="1">
      <c r="A240" s="33"/>
      <c r="B240" s="33"/>
      <c r="C240" s="33"/>
      <c r="D240" s="33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</row>
    <row r="241" ht="15.75" customHeight="1">
      <c r="A241" s="33"/>
      <c r="B241" s="33"/>
      <c r="C241" s="33"/>
      <c r="D241" s="33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</row>
    <row r="242" ht="15.75" customHeight="1">
      <c r="A242" s="33"/>
      <c r="B242" s="33"/>
      <c r="C242" s="33"/>
      <c r="D242" s="33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</row>
    <row r="243" ht="15.75" customHeight="1">
      <c r="A243" s="33"/>
      <c r="B243" s="33"/>
      <c r="C243" s="33"/>
      <c r="D243" s="33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</row>
    <row r="244" ht="15.75" customHeight="1">
      <c r="A244" s="33"/>
      <c r="B244" s="33"/>
      <c r="C244" s="33"/>
      <c r="D244" s="33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</row>
    <row r="245" ht="15.75" customHeight="1">
      <c r="A245" s="33"/>
      <c r="B245" s="33"/>
      <c r="C245" s="33"/>
      <c r="D245" s="33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</row>
    <row r="246" ht="15.75" customHeight="1">
      <c r="A246" s="33"/>
      <c r="B246" s="33"/>
      <c r="C246" s="33"/>
      <c r="D246" s="33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</row>
    <row r="247" ht="15.75" customHeight="1">
      <c r="A247" s="33"/>
      <c r="B247" s="33"/>
      <c r="C247" s="33"/>
      <c r="D247" s="33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</row>
    <row r="248" ht="15.75" customHeight="1">
      <c r="A248" s="33"/>
      <c r="B248" s="33"/>
      <c r="C248" s="33"/>
      <c r="D248" s="33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</row>
    <row r="249" ht="15.75" customHeight="1">
      <c r="A249" s="33"/>
      <c r="B249" s="33"/>
      <c r="C249" s="33"/>
      <c r="D249" s="33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</row>
    <row r="250" ht="15.75" customHeight="1">
      <c r="A250" s="33"/>
      <c r="B250" s="33"/>
      <c r="C250" s="33"/>
      <c r="D250" s="33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</row>
    <row r="251" ht="15.75" customHeight="1">
      <c r="A251" s="33"/>
      <c r="B251" s="33"/>
      <c r="C251" s="33"/>
      <c r="D251" s="33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</row>
    <row r="252" ht="15.75" customHeight="1">
      <c r="A252" s="33"/>
      <c r="B252" s="33"/>
      <c r="C252" s="33"/>
      <c r="D252" s="33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</row>
    <row r="253" ht="15.75" customHeight="1">
      <c r="A253" s="33"/>
      <c r="B253" s="33"/>
      <c r="C253" s="33"/>
      <c r="D253" s="33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</row>
    <row r="254" ht="15.75" customHeight="1">
      <c r="A254" s="33"/>
      <c r="B254" s="33"/>
      <c r="C254" s="33"/>
      <c r="D254" s="33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</row>
    <row r="255" ht="15.75" customHeight="1">
      <c r="A255" s="33"/>
      <c r="B255" s="33"/>
      <c r="C255" s="33"/>
      <c r="D255" s="33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</row>
    <row r="256" ht="15.75" customHeight="1">
      <c r="A256" s="33"/>
      <c r="B256" s="33"/>
      <c r="C256" s="33"/>
      <c r="D256" s="33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</row>
    <row r="257" ht="15.75" customHeight="1">
      <c r="A257" s="33"/>
      <c r="B257" s="33"/>
      <c r="C257" s="33"/>
      <c r="D257" s="33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</row>
    <row r="258" ht="15.75" customHeight="1">
      <c r="A258" s="33"/>
      <c r="B258" s="33"/>
      <c r="C258" s="33"/>
      <c r="D258" s="33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</row>
    <row r="259" ht="15.75" customHeight="1">
      <c r="A259" s="33"/>
      <c r="B259" s="33"/>
      <c r="C259" s="33"/>
      <c r="D259" s="33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</row>
    <row r="260" ht="15.75" customHeight="1">
      <c r="A260" s="33"/>
      <c r="B260" s="33"/>
      <c r="C260" s="33"/>
      <c r="D260" s="33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</row>
    <row r="261" ht="15.75" customHeight="1">
      <c r="A261" s="33"/>
      <c r="B261" s="33"/>
      <c r="C261" s="33"/>
      <c r="D261" s="33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</row>
    <row r="262" ht="15.75" customHeight="1">
      <c r="A262" s="33"/>
      <c r="B262" s="33"/>
      <c r="C262" s="33"/>
      <c r="D262" s="33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</row>
    <row r="263" ht="15.75" customHeight="1">
      <c r="A263" s="33"/>
      <c r="B263" s="33"/>
      <c r="C263" s="33"/>
      <c r="D263" s="33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</row>
    <row r="264" ht="15.75" customHeight="1">
      <c r="A264" s="33"/>
      <c r="B264" s="33"/>
      <c r="C264" s="33"/>
      <c r="D264" s="33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</row>
    <row r="265" ht="15.75" customHeight="1">
      <c r="A265" s="33"/>
      <c r="B265" s="33"/>
      <c r="C265" s="33"/>
      <c r="D265" s="33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</row>
    <row r="266" ht="15.75" customHeight="1">
      <c r="A266" s="33"/>
      <c r="B266" s="33"/>
      <c r="C266" s="33"/>
      <c r="D266" s="33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</row>
    <row r="267" ht="15.75" customHeight="1">
      <c r="A267" s="33"/>
      <c r="B267" s="33"/>
      <c r="C267" s="33"/>
      <c r="D267" s="33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</row>
    <row r="268" ht="15.75" customHeight="1">
      <c r="A268" s="33"/>
      <c r="B268" s="33"/>
      <c r="C268" s="33"/>
      <c r="D268" s="33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</row>
    <row r="269" ht="15.75" customHeight="1">
      <c r="A269" s="33"/>
      <c r="B269" s="33"/>
      <c r="C269" s="33"/>
      <c r="D269" s="33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</row>
    <row r="270" ht="15.75" customHeight="1">
      <c r="A270" s="33"/>
      <c r="B270" s="33"/>
      <c r="C270" s="33"/>
      <c r="D270" s="33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</row>
    <row r="271" ht="15.75" customHeight="1">
      <c r="A271" s="33"/>
      <c r="B271" s="33"/>
      <c r="C271" s="33"/>
      <c r="D271" s="33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</row>
    <row r="272" ht="15.75" customHeight="1">
      <c r="A272" s="33"/>
      <c r="B272" s="33"/>
      <c r="C272" s="33"/>
      <c r="D272" s="33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</row>
    <row r="273" ht="15.75" customHeight="1">
      <c r="A273" s="33"/>
      <c r="B273" s="33"/>
      <c r="C273" s="33"/>
      <c r="D273" s="33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</row>
    <row r="274" ht="15.75" customHeight="1">
      <c r="A274" s="33"/>
      <c r="B274" s="33"/>
      <c r="C274" s="33"/>
      <c r="D274" s="33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</row>
    <row r="275" ht="15.75" customHeight="1">
      <c r="A275" s="33"/>
      <c r="B275" s="33"/>
      <c r="C275" s="33"/>
      <c r="D275" s="33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</row>
    <row r="276" ht="15.75" customHeight="1">
      <c r="A276" s="33"/>
      <c r="B276" s="33"/>
      <c r="C276" s="33"/>
      <c r="D276" s="33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</row>
    <row r="277" ht="15.75" customHeight="1">
      <c r="A277" s="33"/>
      <c r="B277" s="33"/>
      <c r="C277" s="33"/>
      <c r="D277" s="33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</row>
    <row r="278" ht="15.75" customHeight="1">
      <c r="A278" s="33"/>
      <c r="B278" s="33"/>
      <c r="C278" s="33"/>
      <c r="D278" s="33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</row>
    <row r="279" ht="15.75" customHeight="1">
      <c r="A279" s="33"/>
      <c r="B279" s="33"/>
      <c r="C279" s="33"/>
      <c r="D279" s="33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</row>
    <row r="280" ht="15.75" customHeight="1">
      <c r="A280" s="33"/>
      <c r="B280" s="33"/>
      <c r="C280" s="33"/>
      <c r="D280" s="33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</row>
    <row r="281" ht="15.75" customHeight="1">
      <c r="A281" s="33"/>
      <c r="B281" s="33"/>
      <c r="C281" s="33"/>
      <c r="D281" s="33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</row>
    <row r="282" ht="15.75" customHeight="1">
      <c r="A282" s="33"/>
      <c r="B282" s="33"/>
      <c r="C282" s="33"/>
      <c r="D282" s="33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</row>
    <row r="283" ht="15.75" customHeight="1">
      <c r="A283" s="33"/>
      <c r="B283" s="33"/>
      <c r="C283" s="33"/>
      <c r="D283" s="33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</row>
    <row r="284" ht="15.75" customHeight="1">
      <c r="A284" s="33"/>
      <c r="B284" s="33"/>
      <c r="C284" s="33"/>
      <c r="D284" s="33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</row>
    <row r="285" ht="15.75" customHeight="1">
      <c r="A285" s="33"/>
      <c r="B285" s="33"/>
      <c r="C285" s="33"/>
      <c r="D285" s="33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</row>
    <row r="286" ht="15.75" customHeight="1">
      <c r="A286" s="33"/>
      <c r="B286" s="33"/>
      <c r="C286" s="33"/>
      <c r="D286" s="33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</row>
    <row r="287" ht="15.75" customHeight="1">
      <c r="A287" s="33"/>
      <c r="B287" s="33"/>
      <c r="C287" s="33"/>
      <c r="D287" s="33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</row>
    <row r="288" ht="15.75" customHeight="1">
      <c r="A288" s="33"/>
      <c r="B288" s="33"/>
      <c r="C288" s="33"/>
      <c r="D288" s="33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</row>
    <row r="289" ht="15.75" customHeight="1">
      <c r="A289" s="33"/>
      <c r="B289" s="33"/>
      <c r="C289" s="33"/>
      <c r="D289" s="33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</row>
    <row r="290" ht="15.75" customHeight="1">
      <c r="A290" s="33"/>
      <c r="B290" s="33"/>
      <c r="C290" s="33"/>
      <c r="D290" s="33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</row>
    <row r="291" ht="15.75" customHeight="1">
      <c r="A291" s="33"/>
      <c r="B291" s="33"/>
      <c r="C291" s="33"/>
      <c r="D291" s="33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</row>
    <row r="292" ht="15.75" customHeight="1">
      <c r="A292" s="33"/>
      <c r="B292" s="33"/>
      <c r="C292" s="33"/>
      <c r="D292" s="33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</row>
    <row r="293" ht="15.75" customHeight="1">
      <c r="A293" s="33"/>
      <c r="B293" s="33"/>
      <c r="C293" s="33"/>
      <c r="D293" s="33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</row>
    <row r="294" ht="15.75" customHeight="1">
      <c r="A294" s="33"/>
      <c r="B294" s="33"/>
      <c r="C294" s="33"/>
      <c r="D294" s="33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</row>
    <row r="295" ht="15.75" customHeight="1">
      <c r="A295" s="33"/>
      <c r="B295" s="33"/>
      <c r="C295" s="33"/>
      <c r="D295" s="33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</row>
    <row r="296" ht="15.75" customHeight="1">
      <c r="A296" s="33"/>
      <c r="B296" s="33"/>
      <c r="C296" s="33"/>
      <c r="D296" s="33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</row>
    <row r="297" ht="15.75" customHeight="1">
      <c r="A297" s="33"/>
      <c r="B297" s="33"/>
      <c r="C297" s="33"/>
      <c r="D297" s="33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</row>
    <row r="298" ht="15.75" customHeight="1">
      <c r="A298" s="33"/>
      <c r="B298" s="33"/>
      <c r="C298" s="33"/>
      <c r="D298" s="33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</row>
    <row r="299" ht="15.75" customHeight="1">
      <c r="A299" s="33"/>
      <c r="B299" s="33"/>
      <c r="C299" s="33"/>
      <c r="D299" s="33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</row>
    <row r="300" ht="15.75" customHeight="1">
      <c r="A300" s="33"/>
      <c r="B300" s="33"/>
      <c r="C300" s="33"/>
      <c r="D300" s="33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</row>
    <row r="301" ht="15.75" customHeight="1">
      <c r="A301" s="33"/>
      <c r="B301" s="33"/>
      <c r="C301" s="33"/>
      <c r="D301" s="33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</row>
    <row r="302" ht="15.75" customHeight="1">
      <c r="A302" s="33"/>
      <c r="B302" s="33"/>
      <c r="C302" s="33"/>
      <c r="D302" s="33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</row>
    <row r="303" ht="15.75" customHeight="1">
      <c r="A303" s="33"/>
      <c r="B303" s="33"/>
      <c r="C303" s="33"/>
      <c r="D303" s="33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</row>
    <row r="304" ht="15.75" customHeight="1">
      <c r="A304" s="33"/>
      <c r="B304" s="33"/>
      <c r="C304" s="33"/>
      <c r="D304" s="33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</row>
    <row r="305" ht="15.75" customHeight="1">
      <c r="A305" s="33"/>
      <c r="B305" s="33"/>
      <c r="C305" s="33"/>
      <c r="D305" s="33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</row>
    <row r="306" ht="15.75" customHeight="1">
      <c r="A306" s="33"/>
      <c r="B306" s="33"/>
      <c r="C306" s="33"/>
      <c r="D306" s="33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</row>
    <row r="307" ht="15.75" customHeight="1">
      <c r="A307" s="33"/>
      <c r="B307" s="33"/>
      <c r="C307" s="33"/>
      <c r="D307" s="33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</row>
    <row r="308" ht="15.75" customHeight="1">
      <c r="A308" s="33"/>
      <c r="B308" s="33"/>
      <c r="C308" s="33"/>
      <c r="D308" s="33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</row>
    <row r="309" ht="15.75" customHeight="1">
      <c r="A309" s="33"/>
      <c r="B309" s="33"/>
      <c r="C309" s="33"/>
      <c r="D309" s="33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</row>
    <row r="310" ht="15.75" customHeight="1">
      <c r="A310" s="33"/>
      <c r="B310" s="33"/>
      <c r="C310" s="33"/>
      <c r="D310" s="33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</row>
    <row r="311" ht="15.75" customHeight="1">
      <c r="A311" s="33"/>
      <c r="B311" s="33"/>
      <c r="C311" s="33"/>
      <c r="D311" s="33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</row>
    <row r="312" ht="15.75" customHeight="1">
      <c r="A312" s="33"/>
      <c r="B312" s="33"/>
      <c r="C312" s="33"/>
      <c r="D312" s="33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</row>
    <row r="313" ht="15.75" customHeight="1">
      <c r="A313" s="33"/>
      <c r="B313" s="33"/>
      <c r="C313" s="33"/>
      <c r="D313" s="33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</row>
    <row r="314" ht="15.75" customHeight="1">
      <c r="A314" s="33"/>
      <c r="B314" s="33"/>
      <c r="C314" s="33"/>
      <c r="D314" s="33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</row>
    <row r="315" ht="15.75" customHeight="1">
      <c r="A315" s="33"/>
      <c r="B315" s="33"/>
      <c r="C315" s="33"/>
      <c r="D315" s="33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</row>
    <row r="316" ht="15.75" customHeight="1">
      <c r="A316" s="33"/>
      <c r="B316" s="33"/>
      <c r="C316" s="33"/>
      <c r="D316" s="33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</row>
    <row r="317" ht="15.75" customHeight="1">
      <c r="A317" s="33"/>
      <c r="B317" s="33"/>
      <c r="C317" s="33"/>
      <c r="D317" s="33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</row>
    <row r="318" ht="15.75" customHeight="1">
      <c r="A318" s="33"/>
      <c r="B318" s="33"/>
      <c r="C318" s="33"/>
      <c r="D318" s="33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</row>
    <row r="319" ht="15.75" customHeight="1">
      <c r="A319" s="33"/>
      <c r="B319" s="33"/>
      <c r="C319" s="33"/>
      <c r="D319" s="33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</row>
    <row r="320" ht="15.75" customHeight="1">
      <c r="A320" s="33"/>
      <c r="B320" s="33"/>
      <c r="C320" s="33"/>
      <c r="D320" s="33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</row>
    <row r="321" ht="15.75" customHeight="1">
      <c r="A321" s="33"/>
      <c r="B321" s="33"/>
      <c r="C321" s="33"/>
      <c r="D321" s="33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</row>
    <row r="322" ht="15.75" customHeight="1">
      <c r="A322" s="33"/>
      <c r="B322" s="33"/>
      <c r="C322" s="33"/>
      <c r="D322" s="33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</row>
    <row r="323" ht="15.75" customHeight="1">
      <c r="A323" s="33"/>
      <c r="B323" s="33"/>
      <c r="C323" s="33"/>
      <c r="D323" s="33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</row>
    <row r="324" ht="15.75" customHeight="1">
      <c r="A324" s="33"/>
      <c r="B324" s="33"/>
      <c r="C324" s="33"/>
      <c r="D324" s="33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</row>
    <row r="325" ht="15.75" customHeight="1">
      <c r="A325" s="33"/>
      <c r="B325" s="33"/>
      <c r="C325" s="33"/>
      <c r="D325" s="33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</row>
    <row r="326" ht="15.75" customHeight="1">
      <c r="A326" s="33"/>
      <c r="B326" s="33"/>
      <c r="C326" s="33"/>
      <c r="D326" s="33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</row>
    <row r="327" ht="15.75" customHeight="1">
      <c r="A327" s="33"/>
      <c r="B327" s="33"/>
      <c r="C327" s="33"/>
      <c r="D327" s="33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</row>
    <row r="328" ht="15.75" customHeight="1">
      <c r="A328" s="33"/>
      <c r="B328" s="33"/>
      <c r="C328" s="33"/>
      <c r="D328" s="33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</row>
    <row r="329" ht="15.75" customHeight="1">
      <c r="A329" s="33"/>
      <c r="B329" s="33"/>
      <c r="C329" s="33"/>
      <c r="D329" s="33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</row>
    <row r="330" ht="15.75" customHeight="1">
      <c r="A330" s="33"/>
      <c r="B330" s="33"/>
      <c r="C330" s="33"/>
      <c r="D330" s="33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</row>
    <row r="331" ht="15.75" customHeight="1">
      <c r="A331" s="33"/>
      <c r="B331" s="33"/>
      <c r="C331" s="33"/>
      <c r="D331" s="33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</row>
    <row r="332" ht="15.75" customHeight="1">
      <c r="A332" s="33"/>
      <c r="B332" s="33"/>
      <c r="C332" s="33"/>
      <c r="D332" s="33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</row>
    <row r="333" ht="15.75" customHeight="1">
      <c r="A333" s="33"/>
      <c r="B333" s="33"/>
      <c r="C333" s="33"/>
      <c r="D333" s="33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</row>
    <row r="334" ht="15.75" customHeight="1">
      <c r="A334" s="33"/>
      <c r="B334" s="33"/>
      <c r="C334" s="33"/>
      <c r="D334" s="33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</row>
    <row r="335" ht="15.75" customHeight="1">
      <c r="A335" s="33"/>
      <c r="B335" s="33"/>
      <c r="C335" s="33"/>
      <c r="D335" s="33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</row>
    <row r="336" ht="15.75" customHeight="1">
      <c r="A336" s="33"/>
      <c r="B336" s="33"/>
      <c r="C336" s="33"/>
      <c r="D336" s="33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</row>
    <row r="337" ht="15.75" customHeight="1">
      <c r="A337" s="33"/>
      <c r="B337" s="33"/>
      <c r="C337" s="33"/>
      <c r="D337" s="33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</row>
    <row r="338" ht="15.75" customHeight="1">
      <c r="A338" s="33"/>
      <c r="B338" s="33"/>
      <c r="C338" s="33"/>
      <c r="D338" s="33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</row>
    <row r="339" ht="15.75" customHeight="1">
      <c r="A339" s="33"/>
      <c r="B339" s="33"/>
      <c r="C339" s="33"/>
      <c r="D339" s="33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</row>
    <row r="340" ht="15.75" customHeight="1">
      <c r="A340" s="33"/>
      <c r="B340" s="33"/>
      <c r="C340" s="33"/>
      <c r="D340" s="33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</row>
    <row r="341" ht="15.75" customHeight="1">
      <c r="A341" s="33"/>
      <c r="B341" s="33"/>
      <c r="C341" s="33"/>
      <c r="D341" s="33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</row>
    <row r="342" ht="15.75" customHeight="1">
      <c r="A342" s="33"/>
      <c r="B342" s="33"/>
      <c r="C342" s="33"/>
      <c r="D342" s="33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</row>
    <row r="343" ht="15.75" customHeight="1">
      <c r="A343" s="33"/>
      <c r="B343" s="33"/>
      <c r="C343" s="33"/>
      <c r="D343" s="33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</row>
    <row r="344" ht="15.75" customHeight="1">
      <c r="A344" s="33"/>
      <c r="B344" s="33"/>
      <c r="C344" s="33"/>
      <c r="D344" s="33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</row>
    <row r="345" ht="15.75" customHeight="1">
      <c r="A345" s="33"/>
      <c r="B345" s="33"/>
      <c r="C345" s="33"/>
      <c r="D345" s="33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</row>
    <row r="346" ht="15.75" customHeight="1">
      <c r="A346" s="33"/>
      <c r="B346" s="33"/>
      <c r="C346" s="33"/>
      <c r="D346" s="33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</row>
    <row r="347" ht="15.75" customHeight="1">
      <c r="A347" s="33"/>
      <c r="B347" s="33"/>
      <c r="C347" s="33"/>
      <c r="D347" s="33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</row>
    <row r="348" ht="15.75" customHeight="1">
      <c r="A348" s="33"/>
      <c r="B348" s="33"/>
      <c r="C348" s="33"/>
      <c r="D348" s="33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</row>
    <row r="349" ht="15.75" customHeight="1">
      <c r="A349" s="33"/>
      <c r="B349" s="33"/>
      <c r="C349" s="33"/>
      <c r="D349" s="33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</row>
    <row r="350" ht="15.75" customHeight="1">
      <c r="A350" s="33"/>
      <c r="B350" s="33"/>
      <c r="C350" s="33"/>
      <c r="D350" s="33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</row>
    <row r="351" ht="15.75" customHeight="1">
      <c r="A351" s="33"/>
      <c r="B351" s="33"/>
      <c r="C351" s="33"/>
      <c r="D351" s="33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</row>
    <row r="352" ht="15.75" customHeight="1">
      <c r="A352" s="33"/>
      <c r="B352" s="33"/>
      <c r="C352" s="33"/>
      <c r="D352" s="33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</row>
    <row r="353" ht="15.75" customHeight="1">
      <c r="A353" s="33"/>
      <c r="B353" s="33"/>
      <c r="C353" s="33"/>
      <c r="D353" s="33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</row>
    <row r="354" ht="15.75" customHeight="1">
      <c r="A354" s="33"/>
      <c r="B354" s="33"/>
      <c r="C354" s="33"/>
      <c r="D354" s="33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</row>
    <row r="355" ht="15.75" customHeight="1">
      <c r="A355" s="33"/>
      <c r="B355" s="33"/>
      <c r="C355" s="33"/>
      <c r="D355" s="33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</row>
    <row r="356" ht="15.75" customHeight="1">
      <c r="A356" s="33"/>
      <c r="B356" s="33"/>
      <c r="C356" s="33"/>
      <c r="D356" s="33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</row>
    <row r="357" ht="15.75" customHeight="1">
      <c r="A357" s="33"/>
      <c r="B357" s="33"/>
      <c r="C357" s="33"/>
      <c r="D357" s="33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</row>
    <row r="358" ht="15.75" customHeight="1">
      <c r="A358" s="33"/>
      <c r="B358" s="33"/>
      <c r="C358" s="33"/>
      <c r="D358" s="33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</row>
    <row r="359" ht="15.75" customHeight="1">
      <c r="A359" s="33"/>
      <c r="B359" s="33"/>
      <c r="C359" s="33"/>
      <c r="D359" s="33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</row>
    <row r="360" ht="15.75" customHeight="1">
      <c r="A360" s="33"/>
      <c r="B360" s="33"/>
      <c r="C360" s="33"/>
      <c r="D360" s="33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</row>
    <row r="361" ht="15.75" customHeight="1">
      <c r="A361" s="33"/>
      <c r="B361" s="33"/>
      <c r="C361" s="33"/>
      <c r="D361" s="33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</row>
    <row r="362" ht="15.75" customHeight="1">
      <c r="A362" s="33"/>
      <c r="B362" s="33"/>
      <c r="C362" s="33"/>
      <c r="D362" s="33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</row>
    <row r="363" ht="15.75" customHeight="1">
      <c r="A363" s="33"/>
      <c r="B363" s="33"/>
      <c r="C363" s="33"/>
      <c r="D363" s="33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</row>
    <row r="364" ht="15.75" customHeight="1">
      <c r="A364" s="33"/>
      <c r="B364" s="33"/>
      <c r="C364" s="33"/>
      <c r="D364" s="33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</row>
    <row r="365" ht="15.75" customHeight="1">
      <c r="A365" s="33"/>
      <c r="B365" s="33"/>
      <c r="C365" s="33"/>
      <c r="D365" s="33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</row>
    <row r="366" ht="15.75" customHeight="1">
      <c r="A366" s="33"/>
      <c r="B366" s="33"/>
      <c r="C366" s="33"/>
      <c r="D366" s="33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</row>
    <row r="367" ht="15.75" customHeight="1">
      <c r="A367" s="33"/>
      <c r="B367" s="33"/>
      <c r="C367" s="33"/>
      <c r="D367" s="33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</row>
    <row r="368" ht="15.75" customHeight="1">
      <c r="A368" s="33"/>
      <c r="B368" s="33"/>
      <c r="C368" s="33"/>
      <c r="D368" s="33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</row>
    <row r="369" ht="15.75" customHeight="1">
      <c r="A369" s="33"/>
      <c r="B369" s="33"/>
      <c r="C369" s="33"/>
      <c r="D369" s="33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</row>
    <row r="370" ht="15.75" customHeight="1">
      <c r="A370" s="33"/>
      <c r="B370" s="33"/>
      <c r="C370" s="33"/>
      <c r="D370" s="33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</row>
    <row r="371" ht="15.75" customHeight="1">
      <c r="A371" s="33"/>
      <c r="B371" s="33"/>
      <c r="C371" s="33"/>
      <c r="D371" s="33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</row>
    <row r="372" ht="15.75" customHeight="1">
      <c r="A372" s="33"/>
      <c r="B372" s="33"/>
      <c r="C372" s="33"/>
      <c r="D372" s="33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</row>
    <row r="373" ht="15.75" customHeight="1">
      <c r="A373" s="33"/>
      <c r="B373" s="33"/>
      <c r="C373" s="33"/>
      <c r="D373" s="33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</row>
    <row r="374" ht="15.75" customHeight="1">
      <c r="A374" s="33"/>
      <c r="B374" s="33"/>
      <c r="C374" s="33"/>
      <c r="D374" s="33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</row>
    <row r="375" ht="15.75" customHeight="1">
      <c r="A375" s="33"/>
      <c r="B375" s="33"/>
      <c r="C375" s="33"/>
      <c r="D375" s="33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</row>
    <row r="376" ht="15.75" customHeight="1">
      <c r="A376" s="33"/>
      <c r="B376" s="33"/>
      <c r="C376" s="33"/>
      <c r="D376" s="33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</row>
    <row r="377" ht="15.75" customHeight="1">
      <c r="A377" s="33"/>
      <c r="B377" s="33"/>
      <c r="C377" s="33"/>
      <c r="D377" s="33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</row>
    <row r="378" ht="15.75" customHeight="1">
      <c r="A378" s="33"/>
      <c r="B378" s="33"/>
      <c r="C378" s="33"/>
      <c r="D378" s="33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</row>
    <row r="379" ht="15.75" customHeight="1">
      <c r="A379" s="33"/>
      <c r="B379" s="33"/>
      <c r="C379" s="33"/>
      <c r="D379" s="33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</row>
    <row r="380" ht="15.75" customHeight="1">
      <c r="A380" s="33"/>
      <c r="B380" s="33"/>
      <c r="C380" s="33"/>
      <c r="D380" s="33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</row>
    <row r="381" ht="15.75" customHeight="1">
      <c r="A381" s="33"/>
      <c r="B381" s="33"/>
      <c r="C381" s="33"/>
      <c r="D381" s="33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</row>
    <row r="382" ht="15.75" customHeight="1">
      <c r="A382" s="33"/>
      <c r="B382" s="33"/>
      <c r="C382" s="33"/>
      <c r="D382" s="33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</row>
    <row r="383" ht="15.75" customHeight="1">
      <c r="A383" s="33"/>
      <c r="B383" s="33"/>
      <c r="C383" s="33"/>
      <c r="D383" s="33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</row>
    <row r="384" ht="15.75" customHeight="1">
      <c r="A384" s="33"/>
      <c r="B384" s="33"/>
      <c r="C384" s="33"/>
      <c r="D384" s="33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</row>
    <row r="385" ht="15.75" customHeight="1">
      <c r="A385" s="33"/>
      <c r="B385" s="33"/>
      <c r="C385" s="33"/>
      <c r="D385" s="33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</row>
    <row r="386" ht="15.75" customHeight="1">
      <c r="A386" s="33"/>
      <c r="B386" s="33"/>
      <c r="C386" s="33"/>
      <c r="D386" s="33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</row>
    <row r="387" ht="15.75" customHeight="1">
      <c r="A387" s="33"/>
      <c r="B387" s="33"/>
      <c r="C387" s="33"/>
      <c r="D387" s="33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</row>
    <row r="388" ht="15.75" customHeight="1">
      <c r="A388" s="33"/>
      <c r="B388" s="33"/>
      <c r="C388" s="33"/>
      <c r="D388" s="33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</row>
    <row r="389" ht="15.75" customHeight="1">
      <c r="A389" s="33"/>
      <c r="B389" s="33"/>
      <c r="C389" s="33"/>
      <c r="D389" s="33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</row>
    <row r="390" ht="15.75" customHeight="1">
      <c r="A390" s="33"/>
      <c r="B390" s="33"/>
      <c r="C390" s="33"/>
      <c r="D390" s="33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</row>
    <row r="391" ht="15.75" customHeight="1">
      <c r="A391" s="33"/>
      <c r="B391" s="33"/>
      <c r="C391" s="33"/>
      <c r="D391" s="33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</row>
    <row r="392" ht="15.75" customHeight="1">
      <c r="A392" s="33"/>
      <c r="B392" s="33"/>
      <c r="C392" s="33"/>
      <c r="D392" s="33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</row>
    <row r="393" ht="15.75" customHeight="1">
      <c r="A393" s="33"/>
      <c r="B393" s="33"/>
      <c r="C393" s="33"/>
      <c r="D393" s="33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</row>
    <row r="394" ht="15.75" customHeight="1">
      <c r="A394" s="33"/>
      <c r="B394" s="33"/>
      <c r="C394" s="33"/>
      <c r="D394" s="33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</row>
    <row r="395" ht="15.75" customHeight="1">
      <c r="A395" s="33"/>
      <c r="B395" s="33"/>
      <c r="C395" s="33"/>
      <c r="D395" s="33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</row>
    <row r="396" ht="15.75" customHeight="1">
      <c r="A396" s="33"/>
      <c r="B396" s="33"/>
      <c r="C396" s="33"/>
      <c r="D396" s="33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</row>
    <row r="397" ht="15.75" customHeight="1">
      <c r="A397" s="33"/>
      <c r="B397" s="33"/>
      <c r="C397" s="33"/>
      <c r="D397" s="33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</row>
    <row r="398" ht="15.75" customHeight="1">
      <c r="A398" s="33"/>
      <c r="B398" s="33"/>
      <c r="C398" s="33"/>
      <c r="D398" s="33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</row>
    <row r="399" ht="15.75" customHeight="1">
      <c r="A399" s="33"/>
      <c r="B399" s="33"/>
      <c r="C399" s="33"/>
      <c r="D399" s="33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</row>
    <row r="400" ht="15.75" customHeight="1">
      <c r="A400" s="33"/>
      <c r="B400" s="33"/>
      <c r="C400" s="33"/>
      <c r="D400" s="33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</row>
    <row r="401" ht="15.75" customHeight="1">
      <c r="A401" s="33"/>
      <c r="B401" s="33"/>
      <c r="C401" s="33"/>
      <c r="D401" s="33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</row>
    <row r="402" ht="15.75" customHeight="1">
      <c r="A402" s="33"/>
      <c r="B402" s="33"/>
      <c r="C402" s="33"/>
      <c r="D402" s="33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</row>
    <row r="403" ht="15.75" customHeight="1">
      <c r="A403" s="33"/>
      <c r="B403" s="33"/>
      <c r="C403" s="33"/>
      <c r="D403" s="33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</row>
    <row r="404" ht="15.75" customHeight="1">
      <c r="A404" s="33"/>
      <c r="B404" s="33"/>
      <c r="C404" s="33"/>
      <c r="D404" s="33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</row>
    <row r="405" ht="15.75" customHeight="1">
      <c r="A405" s="33"/>
      <c r="B405" s="33"/>
      <c r="C405" s="33"/>
      <c r="D405" s="33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</row>
    <row r="406" ht="15.75" customHeight="1">
      <c r="A406" s="33"/>
      <c r="B406" s="33"/>
      <c r="C406" s="33"/>
      <c r="D406" s="33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</row>
    <row r="407" ht="15.75" customHeight="1">
      <c r="A407" s="33"/>
      <c r="B407" s="33"/>
      <c r="C407" s="33"/>
      <c r="D407" s="33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</row>
    <row r="408" ht="15.75" customHeight="1">
      <c r="A408" s="33"/>
      <c r="B408" s="33"/>
      <c r="C408" s="33"/>
      <c r="D408" s="33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</row>
    <row r="409" ht="15.75" customHeight="1">
      <c r="A409" s="33"/>
      <c r="B409" s="33"/>
      <c r="C409" s="33"/>
      <c r="D409" s="33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</row>
    <row r="410" ht="15.75" customHeight="1">
      <c r="A410" s="33"/>
      <c r="B410" s="33"/>
      <c r="C410" s="33"/>
      <c r="D410" s="33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</row>
    <row r="411" ht="15.75" customHeight="1">
      <c r="A411" s="33"/>
      <c r="B411" s="33"/>
      <c r="C411" s="33"/>
      <c r="D411" s="33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</row>
    <row r="412" ht="15.75" customHeight="1">
      <c r="A412" s="33"/>
      <c r="B412" s="33"/>
      <c r="C412" s="33"/>
      <c r="D412" s="33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</row>
    <row r="413" ht="15.75" customHeight="1">
      <c r="A413" s="33"/>
      <c r="B413" s="33"/>
      <c r="C413" s="33"/>
      <c r="D413" s="33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</row>
    <row r="414" ht="15.75" customHeight="1">
      <c r="A414" s="33"/>
      <c r="B414" s="33"/>
      <c r="C414" s="33"/>
      <c r="D414" s="33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</row>
    <row r="415" ht="15.75" customHeight="1">
      <c r="A415" s="33"/>
      <c r="B415" s="33"/>
      <c r="C415" s="33"/>
      <c r="D415" s="33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</row>
    <row r="416" ht="15.75" customHeight="1">
      <c r="A416" s="33"/>
      <c r="B416" s="33"/>
      <c r="C416" s="33"/>
      <c r="D416" s="33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</row>
    <row r="417" ht="15.75" customHeight="1">
      <c r="A417" s="33"/>
      <c r="B417" s="33"/>
      <c r="C417" s="33"/>
      <c r="D417" s="33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</row>
    <row r="418" ht="15.75" customHeight="1">
      <c r="A418" s="33"/>
      <c r="B418" s="33"/>
      <c r="C418" s="33"/>
      <c r="D418" s="33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</row>
    <row r="419" ht="15.75" customHeight="1">
      <c r="A419" s="33"/>
      <c r="B419" s="33"/>
      <c r="C419" s="33"/>
      <c r="D419" s="33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</row>
    <row r="420" ht="15.75" customHeight="1">
      <c r="A420" s="33"/>
      <c r="B420" s="33"/>
      <c r="C420" s="33"/>
      <c r="D420" s="33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</row>
    <row r="421" ht="15.75" customHeight="1">
      <c r="A421" s="33"/>
      <c r="B421" s="33"/>
      <c r="C421" s="33"/>
      <c r="D421" s="33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</row>
    <row r="422" ht="15.75" customHeight="1">
      <c r="A422" s="33"/>
      <c r="B422" s="33"/>
      <c r="C422" s="33"/>
      <c r="D422" s="33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</row>
    <row r="423" ht="15.75" customHeight="1">
      <c r="A423" s="33"/>
      <c r="B423" s="33"/>
      <c r="C423" s="33"/>
      <c r="D423" s="33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</row>
    <row r="424" ht="15.75" customHeight="1">
      <c r="A424" s="33"/>
      <c r="B424" s="33"/>
      <c r="C424" s="33"/>
      <c r="D424" s="33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</row>
    <row r="425" ht="15.75" customHeight="1">
      <c r="A425" s="33"/>
      <c r="B425" s="33"/>
      <c r="C425" s="33"/>
      <c r="D425" s="33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</row>
    <row r="426" ht="15.75" customHeight="1">
      <c r="A426" s="33"/>
      <c r="B426" s="33"/>
      <c r="C426" s="33"/>
      <c r="D426" s="33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</row>
    <row r="427" ht="15.75" customHeight="1">
      <c r="A427" s="33"/>
      <c r="B427" s="33"/>
      <c r="C427" s="33"/>
      <c r="D427" s="33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</row>
    <row r="428" ht="15.75" customHeight="1">
      <c r="A428" s="33"/>
      <c r="B428" s="33"/>
      <c r="C428" s="33"/>
      <c r="D428" s="33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</row>
    <row r="429" ht="15.75" customHeight="1">
      <c r="A429" s="33"/>
      <c r="B429" s="33"/>
      <c r="C429" s="33"/>
      <c r="D429" s="33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</row>
    <row r="430" ht="15.75" customHeight="1">
      <c r="A430" s="33"/>
      <c r="B430" s="33"/>
      <c r="C430" s="33"/>
      <c r="D430" s="33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</row>
    <row r="431" ht="15.75" customHeight="1">
      <c r="A431" s="33"/>
      <c r="B431" s="33"/>
      <c r="C431" s="33"/>
      <c r="D431" s="33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</row>
    <row r="432" ht="15.75" customHeight="1">
      <c r="A432" s="33"/>
      <c r="B432" s="33"/>
      <c r="C432" s="33"/>
      <c r="D432" s="33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</row>
    <row r="433" ht="15.75" customHeight="1">
      <c r="A433" s="33"/>
      <c r="B433" s="33"/>
      <c r="C433" s="33"/>
      <c r="D433" s="33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</row>
    <row r="434" ht="15.75" customHeight="1">
      <c r="A434" s="33"/>
      <c r="B434" s="33"/>
      <c r="C434" s="33"/>
      <c r="D434" s="33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</row>
    <row r="435" ht="15.75" customHeight="1">
      <c r="A435" s="33"/>
      <c r="B435" s="33"/>
      <c r="C435" s="33"/>
      <c r="D435" s="33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</row>
    <row r="436" ht="15.75" customHeight="1">
      <c r="A436" s="33"/>
      <c r="B436" s="33"/>
      <c r="C436" s="33"/>
      <c r="D436" s="33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</row>
    <row r="437" ht="15.75" customHeight="1">
      <c r="A437" s="33"/>
      <c r="B437" s="33"/>
      <c r="C437" s="33"/>
      <c r="D437" s="33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</row>
    <row r="438" ht="15.75" customHeight="1">
      <c r="A438" s="33"/>
      <c r="B438" s="33"/>
      <c r="C438" s="33"/>
      <c r="D438" s="33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</row>
    <row r="439" ht="15.75" customHeight="1">
      <c r="A439" s="33"/>
      <c r="B439" s="33"/>
      <c r="C439" s="33"/>
      <c r="D439" s="33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</row>
    <row r="440" ht="15.75" customHeight="1">
      <c r="A440" s="33"/>
      <c r="B440" s="33"/>
      <c r="C440" s="33"/>
      <c r="D440" s="33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</row>
    <row r="441" ht="15.75" customHeight="1">
      <c r="A441" s="33"/>
      <c r="B441" s="33"/>
      <c r="C441" s="33"/>
      <c r="D441" s="33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</row>
    <row r="442" ht="15.75" customHeight="1">
      <c r="A442" s="33"/>
      <c r="B442" s="33"/>
      <c r="C442" s="33"/>
      <c r="D442" s="33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</row>
    <row r="443" ht="15.75" customHeight="1">
      <c r="A443" s="33"/>
      <c r="B443" s="33"/>
      <c r="C443" s="33"/>
      <c r="D443" s="33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</row>
    <row r="444" ht="15.75" customHeight="1">
      <c r="A444" s="33"/>
      <c r="B444" s="33"/>
      <c r="C444" s="33"/>
      <c r="D444" s="33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</row>
    <row r="445" ht="15.75" customHeight="1">
      <c r="A445" s="33"/>
      <c r="B445" s="33"/>
      <c r="C445" s="33"/>
      <c r="D445" s="33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</row>
    <row r="446" ht="15.75" customHeight="1">
      <c r="A446" s="33"/>
      <c r="B446" s="33"/>
      <c r="C446" s="33"/>
      <c r="D446" s="33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</row>
    <row r="447" ht="15.75" customHeight="1">
      <c r="A447" s="33"/>
      <c r="B447" s="33"/>
      <c r="C447" s="33"/>
      <c r="D447" s="33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</row>
    <row r="448" ht="15.75" customHeight="1">
      <c r="A448" s="33"/>
      <c r="B448" s="33"/>
      <c r="C448" s="33"/>
      <c r="D448" s="33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</row>
    <row r="449" ht="15.75" customHeight="1">
      <c r="A449" s="33"/>
      <c r="B449" s="33"/>
      <c r="C449" s="33"/>
      <c r="D449" s="33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</row>
    <row r="450" ht="15.75" customHeight="1">
      <c r="A450" s="33"/>
      <c r="B450" s="33"/>
      <c r="C450" s="33"/>
      <c r="D450" s="33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</row>
    <row r="451" ht="15.75" customHeight="1">
      <c r="A451" s="33"/>
      <c r="B451" s="33"/>
      <c r="C451" s="33"/>
      <c r="D451" s="33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</row>
    <row r="452" ht="15.75" customHeight="1">
      <c r="A452" s="33"/>
      <c r="B452" s="33"/>
      <c r="C452" s="33"/>
      <c r="D452" s="33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</row>
    <row r="453" ht="15.75" customHeight="1">
      <c r="A453" s="33"/>
      <c r="B453" s="33"/>
      <c r="C453" s="33"/>
      <c r="D453" s="33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</row>
    <row r="454" ht="15.75" customHeight="1">
      <c r="A454" s="33"/>
      <c r="B454" s="33"/>
      <c r="C454" s="33"/>
      <c r="D454" s="33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</row>
    <row r="455" ht="15.75" customHeight="1">
      <c r="A455" s="33"/>
      <c r="B455" s="33"/>
      <c r="C455" s="33"/>
      <c r="D455" s="33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</row>
    <row r="456" ht="15.75" customHeight="1">
      <c r="A456" s="33"/>
      <c r="B456" s="33"/>
      <c r="C456" s="33"/>
      <c r="D456" s="33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</row>
    <row r="457" ht="15.75" customHeight="1">
      <c r="A457" s="33"/>
      <c r="B457" s="33"/>
      <c r="C457" s="33"/>
      <c r="D457" s="33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</row>
    <row r="458" ht="15.75" customHeight="1">
      <c r="A458" s="33"/>
      <c r="B458" s="33"/>
      <c r="C458" s="33"/>
      <c r="D458" s="33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</row>
    <row r="459" ht="15.75" customHeight="1">
      <c r="A459" s="33"/>
      <c r="B459" s="33"/>
      <c r="C459" s="33"/>
      <c r="D459" s="33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</row>
    <row r="460" ht="15.75" customHeight="1">
      <c r="A460" s="33"/>
      <c r="B460" s="33"/>
      <c r="C460" s="33"/>
      <c r="D460" s="33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</row>
    <row r="461" ht="15.75" customHeight="1">
      <c r="A461" s="33"/>
      <c r="B461" s="33"/>
      <c r="C461" s="33"/>
      <c r="D461" s="33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</row>
    <row r="462" ht="15.75" customHeight="1">
      <c r="A462" s="33"/>
      <c r="B462" s="33"/>
      <c r="C462" s="33"/>
      <c r="D462" s="33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</row>
    <row r="463" ht="15.75" customHeight="1">
      <c r="A463" s="33"/>
      <c r="B463" s="33"/>
      <c r="C463" s="33"/>
      <c r="D463" s="33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</row>
    <row r="464" ht="15.75" customHeight="1">
      <c r="A464" s="33"/>
      <c r="B464" s="33"/>
      <c r="C464" s="33"/>
      <c r="D464" s="33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</row>
    <row r="465" ht="15.75" customHeight="1">
      <c r="A465" s="33"/>
      <c r="B465" s="33"/>
      <c r="C465" s="33"/>
      <c r="D465" s="33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</row>
    <row r="466" ht="15.75" customHeight="1">
      <c r="A466" s="33"/>
      <c r="B466" s="33"/>
      <c r="C466" s="33"/>
      <c r="D466" s="33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</row>
    <row r="467" ht="15.75" customHeight="1">
      <c r="A467" s="33"/>
      <c r="B467" s="33"/>
      <c r="C467" s="33"/>
      <c r="D467" s="33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</row>
    <row r="468" ht="15.75" customHeight="1">
      <c r="A468" s="33"/>
      <c r="B468" s="33"/>
      <c r="C468" s="33"/>
      <c r="D468" s="33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</row>
    <row r="469" ht="15.75" customHeight="1">
      <c r="A469" s="33"/>
      <c r="B469" s="33"/>
      <c r="C469" s="33"/>
      <c r="D469" s="33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</row>
    <row r="470" ht="15.75" customHeight="1">
      <c r="A470" s="33"/>
      <c r="B470" s="33"/>
      <c r="C470" s="33"/>
      <c r="D470" s="33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</row>
    <row r="471" ht="15.75" customHeight="1">
      <c r="A471" s="33"/>
      <c r="B471" s="33"/>
      <c r="C471" s="33"/>
      <c r="D471" s="33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</row>
    <row r="472" ht="15.75" customHeight="1">
      <c r="A472" s="33"/>
      <c r="B472" s="33"/>
      <c r="C472" s="33"/>
      <c r="D472" s="33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</row>
    <row r="473" ht="15.75" customHeight="1">
      <c r="A473" s="33"/>
      <c r="B473" s="33"/>
      <c r="C473" s="33"/>
      <c r="D473" s="33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</row>
    <row r="474" ht="15.75" customHeight="1">
      <c r="A474" s="33"/>
      <c r="B474" s="33"/>
      <c r="C474" s="33"/>
      <c r="D474" s="33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</row>
    <row r="475" ht="15.75" customHeight="1">
      <c r="A475" s="33"/>
      <c r="B475" s="33"/>
      <c r="C475" s="33"/>
      <c r="D475" s="33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</row>
    <row r="476" ht="15.75" customHeight="1">
      <c r="A476" s="33"/>
      <c r="B476" s="33"/>
      <c r="C476" s="33"/>
      <c r="D476" s="33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</row>
    <row r="477" ht="15.75" customHeight="1">
      <c r="A477" s="33"/>
      <c r="B477" s="33"/>
      <c r="C477" s="33"/>
      <c r="D477" s="33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</row>
    <row r="478" ht="15.75" customHeight="1">
      <c r="A478" s="33"/>
      <c r="B478" s="33"/>
      <c r="C478" s="33"/>
      <c r="D478" s="33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</row>
    <row r="479" ht="15.75" customHeight="1">
      <c r="A479" s="33"/>
      <c r="B479" s="33"/>
      <c r="C479" s="33"/>
      <c r="D479" s="33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</row>
    <row r="480" ht="15.75" customHeight="1">
      <c r="A480" s="33"/>
      <c r="B480" s="33"/>
      <c r="C480" s="33"/>
      <c r="D480" s="33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</row>
    <row r="481" ht="15.75" customHeight="1">
      <c r="A481" s="33"/>
      <c r="B481" s="33"/>
      <c r="C481" s="33"/>
      <c r="D481" s="33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</row>
    <row r="482" ht="15.75" customHeight="1">
      <c r="A482" s="33"/>
      <c r="B482" s="33"/>
      <c r="C482" s="33"/>
      <c r="D482" s="33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</row>
    <row r="483" ht="15.75" customHeight="1">
      <c r="A483" s="33"/>
      <c r="B483" s="33"/>
      <c r="C483" s="33"/>
      <c r="D483" s="33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</row>
    <row r="484" ht="15.75" customHeight="1">
      <c r="A484" s="33"/>
      <c r="B484" s="33"/>
      <c r="C484" s="33"/>
      <c r="D484" s="33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</row>
    <row r="485" ht="15.75" customHeight="1">
      <c r="A485" s="33"/>
      <c r="B485" s="33"/>
      <c r="C485" s="33"/>
      <c r="D485" s="33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</row>
    <row r="486" ht="15.75" customHeight="1">
      <c r="A486" s="33"/>
      <c r="B486" s="33"/>
      <c r="C486" s="33"/>
      <c r="D486" s="33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</row>
    <row r="487" ht="15.75" customHeight="1">
      <c r="A487" s="33"/>
      <c r="B487" s="33"/>
      <c r="C487" s="33"/>
      <c r="D487" s="33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</row>
    <row r="488" ht="15.75" customHeight="1">
      <c r="A488" s="33"/>
      <c r="B488" s="33"/>
      <c r="C488" s="33"/>
      <c r="D488" s="33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</row>
    <row r="489" ht="15.75" customHeight="1">
      <c r="A489" s="33"/>
      <c r="B489" s="33"/>
      <c r="C489" s="33"/>
      <c r="D489" s="33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</row>
    <row r="490" ht="15.75" customHeight="1">
      <c r="A490" s="33"/>
      <c r="B490" s="33"/>
      <c r="C490" s="33"/>
      <c r="D490" s="33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</row>
    <row r="491" ht="15.75" customHeight="1">
      <c r="A491" s="33"/>
      <c r="B491" s="33"/>
      <c r="C491" s="33"/>
      <c r="D491" s="33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</row>
    <row r="492" ht="15.75" customHeight="1">
      <c r="A492" s="33"/>
      <c r="B492" s="33"/>
      <c r="C492" s="33"/>
      <c r="D492" s="33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</row>
    <row r="493" ht="15.75" customHeight="1">
      <c r="A493" s="33"/>
      <c r="B493" s="33"/>
      <c r="C493" s="33"/>
      <c r="D493" s="33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</row>
    <row r="494" ht="15.75" customHeight="1">
      <c r="A494" s="33"/>
      <c r="B494" s="33"/>
      <c r="C494" s="33"/>
      <c r="D494" s="33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</row>
    <row r="495" ht="15.75" customHeight="1">
      <c r="A495" s="33"/>
      <c r="B495" s="33"/>
      <c r="C495" s="33"/>
      <c r="D495" s="33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</row>
    <row r="496" ht="15.75" customHeight="1">
      <c r="A496" s="33"/>
      <c r="B496" s="33"/>
      <c r="C496" s="33"/>
      <c r="D496" s="33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</row>
    <row r="497" ht="15.75" customHeight="1">
      <c r="A497" s="33"/>
      <c r="B497" s="33"/>
      <c r="C497" s="33"/>
      <c r="D497" s="33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</row>
    <row r="498" ht="15.75" customHeight="1">
      <c r="A498" s="33"/>
      <c r="B498" s="33"/>
      <c r="C498" s="33"/>
      <c r="D498" s="33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</row>
    <row r="499" ht="15.75" customHeight="1">
      <c r="A499" s="33"/>
      <c r="B499" s="33"/>
      <c r="C499" s="33"/>
      <c r="D499" s="33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</row>
    <row r="500" ht="15.75" customHeight="1">
      <c r="A500" s="33"/>
      <c r="B500" s="33"/>
      <c r="C500" s="33"/>
      <c r="D500" s="33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</row>
    <row r="501" ht="15.75" customHeight="1">
      <c r="A501" s="33"/>
      <c r="B501" s="33"/>
      <c r="C501" s="33"/>
      <c r="D501" s="33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</row>
    <row r="502" ht="15.75" customHeight="1">
      <c r="A502" s="33"/>
      <c r="B502" s="33"/>
      <c r="C502" s="33"/>
      <c r="D502" s="33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</row>
    <row r="503" ht="15.75" customHeight="1">
      <c r="A503" s="33"/>
      <c r="B503" s="33"/>
      <c r="C503" s="33"/>
      <c r="D503" s="33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</row>
    <row r="504" ht="15.75" customHeight="1">
      <c r="A504" s="33"/>
      <c r="B504" s="33"/>
      <c r="C504" s="33"/>
      <c r="D504" s="33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</row>
    <row r="505" ht="15.75" customHeight="1">
      <c r="A505" s="33"/>
      <c r="B505" s="33"/>
      <c r="C505" s="33"/>
      <c r="D505" s="33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</row>
    <row r="506" ht="15.75" customHeight="1">
      <c r="A506" s="33"/>
      <c r="B506" s="33"/>
      <c r="C506" s="33"/>
      <c r="D506" s="33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</row>
    <row r="507" ht="15.75" customHeight="1">
      <c r="A507" s="33"/>
      <c r="B507" s="33"/>
      <c r="C507" s="33"/>
      <c r="D507" s="33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</row>
    <row r="508" ht="15.75" customHeight="1">
      <c r="A508" s="33"/>
      <c r="B508" s="33"/>
      <c r="C508" s="33"/>
      <c r="D508" s="33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</row>
    <row r="509" ht="15.75" customHeight="1">
      <c r="A509" s="33"/>
      <c r="B509" s="33"/>
      <c r="C509" s="33"/>
      <c r="D509" s="33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</row>
    <row r="510" ht="15.75" customHeight="1">
      <c r="A510" s="33"/>
      <c r="B510" s="33"/>
      <c r="C510" s="33"/>
      <c r="D510" s="33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</row>
    <row r="511" ht="15.75" customHeight="1">
      <c r="A511" s="33"/>
      <c r="B511" s="33"/>
      <c r="C511" s="33"/>
      <c r="D511" s="33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</row>
    <row r="512" ht="15.75" customHeight="1">
      <c r="A512" s="33"/>
      <c r="B512" s="33"/>
      <c r="C512" s="33"/>
      <c r="D512" s="33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</row>
    <row r="513" ht="15.75" customHeight="1">
      <c r="A513" s="33"/>
      <c r="B513" s="33"/>
      <c r="C513" s="33"/>
      <c r="D513" s="33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</row>
    <row r="514" ht="15.75" customHeight="1">
      <c r="A514" s="33"/>
      <c r="B514" s="33"/>
      <c r="C514" s="33"/>
      <c r="D514" s="33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</row>
    <row r="515" ht="15.75" customHeight="1">
      <c r="A515" s="33"/>
      <c r="B515" s="33"/>
      <c r="C515" s="33"/>
      <c r="D515" s="33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</row>
    <row r="516" ht="15.75" customHeight="1">
      <c r="A516" s="33"/>
      <c r="B516" s="33"/>
      <c r="C516" s="33"/>
      <c r="D516" s="33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</row>
    <row r="517" ht="15.75" customHeight="1">
      <c r="A517" s="33"/>
      <c r="B517" s="33"/>
      <c r="C517" s="33"/>
      <c r="D517" s="33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</row>
    <row r="518" ht="15.75" customHeight="1">
      <c r="A518" s="33"/>
      <c r="B518" s="33"/>
      <c r="C518" s="33"/>
      <c r="D518" s="33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</row>
    <row r="519" ht="15.75" customHeight="1">
      <c r="A519" s="33"/>
      <c r="B519" s="33"/>
      <c r="C519" s="33"/>
      <c r="D519" s="33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</row>
    <row r="520" ht="15.75" customHeight="1">
      <c r="A520" s="33"/>
      <c r="B520" s="33"/>
      <c r="C520" s="33"/>
      <c r="D520" s="33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</row>
    <row r="521" ht="15.75" customHeight="1">
      <c r="A521" s="33"/>
      <c r="B521" s="33"/>
      <c r="C521" s="33"/>
      <c r="D521" s="33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</row>
    <row r="522" ht="15.75" customHeight="1">
      <c r="A522" s="33"/>
      <c r="B522" s="33"/>
      <c r="C522" s="33"/>
      <c r="D522" s="33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</row>
    <row r="523" ht="15.75" customHeight="1">
      <c r="A523" s="33"/>
      <c r="B523" s="33"/>
      <c r="C523" s="33"/>
      <c r="D523" s="33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</row>
    <row r="524" ht="15.75" customHeight="1">
      <c r="A524" s="33"/>
      <c r="B524" s="33"/>
      <c r="C524" s="33"/>
      <c r="D524" s="33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</row>
    <row r="525" ht="15.75" customHeight="1">
      <c r="A525" s="33"/>
      <c r="B525" s="33"/>
      <c r="C525" s="33"/>
      <c r="D525" s="33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</row>
    <row r="526" ht="15.75" customHeight="1">
      <c r="A526" s="33"/>
      <c r="B526" s="33"/>
      <c r="C526" s="33"/>
      <c r="D526" s="33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</row>
    <row r="527" ht="15.75" customHeight="1">
      <c r="A527" s="33"/>
      <c r="B527" s="33"/>
      <c r="C527" s="33"/>
      <c r="D527" s="33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</row>
    <row r="528" ht="15.75" customHeight="1">
      <c r="A528" s="33"/>
      <c r="B528" s="33"/>
      <c r="C528" s="33"/>
      <c r="D528" s="33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</row>
    <row r="529" ht="15.75" customHeight="1">
      <c r="A529" s="33"/>
      <c r="B529" s="33"/>
      <c r="C529" s="33"/>
      <c r="D529" s="33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</row>
    <row r="530" ht="15.75" customHeight="1">
      <c r="A530" s="33"/>
      <c r="B530" s="33"/>
      <c r="C530" s="33"/>
      <c r="D530" s="33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</row>
    <row r="531" ht="15.75" customHeight="1">
      <c r="A531" s="33"/>
      <c r="B531" s="33"/>
      <c r="C531" s="33"/>
      <c r="D531" s="33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</row>
    <row r="532" ht="15.75" customHeight="1">
      <c r="A532" s="33"/>
      <c r="B532" s="33"/>
      <c r="C532" s="33"/>
      <c r="D532" s="33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</row>
    <row r="533" ht="15.75" customHeight="1">
      <c r="A533" s="33"/>
      <c r="B533" s="33"/>
      <c r="C533" s="33"/>
      <c r="D533" s="33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</row>
    <row r="534" ht="15.75" customHeight="1">
      <c r="A534" s="33"/>
      <c r="B534" s="33"/>
      <c r="C534" s="33"/>
      <c r="D534" s="33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</row>
    <row r="535" ht="15.75" customHeight="1">
      <c r="A535" s="33"/>
      <c r="B535" s="33"/>
      <c r="C535" s="33"/>
      <c r="D535" s="33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</row>
    <row r="536" ht="15.75" customHeight="1">
      <c r="A536" s="33"/>
      <c r="B536" s="33"/>
      <c r="C536" s="33"/>
      <c r="D536" s="33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</row>
    <row r="537" ht="15.75" customHeight="1">
      <c r="A537" s="33"/>
      <c r="B537" s="33"/>
      <c r="C537" s="33"/>
      <c r="D537" s="33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</row>
    <row r="538" ht="15.75" customHeight="1">
      <c r="A538" s="33"/>
      <c r="B538" s="33"/>
      <c r="C538" s="33"/>
      <c r="D538" s="33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</row>
    <row r="539" ht="15.75" customHeight="1">
      <c r="A539" s="33"/>
      <c r="B539" s="33"/>
      <c r="C539" s="33"/>
      <c r="D539" s="33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</row>
    <row r="540" ht="15.75" customHeight="1">
      <c r="A540" s="33"/>
      <c r="B540" s="33"/>
      <c r="C540" s="33"/>
      <c r="D540" s="33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</row>
    <row r="541" ht="15.75" customHeight="1">
      <c r="A541" s="33"/>
      <c r="B541" s="33"/>
      <c r="C541" s="33"/>
      <c r="D541" s="33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</row>
    <row r="542" ht="15.75" customHeight="1">
      <c r="A542" s="33"/>
      <c r="B542" s="33"/>
      <c r="C542" s="33"/>
      <c r="D542" s="33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</row>
    <row r="543" ht="15.75" customHeight="1">
      <c r="A543" s="33"/>
      <c r="B543" s="33"/>
      <c r="C543" s="33"/>
      <c r="D543" s="33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</row>
    <row r="544" ht="15.75" customHeight="1">
      <c r="A544" s="33"/>
      <c r="B544" s="33"/>
      <c r="C544" s="33"/>
      <c r="D544" s="33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</row>
    <row r="545" ht="15.75" customHeight="1">
      <c r="A545" s="33"/>
      <c r="B545" s="33"/>
      <c r="C545" s="33"/>
      <c r="D545" s="33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</row>
    <row r="546" ht="15.75" customHeight="1">
      <c r="A546" s="33"/>
      <c r="B546" s="33"/>
      <c r="C546" s="33"/>
      <c r="D546" s="33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</row>
    <row r="547" ht="15.75" customHeight="1">
      <c r="A547" s="33"/>
      <c r="B547" s="33"/>
      <c r="C547" s="33"/>
      <c r="D547" s="33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</row>
    <row r="548" ht="15.75" customHeight="1">
      <c r="A548" s="33"/>
      <c r="B548" s="33"/>
      <c r="C548" s="33"/>
      <c r="D548" s="33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</row>
    <row r="549" ht="15.75" customHeight="1">
      <c r="A549" s="33"/>
      <c r="B549" s="33"/>
      <c r="C549" s="33"/>
      <c r="D549" s="33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</row>
    <row r="550" ht="15.75" customHeight="1">
      <c r="A550" s="33"/>
      <c r="B550" s="33"/>
      <c r="C550" s="33"/>
      <c r="D550" s="33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</row>
    <row r="551" ht="15.75" customHeight="1">
      <c r="A551" s="33"/>
      <c r="B551" s="33"/>
      <c r="C551" s="33"/>
      <c r="D551" s="33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</row>
    <row r="552" ht="15.75" customHeight="1">
      <c r="A552" s="33"/>
      <c r="B552" s="33"/>
      <c r="C552" s="33"/>
      <c r="D552" s="33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</row>
    <row r="553" ht="15.75" customHeight="1">
      <c r="A553" s="33"/>
      <c r="B553" s="33"/>
      <c r="C553" s="33"/>
      <c r="D553" s="33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</row>
    <row r="554" ht="15.75" customHeight="1">
      <c r="A554" s="33"/>
      <c r="B554" s="33"/>
      <c r="C554" s="33"/>
      <c r="D554" s="33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</row>
    <row r="555" ht="15.75" customHeight="1">
      <c r="A555" s="33"/>
      <c r="B555" s="33"/>
      <c r="C555" s="33"/>
      <c r="D555" s="33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</row>
    <row r="556" ht="15.75" customHeight="1">
      <c r="A556" s="33"/>
      <c r="B556" s="33"/>
      <c r="C556" s="33"/>
      <c r="D556" s="33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</row>
    <row r="557" ht="15.75" customHeight="1">
      <c r="A557" s="33"/>
      <c r="B557" s="33"/>
      <c r="C557" s="33"/>
      <c r="D557" s="33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</row>
    <row r="558" ht="15.75" customHeight="1">
      <c r="A558" s="33"/>
      <c r="B558" s="33"/>
      <c r="C558" s="33"/>
      <c r="D558" s="33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</row>
    <row r="559" ht="15.75" customHeight="1">
      <c r="A559" s="33"/>
      <c r="B559" s="33"/>
      <c r="C559" s="33"/>
      <c r="D559" s="33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</row>
    <row r="560" ht="15.75" customHeight="1">
      <c r="A560" s="33"/>
      <c r="B560" s="33"/>
      <c r="C560" s="33"/>
      <c r="D560" s="33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</row>
    <row r="561" ht="15.75" customHeight="1">
      <c r="A561" s="33"/>
      <c r="B561" s="33"/>
      <c r="C561" s="33"/>
      <c r="D561" s="33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</row>
    <row r="562" ht="15.75" customHeight="1">
      <c r="A562" s="33"/>
      <c r="B562" s="33"/>
      <c r="C562" s="33"/>
      <c r="D562" s="33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</row>
    <row r="563" ht="15.75" customHeight="1">
      <c r="A563" s="33"/>
      <c r="B563" s="33"/>
      <c r="C563" s="33"/>
      <c r="D563" s="33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</row>
    <row r="564" ht="15.75" customHeight="1">
      <c r="A564" s="33"/>
      <c r="B564" s="33"/>
      <c r="C564" s="33"/>
      <c r="D564" s="33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</row>
    <row r="565" ht="15.75" customHeight="1">
      <c r="A565" s="33"/>
      <c r="B565" s="33"/>
      <c r="C565" s="33"/>
      <c r="D565" s="33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</row>
    <row r="566" ht="15.75" customHeight="1">
      <c r="A566" s="33"/>
      <c r="B566" s="33"/>
      <c r="C566" s="33"/>
      <c r="D566" s="33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</row>
    <row r="567" ht="15.75" customHeight="1">
      <c r="A567" s="33"/>
      <c r="B567" s="33"/>
      <c r="C567" s="33"/>
      <c r="D567" s="33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</row>
    <row r="568" ht="15.75" customHeight="1">
      <c r="A568" s="33"/>
      <c r="B568" s="33"/>
      <c r="C568" s="33"/>
      <c r="D568" s="33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</row>
    <row r="569" ht="15.75" customHeight="1">
      <c r="A569" s="33"/>
      <c r="B569" s="33"/>
      <c r="C569" s="33"/>
      <c r="D569" s="33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</row>
    <row r="570" ht="15.75" customHeight="1">
      <c r="A570" s="33"/>
      <c r="B570" s="33"/>
      <c r="C570" s="33"/>
      <c r="D570" s="33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</row>
    <row r="571" ht="15.75" customHeight="1">
      <c r="A571" s="33"/>
      <c r="B571" s="33"/>
      <c r="C571" s="33"/>
      <c r="D571" s="33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</row>
    <row r="572" ht="15.75" customHeight="1">
      <c r="A572" s="33"/>
      <c r="B572" s="33"/>
      <c r="C572" s="33"/>
      <c r="D572" s="33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</row>
    <row r="573" ht="15.75" customHeight="1">
      <c r="A573" s="33"/>
      <c r="B573" s="33"/>
      <c r="C573" s="33"/>
      <c r="D573" s="33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</row>
    <row r="574" ht="15.75" customHeight="1">
      <c r="A574" s="33"/>
      <c r="B574" s="33"/>
      <c r="C574" s="33"/>
      <c r="D574" s="33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</row>
    <row r="575" ht="15.75" customHeight="1">
      <c r="A575" s="33"/>
      <c r="B575" s="33"/>
      <c r="C575" s="33"/>
      <c r="D575" s="33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</row>
    <row r="576" ht="15.75" customHeight="1">
      <c r="A576" s="33"/>
      <c r="B576" s="33"/>
      <c r="C576" s="33"/>
      <c r="D576" s="33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</row>
    <row r="577" ht="15.75" customHeight="1">
      <c r="A577" s="33"/>
      <c r="B577" s="33"/>
      <c r="C577" s="33"/>
      <c r="D577" s="33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</row>
    <row r="578" ht="15.75" customHeight="1">
      <c r="A578" s="33"/>
      <c r="B578" s="33"/>
      <c r="C578" s="33"/>
      <c r="D578" s="33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</row>
    <row r="579" ht="15.75" customHeight="1">
      <c r="A579" s="33"/>
      <c r="B579" s="33"/>
      <c r="C579" s="33"/>
      <c r="D579" s="33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</row>
    <row r="580" ht="15.75" customHeight="1">
      <c r="A580" s="33"/>
      <c r="B580" s="33"/>
      <c r="C580" s="33"/>
      <c r="D580" s="33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</row>
    <row r="581" ht="15.75" customHeight="1">
      <c r="A581" s="33"/>
      <c r="B581" s="33"/>
      <c r="C581" s="33"/>
      <c r="D581" s="33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</row>
    <row r="582" ht="15.75" customHeight="1">
      <c r="A582" s="33"/>
      <c r="B582" s="33"/>
      <c r="C582" s="33"/>
      <c r="D582" s="33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</row>
    <row r="583" ht="15.75" customHeight="1">
      <c r="A583" s="33"/>
      <c r="B583" s="33"/>
      <c r="C583" s="33"/>
      <c r="D583" s="33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</row>
    <row r="584" ht="15.75" customHeight="1">
      <c r="A584" s="33"/>
      <c r="B584" s="33"/>
      <c r="C584" s="33"/>
      <c r="D584" s="33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</row>
    <row r="585" ht="15.75" customHeight="1">
      <c r="A585" s="33"/>
      <c r="B585" s="33"/>
      <c r="C585" s="33"/>
      <c r="D585" s="33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</row>
    <row r="586" ht="15.75" customHeight="1">
      <c r="A586" s="33"/>
      <c r="B586" s="33"/>
      <c r="C586" s="33"/>
      <c r="D586" s="33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</row>
    <row r="587" ht="15.75" customHeight="1">
      <c r="A587" s="33"/>
      <c r="B587" s="33"/>
      <c r="C587" s="33"/>
      <c r="D587" s="33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</row>
    <row r="588" ht="15.75" customHeight="1">
      <c r="A588" s="33"/>
      <c r="B588" s="33"/>
      <c r="C588" s="33"/>
      <c r="D588" s="33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</row>
    <row r="589" ht="15.75" customHeight="1">
      <c r="A589" s="33"/>
      <c r="B589" s="33"/>
      <c r="C589" s="33"/>
      <c r="D589" s="33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</row>
    <row r="590" ht="15.75" customHeight="1">
      <c r="A590" s="33"/>
      <c r="B590" s="33"/>
      <c r="C590" s="33"/>
      <c r="D590" s="33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</row>
    <row r="591" ht="15.75" customHeight="1">
      <c r="A591" s="33"/>
      <c r="B591" s="33"/>
      <c r="C591" s="33"/>
      <c r="D591" s="33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</row>
    <row r="592" ht="15.75" customHeight="1">
      <c r="A592" s="33"/>
      <c r="B592" s="33"/>
      <c r="C592" s="33"/>
      <c r="D592" s="33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</row>
    <row r="593" ht="15.75" customHeight="1">
      <c r="A593" s="33"/>
      <c r="B593" s="33"/>
      <c r="C593" s="33"/>
      <c r="D593" s="33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</row>
    <row r="594" ht="15.75" customHeight="1">
      <c r="A594" s="33"/>
      <c r="B594" s="33"/>
      <c r="C594" s="33"/>
      <c r="D594" s="33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</row>
    <row r="595" ht="15.75" customHeight="1">
      <c r="A595" s="33"/>
      <c r="B595" s="33"/>
      <c r="C595" s="33"/>
      <c r="D595" s="33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</row>
    <row r="596" ht="15.75" customHeight="1">
      <c r="A596" s="33"/>
      <c r="B596" s="33"/>
      <c r="C596" s="33"/>
      <c r="D596" s="33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</row>
    <row r="597" ht="15.75" customHeight="1">
      <c r="A597" s="33"/>
      <c r="B597" s="33"/>
      <c r="C597" s="33"/>
      <c r="D597" s="33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</row>
    <row r="598" ht="15.75" customHeight="1">
      <c r="A598" s="33"/>
      <c r="B598" s="33"/>
      <c r="C598" s="33"/>
      <c r="D598" s="33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</row>
    <row r="599" ht="15.75" customHeight="1">
      <c r="A599" s="33"/>
      <c r="B599" s="33"/>
      <c r="C599" s="33"/>
      <c r="D599" s="33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</row>
    <row r="600" ht="15.75" customHeight="1">
      <c r="A600" s="33"/>
      <c r="B600" s="33"/>
      <c r="C600" s="33"/>
      <c r="D600" s="33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</row>
    <row r="601" ht="15.75" customHeight="1">
      <c r="A601" s="33"/>
      <c r="B601" s="33"/>
      <c r="C601" s="33"/>
      <c r="D601" s="33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</row>
    <row r="602" ht="15.75" customHeight="1">
      <c r="A602" s="33"/>
      <c r="B602" s="33"/>
      <c r="C602" s="33"/>
      <c r="D602" s="33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</row>
    <row r="603" ht="15.75" customHeight="1">
      <c r="A603" s="33"/>
      <c r="B603" s="33"/>
      <c r="C603" s="33"/>
      <c r="D603" s="33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</row>
    <row r="604" ht="15.75" customHeight="1">
      <c r="A604" s="33"/>
      <c r="B604" s="33"/>
      <c r="C604" s="33"/>
      <c r="D604" s="33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</row>
    <row r="605" ht="15.75" customHeight="1">
      <c r="A605" s="33"/>
      <c r="B605" s="33"/>
      <c r="C605" s="33"/>
      <c r="D605" s="33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</row>
    <row r="606" ht="15.75" customHeight="1">
      <c r="A606" s="33"/>
      <c r="B606" s="33"/>
      <c r="C606" s="33"/>
      <c r="D606" s="33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</row>
    <row r="607" ht="15.75" customHeight="1">
      <c r="A607" s="33"/>
      <c r="B607" s="33"/>
      <c r="C607" s="33"/>
      <c r="D607" s="33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</row>
    <row r="608" ht="15.75" customHeight="1">
      <c r="A608" s="33"/>
      <c r="B608" s="33"/>
      <c r="C608" s="33"/>
      <c r="D608" s="33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</row>
    <row r="609" ht="15.75" customHeight="1">
      <c r="A609" s="33"/>
      <c r="B609" s="33"/>
      <c r="C609" s="33"/>
      <c r="D609" s="33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</row>
    <row r="610" ht="15.75" customHeight="1">
      <c r="A610" s="33"/>
      <c r="B610" s="33"/>
      <c r="C610" s="33"/>
      <c r="D610" s="33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</row>
    <row r="611" ht="15.75" customHeight="1">
      <c r="A611" s="33"/>
      <c r="B611" s="33"/>
      <c r="C611" s="33"/>
      <c r="D611" s="33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</row>
    <row r="612" ht="15.75" customHeight="1">
      <c r="A612" s="33"/>
      <c r="B612" s="33"/>
      <c r="C612" s="33"/>
      <c r="D612" s="33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</row>
    <row r="613" ht="15.75" customHeight="1">
      <c r="A613" s="33"/>
      <c r="B613" s="33"/>
      <c r="C613" s="33"/>
      <c r="D613" s="33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</row>
    <row r="614" ht="15.75" customHeight="1">
      <c r="A614" s="33"/>
      <c r="B614" s="33"/>
      <c r="C614" s="33"/>
      <c r="D614" s="33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</row>
    <row r="615" ht="15.75" customHeight="1">
      <c r="A615" s="33"/>
      <c r="B615" s="33"/>
      <c r="C615" s="33"/>
      <c r="D615" s="33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</row>
    <row r="616" ht="15.75" customHeight="1">
      <c r="A616" s="33"/>
      <c r="B616" s="33"/>
      <c r="C616" s="33"/>
      <c r="D616" s="33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</row>
    <row r="617" ht="15.75" customHeight="1">
      <c r="A617" s="33"/>
      <c r="B617" s="33"/>
      <c r="C617" s="33"/>
      <c r="D617" s="33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</row>
    <row r="618" ht="15.75" customHeight="1">
      <c r="A618" s="33"/>
      <c r="B618" s="33"/>
      <c r="C618" s="33"/>
      <c r="D618" s="33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</row>
    <row r="619" ht="15.75" customHeight="1">
      <c r="A619" s="33"/>
      <c r="B619" s="33"/>
      <c r="C619" s="33"/>
      <c r="D619" s="33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</row>
    <row r="620" ht="15.75" customHeight="1">
      <c r="A620" s="33"/>
      <c r="B620" s="33"/>
      <c r="C620" s="33"/>
      <c r="D620" s="33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</row>
    <row r="621" ht="15.75" customHeight="1">
      <c r="A621" s="33"/>
      <c r="B621" s="33"/>
      <c r="C621" s="33"/>
      <c r="D621" s="33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</row>
    <row r="622" ht="15.75" customHeight="1">
      <c r="A622" s="33"/>
      <c r="B622" s="33"/>
      <c r="C622" s="33"/>
      <c r="D622" s="33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</row>
    <row r="623" ht="15.75" customHeight="1">
      <c r="A623" s="33"/>
      <c r="B623" s="33"/>
      <c r="C623" s="33"/>
      <c r="D623" s="33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</row>
    <row r="624" ht="15.75" customHeight="1">
      <c r="A624" s="33"/>
      <c r="B624" s="33"/>
      <c r="C624" s="33"/>
      <c r="D624" s="33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</row>
    <row r="625" ht="15.75" customHeight="1">
      <c r="A625" s="33"/>
      <c r="B625" s="33"/>
      <c r="C625" s="33"/>
      <c r="D625" s="33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</row>
    <row r="626" ht="15.75" customHeight="1">
      <c r="A626" s="33"/>
      <c r="B626" s="33"/>
      <c r="C626" s="33"/>
      <c r="D626" s="33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</row>
    <row r="627" ht="15.75" customHeight="1">
      <c r="A627" s="33"/>
      <c r="B627" s="33"/>
      <c r="C627" s="33"/>
      <c r="D627" s="33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</row>
    <row r="628" ht="15.75" customHeight="1">
      <c r="A628" s="33"/>
      <c r="B628" s="33"/>
      <c r="C628" s="33"/>
      <c r="D628" s="33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</row>
    <row r="629" ht="15.75" customHeight="1">
      <c r="A629" s="33"/>
      <c r="B629" s="33"/>
      <c r="C629" s="33"/>
      <c r="D629" s="33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</row>
    <row r="630" ht="15.75" customHeight="1">
      <c r="A630" s="33"/>
      <c r="B630" s="33"/>
      <c r="C630" s="33"/>
      <c r="D630" s="33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</row>
    <row r="631" ht="15.75" customHeight="1">
      <c r="A631" s="33"/>
      <c r="B631" s="33"/>
      <c r="C631" s="33"/>
      <c r="D631" s="33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</row>
    <row r="632" ht="15.75" customHeight="1">
      <c r="A632" s="33"/>
      <c r="B632" s="33"/>
      <c r="C632" s="33"/>
      <c r="D632" s="33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</row>
    <row r="633" ht="15.75" customHeight="1">
      <c r="A633" s="33"/>
      <c r="B633" s="33"/>
      <c r="C633" s="33"/>
      <c r="D633" s="33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</row>
    <row r="634" ht="15.75" customHeight="1">
      <c r="A634" s="33"/>
      <c r="B634" s="33"/>
      <c r="C634" s="33"/>
      <c r="D634" s="33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</row>
    <row r="635" ht="15.75" customHeight="1">
      <c r="A635" s="33"/>
      <c r="B635" s="33"/>
      <c r="C635" s="33"/>
      <c r="D635" s="33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</row>
    <row r="636" ht="15.75" customHeight="1">
      <c r="A636" s="33"/>
      <c r="B636" s="33"/>
      <c r="C636" s="33"/>
      <c r="D636" s="33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</row>
    <row r="637" ht="15.75" customHeight="1">
      <c r="A637" s="33"/>
      <c r="B637" s="33"/>
      <c r="C637" s="33"/>
      <c r="D637" s="33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</row>
    <row r="638" ht="15.75" customHeight="1">
      <c r="A638" s="33"/>
      <c r="B638" s="33"/>
      <c r="C638" s="33"/>
      <c r="D638" s="33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</row>
    <row r="639" ht="15.75" customHeight="1">
      <c r="A639" s="33"/>
      <c r="B639" s="33"/>
      <c r="C639" s="33"/>
      <c r="D639" s="33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</row>
    <row r="640" ht="15.75" customHeight="1">
      <c r="A640" s="33"/>
      <c r="B640" s="33"/>
      <c r="C640" s="33"/>
      <c r="D640" s="33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</row>
    <row r="641" ht="15.75" customHeight="1">
      <c r="A641" s="33"/>
      <c r="B641" s="33"/>
      <c r="C641" s="33"/>
      <c r="D641" s="33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</row>
    <row r="642" ht="15.75" customHeight="1">
      <c r="A642" s="33"/>
      <c r="B642" s="33"/>
      <c r="C642" s="33"/>
      <c r="D642" s="33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</row>
    <row r="643" ht="15.75" customHeight="1">
      <c r="A643" s="33"/>
      <c r="B643" s="33"/>
      <c r="C643" s="33"/>
      <c r="D643" s="33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</row>
    <row r="644" ht="15.75" customHeight="1">
      <c r="A644" s="33"/>
      <c r="B644" s="33"/>
      <c r="C644" s="33"/>
      <c r="D644" s="33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</row>
    <row r="645" ht="15.75" customHeight="1">
      <c r="A645" s="33"/>
      <c r="B645" s="33"/>
      <c r="C645" s="33"/>
      <c r="D645" s="33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</row>
    <row r="646" ht="15.75" customHeight="1">
      <c r="A646" s="33"/>
      <c r="B646" s="33"/>
      <c r="C646" s="33"/>
      <c r="D646" s="33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</row>
    <row r="647" ht="15.75" customHeight="1">
      <c r="A647" s="33"/>
      <c r="B647" s="33"/>
      <c r="C647" s="33"/>
      <c r="D647" s="33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</row>
    <row r="648" ht="15.75" customHeight="1">
      <c r="A648" s="33"/>
      <c r="B648" s="33"/>
      <c r="C648" s="33"/>
      <c r="D648" s="33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</row>
    <row r="649" ht="15.75" customHeight="1">
      <c r="A649" s="33"/>
      <c r="B649" s="33"/>
      <c r="C649" s="33"/>
      <c r="D649" s="33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</row>
    <row r="650" ht="15.75" customHeight="1">
      <c r="A650" s="33"/>
      <c r="B650" s="33"/>
      <c r="C650" s="33"/>
      <c r="D650" s="33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</row>
    <row r="651" ht="15.75" customHeight="1">
      <c r="A651" s="33"/>
      <c r="B651" s="33"/>
      <c r="C651" s="33"/>
      <c r="D651" s="33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</row>
    <row r="652" ht="15.75" customHeight="1">
      <c r="A652" s="33"/>
      <c r="B652" s="33"/>
      <c r="C652" s="33"/>
      <c r="D652" s="33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</row>
    <row r="653" ht="15.75" customHeight="1">
      <c r="A653" s="33"/>
      <c r="B653" s="33"/>
      <c r="C653" s="33"/>
      <c r="D653" s="33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</row>
    <row r="654" ht="15.75" customHeight="1">
      <c r="A654" s="33"/>
      <c r="B654" s="33"/>
      <c r="C654" s="33"/>
      <c r="D654" s="33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</row>
    <row r="655" ht="15.75" customHeight="1">
      <c r="A655" s="33"/>
      <c r="B655" s="33"/>
      <c r="C655" s="33"/>
      <c r="D655" s="33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</row>
    <row r="656" ht="15.75" customHeight="1">
      <c r="A656" s="33"/>
      <c r="B656" s="33"/>
      <c r="C656" s="33"/>
      <c r="D656" s="33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</row>
    <row r="657" ht="15.75" customHeight="1">
      <c r="A657" s="33"/>
      <c r="B657" s="33"/>
      <c r="C657" s="33"/>
      <c r="D657" s="33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</row>
    <row r="658" ht="15.75" customHeight="1">
      <c r="A658" s="33"/>
      <c r="B658" s="33"/>
      <c r="C658" s="33"/>
      <c r="D658" s="33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</row>
    <row r="659" ht="15.75" customHeight="1">
      <c r="A659" s="33"/>
      <c r="B659" s="33"/>
      <c r="C659" s="33"/>
      <c r="D659" s="33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</row>
    <row r="660" ht="15.75" customHeight="1">
      <c r="A660" s="33"/>
      <c r="B660" s="33"/>
      <c r="C660" s="33"/>
      <c r="D660" s="33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</row>
    <row r="661" ht="15.75" customHeight="1">
      <c r="A661" s="33"/>
      <c r="B661" s="33"/>
      <c r="C661" s="33"/>
      <c r="D661" s="33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</row>
    <row r="662" ht="15.75" customHeight="1">
      <c r="A662" s="33"/>
      <c r="B662" s="33"/>
      <c r="C662" s="33"/>
      <c r="D662" s="33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</row>
    <row r="663" ht="15.75" customHeight="1">
      <c r="A663" s="33"/>
      <c r="B663" s="33"/>
      <c r="C663" s="33"/>
      <c r="D663" s="33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</row>
    <row r="664" ht="15.75" customHeight="1">
      <c r="A664" s="33"/>
      <c r="B664" s="33"/>
      <c r="C664" s="33"/>
      <c r="D664" s="33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</row>
    <row r="665" ht="15.75" customHeight="1">
      <c r="A665" s="33"/>
      <c r="B665" s="33"/>
      <c r="C665" s="33"/>
      <c r="D665" s="33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</row>
    <row r="666" ht="15.75" customHeight="1">
      <c r="A666" s="33"/>
      <c r="B666" s="33"/>
      <c r="C666" s="33"/>
      <c r="D666" s="33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</row>
    <row r="667" ht="15.75" customHeight="1">
      <c r="A667" s="33"/>
      <c r="B667" s="33"/>
      <c r="C667" s="33"/>
      <c r="D667" s="33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</row>
    <row r="668" ht="15.75" customHeight="1">
      <c r="A668" s="33"/>
      <c r="B668" s="33"/>
      <c r="C668" s="33"/>
      <c r="D668" s="33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</row>
    <row r="669" ht="15.75" customHeight="1">
      <c r="A669" s="33"/>
      <c r="B669" s="33"/>
      <c r="C669" s="33"/>
      <c r="D669" s="33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</row>
    <row r="670" ht="15.75" customHeight="1">
      <c r="A670" s="33"/>
      <c r="B670" s="33"/>
      <c r="C670" s="33"/>
      <c r="D670" s="33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</row>
    <row r="671" ht="15.75" customHeight="1">
      <c r="A671" s="33"/>
      <c r="B671" s="33"/>
      <c r="C671" s="33"/>
      <c r="D671" s="33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</row>
    <row r="672" ht="15.75" customHeight="1">
      <c r="A672" s="33"/>
      <c r="B672" s="33"/>
      <c r="C672" s="33"/>
      <c r="D672" s="33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</row>
    <row r="673" ht="15.75" customHeight="1">
      <c r="A673" s="33"/>
      <c r="B673" s="33"/>
      <c r="C673" s="33"/>
      <c r="D673" s="33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</row>
    <row r="674" ht="15.75" customHeight="1">
      <c r="A674" s="33"/>
      <c r="B674" s="33"/>
      <c r="C674" s="33"/>
      <c r="D674" s="33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</row>
    <row r="675" ht="15.75" customHeight="1">
      <c r="A675" s="33"/>
      <c r="B675" s="33"/>
      <c r="C675" s="33"/>
      <c r="D675" s="33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</row>
    <row r="676" ht="15.75" customHeight="1">
      <c r="A676" s="33"/>
      <c r="B676" s="33"/>
      <c r="C676" s="33"/>
      <c r="D676" s="33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</row>
    <row r="677" ht="15.75" customHeight="1">
      <c r="A677" s="33"/>
      <c r="B677" s="33"/>
      <c r="C677" s="33"/>
      <c r="D677" s="33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</row>
    <row r="678" ht="15.75" customHeight="1">
      <c r="A678" s="33"/>
      <c r="B678" s="33"/>
      <c r="C678" s="33"/>
      <c r="D678" s="33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</row>
    <row r="679" ht="15.75" customHeight="1">
      <c r="A679" s="33"/>
      <c r="B679" s="33"/>
      <c r="C679" s="33"/>
      <c r="D679" s="33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</row>
    <row r="680" ht="15.75" customHeight="1">
      <c r="A680" s="33"/>
      <c r="B680" s="33"/>
      <c r="C680" s="33"/>
      <c r="D680" s="33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</row>
    <row r="681" ht="15.75" customHeight="1">
      <c r="A681" s="33"/>
      <c r="B681" s="33"/>
      <c r="C681" s="33"/>
      <c r="D681" s="33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</row>
    <row r="682" ht="15.75" customHeight="1">
      <c r="A682" s="33"/>
      <c r="B682" s="33"/>
      <c r="C682" s="33"/>
      <c r="D682" s="33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</row>
    <row r="683" ht="15.75" customHeight="1">
      <c r="A683" s="33"/>
      <c r="B683" s="33"/>
      <c r="C683" s="33"/>
      <c r="D683" s="33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</row>
    <row r="684" ht="15.75" customHeight="1">
      <c r="A684" s="33"/>
      <c r="B684" s="33"/>
      <c r="C684" s="33"/>
      <c r="D684" s="33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</row>
    <row r="685" ht="15.75" customHeight="1">
      <c r="A685" s="33"/>
      <c r="B685" s="33"/>
      <c r="C685" s="33"/>
      <c r="D685" s="33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</row>
    <row r="686" ht="15.75" customHeight="1">
      <c r="A686" s="33"/>
      <c r="B686" s="33"/>
      <c r="C686" s="33"/>
      <c r="D686" s="33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</row>
    <row r="687" ht="15.75" customHeight="1">
      <c r="A687" s="33"/>
      <c r="B687" s="33"/>
      <c r="C687" s="33"/>
      <c r="D687" s="33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</row>
    <row r="688" ht="15.75" customHeight="1">
      <c r="A688" s="33"/>
      <c r="B688" s="33"/>
      <c r="C688" s="33"/>
      <c r="D688" s="33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</row>
    <row r="689" ht="15.75" customHeight="1">
      <c r="A689" s="33"/>
      <c r="B689" s="33"/>
      <c r="C689" s="33"/>
      <c r="D689" s="33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</row>
    <row r="690" ht="15.75" customHeight="1">
      <c r="A690" s="33"/>
      <c r="B690" s="33"/>
      <c r="C690" s="33"/>
      <c r="D690" s="33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</row>
    <row r="691" ht="15.75" customHeight="1">
      <c r="A691" s="33"/>
      <c r="B691" s="33"/>
      <c r="C691" s="33"/>
      <c r="D691" s="33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</row>
    <row r="692" ht="15.75" customHeight="1">
      <c r="A692" s="33"/>
      <c r="B692" s="33"/>
      <c r="C692" s="33"/>
      <c r="D692" s="33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</row>
    <row r="693" ht="15.75" customHeight="1">
      <c r="A693" s="33"/>
      <c r="B693" s="33"/>
      <c r="C693" s="33"/>
      <c r="D693" s="33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</row>
    <row r="694" ht="15.75" customHeight="1">
      <c r="A694" s="33"/>
      <c r="B694" s="33"/>
      <c r="C694" s="33"/>
      <c r="D694" s="33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</row>
    <row r="695" ht="15.75" customHeight="1">
      <c r="A695" s="33"/>
      <c r="B695" s="33"/>
      <c r="C695" s="33"/>
      <c r="D695" s="33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</row>
    <row r="696" ht="15.75" customHeight="1">
      <c r="A696" s="33"/>
      <c r="B696" s="33"/>
      <c r="C696" s="33"/>
      <c r="D696" s="33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</row>
    <row r="697" ht="15.75" customHeight="1">
      <c r="A697" s="33"/>
      <c r="B697" s="33"/>
      <c r="C697" s="33"/>
      <c r="D697" s="33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</row>
    <row r="698" ht="15.75" customHeight="1">
      <c r="A698" s="33"/>
      <c r="B698" s="33"/>
      <c r="C698" s="33"/>
      <c r="D698" s="33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</row>
    <row r="699" ht="15.75" customHeight="1">
      <c r="A699" s="33"/>
      <c r="B699" s="33"/>
      <c r="C699" s="33"/>
      <c r="D699" s="33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</row>
    <row r="700" ht="15.75" customHeight="1">
      <c r="A700" s="33"/>
      <c r="B700" s="33"/>
      <c r="C700" s="33"/>
      <c r="D700" s="33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</row>
    <row r="701" ht="15.75" customHeight="1">
      <c r="A701" s="33"/>
      <c r="B701" s="33"/>
      <c r="C701" s="33"/>
      <c r="D701" s="33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</row>
    <row r="702" ht="15.75" customHeight="1">
      <c r="A702" s="33"/>
      <c r="B702" s="33"/>
      <c r="C702" s="33"/>
      <c r="D702" s="33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</row>
    <row r="703" ht="15.75" customHeight="1">
      <c r="A703" s="33"/>
      <c r="B703" s="33"/>
      <c r="C703" s="33"/>
      <c r="D703" s="33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</row>
    <row r="704" ht="15.75" customHeight="1">
      <c r="A704" s="33"/>
      <c r="B704" s="33"/>
      <c r="C704" s="33"/>
      <c r="D704" s="33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</row>
    <row r="705" ht="15.75" customHeight="1">
      <c r="A705" s="33"/>
      <c r="B705" s="33"/>
      <c r="C705" s="33"/>
      <c r="D705" s="33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</row>
    <row r="706" ht="15.75" customHeight="1">
      <c r="A706" s="33"/>
      <c r="B706" s="33"/>
      <c r="C706" s="33"/>
      <c r="D706" s="33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</row>
    <row r="707" ht="15.75" customHeight="1">
      <c r="A707" s="33"/>
      <c r="B707" s="33"/>
      <c r="C707" s="33"/>
      <c r="D707" s="33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</row>
    <row r="708" ht="15.75" customHeight="1">
      <c r="A708" s="33"/>
      <c r="B708" s="33"/>
      <c r="C708" s="33"/>
      <c r="D708" s="33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</row>
    <row r="709" ht="15.75" customHeight="1">
      <c r="A709" s="33"/>
      <c r="B709" s="33"/>
      <c r="C709" s="33"/>
      <c r="D709" s="33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</row>
    <row r="710" ht="15.75" customHeight="1">
      <c r="A710" s="33"/>
      <c r="B710" s="33"/>
      <c r="C710" s="33"/>
      <c r="D710" s="33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</row>
    <row r="711" ht="15.75" customHeight="1">
      <c r="A711" s="33"/>
      <c r="B711" s="33"/>
      <c r="C711" s="33"/>
      <c r="D711" s="33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</row>
    <row r="712" ht="15.75" customHeight="1">
      <c r="A712" s="33"/>
      <c r="B712" s="33"/>
      <c r="C712" s="33"/>
      <c r="D712" s="33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</row>
    <row r="713" ht="15.75" customHeight="1">
      <c r="A713" s="33"/>
      <c r="B713" s="33"/>
      <c r="C713" s="33"/>
      <c r="D713" s="33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</row>
    <row r="714" ht="15.75" customHeight="1">
      <c r="A714" s="33"/>
      <c r="B714" s="33"/>
      <c r="C714" s="33"/>
      <c r="D714" s="33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</row>
    <row r="715" ht="15.75" customHeight="1">
      <c r="A715" s="33"/>
      <c r="B715" s="33"/>
      <c r="C715" s="33"/>
      <c r="D715" s="33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</row>
    <row r="716" ht="15.75" customHeight="1">
      <c r="A716" s="33"/>
      <c r="B716" s="33"/>
      <c r="C716" s="33"/>
      <c r="D716" s="33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</row>
    <row r="717" ht="15.75" customHeight="1">
      <c r="A717" s="33"/>
      <c r="B717" s="33"/>
      <c r="C717" s="33"/>
      <c r="D717" s="33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</row>
    <row r="718" ht="15.75" customHeight="1">
      <c r="A718" s="33"/>
      <c r="B718" s="33"/>
      <c r="C718" s="33"/>
      <c r="D718" s="33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</row>
    <row r="719" ht="15.75" customHeight="1">
      <c r="A719" s="33"/>
      <c r="B719" s="33"/>
      <c r="C719" s="33"/>
      <c r="D719" s="33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</row>
    <row r="720" ht="15.75" customHeight="1">
      <c r="A720" s="33"/>
      <c r="B720" s="33"/>
      <c r="C720" s="33"/>
      <c r="D720" s="33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</row>
    <row r="721" ht="15.75" customHeight="1">
      <c r="A721" s="33"/>
      <c r="B721" s="33"/>
      <c r="C721" s="33"/>
      <c r="D721" s="33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</row>
    <row r="722" ht="15.75" customHeight="1">
      <c r="A722" s="33"/>
      <c r="B722" s="33"/>
      <c r="C722" s="33"/>
      <c r="D722" s="33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</row>
    <row r="723" ht="15.75" customHeight="1">
      <c r="A723" s="33"/>
      <c r="B723" s="33"/>
      <c r="C723" s="33"/>
      <c r="D723" s="33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</row>
    <row r="724" ht="15.75" customHeight="1">
      <c r="A724" s="33"/>
      <c r="B724" s="33"/>
      <c r="C724" s="33"/>
      <c r="D724" s="33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</row>
    <row r="725" ht="15.75" customHeight="1">
      <c r="A725" s="33"/>
      <c r="B725" s="33"/>
      <c r="C725" s="33"/>
      <c r="D725" s="33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</row>
    <row r="726" ht="15.75" customHeight="1">
      <c r="A726" s="33"/>
      <c r="B726" s="33"/>
      <c r="C726" s="33"/>
      <c r="D726" s="33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</row>
    <row r="727" ht="15.75" customHeight="1">
      <c r="A727" s="33"/>
      <c r="B727" s="33"/>
      <c r="C727" s="33"/>
      <c r="D727" s="33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</row>
    <row r="728" ht="15.75" customHeight="1">
      <c r="A728" s="33"/>
      <c r="B728" s="33"/>
      <c r="C728" s="33"/>
      <c r="D728" s="33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</row>
    <row r="729" ht="15.75" customHeight="1">
      <c r="A729" s="33"/>
      <c r="B729" s="33"/>
      <c r="C729" s="33"/>
      <c r="D729" s="33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</row>
    <row r="730" ht="15.75" customHeight="1">
      <c r="A730" s="33"/>
      <c r="B730" s="33"/>
      <c r="C730" s="33"/>
      <c r="D730" s="33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</row>
    <row r="731" ht="15.75" customHeight="1">
      <c r="A731" s="33"/>
      <c r="B731" s="33"/>
      <c r="C731" s="33"/>
      <c r="D731" s="33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</row>
    <row r="732" ht="15.75" customHeight="1">
      <c r="A732" s="33"/>
      <c r="B732" s="33"/>
      <c r="C732" s="33"/>
      <c r="D732" s="33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</row>
    <row r="733" ht="15.75" customHeight="1">
      <c r="A733" s="33"/>
      <c r="B733" s="33"/>
      <c r="C733" s="33"/>
      <c r="D733" s="33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</row>
    <row r="734" ht="15.75" customHeight="1">
      <c r="A734" s="33"/>
      <c r="B734" s="33"/>
      <c r="C734" s="33"/>
      <c r="D734" s="33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</row>
    <row r="735" ht="15.75" customHeight="1">
      <c r="A735" s="33"/>
      <c r="B735" s="33"/>
      <c r="C735" s="33"/>
      <c r="D735" s="33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</row>
    <row r="736" ht="15.75" customHeight="1">
      <c r="A736" s="33"/>
      <c r="B736" s="33"/>
      <c r="C736" s="33"/>
      <c r="D736" s="33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</row>
    <row r="737" ht="15.75" customHeight="1">
      <c r="A737" s="33"/>
      <c r="B737" s="33"/>
      <c r="C737" s="33"/>
      <c r="D737" s="33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</row>
    <row r="738" ht="15.75" customHeight="1">
      <c r="A738" s="33"/>
      <c r="B738" s="33"/>
      <c r="C738" s="33"/>
      <c r="D738" s="33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</row>
    <row r="739" ht="15.75" customHeight="1">
      <c r="A739" s="33"/>
      <c r="B739" s="33"/>
      <c r="C739" s="33"/>
      <c r="D739" s="33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</row>
    <row r="740" ht="15.75" customHeight="1">
      <c r="A740" s="33"/>
      <c r="B740" s="33"/>
      <c r="C740" s="33"/>
      <c r="D740" s="33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</row>
    <row r="741" ht="15.75" customHeight="1">
      <c r="A741" s="33"/>
      <c r="B741" s="33"/>
      <c r="C741" s="33"/>
      <c r="D741" s="33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</row>
    <row r="742" ht="15.75" customHeight="1">
      <c r="A742" s="33"/>
      <c r="B742" s="33"/>
      <c r="C742" s="33"/>
      <c r="D742" s="33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</row>
    <row r="743" ht="15.75" customHeight="1">
      <c r="A743" s="33"/>
      <c r="B743" s="33"/>
      <c r="C743" s="33"/>
      <c r="D743" s="33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</row>
    <row r="744" ht="15.75" customHeight="1">
      <c r="A744" s="33"/>
      <c r="B744" s="33"/>
      <c r="C744" s="33"/>
      <c r="D744" s="33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</row>
    <row r="745" ht="15.75" customHeight="1">
      <c r="A745" s="33"/>
      <c r="B745" s="33"/>
      <c r="C745" s="33"/>
      <c r="D745" s="33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</row>
    <row r="746" ht="15.75" customHeight="1">
      <c r="A746" s="33"/>
      <c r="B746" s="33"/>
      <c r="C746" s="33"/>
      <c r="D746" s="33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</row>
    <row r="747" ht="15.75" customHeight="1">
      <c r="A747" s="33"/>
      <c r="B747" s="33"/>
      <c r="C747" s="33"/>
      <c r="D747" s="33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</row>
    <row r="748" ht="15.75" customHeight="1">
      <c r="A748" s="33"/>
      <c r="B748" s="33"/>
      <c r="C748" s="33"/>
      <c r="D748" s="33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</row>
    <row r="749" ht="15.75" customHeight="1">
      <c r="A749" s="33"/>
      <c r="B749" s="33"/>
      <c r="C749" s="33"/>
      <c r="D749" s="33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</row>
    <row r="750" ht="15.75" customHeight="1">
      <c r="A750" s="33"/>
      <c r="B750" s="33"/>
      <c r="C750" s="33"/>
      <c r="D750" s="33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</row>
    <row r="751" ht="15.75" customHeight="1">
      <c r="A751" s="33"/>
      <c r="B751" s="33"/>
      <c r="C751" s="33"/>
      <c r="D751" s="33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</row>
    <row r="752" ht="15.75" customHeight="1">
      <c r="A752" s="33"/>
      <c r="B752" s="33"/>
      <c r="C752" s="33"/>
      <c r="D752" s="33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</row>
    <row r="753" ht="15.75" customHeight="1">
      <c r="A753" s="33"/>
      <c r="B753" s="33"/>
      <c r="C753" s="33"/>
      <c r="D753" s="33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</row>
    <row r="754" ht="15.75" customHeight="1">
      <c r="A754" s="33"/>
      <c r="B754" s="33"/>
      <c r="C754" s="33"/>
      <c r="D754" s="33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</row>
    <row r="755" ht="15.75" customHeight="1">
      <c r="A755" s="33"/>
      <c r="B755" s="33"/>
      <c r="C755" s="33"/>
      <c r="D755" s="33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</row>
    <row r="756" ht="15.75" customHeight="1">
      <c r="A756" s="33"/>
      <c r="B756" s="33"/>
      <c r="C756" s="33"/>
      <c r="D756" s="33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</row>
    <row r="757" ht="15.75" customHeight="1">
      <c r="A757" s="33"/>
      <c r="B757" s="33"/>
      <c r="C757" s="33"/>
      <c r="D757" s="33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</row>
    <row r="758" ht="15.75" customHeight="1">
      <c r="A758" s="33"/>
      <c r="B758" s="33"/>
      <c r="C758" s="33"/>
      <c r="D758" s="33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</row>
    <row r="759" ht="15.75" customHeight="1">
      <c r="A759" s="33"/>
      <c r="B759" s="33"/>
      <c r="C759" s="33"/>
      <c r="D759" s="33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</row>
    <row r="760" ht="15.75" customHeight="1">
      <c r="A760" s="33"/>
      <c r="B760" s="33"/>
      <c r="C760" s="33"/>
      <c r="D760" s="33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</row>
    <row r="761" ht="15.75" customHeight="1">
      <c r="A761" s="33"/>
      <c r="B761" s="33"/>
      <c r="C761" s="33"/>
      <c r="D761" s="33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</row>
    <row r="762" ht="15.75" customHeight="1">
      <c r="A762" s="33"/>
      <c r="B762" s="33"/>
      <c r="C762" s="33"/>
      <c r="D762" s="33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</row>
    <row r="763" ht="15.75" customHeight="1">
      <c r="A763" s="33"/>
      <c r="B763" s="33"/>
      <c r="C763" s="33"/>
      <c r="D763" s="33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</row>
    <row r="764" ht="15.75" customHeight="1">
      <c r="A764" s="33"/>
      <c r="B764" s="33"/>
      <c r="C764" s="33"/>
      <c r="D764" s="33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</row>
    <row r="765" ht="15.75" customHeight="1">
      <c r="A765" s="33"/>
      <c r="B765" s="33"/>
      <c r="C765" s="33"/>
      <c r="D765" s="33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</row>
    <row r="766" ht="15.75" customHeight="1">
      <c r="A766" s="33"/>
      <c r="B766" s="33"/>
      <c r="C766" s="33"/>
      <c r="D766" s="33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</row>
    <row r="767" ht="15.75" customHeight="1">
      <c r="A767" s="33"/>
      <c r="B767" s="33"/>
      <c r="C767" s="33"/>
      <c r="D767" s="33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</row>
    <row r="768" ht="15.75" customHeight="1">
      <c r="A768" s="33"/>
      <c r="B768" s="33"/>
      <c r="C768" s="33"/>
      <c r="D768" s="33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</row>
    <row r="769" ht="15.75" customHeight="1">
      <c r="A769" s="33"/>
      <c r="B769" s="33"/>
      <c r="C769" s="33"/>
      <c r="D769" s="33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</row>
    <row r="770" ht="15.75" customHeight="1">
      <c r="A770" s="33"/>
      <c r="B770" s="33"/>
      <c r="C770" s="33"/>
      <c r="D770" s="33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</row>
    <row r="771" ht="15.75" customHeight="1">
      <c r="A771" s="33"/>
      <c r="B771" s="33"/>
      <c r="C771" s="33"/>
      <c r="D771" s="33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</row>
    <row r="772" ht="15.75" customHeight="1">
      <c r="A772" s="33"/>
      <c r="B772" s="33"/>
      <c r="C772" s="33"/>
      <c r="D772" s="33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</row>
    <row r="773" ht="15.75" customHeight="1">
      <c r="A773" s="33"/>
      <c r="B773" s="33"/>
      <c r="C773" s="33"/>
      <c r="D773" s="33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</row>
    <row r="774" ht="15.75" customHeight="1">
      <c r="A774" s="33"/>
      <c r="B774" s="33"/>
      <c r="C774" s="33"/>
      <c r="D774" s="33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</row>
    <row r="775" ht="15.75" customHeight="1">
      <c r="A775" s="33"/>
      <c r="B775" s="33"/>
      <c r="C775" s="33"/>
      <c r="D775" s="33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</row>
    <row r="776" ht="15.75" customHeight="1">
      <c r="A776" s="33"/>
      <c r="B776" s="33"/>
      <c r="C776" s="33"/>
      <c r="D776" s="33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</row>
    <row r="777" ht="15.75" customHeight="1">
      <c r="A777" s="33"/>
      <c r="B777" s="33"/>
      <c r="C777" s="33"/>
      <c r="D777" s="33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</row>
    <row r="778" ht="15.75" customHeight="1">
      <c r="A778" s="33"/>
      <c r="B778" s="33"/>
      <c r="C778" s="33"/>
      <c r="D778" s="33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</row>
    <row r="779" ht="15.75" customHeight="1">
      <c r="A779" s="33"/>
      <c r="B779" s="33"/>
      <c r="C779" s="33"/>
      <c r="D779" s="33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</row>
    <row r="780" ht="15.75" customHeight="1">
      <c r="A780" s="33"/>
      <c r="B780" s="33"/>
      <c r="C780" s="33"/>
      <c r="D780" s="33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</row>
    <row r="781" ht="15.75" customHeight="1">
      <c r="A781" s="33"/>
      <c r="B781" s="33"/>
      <c r="C781" s="33"/>
      <c r="D781" s="33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</row>
    <row r="782" ht="15.75" customHeight="1">
      <c r="A782" s="33"/>
      <c r="B782" s="33"/>
      <c r="C782" s="33"/>
      <c r="D782" s="33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</row>
    <row r="783" ht="15.75" customHeight="1">
      <c r="A783" s="33"/>
      <c r="B783" s="33"/>
      <c r="C783" s="33"/>
      <c r="D783" s="33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</row>
    <row r="784" ht="15.75" customHeight="1">
      <c r="A784" s="33"/>
      <c r="B784" s="33"/>
      <c r="C784" s="33"/>
      <c r="D784" s="33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</row>
    <row r="785" ht="15.75" customHeight="1">
      <c r="A785" s="33"/>
      <c r="B785" s="33"/>
      <c r="C785" s="33"/>
      <c r="D785" s="33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</row>
    <row r="786" ht="15.75" customHeight="1">
      <c r="A786" s="33"/>
      <c r="B786" s="33"/>
      <c r="C786" s="33"/>
      <c r="D786" s="33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</row>
    <row r="787" ht="15.75" customHeight="1">
      <c r="A787" s="33"/>
      <c r="B787" s="33"/>
      <c r="C787" s="33"/>
      <c r="D787" s="33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</row>
    <row r="788" ht="15.75" customHeight="1">
      <c r="A788" s="33"/>
      <c r="B788" s="33"/>
      <c r="C788" s="33"/>
      <c r="D788" s="33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</row>
    <row r="789" ht="15.75" customHeight="1">
      <c r="A789" s="33"/>
      <c r="B789" s="33"/>
      <c r="C789" s="33"/>
      <c r="D789" s="33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</row>
    <row r="790" ht="15.75" customHeight="1">
      <c r="A790" s="33"/>
      <c r="B790" s="33"/>
      <c r="C790" s="33"/>
      <c r="D790" s="33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</row>
    <row r="791" ht="15.75" customHeight="1">
      <c r="A791" s="33"/>
      <c r="B791" s="33"/>
      <c r="C791" s="33"/>
      <c r="D791" s="33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</row>
    <row r="792" ht="15.75" customHeight="1">
      <c r="A792" s="33"/>
      <c r="B792" s="33"/>
      <c r="C792" s="33"/>
      <c r="D792" s="33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</row>
    <row r="793" ht="15.75" customHeight="1">
      <c r="A793" s="33"/>
      <c r="B793" s="33"/>
      <c r="C793" s="33"/>
      <c r="D793" s="33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</row>
    <row r="794" ht="15.75" customHeight="1">
      <c r="A794" s="33"/>
      <c r="B794" s="33"/>
      <c r="C794" s="33"/>
      <c r="D794" s="33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</row>
    <row r="795" ht="15.75" customHeight="1">
      <c r="A795" s="33"/>
      <c r="B795" s="33"/>
      <c r="C795" s="33"/>
      <c r="D795" s="33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</row>
    <row r="796" ht="15.75" customHeight="1">
      <c r="A796" s="33"/>
      <c r="B796" s="33"/>
      <c r="C796" s="33"/>
      <c r="D796" s="33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</row>
    <row r="797" ht="15.75" customHeight="1">
      <c r="A797" s="33"/>
      <c r="B797" s="33"/>
      <c r="C797" s="33"/>
      <c r="D797" s="33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</row>
    <row r="798" ht="15.75" customHeight="1">
      <c r="A798" s="33"/>
      <c r="B798" s="33"/>
      <c r="C798" s="33"/>
      <c r="D798" s="33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</row>
    <row r="799" ht="15.75" customHeight="1">
      <c r="A799" s="33"/>
      <c r="B799" s="33"/>
      <c r="C799" s="33"/>
      <c r="D799" s="33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</row>
    <row r="800" ht="15.75" customHeight="1">
      <c r="A800" s="33"/>
      <c r="B800" s="33"/>
      <c r="C800" s="33"/>
      <c r="D800" s="33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</row>
    <row r="801" ht="15.75" customHeight="1">
      <c r="A801" s="33"/>
      <c r="B801" s="33"/>
      <c r="C801" s="33"/>
      <c r="D801" s="33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</row>
    <row r="802" ht="15.75" customHeight="1">
      <c r="A802" s="33"/>
      <c r="B802" s="33"/>
      <c r="C802" s="33"/>
      <c r="D802" s="33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</row>
    <row r="803" ht="15.75" customHeight="1">
      <c r="A803" s="33"/>
      <c r="B803" s="33"/>
      <c r="C803" s="33"/>
      <c r="D803" s="33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</row>
    <row r="804" ht="15.75" customHeight="1">
      <c r="A804" s="33"/>
      <c r="B804" s="33"/>
      <c r="C804" s="33"/>
      <c r="D804" s="33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</row>
    <row r="805" ht="15.75" customHeight="1">
      <c r="A805" s="33"/>
      <c r="B805" s="33"/>
      <c r="C805" s="33"/>
      <c r="D805" s="33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</row>
    <row r="806" ht="15.75" customHeight="1">
      <c r="A806" s="33"/>
      <c r="B806" s="33"/>
      <c r="C806" s="33"/>
      <c r="D806" s="33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</row>
    <row r="807" ht="15.75" customHeight="1">
      <c r="A807" s="33"/>
      <c r="B807" s="33"/>
      <c r="C807" s="33"/>
      <c r="D807" s="33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</row>
    <row r="808" ht="15.75" customHeight="1">
      <c r="A808" s="33"/>
      <c r="B808" s="33"/>
      <c r="C808" s="33"/>
      <c r="D808" s="33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</row>
    <row r="809" ht="15.75" customHeight="1">
      <c r="A809" s="33"/>
      <c r="B809" s="33"/>
      <c r="C809" s="33"/>
      <c r="D809" s="33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</row>
    <row r="810" ht="15.75" customHeight="1">
      <c r="A810" s="33"/>
      <c r="B810" s="33"/>
      <c r="C810" s="33"/>
      <c r="D810" s="33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</row>
    <row r="811" ht="15.75" customHeight="1">
      <c r="A811" s="33"/>
      <c r="B811" s="33"/>
      <c r="C811" s="33"/>
      <c r="D811" s="33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</row>
    <row r="812" ht="15.75" customHeight="1">
      <c r="A812" s="33"/>
      <c r="B812" s="33"/>
      <c r="C812" s="33"/>
      <c r="D812" s="33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</row>
    <row r="813" ht="15.75" customHeight="1">
      <c r="A813" s="33"/>
      <c r="B813" s="33"/>
      <c r="C813" s="33"/>
      <c r="D813" s="33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</row>
    <row r="814" ht="15.75" customHeight="1">
      <c r="A814" s="33"/>
      <c r="B814" s="33"/>
      <c r="C814" s="33"/>
      <c r="D814" s="33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</row>
    <row r="815" ht="15.75" customHeight="1">
      <c r="A815" s="33"/>
      <c r="B815" s="33"/>
      <c r="C815" s="33"/>
      <c r="D815" s="33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</row>
    <row r="816" ht="15.75" customHeight="1">
      <c r="A816" s="33"/>
      <c r="B816" s="33"/>
      <c r="C816" s="33"/>
      <c r="D816" s="33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</row>
    <row r="817" ht="15.75" customHeight="1">
      <c r="A817" s="33"/>
      <c r="B817" s="33"/>
      <c r="C817" s="33"/>
      <c r="D817" s="33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</row>
    <row r="818" ht="15.75" customHeight="1">
      <c r="A818" s="33"/>
      <c r="B818" s="33"/>
      <c r="C818" s="33"/>
      <c r="D818" s="33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</row>
    <row r="819" ht="15.75" customHeight="1">
      <c r="A819" s="33"/>
      <c r="B819" s="33"/>
      <c r="C819" s="33"/>
      <c r="D819" s="33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</row>
    <row r="820" ht="15.75" customHeight="1">
      <c r="A820" s="33"/>
      <c r="B820" s="33"/>
      <c r="C820" s="33"/>
      <c r="D820" s="33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</row>
    <row r="821" ht="15.75" customHeight="1">
      <c r="A821" s="33"/>
      <c r="B821" s="33"/>
      <c r="C821" s="33"/>
      <c r="D821" s="33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</row>
    <row r="822" ht="15.75" customHeight="1">
      <c r="A822" s="33"/>
      <c r="B822" s="33"/>
      <c r="C822" s="33"/>
      <c r="D822" s="33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</row>
    <row r="823" ht="15.75" customHeight="1">
      <c r="A823" s="33"/>
      <c r="B823" s="33"/>
      <c r="C823" s="33"/>
      <c r="D823" s="33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</row>
    <row r="824" ht="15.75" customHeight="1">
      <c r="A824" s="33"/>
      <c r="B824" s="33"/>
      <c r="C824" s="33"/>
      <c r="D824" s="33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</row>
    <row r="825" ht="15.75" customHeight="1">
      <c r="A825" s="33"/>
      <c r="B825" s="33"/>
      <c r="C825" s="33"/>
      <c r="D825" s="33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</row>
    <row r="826" ht="15.75" customHeight="1">
      <c r="A826" s="33"/>
      <c r="B826" s="33"/>
      <c r="C826" s="33"/>
      <c r="D826" s="33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</row>
    <row r="827" ht="15.75" customHeight="1">
      <c r="A827" s="33"/>
      <c r="B827" s="33"/>
      <c r="C827" s="33"/>
      <c r="D827" s="33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</row>
    <row r="828" ht="15.75" customHeight="1">
      <c r="A828" s="33"/>
      <c r="B828" s="33"/>
      <c r="C828" s="33"/>
      <c r="D828" s="33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</row>
    <row r="829" ht="15.75" customHeight="1">
      <c r="A829" s="33"/>
      <c r="B829" s="33"/>
      <c r="C829" s="33"/>
      <c r="D829" s="33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</row>
    <row r="830" ht="15.75" customHeight="1">
      <c r="A830" s="33"/>
      <c r="B830" s="33"/>
      <c r="C830" s="33"/>
      <c r="D830" s="33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</row>
    <row r="831" ht="15.75" customHeight="1">
      <c r="A831" s="33"/>
      <c r="B831" s="33"/>
      <c r="C831" s="33"/>
      <c r="D831" s="33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</row>
    <row r="832" ht="15.75" customHeight="1">
      <c r="A832" s="33"/>
      <c r="B832" s="33"/>
      <c r="C832" s="33"/>
      <c r="D832" s="33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</row>
    <row r="833" ht="15.75" customHeight="1">
      <c r="A833" s="33"/>
      <c r="B833" s="33"/>
      <c r="C833" s="33"/>
      <c r="D833" s="33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</row>
    <row r="834" ht="15.75" customHeight="1">
      <c r="A834" s="33"/>
      <c r="B834" s="33"/>
      <c r="C834" s="33"/>
      <c r="D834" s="33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</row>
    <row r="835" ht="15.75" customHeight="1">
      <c r="A835" s="33"/>
      <c r="B835" s="33"/>
      <c r="C835" s="33"/>
      <c r="D835" s="33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</row>
    <row r="836" ht="15.75" customHeight="1">
      <c r="A836" s="33"/>
      <c r="B836" s="33"/>
      <c r="C836" s="33"/>
      <c r="D836" s="33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</row>
    <row r="837" ht="15.75" customHeight="1">
      <c r="A837" s="33"/>
      <c r="B837" s="33"/>
      <c r="C837" s="33"/>
      <c r="D837" s="33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</row>
    <row r="838" ht="15.75" customHeight="1">
      <c r="A838" s="33"/>
      <c r="B838" s="33"/>
      <c r="C838" s="33"/>
      <c r="D838" s="33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</row>
    <row r="839" ht="15.75" customHeight="1">
      <c r="A839" s="33"/>
      <c r="B839" s="33"/>
      <c r="C839" s="33"/>
      <c r="D839" s="33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</row>
    <row r="840" ht="15.75" customHeight="1">
      <c r="A840" s="33"/>
      <c r="B840" s="33"/>
      <c r="C840" s="33"/>
      <c r="D840" s="33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</row>
    <row r="841" ht="15.75" customHeight="1">
      <c r="A841" s="33"/>
      <c r="B841" s="33"/>
      <c r="C841" s="33"/>
      <c r="D841" s="33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</row>
    <row r="842" ht="15.75" customHeight="1">
      <c r="A842" s="33"/>
      <c r="B842" s="33"/>
      <c r="C842" s="33"/>
      <c r="D842" s="33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</row>
    <row r="843" ht="15.75" customHeight="1">
      <c r="A843" s="33"/>
      <c r="B843" s="33"/>
      <c r="C843" s="33"/>
      <c r="D843" s="33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</row>
    <row r="844" ht="15.75" customHeight="1">
      <c r="A844" s="33"/>
      <c r="B844" s="33"/>
      <c r="C844" s="33"/>
      <c r="D844" s="33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</row>
    <row r="845" ht="15.75" customHeight="1">
      <c r="A845" s="33"/>
      <c r="B845" s="33"/>
      <c r="C845" s="33"/>
      <c r="D845" s="33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</row>
    <row r="846" ht="15.75" customHeight="1">
      <c r="A846" s="33"/>
      <c r="B846" s="33"/>
      <c r="C846" s="33"/>
      <c r="D846" s="33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</row>
    <row r="847" ht="15.75" customHeight="1">
      <c r="A847" s="33"/>
      <c r="B847" s="33"/>
      <c r="C847" s="33"/>
      <c r="D847" s="33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</row>
    <row r="848" ht="15.75" customHeight="1">
      <c r="A848" s="33"/>
      <c r="B848" s="33"/>
      <c r="C848" s="33"/>
      <c r="D848" s="33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</row>
    <row r="849" ht="15.75" customHeight="1">
      <c r="A849" s="33"/>
      <c r="B849" s="33"/>
      <c r="C849" s="33"/>
      <c r="D849" s="33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</row>
    <row r="850" ht="15.75" customHeight="1">
      <c r="A850" s="33"/>
      <c r="B850" s="33"/>
      <c r="C850" s="33"/>
      <c r="D850" s="33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</row>
    <row r="851" ht="15.75" customHeight="1">
      <c r="A851" s="33"/>
      <c r="B851" s="33"/>
      <c r="C851" s="33"/>
      <c r="D851" s="33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</row>
    <row r="852" ht="15.75" customHeight="1">
      <c r="A852" s="33"/>
      <c r="B852" s="33"/>
      <c r="C852" s="33"/>
      <c r="D852" s="33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</row>
    <row r="853" ht="15.75" customHeight="1">
      <c r="A853" s="33"/>
      <c r="B853" s="33"/>
      <c r="C853" s="33"/>
      <c r="D853" s="33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</row>
    <row r="854" ht="15.75" customHeight="1">
      <c r="A854" s="33"/>
      <c r="B854" s="33"/>
      <c r="C854" s="33"/>
      <c r="D854" s="33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</row>
    <row r="855" ht="15.75" customHeight="1">
      <c r="A855" s="33"/>
      <c r="B855" s="33"/>
      <c r="C855" s="33"/>
      <c r="D855" s="33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</row>
    <row r="856" ht="15.75" customHeight="1">
      <c r="A856" s="33"/>
      <c r="B856" s="33"/>
      <c r="C856" s="33"/>
      <c r="D856" s="33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</row>
    <row r="857" ht="15.75" customHeight="1">
      <c r="A857" s="33"/>
      <c r="B857" s="33"/>
      <c r="C857" s="33"/>
      <c r="D857" s="33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</row>
    <row r="858" ht="15.75" customHeight="1">
      <c r="A858" s="33"/>
      <c r="B858" s="33"/>
      <c r="C858" s="33"/>
      <c r="D858" s="33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</row>
    <row r="859" ht="15.75" customHeight="1">
      <c r="A859" s="33"/>
      <c r="B859" s="33"/>
      <c r="C859" s="33"/>
      <c r="D859" s="33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</row>
    <row r="860" ht="15.75" customHeight="1">
      <c r="A860" s="33"/>
      <c r="B860" s="33"/>
      <c r="C860" s="33"/>
      <c r="D860" s="33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</row>
    <row r="861" ht="15.75" customHeight="1">
      <c r="A861" s="33"/>
      <c r="B861" s="33"/>
      <c r="C861" s="33"/>
      <c r="D861" s="33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</row>
    <row r="862" ht="15.75" customHeight="1">
      <c r="A862" s="33"/>
      <c r="B862" s="33"/>
      <c r="C862" s="33"/>
      <c r="D862" s="33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</row>
    <row r="863" ht="15.75" customHeight="1">
      <c r="A863" s="33"/>
      <c r="B863" s="33"/>
      <c r="C863" s="33"/>
      <c r="D863" s="33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</row>
    <row r="864" ht="15.75" customHeight="1">
      <c r="A864" s="33"/>
      <c r="B864" s="33"/>
      <c r="C864" s="33"/>
      <c r="D864" s="33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</row>
    <row r="865" ht="15.75" customHeight="1">
      <c r="A865" s="33"/>
      <c r="B865" s="33"/>
      <c r="C865" s="33"/>
      <c r="D865" s="33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</row>
    <row r="866" ht="15.75" customHeight="1">
      <c r="A866" s="33"/>
      <c r="B866" s="33"/>
      <c r="C866" s="33"/>
      <c r="D866" s="33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</row>
    <row r="867" ht="15.75" customHeight="1">
      <c r="A867" s="33"/>
      <c r="B867" s="33"/>
      <c r="C867" s="33"/>
      <c r="D867" s="33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</row>
    <row r="868" ht="15.75" customHeight="1">
      <c r="A868" s="33"/>
      <c r="B868" s="33"/>
      <c r="C868" s="33"/>
      <c r="D868" s="33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</row>
    <row r="869" ht="15.75" customHeight="1">
      <c r="A869" s="33"/>
      <c r="B869" s="33"/>
      <c r="C869" s="33"/>
      <c r="D869" s="33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</row>
    <row r="870" ht="15.75" customHeight="1">
      <c r="A870" s="33"/>
      <c r="B870" s="33"/>
      <c r="C870" s="33"/>
      <c r="D870" s="33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</row>
    <row r="871" ht="15.75" customHeight="1">
      <c r="A871" s="33"/>
      <c r="B871" s="33"/>
      <c r="C871" s="33"/>
      <c r="D871" s="33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</row>
    <row r="872" ht="15.75" customHeight="1">
      <c r="A872" s="33"/>
      <c r="B872" s="33"/>
      <c r="C872" s="33"/>
      <c r="D872" s="33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</row>
    <row r="873" ht="15.75" customHeight="1">
      <c r="A873" s="33"/>
      <c r="B873" s="33"/>
      <c r="C873" s="33"/>
      <c r="D873" s="33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</row>
    <row r="874" ht="15.75" customHeight="1">
      <c r="A874" s="33"/>
      <c r="B874" s="33"/>
      <c r="C874" s="33"/>
      <c r="D874" s="33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</row>
    <row r="875" ht="15.75" customHeight="1">
      <c r="A875" s="33"/>
      <c r="B875" s="33"/>
      <c r="C875" s="33"/>
      <c r="D875" s="33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</row>
    <row r="876" ht="15.75" customHeight="1">
      <c r="A876" s="33"/>
      <c r="B876" s="33"/>
      <c r="C876" s="33"/>
      <c r="D876" s="33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</row>
    <row r="877" ht="15.75" customHeight="1">
      <c r="A877" s="33"/>
      <c r="B877" s="33"/>
      <c r="C877" s="33"/>
      <c r="D877" s="33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</row>
    <row r="878" ht="15.75" customHeight="1">
      <c r="A878" s="33"/>
      <c r="B878" s="33"/>
      <c r="C878" s="33"/>
      <c r="D878" s="33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</row>
    <row r="879" ht="15.75" customHeight="1">
      <c r="A879" s="33"/>
      <c r="B879" s="33"/>
      <c r="C879" s="33"/>
      <c r="D879" s="33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</row>
    <row r="880" ht="15.75" customHeight="1">
      <c r="A880" s="33"/>
      <c r="B880" s="33"/>
      <c r="C880" s="33"/>
      <c r="D880" s="33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</row>
    <row r="881" ht="15.75" customHeight="1">
      <c r="A881" s="33"/>
      <c r="B881" s="33"/>
      <c r="C881" s="33"/>
      <c r="D881" s="33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</row>
    <row r="882" ht="15.75" customHeight="1">
      <c r="A882" s="33"/>
      <c r="B882" s="33"/>
      <c r="C882" s="33"/>
      <c r="D882" s="33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</row>
    <row r="883" ht="15.75" customHeight="1">
      <c r="A883" s="33"/>
      <c r="B883" s="33"/>
      <c r="C883" s="33"/>
      <c r="D883" s="33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</row>
    <row r="884" ht="15.75" customHeight="1">
      <c r="A884" s="33"/>
      <c r="B884" s="33"/>
      <c r="C884" s="33"/>
      <c r="D884" s="33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</row>
    <row r="885" ht="15.75" customHeight="1">
      <c r="A885" s="33"/>
      <c r="B885" s="33"/>
      <c r="C885" s="33"/>
      <c r="D885" s="33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</row>
    <row r="886" ht="15.75" customHeight="1">
      <c r="A886" s="33"/>
      <c r="B886" s="33"/>
      <c r="C886" s="33"/>
      <c r="D886" s="33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</row>
    <row r="887" ht="15.75" customHeight="1">
      <c r="A887" s="33"/>
      <c r="B887" s="33"/>
      <c r="C887" s="33"/>
      <c r="D887" s="33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</row>
    <row r="888" ht="15.75" customHeight="1">
      <c r="A888" s="33"/>
      <c r="B888" s="33"/>
      <c r="C888" s="33"/>
      <c r="D888" s="33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</row>
    <row r="889" ht="15.75" customHeight="1">
      <c r="A889" s="33"/>
      <c r="B889" s="33"/>
      <c r="C889" s="33"/>
      <c r="D889" s="33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</row>
    <row r="890" ht="15.75" customHeight="1">
      <c r="A890" s="33"/>
      <c r="B890" s="33"/>
      <c r="C890" s="33"/>
      <c r="D890" s="33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</row>
    <row r="891" ht="15.75" customHeight="1">
      <c r="A891" s="33"/>
      <c r="B891" s="33"/>
      <c r="C891" s="33"/>
      <c r="D891" s="33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</row>
    <row r="892" ht="15.75" customHeight="1">
      <c r="A892" s="33"/>
      <c r="B892" s="33"/>
      <c r="C892" s="33"/>
      <c r="D892" s="33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</row>
    <row r="893" ht="15.75" customHeight="1">
      <c r="A893" s="33"/>
      <c r="B893" s="33"/>
      <c r="C893" s="33"/>
      <c r="D893" s="33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</row>
    <row r="894" ht="15.75" customHeight="1">
      <c r="A894" s="33"/>
      <c r="B894" s="33"/>
      <c r="C894" s="33"/>
      <c r="D894" s="33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</row>
    <row r="895" ht="15.75" customHeight="1">
      <c r="A895" s="33"/>
      <c r="B895" s="33"/>
      <c r="C895" s="33"/>
      <c r="D895" s="33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</row>
    <row r="896" ht="15.75" customHeight="1">
      <c r="A896" s="33"/>
      <c r="B896" s="33"/>
      <c r="C896" s="33"/>
      <c r="D896" s="33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</row>
    <row r="897" ht="15.75" customHeight="1">
      <c r="A897" s="33"/>
      <c r="B897" s="33"/>
      <c r="C897" s="33"/>
      <c r="D897" s="33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</row>
    <row r="898" ht="15.75" customHeight="1">
      <c r="A898" s="33"/>
      <c r="B898" s="33"/>
      <c r="C898" s="33"/>
      <c r="D898" s="33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</row>
    <row r="899" ht="15.75" customHeight="1">
      <c r="A899" s="33"/>
      <c r="B899" s="33"/>
      <c r="C899" s="33"/>
      <c r="D899" s="33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</row>
    <row r="900" ht="15.75" customHeight="1">
      <c r="A900" s="33"/>
      <c r="B900" s="33"/>
      <c r="C900" s="33"/>
      <c r="D900" s="33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</row>
    <row r="901" ht="15.75" customHeight="1">
      <c r="A901" s="33"/>
      <c r="B901" s="33"/>
      <c r="C901" s="33"/>
      <c r="D901" s="33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</row>
    <row r="902" ht="15.75" customHeight="1">
      <c r="A902" s="33"/>
      <c r="B902" s="33"/>
      <c r="C902" s="33"/>
      <c r="D902" s="33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</row>
    <row r="903" ht="15.75" customHeight="1">
      <c r="A903" s="33"/>
      <c r="B903" s="33"/>
      <c r="C903" s="33"/>
      <c r="D903" s="33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</row>
    <row r="904" ht="15.75" customHeight="1">
      <c r="A904" s="33"/>
      <c r="B904" s="33"/>
      <c r="C904" s="33"/>
      <c r="D904" s="33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</row>
    <row r="905" ht="15.75" customHeight="1">
      <c r="A905" s="33"/>
      <c r="B905" s="33"/>
      <c r="C905" s="33"/>
      <c r="D905" s="33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</row>
    <row r="906" ht="15.75" customHeight="1">
      <c r="A906" s="33"/>
      <c r="B906" s="33"/>
      <c r="C906" s="33"/>
      <c r="D906" s="33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</row>
    <row r="907" ht="15.75" customHeight="1">
      <c r="A907" s="33"/>
      <c r="B907" s="33"/>
      <c r="C907" s="33"/>
      <c r="D907" s="33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</row>
    <row r="908" ht="15.75" customHeight="1">
      <c r="A908" s="33"/>
      <c r="B908" s="33"/>
      <c r="C908" s="33"/>
      <c r="D908" s="33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</row>
    <row r="909" ht="15.75" customHeight="1">
      <c r="A909" s="33"/>
      <c r="B909" s="33"/>
      <c r="C909" s="33"/>
      <c r="D909" s="33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</row>
    <row r="910" ht="15.75" customHeight="1">
      <c r="A910" s="33"/>
      <c r="B910" s="33"/>
      <c r="C910" s="33"/>
      <c r="D910" s="33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</row>
    <row r="911" ht="15.75" customHeight="1">
      <c r="A911" s="33"/>
      <c r="B911" s="33"/>
      <c r="C911" s="33"/>
      <c r="D911" s="33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</row>
    <row r="912" ht="15.75" customHeight="1">
      <c r="A912" s="33"/>
      <c r="B912" s="33"/>
      <c r="C912" s="33"/>
      <c r="D912" s="33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</row>
    <row r="913" ht="15.75" customHeight="1">
      <c r="A913" s="33"/>
      <c r="B913" s="33"/>
      <c r="C913" s="33"/>
      <c r="D913" s="33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</row>
    <row r="914" ht="15.75" customHeight="1">
      <c r="A914" s="33"/>
      <c r="B914" s="33"/>
      <c r="C914" s="33"/>
      <c r="D914" s="33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</row>
    <row r="915" ht="15.75" customHeight="1">
      <c r="A915" s="33"/>
      <c r="B915" s="33"/>
      <c r="C915" s="33"/>
      <c r="D915" s="33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</row>
    <row r="916" ht="15.75" customHeight="1">
      <c r="A916" s="33"/>
      <c r="B916" s="33"/>
      <c r="C916" s="33"/>
      <c r="D916" s="33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</row>
    <row r="917" ht="15.75" customHeight="1">
      <c r="A917" s="33"/>
      <c r="B917" s="33"/>
      <c r="C917" s="33"/>
      <c r="D917" s="33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</row>
    <row r="918" ht="15.75" customHeight="1">
      <c r="A918" s="33"/>
      <c r="B918" s="33"/>
      <c r="C918" s="33"/>
      <c r="D918" s="33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</row>
    <row r="919" ht="15.75" customHeight="1">
      <c r="A919" s="33"/>
      <c r="B919" s="33"/>
      <c r="C919" s="33"/>
      <c r="D919" s="33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</row>
    <row r="920" ht="15.75" customHeight="1">
      <c r="A920" s="33"/>
      <c r="B920" s="33"/>
      <c r="C920" s="33"/>
      <c r="D920" s="33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</row>
    <row r="921" ht="15.75" customHeight="1">
      <c r="A921" s="33"/>
      <c r="B921" s="33"/>
      <c r="C921" s="33"/>
      <c r="D921" s="33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</row>
    <row r="922" ht="15.75" customHeight="1">
      <c r="A922" s="33"/>
      <c r="B922" s="33"/>
      <c r="C922" s="33"/>
      <c r="D922" s="33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</row>
    <row r="923" ht="15.75" customHeight="1">
      <c r="A923" s="33"/>
      <c r="B923" s="33"/>
      <c r="C923" s="33"/>
      <c r="D923" s="33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</row>
    <row r="924" ht="15.75" customHeight="1">
      <c r="A924" s="33"/>
      <c r="B924" s="33"/>
      <c r="C924" s="33"/>
      <c r="D924" s="33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</row>
    <row r="925" ht="15.75" customHeight="1">
      <c r="A925" s="33"/>
      <c r="B925" s="33"/>
      <c r="C925" s="33"/>
      <c r="D925" s="33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</row>
    <row r="926" ht="15.75" customHeight="1">
      <c r="A926" s="33"/>
      <c r="B926" s="33"/>
      <c r="C926" s="33"/>
      <c r="D926" s="33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</row>
    <row r="927" ht="15.75" customHeight="1">
      <c r="A927" s="33"/>
      <c r="B927" s="33"/>
      <c r="C927" s="33"/>
      <c r="D927" s="33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</row>
    <row r="928" ht="15.75" customHeight="1">
      <c r="A928" s="33"/>
      <c r="B928" s="33"/>
      <c r="C928" s="33"/>
      <c r="D928" s="33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</row>
    <row r="929" ht="15.75" customHeight="1">
      <c r="A929" s="33"/>
      <c r="B929" s="33"/>
      <c r="C929" s="33"/>
      <c r="D929" s="33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</row>
    <row r="930" ht="15.75" customHeight="1">
      <c r="A930" s="33"/>
      <c r="B930" s="33"/>
      <c r="C930" s="33"/>
      <c r="D930" s="33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</row>
    <row r="931" ht="15.75" customHeight="1">
      <c r="A931" s="33"/>
      <c r="B931" s="33"/>
      <c r="C931" s="33"/>
      <c r="D931" s="33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</row>
    <row r="932" ht="15.75" customHeight="1">
      <c r="A932" s="33"/>
      <c r="B932" s="33"/>
      <c r="C932" s="33"/>
      <c r="D932" s="33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</row>
    <row r="933" ht="15.75" customHeight="1">
      <c r="A933" s="33"/>
      <c r="B933" s="33"/>
      <c r="C933" s="33"/>
      <c r="D933" s="33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</row>
    <row r="934" ht="15.75" customHeight="1">
      <c r="A934" s="33"/>
      <c r="B934" s="33"/>
      <c r="C934" s="33"/>
      <c r="D934" s="33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</row>
    <row r="935" ht="15.75" customHeight="1">
      <c r="A935" s="33"/>
      <c r="B935" s="33"/>
      <c r="C935" s="33"/>
      <c r="D935" s="33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</row>
    <row r="936" ht="15.75" customHeight="1">
      <c r="A936" s="33"/>
      <c r="B936" s="33"/>
      <c r="C936" s="33"/>
      <c r="D936" s="33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</row>
    <row r="937" ht="15.75" customHeight="1">
      <c r="A937" s="33"/>
      <c r="B937" s="33"/>
      <c r="C937" s="33"/>
      <c r="D937" s="33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</row>
    <row r="938" ht="15.75" customHeight="1">
      <c r="A938" s="33"/>
      <c r="B938" s="33"/>
      <c r="C938" s="33"/>
      <c r="D938" s="33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</row>
    <row r="939" ht="15.75" customHeight="1">
      <c r="A939" s="33"/>
      <c r="B939" s="33"/>
      <c r="C939" s="33"/>
      <c r="D939" s="33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</row>
    <row r="940" ht="15.75" customHeight="1">
      <c r="A940" s="33"/>
      <c r="B940" s="33"/>
      <c r="C940" s="33"/>
      <c r="D940" s="33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</row>
    <row r="941" ht="15.75" customHeight="1">
      <c r="A941" s="33"/>
      <c r="B941" s="33"/>
      <c r="C941" s="33"/>
      <c r="D941" s="33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</row>
    <row r="942" ht="15.75" customHeight="1">
      <c r="A942" s="33"/>
      <c r="B942" s="33"/>
      <c r="C942" s="33"/>
      <c r="D942" s="33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</row>
    <row r="943" ht="15.75" customHeight="1">
      <c r="A943" s="33"/>
      <c r="B943" s="33"/>
      <c r="C943" s="33"/>
      <c r="D943" s="33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</row>
    <row r="944" ht="15.75" customHeight="1">
      <c r="A944" s="33"/>
      <c r="B944" s="33"/>
      <c r="C944" s="33"/>
      <c r="D944" s="33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</row>
    <row r="945" ht="15.75" customHeight="1">
      <c r="A945" s="33"/>
      <c r="B945" s="33"/>
      <c r="C945" s="33"/>
      <c r="D945" s="33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</row>
    <row r="946" ht="15.75" customHeight="1">
      <c r="A946" s="33"/>
      <c r="B946" s="33"/>
      <c r="C946" s="33"/>
      <c r="D946" s="33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</row>
    <row r="947" ht="15.75" customHeight="1">
      <c r="A947" s="33"/>
      <c r="B947" s="33"/>
      <c r="C947" s="33"/>
      <c r="D947" s="33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</row>
    <row r="948" ht="15.75" customHeight="1">
      <c r="A948" s="33"/>
      <c r="B948" s="33"/>
      <c r="C948" s="33"/>
      <c r="D948" s="33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</row>
    <row r="949" ht="15.75" customHeight="1">
      <c r="A949" s="33"/>
      <c r="B949" s="33"/>
      <c r="C949" s="33"/>
      <c r="D949" s="33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</row>
    <row r="950" ht="15.75" customHeight="1">
      <c r="A950" s="33"/>
      <c r="B950" s="33"/>
      <c r="C950" s="33"/>
      <c r="D950" s="33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</row>
    <row r="951" ht="15.75" customHeight="1">
      <c r="A951" s="33"/>
      <c r="B951" s="33"/>
      <c r="C951" s="33"/>
      <c r="D951" s="33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</row>
    <row r="952" ht="15.75" customHeight="1">
      <c r="A952" s="33"/>
      <c r="B952" s="33"/>
      <c r="C952" s="33"/>
      <c r="D952" s="33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</row>
    <row r="953" ht="15.75" customHeight="1">
      <c r="A953" s="33"/>
      <c r="B953" s="33"/>
      <c r="C953" s="33"/>
      <c r="D953" s="33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</row>
    <row r="954" ht="15.75" customHeight="1">
      <c r="A954" s="33"/>
      <c r="B954" s="33"/>
      <c r="C954" s="33"/>
      <c r="D954" s="33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</row>
    <row r="955" ht="15.75" customHeight="1">
      <c r="A955" s="33"/>
      <c r="B955" s="33"/>
      <c r="C955" s="33"/>
      <c r="D955" s="33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</row>
    <row r="956" ht="15.75" customHeight="1">
      <c r="A956" s="33"/>
      <c r="B956" s="33"/>
      <c r="C956" s="33"/>
      <c r="D956" s="33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</row>
    <row r="957" ht="15.75" customHeight="1">
      <c r="A957" s="33"/>
      <c r="B957" s="33"/>
      <c r="C957" s="33"/>
      <c r="D957" s="33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</row>
    <row r="958" ht="15.75" customHeight="1">
      <c r="A958" s="33"/>
      <c r="B958" s="33"/>
      <c r="C958" s="33"/>
      <c r="D958" s="33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</row>
    <row r="959" ht="15.75" customHeight="1">
      <c r="A959" s="33"/>
      <c r="B959" s="33"/>
      <c r="C959" s="33"/>
      <c r="D959" s="33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</row>
    <row r="960" ht="15.75" customHeight="1">
      <c r="A960" s="33"/>
      <c r="B960" s="33"/>
      <c r="C960" s="33"/>
      <c r="D960" s="33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</row>
    <row r="961" ht="15.75" customHeight="1">
      <c r="A961" s="33"/>
      <c r="B961" s="33"/>
      <c r="C961" s="33"/>
      <c r="D961" s="33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</row>
    <row r="962" ht="15.75" customHeight="1">
      <c r="A962" s="33"/>
      <c r="B962" s="33"/>
      <c r="C962" s="33"/>
      <c r="D962" s="33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</row>
    <row r="963" ht="15.75" customHeight="1">
      <c r="A963" s="33"/>
      <c r="B963" s="33"/>
      <c r="C963" s="33"/>
      <c r="D963" s="33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</row>
    <row r="964" ht="15.75" customHeight="1">
      <c r="A964" s="33"/>
      <c r="B964" s="33"/>
      <c r="C964" s="33"/>
      <c r="D964" s="33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</row>
    <row r="965" ht="15.75" customHeight="1">
      <c r="A965" s="33"/>
      <c r="B965" s="33"/>
      <c r="C965" s="33"/>
      <c r="D965" s="33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</row>
    <row r="966" ht="15.75" customHeight="1">
      <c r="A966" s="33"/>
      <c r="B966" s="33"/>
      <c r="C966" s="33"/>
      <c r="D966" s="33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</row>
    <row r="967" ht="15.75" customHeight="1">
      <c r="A967" s="33"/>
      <c r="B967" s="33"/>
      <c r="C967" s="33"/>
      <c r="D967" s="33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</row>
    <row r="968" ht="15.75" customHeight="1">
      <c r="A968" s="33"/>
      <c r="B968" s="33"/>
      <c r="C968" s="33"/>
      <c r="D968" s="33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</row>
    <row r="969" ht="15.75" customHeight="1">
      <c r="A969" s="33"/>
      <c r="B969" s="33"/>
      <c r="C969" s="33"/>
      <c r="D969" s="33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</row>
    <row r="970" ht="15.75" customHeight="1">
      <c r="A970" s="33"/>
      <c r="B970" s="33"/>
      <c r="C970" s="33"/>
      <c r="D970" s="33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</row>
    <row r="971" ht="15.75" customHeight="1">
      <c r="A971" s="33"/>
      <c r="B971" s="33"/>
      <c r="C971" s="33"/>
      <c r="D971" s="33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</row>
    <row r="972" ht="15.75" customHeight="1">
      <c r="A972" s="33"/>
      <c r="B972" s="33"/>
      <c r="C972" s="33"/>
      <c r="D972" s="33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</row>
    <row r="973" ht="15.75" customHeight="1">
      <c r="A973" s="33"/>
      <c r="B973" s="33"/>
      <c r="C973" s="33"/>
      <c r="D973" s="33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</row>
    <row r="974" ht="15.75" customHeight="1">
      <c r="A974" s="33"/>
      <c r="B974" s="33"/>
      <c r="C974" s="33"/>
      <c r="D974" s="33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</row>
    <row r="975" ht="15.75" customHeight="1">
      <c r="A975" s="33"/>
      <c r="B975" s="33"/>
      <c r="C975" s="33"/>
      <c r="D975" s="33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</row>
    <row r="976" ht="15.75" customHeight="1">
      <c r="A976" s="33"/>
      <c r="B976" s="33"/>
      <c r="C976" s="33"/>
      <c r="D976" s="33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</row>
    <row r="977" ht="15.75" customHeight="1">
      <c r="A977" s="33"/>
      <c r="B977" s="33"/>
      <c r="C977" s="33"/>
      <c r="D977" s="33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</row>
    <row r="978" ht="15.75" customHeight="1">
      <c r="A978" s="33"/>
      <c r="B978" s="33"/>
      <c r="C978" s="33"/>
      <c r="D978" s="33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</row>
    <row r="979" ht="15.75" customHeight="1">
      <c r="A979" s="33"/>
      <c r="B979" s="33"/>
      <c r="C979" s="33"/>
      <c r="D979" s="33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</row>
    <row r="980" ht="15.75" customHeight="1">
      <c r="A980" s="33"/>
      <c r="B980" s="33"/>
      <c r="C980" s="33"/>
      <c r="D980" s="33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</row>
    <row r="981" ht="15.75" customHeight="1">
      <c r="A981" s="33"/>
      <c r="B981" s="33"/>
      <c r="C981" s="33"/>
      <c r="D981" s="33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</row>
    <row r="982" ht="15.75" customHeight="1">
      <c r="A982" s="33"/>
      <c r="B982" s="33"/>
      <c r="C982" s="33"/>
      <c r="D982" s="33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</row>
    <row r="983" ht="15.75" customHeight="1">
      <c r="A983" s="33"/>
      <c r="B983" s="33"/>
      <c r="C983" s="33"/>
      <c r="D983" s="33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</row>
    <row r="984" ht="15.75" customHeight="1">
      <c r="A984" s="33"/>
      <c r="B984" s="33"/>
      <c r="C984" s="33"/>
      <c r="D984" s="33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</row>
    <row r="985" ht="15.75" customHeight="1">
      <c r="A985" s="33"/>
      <c r="B985" s="33"/>
      <c r="C985" s="33"/>
      <c r="D985" s="33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</row>
    <row r="986" ht="15.75" customHeight="1">
      <c r="A986" s="33"/>
      <c r="B986" s="33"/>
      <c r="C986" s="33"/>
      <c r="D986" s="33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</row>
    <row r="987" ht="15.75" customHeight="1">
      <c r="A987" s="33"/>
      <c r="B987" s="33"/>
      <c r="C987" s="33"/>
      <c r="D987" s="33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</row>
    <row r="988" ht="15.75" customHeight="1">
      <c r="A988" s="33"/>
      <c r="B988" s="33"/>
      <c r="C988" s="33"/>
      <c r="D988" s="33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</row>
    <row r="989" ht="15.75" customHeight="1">
      <c r="A989" s="33"/>
      <c r="B989" s="33"/>
      <c r="C989" s="33"/>
      <c r="D989" s="33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</row>
    <row r="990" ht="15.75" customHeight="1">
      <c r="A990" s="33"/>
      <c r="B990" s="33"/>
      <c r="C990" s="33"/>
      <c r="D990" s="33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</row>
    <row r="991" ht="15.75" customHeight="1">
      <c r="A991" s="33"/>
      <c r="B991" s="33"/>
      <c r="C991" s="33"/>
      <c r="D991" s="33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</row>
    <row r="992" ht="15.75" customHeight="1">
      <c r="A992" s="33"/>
      <c r="B992" s="33"/>
      <c r="C992" s="33"/>
      <c r="D992" s="33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</row>
    <row r="993" ht="15.75" customHeight="1">
      <c r="A993" s="33"/>
      <c r="B993" s="33"/>
      <c r="C993" s="33"/>
      <c r="D993" s="33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</row>
    <row r="994" ht="15.75" customHeight="1">
      <c r="A994" s="33"/>
      <c r="B994" s="33"/>
      <c r="C994" s="33"/>
      <c r="D994" s="33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</row>
    <row r="995" ht="15.75" customHeight="1">
      <c r="A995" s="33"/>
      <c r="B995" s="33"/>
      <c r="C995" s="33"/>
      <c r="D995" s="33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</row>
    <row r="996" ht="15.75" customHeight="1">
      <c r="A996" s="33"/>
      <c r="B996" s="33"/>
      <c r="C996" s="33"/>
      <c r="D996" s="33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</row>
    <row r="997" ht="15.75" customHeight="1">
      <c r="A997" s="33"/>
      <c r="B997" s="33"/>
      <c r="C997" s="33"/>
      <c r="D997" s="33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</row>
    <row r="998" ht="15.75" customHeight="1">
      <c r="A998" s="33"/>
      <c r="B998" s="33"/>
      <c r="C998" s="33"/>
      <c r="D998" s="33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</row>
    <row r="999" ht="15.75" customHeight="1">
      <c r="A999" s="33"/>
      <c r="B999" s="33"/>
      <c r="C999" s="33"/>
      <c r="D999" s="33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</row>
    <row r="1000" ht="15.75" customHeight="1">
      <c r="A1000" s="33"/>
      <c r="B1000" s="33"/>
      <c r="C1000" s="33"/>
      <c r="D1000" s="33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0.0"/>
    <col customWidth="1" min="3" max="3" width="18.14"/>
    <col customWidth="1" min="4" max="4" width="22.29"/>
    <col customWidth="1" min="5" max="6" width="10.0"/>
    <col customWidth="1" min="7" max="7" width="29.29"/>
    <col customWidth="1" min="8" max="8" width="15.43"/>
    <col customWidth="1" min="9" max="20" width="10.0"/>
  </cols>
  <sheetData>
    <row r="1">
      <c r="A1" s="35" t="s">
        <v>23</v>
      </c>
      <c r="B1" s="35" t="s">
        <v>24</v>
      </c>
      <c r="C1" s="35" t="s">
        <v>25</v>
      </c>
      <c r="D1" s="35" t="s">
        <v>26</v>
      </c>
      <c r="E1" s="35" t="s">
        <v>27</v>
      </c>
      <c r="F1" s="35" t="s">
        <v>28</v>
      </c>
      <c r="G1" s="35" t="s">
        <v>29</v>
      </c>
      <c r="H1" s="35" t="s">
        <v>30</v>
      </c>
      <c r="I1" s="35" t="s">
        <v>31</v>
      </c>
      <c r="J1" s="35" t="s">
        <v>32</v>
      </c>
      <c r="K1" s="35" t="s">
        <v>33</v>
      </c>
      <c r="L1" s="35" t="s">
        <v>34</v>
      </c>
      <c r="M1" s="35" t="s">
        <v>35</v>
      </c>
      <c r="N1" s="35" t="s">
        <v>36</v>
      </c>
      <c r="O1" s="35" t="s">
        <v>37</v>
      </c>
      <c r="P1" s="35" t="s">
        <v>38</v>
      </c>
      <c r="Q1" s="35" t="s">
        <v>39</v>
      </c>
      <c r="R1" s="35" t="s">
        <v>40</v>
      </c>
      <c r="S1" s="35" t="s">
        <v>41</v>
      </c>
      <c r="T1" s="35" t="s">
        <v>42</v>
      </c>
    </row>
    <row r="2" hidden="1">
      <c r="A2" s="36">
        <v>37320.0</v>
      </c>
      <c r="C2" s="35">
        <v>1.9917</v>
      </c>
      <c r="G2" s="35">
        <v>2.18012422360248</v>
      </c>
    </row>
    <row r="3" hidden="1">
      <c r="A3" s="36">
        <v>37321.0</v>
      </c>
      <c r="C3" s="35">
        <v>2.0508</v>
      </c>
      <c r="G3" s="35">
        <v>2.22222222222222</v>
      </c>
    </row>
    <row r="4" hidden="1">
      <c r="A4" s="36">
        <v>37322.0</v>
      </c>
      <c r="C4" s="35">
        <v>2.1375</v>
      </c>
      <c r="G4" s="35">
        <v>2.34394904458598</v>
      </c>
    </row>
    <row r="5" hidden="1">
      <c r="A5" s="36">
        <v>37323.0</v>
      </c>
      <c r="C5" s="35">
        <v>2.2033</v>
      </c>
      <c r="G5" s="35">
        <v>2.22777777777777</v>
      </c>
    </row>
    <row r="6" hidden="1">
      <c r="A6" s="36">
        <v>37324.0</v>
      </c>
      <c r="C6" s="35">
        <v>2.2033</v>
      </c>
      <c r="G6" s="35">
        <v>2.22777777777777</v>
      </c>
    </row>
    <row r="7" hidden="1">
      <c r="A7" s="36">
        <v>37325.0</v>
      </c>
      <c r="C7" s="35">
        <v>2.2033</v>
      </c>
      <c r="G7" s="35">
        <v>2.22777777777777</v>
      </c>
    </row>
    <row r="8" hidden="1">
      <c r="A8" s="36">
        <v>37326.0</v>
      </c>
      <c r="C8" s="35">
        <v>2.2525</v>
      </c>
      <c r="G8" s="35">
        <v>2.25396825396825</v>
      </c>
    </row>
    <row r="9" hidden="1">
      <c r="A9" s="36">
        <v>37327.0</v>
      </c>
      <c r="C9" s="35">
        <v>2.365</v>
      </c>
      <c r="G9" s="35">
        <v>2.36781609195402</v>
      </c>
    </row>
    <row r="10" hidden="1">
      <c r="A10" s="36">
        <v>37328.0</v>
      </c>
      <c r="C10" s="35">
        <v>2.3317</v>
      </c>
      <c r="G10" s="35">
        <v>2.34857142857142</v>
      </c>
    </row>
    <row r="11" hidden="1">
      <c r="A11" s="36">
        <v>37329.0</v>
      </c>
      <c r="C11" s="35">
        <v>2.365</v>
      </c>
      <c r="G11" s="35">
        <v>2.34319526627218</v>
      </c>
    </row>
    <row r="12" hidden="1">
      <c r="A12" s="36">
        <v>37330.0</v>
      </c>
      <c r="C12" s="35">
        <v>2.34079999999999</v>
      </c>
      <c r="G12" s="35">
        <v>2.36206896551724</v>
      </c>
    </row>
    <row r="13" hidden="1">
      <c r="A13" s="36">
        <v>37331.0</v>
      </c>
      <c r="C13" s="35">
        <v>2.34079999999999</v>
      </c>
      <c r="G13" s="35">
        <v>2.36206896551724</v>
      </c>
    </row>
    <row r="14" hidden="1">
      <c r="A14" s="36">
        <v>37332.0</v>
      </c>
      <c r="C14" s="35">
        <v>2.34079999999999</v>
      </c>
      <c r="G14" s="35">
        <v>2.36206896551724</v>
      </c>
    </row>
    <row r="15" hidden="1">
      <c r="A15" s="36">
        <v>37333.0</v>
      </c>
      <c r="C15" s="35">
        <v>2.3175</v>
      </c>
      <c r="G15" s="35">
        <v>2.42668200115008</v>
      </c>
    </row>
    <row r="16" hidden="1">
      <c r="A16" s="36">
        <v>37334.0</v>
      </c>
      <c r="C16" s="35">
        <v>2.3783</v>
      </c>
      <c r="G16" s="35">
        <v>2.46022727272727</v>
      </c>
    </row>
    <row r="17" hidden="1">
      <c r="A17" s="36">
        <v>37335.0</v>
      </c>
      <c r="C17" s="35">
        <v>2.432</v>
      </c>
      <c r="G17" s="35">
        <v>2.73026315789473</v>
      </c>
    </row>
    <row r="18" hidden="1">
      <c r="A18" s="36">
        <v>37336.0</v>
      </c>
      <c r="C18" s="35">
        <v>2.3883</v>
      </c>
      <c r="G18" s="35">
        <v>2.57051282051282</v>
      </c>
    </row>
    <row r="19" hidden="1">
      <c r="A19" s="36">
        <v>37337.0</v>
      </c>
      <c r="C19" s="35">
        <v>2.5683</v>
      </c>
      <c r="G19" s="35">
        <v>2.92142857142857</v>
      </c>
    </row>
    <row r="20" hidden="1">
      <c r="A20" s="36">
        <v>37338.0</v>
      </c>
      <c r="C20" s="35">
        <v>2.5683</v>
      </c>
      <c r="G20" s="35">
        <v>2.92142857142857</v>
      </c>
    </row>
    <row r="21" ht="15.75" hidden="1" customHeight="1">
      <c r="A21" s="36">
        <v>37339.0</v>
      </c>
      <c r="C21" s="35">
        <v>2.5683</v>
      </c>
      <c r="G21" s="35">
        <v>2.92142857142857</v>
      </c>
    </row>
    <row r="22" ht="15.75" hidden="1" customHeight="1">
      <c r="A22" s="36">
        <v>37340.0</v>
      </c>
      <c r="C22" s="35">
        <v>3.205</v>
      </c>
      <c r="G22" s="35">
        <v>3.19642857142857</v>
      </c>
    </row>
    <row r="23" ht="15.75" hidden="1" customHeight="1">
      <c r="A23" s="36">
        <v>37341.0</v>
      </c>
      <c r="C23" s="35">
        <v>2.9917</v>
      </c>
      <c r="G23" s="35">
        <v>3.35087719298245</v>
      </c>
    </row>
    <row r="24" ht="15.75" hidden="1" customHeight="1">
      <c r="A24" s="36">
        <v>37342.0</v>
      </c>
      <c r="C24" s="35">
        <v>2.8517</v>
      </c>
      <c r="G24" s="35">
        <v>3.17460317460317</v>
      </c>
    </row>
    <row r="25" ht="15.75" hidden="1" customHeight="1">
      <c r="A25" s="36">
        <v>37343.0</v>
      </c>
      <c r="C25" s="35">
        <v>2.8517</v>
      </c>
      <c r="G25" s="35">
        <v>3.17460317460317</v>
      </c>
    </row>
    <row r="26" ht="15.75" hidden="1" customHeight="1">
      <c r="A26" s="36">
        <v>37344.0</v>
      </c>
      <c r="C26" s="35">
        <v>2.8517</v>
      </c>
      <c r="G26" s="35">
        <v>3.17460317460317</v>
      </c>
    </row>
    <row r="27" ht="15.75" hidden="1" customHeight="1">
      <c r="A27" s="36">
        <v>37345.0</v>
      </c>
      <c r="C27" s="35">
        <v>2.8517</v>
      </c>
      <c r="G27" s="35">
        <v>3.17460317460317</v>
      </c>
    </row>
    <row r="28" ht="15.75" hidden="1" customHeight="1">
      <c r="A28" s="36">
        <v>37346.0</v>
      </c>
      <c r="C28" s="35">
        <v>2.8517</v>
      </c>
      <c r="G28" s="35">
        <v>3.17460317460317</v>
      </c>
    </row>
    <row r="29" ht="15.75" hidden="1" customHeight="1">
      <c r="A29" s="36">
        <v>37347.0</v>
      </c>
      <c r="C29" s="35">
        <v>2.8517</v>
      </c>
      <c r="G29" s="35">
        <v>3.17460317460317</v>
      </c>
    </row>
    <row r="30" ht="15.75" hidden="1" customHeight="1">
      <c r="A30" s="36">
        <v>37348.0</v>
      </c>
      <c r="C30" s="35">
        <v>2.8875</v>
      </c>
      <c r="G30" s="35">
        <v>2.73999999999999</v>
      </c>
    </row>
    <row r="31" ht="15.75" hidden="1" customHeight="1">
      <c r="A31" s="36">
        <v>37349.0</v>
      </c>
      <c r="C31" s="35">
        <v>2.90329999999999</v>
      </c>
      <c r="G31" s="35">
        <v>3.17886178861788</v>
      </c>
    </row>
    <row r="32" ht="15.75" hidden="1" customHeight="1">
      <c r="A32" s="36">
        <v>37350.0</v>
      </c>
      <c r="C32" s="35">
        <v>2.8</v>
      </c>
      <c r="G32" s="35">
        <v>2.64748201438848</v>
      </c>
    </row>
    <row r="33" ht="15.75" hidden="1" customHeight="1">
      <c r="A33" s="36">
        <v>37351.0</v>
      </c>
      <c r="C33" s="35">
        <v>2.6733</v>
      </c>
      <c r="G33" s="35">
        <v>2.888</v>
      </c>
    </row>
    <row r="34" ht="15.75" hidden="1" customHeight="1">
      <c r="A34" s="36">
        <v>37352.0</v>
      </c>
      <c r="C34" s="35">
        <v>2.6733</v>
      </c>
      <c r="G34" s="35">
        <v>2.888</v>
      </c>
    </row>
    <row r="35" ht="15.75" hidden="1" customHeight="1">
      <c r="A35" s="36">
        <v>37353.0</v>
      </c>
      <c r="C35" s="35">
        <v>2.6733</v>
      </c>
      <c r="G35" s="35">
        <v>2.888</v>
      </c>
    </row>
    <row r="36" ht="15.75" hidden="1" customHeight="1">
      <c r="A36" s="36">
        <v>37354.0</v>
      </c>
      <c r="C36" s="35">
        <v>2.7042</v>
      </c>
      <c r="G36" s="35">
        <v>2.82926829268292</v>
      </c>
    </row>
    <row r="37" ht="15.75" hidden="1" customHeight="1">
      <c r="A37" s="36">
        <v>37355.0</v>
      </c>
      <c r="C37" s="35">
        <v>2.7467</v>
      </c>
      <c r="G37" s="35">
        <v>2.84126984126984</v>
      </c>
    </row>
    <row r="38" ht="15.75" hidden="1" customHeight="1">
      <c r="A38" s="36">
        <v>37356.0</v>
      </c>
      <c r="C38" s="35">
        <v>2.7708</v>
      </c>
      <c r="G38" s="35">
        <v>2.99331103678929</v>
      </c>
    </row>
    <row r="39" ht="15.75" hidden="1" customHeight="1">
      <c r="A39" s="36">
        <v>37357.0</v>
      </c>
      <c r="C39" s="35">
        <v>2.7883</v>
      </c>
      <c r="G39" s="35">
        <v>2.825</v>
      </c>
    </row>
    <row r="40" ht="15.75" hidden="1" customHeight="1">
      <c r="A40" s="36">
        <v>37358.0</v>
      </c>
      <c r="C40" s="35">
        <v>2.8592</v>
      </c>
      <c r="G40" s="35">
        <v>2.94782608695652</v>
      </c>
    </row>
    <row r="41" ht="15.75" hidden="1" customHeight="1">
      <c r="A41" s="36">
        <v>37359.0</v>
      </c>
      <c r="C41" s="35">
        <v>2.8592</v>
      </c>
      <c r="G41" s="35">
        <v>2.94782608695652</v>
      </c>
    </row>
    <row r="42" ht="15.75" hidden="1" customHeight="1">
      <c r="A42" s="36">
        <v>37360.0</v>
      </c>
      <c r="C42" s="35">
        <v>2.8592</v>
      </c>
      <c r="G42" s="35">
        <v>2.94782608695652</v>
      </c>
    </row>
    <row r="43" ht="15.75" hidden="1" customHeight="1">
      <c r="A43" s="36">
        <v>37361.0</v>
      </c>
      <c r="C43" s="35">
        <v>2.9233</v>
      </c>
      <c r="G43" s="35">
        <v>2.81889763779527</v>
      </c>
    </row>
    <row r="44" ht="15.75" hidden="1" customHeight="1">
      <c r="A44" s="36">
        <v>37362.0</v>
      </c>
      <c r="C44" s="35">
        <v>2.8533</v>
      </c>
      <c r="G44" s="35">
        <v>2.632</v>
      </c>
    </row>
    <row r="45" ht="15.75" hidden="1" customHeight="1">
      <c r="A45" s="36">
        <v>37363.0</v>
      </c>
      <c r="C45" s="35">
        <v>2.805</v>
      </c>
      <c r="G45" s="35">
        <v>2.75609756097561</v>
      </c>
    </row>
    <row r="46" ht="15.75" hidden="1" customHeight="1">
      <c r="A46" s="36">
        <v>37364.0</v>
      </c>
      <c r="C46" s="35">
        <v>2.91169999999999</v>
      </c>
      <c r="G46" s="35">
        <v>2.89629629629629</v>
      </c>
    </row>
    <row r="47" ht="15.75" hidden="1" customHeight="1">
      <c r="A47" s="36">
        <v>37365.0</v>
      </c>
      <c r="C47" s="35">
        <v>3.1167</v>
      </c>
      <c r="G47" s="35">
        <v>3.21093749999999</v>
      </c>
    </row>
    <row r="48" ht="15.75" hidden="1" customHeight="1">
      <c r="A48" s="36">
        <v>37366.0</v>
      </c>
      <c r="C48" s="35">
        <v>3.1167</v>
      </c>
      <c r="G48" s="35">
        <v>3.21093749999999</v>
      </c>
    </row>
    <row r="49" ht="15.75" hidden="1" customHeight="1">
      <c r="A49" s="36">
        <v>37367.0</v>
      </c>
      <c r="C49" s="35">
        <v>3.1167</v>
      </c>
      <c r="G49" s="35">
        <v>3.21093749999999</v>
      </c>
    </row>
    <row r="50" ht="15.75" hidden="1" customHeight="1">
      <c r="A50" s="36">
        <v>37368.0</v>
      </c>
      <c r="C50" s="35">
        <v>3.1167</v>
      </c>
      <c r="G50" s="35">
        <v>3.21093749999999</v>
      </c>
    </row>
    <row r="51" ht="15.75" hidden="1" customHeight="1">
      <c r="A51" s="36">
        <v>37369.0</v>
      </c>
      <c r="C51" s="35">
        <v>3.1167</v>
      </c>
      <c r="G51" s="35">
        <v>3.21093749999999</v>
      </c>
    </row>
    <row r="52" ht="15.75" hidden="1" customHeight="1">
      <c r="A52" s="36">
        <v>37370.0</v>
      </c>
      <c r="C52" s="35">
        <v>3.1167</v>
      </c>
      <c r="G52" s="35">
        <v>3.21093749999999</v>
      </c>
    </row>
    <row r="53" ht="15.75" hidden="1" customHeight="1">
      <c r="A53" s="36">
        <v>37371.0</v>
      </c>
      <c r="C53" s="35">
        <v>3.1167</v>
      </c>
      <c r="G53" s="35">
        <v>3.21093749999999</v>
      </c>
    </row>
    <row r="54" ht="15.75" hidden="1" customHeight="1">
      <c r="A54" s="36">
        <v>37372.0</v>
      </c>
      <c r="C54" s="35">
        <v>3.1167</v>
      </c>
      <c r="G54" s="35">
        <v>3.21093749999999</v>
      </c>
    </row>
    <row r="55" ht="15.75" hidden="1" customHeight="1">
      <c r="A55" s="36">
        <v>37373.0</v>
      </c>
      <c r="C55" s="35">
        <v>3.1167</v>
      </c>
      <c r="G55" s="35">
        <v>3.21093749999999</v>
      </c>
    </row>
    <row r="56" ht="15.75" hidden="1" customHeight="1">
      <c r="A56" s="36">
        <v>37374.0</v>
      </c>
      <c r="C56" s="35">
        <v>3.1167</v>
      </c>
      <c r="G56" s="35">
        <v>3.21093749999999</v>
      </c>
    </row>
    <row r="57" ht="15.75" hidden="1" customHeight="1">
      <c r="A57" s="36">
        <v>37375.0</v>
      </c>
      <c r="C57" s="35">
        <v>3.0217</v>
      </c>
      <c r="G57" s="35">
        <v>3.12096774193548</v>
      </c>
    </row>
    <row r="58" ht="15.75" hidden="1" customHeight="1">
      <c r="A58" s="36">
        <v>37376.0</v>
      </c>
      <c r="C58" s="35">
        <v>2.9167</v>
      </c>
      <c r="G58" s="35">
        <v>2.81294964028776</v>
      </c>
    </row>
    <row r="59" ht="15.75" hidden="1" customHeight="1">
      <c r="A59" s="36">
        <v>37377.0</v>
      </c>
      <c r="C59" s="35">
        <v>2.9167</v>
      </c>
      <c r="G59" s="35">
        <v>2.81294964028776</v>
      </c>
    </row>
    <row r="60" ht="15.75" hidden="1" customHeight="1">
      <c r="A60" s="36">
        <v>37378.0</v>
      </c>
      <c r="C60" s="35">
        <v>3.0358</v>
      </c>
      <c r="G60" s="35">
        <v>2.97744360902255</v>
      </c>
    </row>
    <row r="61" ht="15.75" hidden="1" customHeight="1">
      <c r="A61" s="36">
        <v>37379.0</v>
      </c>
      <c r="C61" s="35">
        <v>3.16</v>
      </c>
      <c r="G61" s="35">
        <v>3.0625</v>
      </c>
    </row>
    <row r="62" ht="15.75" hidden="1" customHeight="1">
      <c r="A62" s="36">
        <v>37380.0</v>
      </c>
      <c r="C62" s="35">
        <v>3.16</v>
      </c>
      <c r="G62" s="35">
        <v>3.0625</v>
      </c>
    </row>
    <row r="63" ht="15.75" hidden="1" customHeight="1">
      <c r="A63" s="36">
        <v>37381.0</v>
      </c>
      <c r="C63" s="35">
        <v>3.16</v>
      </c>
      <c r="G63" s="35">
        <v>3.0625</v>
      </c>
    </row>
    <row r="64" ht="15.75" hidden="1" customHeight="1">
      <c r="A64" s="36">
        <v>37382.0</v>
      </c>
      <c r="C64" s="35">
        <v>3.1633</v>
      </c>
      <c r="G64" s="35">
        <v>3.14393939393939</v>
      </c>
    </row>
    <row r="65" ht="15.75" hidden="1" customHeight="1">
      <c r="A65" s="36">
        <v>37383.0</v>
      </c>
      <c r="C65" s="35">
        <v>3.1717</v>
      </c>
      <c r="G65" s="35">
        <v>3.13492063492063</v>
      </c>
    </row>
    <row r="66" ht="15.75" hidden="1" customHeight="1">
      <c r="A66" s="36">
        <v>37384.0</v>
      </c>
      <c r="C66" s="35">
        <v>3.1863</v>
      </c>
      <c r="G66" s="35">
        <v>3.1031746031746</v>
      </c>
    </row>
    <row r="67" ht="15.75" hidden="1" customHeight="1">
      <c r="A67" s="36">
        <v>37385.0</v>
      </c>
      <c r="C67" s="35">
        <v>3.18</v>
      </c>
      <c r="G67" s="35">
        <v>3.04918032786885</v>
      </c>
    </row>
    <row r="68" ht="15.75" hidden="1" customHeight="1">
      <c r="A68" s="36">
        <v>37386.0</v>
      </c>
      <c r="C68" s="35">
        <v>3.1767</v>
      </c>
      <c r="G68" s="35">
        <v>3.24107142857142</v>
      </c>
    </row>
    <row r="69" ht="15.75" hidden="1" customHeight="1">
      <c r="A69" s="36">
        <v>37387.0</v>
      </c>
      <c r="C69" s="35">
        <v>3.1767</v>
      </c>
      <c r="G69" s="35">
        <v>3.24107142857142</v>
      </c>
    </row>
    <row r="70" ht="15.75" hidden="1" customHeight="1">
      <c r="A70" s="36">
        <v>37388.0</v>
      </c>
      <c r="C70" s="35">
        <v>3.1767</v>
      </c>
      <c r="G70" s="35">
        <v>3.24107142857142</v>
      </c>
    </row>
    <row r="71" ht="15.75" hidden="1" customHeight="1">
      <c r="A71" s="36">
        <v>37389.0</v>
      </c>
      <c r="C71" s="35">
        <v>3.2667</v>
      </c>
      <c r="G71" s="35">
        <v>3.34545454545454</v>
      </c>
    </row>
    <row r="72" ht="15.75" hidden="1" customHeight="1">
      <c r="A72" s="36">
        <v>37390.0</v>
      </c>
      <c r="C72" s="35">
        <v>3.2557</v>
      </c>
      <c r="G72" s="35">
        <v>3.025</v>
      </c>
    </row>
    <row r="73" ht="15.75" hidden="1" customHeight="1">
      <c r="A73" s="36">
        <v>37391.0</v>
      </c>
      <c r="C73" s="35">
        <v>3.225</v>
      </c>
      <c r="G73" s="35">
        <v>3.18421052631578</v>
      </c>
    </row>
    <row r="74" ht="15.75" hidden="1" customHeight="1">
      <c r="A74" s="36">
        <v>37392.0</v>
      </c>
      <c r="C74" s="35">
        <v>3.2228</v>
      </c>
      <c r="G74" s="35">
        <v>3.07964601769911</v>
      </c>
    </row>
    <row r="75" ht="15.75" hidden="1" customHeight="1">
      <c r="A75" s="36">
        <v>37393.0</v>
      </c>
      <c r="C75" s="35">
        <v>3.33</v>
      </c>
      <c r="G75" s="35">
        <v>3.23300970873786</v>
      </c>
    </row>
    <row r="76" ht="15.75" hidden="1" customHeight="1">
      <c r="A76" s="36">
        <v>37394.0</v>
      </c>
      <c r="C76" s="35">
        <v>3.33</v>
      </c>
      <c r="G76" s="35">
        <v>3.23300970873786</v>
      </c>
    </row>
    <row r="77" ht="15.75" hidden="1" customHeight="1">
      <c r="A77" s="36">
        <v>37395.0</v>
      </c>
      <c r="C77" s="35">
        <v>3.33</v>
      </c>
      <c r="G77" s="35">
        <v>3.23300970873786</v>
      </c>
    </row>
    <row r="78" ht="15.75" hidden="1" customHeight="1">
      <c r="A78" s="36">
        <v>37396.0</v>
      </c>
      <c r="C78" s="35">
        <v>3.5167</v>
      </c>
      <c r="G78" s="35">
        <v>3.4</v>
      </c>
    </row>
    <row r="79" ht="15.75" hidden="1" customHeight="1">
      <c r="A79" s="36">
        <v>37397.0</v>
      </c>
      <c r="C79" s="35">
        <v>3.4933</v>
      </c>
      <c r="G79" s="35">
        <v>3.73076923076923</v>
      </c>
    </row>
    <row r="80" ht="15.75" hidden="1" customHeight="1">
      <c r="A80" s="36">
        <v>37398.0</v>
      </c>
      <c r="C80" s="35">
        <v>3.4208</v>
      </c>
      <c r="G80" s="35">
        <v>3.18021201413427</v>
      </c>
    </row>
    <row r="81" ht="15.75" hidden="1" customHeight="1">
      <c r="A81" s="36">
        <v>37399.0</v>
      </c>
      <c r="C81" s="35">
        <v>3.3883</v>
      </c>
      <c r="G81" s="35">
        <v>3.32558139534883</v>
      </c>
    </row>
    <row r="82" ht="15.75" hidden="1" customHeight="1">
      <c r="A82" s="36">
        <v>37400.0</v>
      </c>
      <c r="C82" s="35">
        <v>3.4283</v>
      </c>
      <c r="G82" s="35">
        <v>3.33333333333333</v>
      </c>
    </row>
    <row r="83" ht="15.75" hidden="1" customHeight="1">
      <c r="A83" s="36">
        <v>37401.0</v>
      </c>
      <c r="C83" s="35">
        <v>3.4283</v>
      </c>
      <c r="G83" s="35">
        <v>3.33333333333333</v>
      </c>
    </row>
    <row r="84" ht="15.75" hidden="1" customHeight="1">
      <c r="A84" s="36">
        <v>37402.0</v>
      </c>
      <c r="C84" s="35">
        <v>3.4283</v>
      </c>
      <c r="G84" s="35">
        <v>3.33333333333333</v>
      </c>
    </row>
    <row r="85" ht="15.75" hidden="1" customHeight="1">
      <c r="A85" s="36">
        <v>37403.0</v>
      </c>
      <c r="C85" s="35">
        <v>3.4483</v>
      </c>
      <c r="G85" s="35">
        <v>3.19753086419753</v>
      </c>
    </row>
    <row r="86" ht="15.75" hidden="1" customHeight="1">
      <c r="A86" s="36">
        <v>37404.0</v>
      </c>
      <c r="C86" s="35">
        <v>3.45169999999999</v>
      </c>
      <c r="G86" s="35">
        <v>3.73611111111111</v>
      </c>
    </row>
    <row r="87" ht="15.75" hidden="1" customHeight="1">
      <c r="A87" s="36">
        <v>37405.0</v>
      </c>
      <c r="C87" s="35">
        <v>3.5433</v>
      </c>
      <c r="G87" s="35">
        <v>3.52</v>
      </c>
    </row>
    <row r="88" ht="15.75" hidden="1" customHeight="1">
      <c r="A88" s="36">
        <v>37406.0</v>
      </c>
      <c r="C88" s="35">
        <v>3.5917</v>
      </c>
      <c r="G88" s="35">
        <v>2.81818181818181</v>
      </c>
    </row>
    <row r="89" ht="15.75" hidden="1" customHeight="1">
      <c r="A89" s="36">
        <v>37407.0</v>
      </c>
      <c r="C89" s="35">
        <v>3.575</v>
      </c>
      <c r="G89" s="35">
        <v>3.04395604395604</v>
      </c>
    </row>
    <row r="90" ht="15.75" hidden="1" customHeight="1">
      <c r="A90" s="36">
        <v>37408.0</v>
      </c>
      <c r="C90" s="35">
        <v>3.575</v>
      </c>
      <c r="G90" s="35">
        <v>3.04395604395604</v>
      </c>
    </row>
    <row r="91" ht="15.75" hidden="1" customHeight="1">
      <c r="A91" s="36">
        <v>37409.0</v>
      </c>
      <c r="C91" s="35">
        <v>3.575</v>
      </c>
      <c r="G91" s="35">
        <v>3.04395604395604</v>
      </c>
    </row>
    <row r="92" ht="15.75" hidden="1" customHeight="1">
      <c r="A92" s="36">
        <v>37410.0</v>
      </c>
      <c r="C92" s="35">
        <v>3.5942</v>
      </c>
      <c r="G92" s="35">
        <v>3.50666666666666</v>
      </c>
    </row>
    <row r="93" ht="15.75" hidden="1" customHeight="1">
      <c r="A93" s="36">
        <v>37411.0</v>
      </c>
      <c r="C93" s="35">
        <v>3.6083</v>
      </c>
      <c r="G93" s="35">
        <v>3.85714285714285</v>
      </c>
    </row>
    <row r="94" ht="15.75" hidden="1" customHeight="1">
      <c r="A94" s="36">
        <v>37412.0</v>
      </c>
      <c r="C94" s="35">
        <v>3.6267</v>
      </c>
      <c r="G94" s="35">
        <v>3.72712146422629</v>
      </c>
    </row>
    <row r="95" ht="15.75" hidden="1" customHeight="1">
      <c r="A95" s="36">
        <v>37413.0</v>
      </c>
      <c r="C95" s="35">
        <v>3.6367</v>
      </c>
      <c r="G95" s="35">
        <v>3.7936772046589</v>
      </c>
    </row>
    <row r="96" ht="15.75" hidden="1" customHeight="1">
      <c r="A96" s="36">
        <v>37414.0</v>
      </c>
      <c r="C96" s="35">
        <v>3.63</v>
      </c>
      <c r="G96" s="35">
        <v>3.66666666666666</v>
      </c>
    </row>
    <row r="97" ht="15.75" hidden="1" customHeight="1">
      <c r="A97" s="36">
        <v>37415.0</v>
      </c>
      <c r="C97" s="35">
        <v>3.63</v>
      </c>
      <c r="G97" s="35">
        <v>3.66666666666666</v>
      </c>
    </row>
    <row r="98" ht="15.75" hidden="1" customHeight="1">
      <c r="A98" s="36">
        <v>37416.0</v>
      </c>
      <c r="C98" s="35">
        <v>3.63</v>
      </c>
      <c r="G98" s="35">
        <v>3.66666666666666</v>
      </c>
    </row>
    <row r="99" ht="15.75" hidden="1" customHeight="1">
      <c r="A99" s="36">
        <v>37417.0</v>
      </c>
      <c r="C99" s="35">
        <v>3.53249999999999</v>
      </c>
      <c r="G99" s="35">
        <v>3.73584905660377</v>
      </c>
    </row>
    <row r="100" ht="15.75" hidden="1" customHeight="1">
      <c r="A100" s="36">
        <v>37418.0</v>
      </c>
      <c r="C100" s="35">
        <v>3.4558</v>
      </c>
      <c r="G100" s="35">
        <v>3.62</v>
      </c>
    </row>
    <row r="101" ht="15.75" hidden="1" customHeight="1">
      <c r="A101" s="36">
        <v>37419.0</v>
      </c>
      <c r="C101" s="35">
        <v>3.445</v>
      </c>
      <c r="G101" s="35">
        <v>4.075</v>
      </c>
    </row>
    <row r="102" ht="15.75" hidden="1" customHeight="1">
      <c r="A102" s="36">
        <v>37420.0</v>
      </c>
      <c r="C102" s="35">
        <v>3.4717</v>
      </c>
      <c r="G102" s="35">
        <v>3.86842105263157</v>
      </c>
    </row>
    <row r="103" ht="15.75" hidden="1" customHeight="1">
      <c r="A103" s="36">
        <v>37421.0</v>
      </c>
      <c r="C103" s="35">
        <v>3.50429999999999</v>
      </c>
      <c r="G103" s="35">
        <v>4.27906976744186</v>
      </c>
    </row>
    <row r="104" ht="15.75" hidden="1" customHeight="1">
      <c r="A104" s="36">
        <v>37422.0</v>
      </c>
      <c r="C104" s="35">
        <v>3.50429999999999</v>
      </c>
      <c r="G104" s="35">
        <v>4.27906976744186</v>
      </c>
    </row>
    <row r="105" ht="15.75" hidden="1" customHeight="1">
      <c r="A105" s="36">
        <v>37423.0</v>
      </c>
      <c r="C105" s="35">
        <v>3.50429999999999</v>
      </c>
      <c r="G105" s="35">
        <v>4.27906976744186</v>
      </c>
    </row>
    <row r="106" ht="15.75" hidden="1" customHeight="1">
      <c r="A106" s="36">
        <v>37424.0</v>
      </c>
      <c r="C106" s="35">
        <v>3.50429999999999</v>
      </c>
      <c r="G106" s="35">
        <v>4.27906976744186</v>
      </c>
    </row>
    <row r="107" ht="15.75" hidden="1" customHeight="1">
      <c r="A107" s="36">
        <v>37425.0</v>
      </c>
      <c r="C107" s="35">
        <v>3.5078</v>
      </c>
      <c r="G107" s="35">
        <v>4.91666666666666</v>
      </c>
    </row>
    <row r="108" ht="15.75" hidden="1" customHeight="1">
      <c r="A108" s="36">
        <v>37426.0</v>
      </c>
      <c r="C108" s="35">
        <v>3.5362</v>
      </c>
      <c r="G108" s="35">
        <v>4.20588235294117</v>
      </c>
    </row>
    <row r="109" ht="15.75" hidden="1" customHeight="1">
      <c r="A109" s="36">
        <v>37427.0</v>
      </c>
      <c r="C109" s="35">
        <v>3.5833</v>
      </c>
      <c r="G109" s="35">
        <v>3.32203389830508</v>
      </c>
    </row>
    <row r="110" ht="15.75" hidden="1" customHeight="1">
      <c r="A110" s="36">
        <v>37428.0</v>
      </c>
      <c r="C110" s="35">
        <v>3.636</v>
      </c>
      <c r="G110" s="35">
        <v>3.6938775510204</v>
      </c>
    </row>
    <row r="111" ht="15.75" hidden="1" customHeight="1">
      <c r="A111" s="36">
        <v>37429.0</v>
      </c>
      <c r="C111" s="35">
        <v>3.636</v>
      </c>
      <c r="G111" s="35">
        <v>3.6938775510204</v>
      </c>
    </row>
    <row r="112" ht="15.75" hidden="1" customHeight="1">
      <c r="A112" s="36">
        <v>37430.0</v>
      </c>
      <c r="C112" s="35">
        <v>3.636</v>
      </c>
      <c r="G112" s="35">
        <v>3.6938775510204</v>
      </c>
    </row>
    <row r="113" ht="15.75" hidden="1" customHeight="1">
      <c r="A113" s="36">
        <v>37431.0</v>
      </c>
      <c r="C113" s="35">
        <v>3.7058</v>
      </c>
      <c r="G113" s="35">
        <v>3.58</v>
      </c>
    </row>
    <row r="114" ht="15.75" hidden="1" customHeight="1">
      <c r="A114" s="36">
        <v>37432.0</v>
      </c>
      <c r="C114" s="35">
        <v>3.85</v>
      </c>
      <c r="G114" s="35">
        <v>3.68627450980392</v>
      </c>
    </row>
    <row r="115" ht="15.75" hidden="1" customHeight="1">
      <c r="A115" s="36">
        <v>37433.0</v>
      </c>
      <c r="C115" s="35">
        <v>3.8675</v>
      </c>
      <c r="G115" s="35">
        <v>4.09302325581395</v>
      </c>
    </row>
    <row r="116" ht="15.75" hidden="1" customHeight="1">
      <c r="A116" s="36">
        <v>37434.0</v>
      </c>
      <c r="C116" s="35">
        <v>3.8092</v>
      </c>
      <c r="G116" s="35">
        <v>3.99999999999999</v>
      </c>
    </row>
    <row r="117" ht="15.75" hidden="1" customHeight="1">
      <c r="A117" s="36">
        <v>37435.0</v>
      </c>
      <c r="C117" s="35">
        <v>3.8037</v>
      </c>
      <c r="G117" s="35">
        <v>3.63461538461538</v>
      </c>
    </row>
    <row r="118" ht="15.75" hidden="1" customHeight="1">
      <c r="A118" s="36">
        <v>37436.0</v>
      </c>
      <c r="C118" s="35">
        <v>3.8037</v>
      </c>
      <c r="G118" s="35">
        <v>3.63461538461538</v>
      </c>
    </row>
    <row r="119" ht="15.75" hidden="1" customHeight="1">
      <c r="A119" s="36">
        <v>37437.0</v>
      </c>
      <c r="C119" s="35">
        <v>3.8037</v>
      </c>
      <c r="G119" s="35">
        <v>3.63461538461538</v>
      </c>
    </row>
    <row r="120" ht="15.75" hidden="1" customHeight="1">
      <c r="A120" s="36">
        <v>37438.0</v>
      </c>
      <c r="C120" s="35">
        <v>3.7912</v>
      </c>
      <c r="G120" s="35">
        <v>3.69811320754716</v>
      </c>
    </row>
    <row r="121" ht="15.75" hidden="1" customHeight="1">
      <c r="A121" s="36">
        <v>37439.0</v>
      </c>
      <c r="C121" s="35">
        <v>3.69</v>
      </c>
      <c r="G121" s="35">
        <v>3.70588235294117</v>
      </c>
    </row>
    <row r="122" ht="15.75" hidden="1" customHeight="1">
      <c r="A122" s="36">
        <v>37440.0</v>
      </c>
      <c r="C122" s="35">
        <v>3.57669999999999</v>
      </c>
      <c r="G122" s="35">
        <v>3.9375</v>
      </c>
    </row>
    <row r="123" ht="15.75" hidden="1" customHeight="1">
      <c r="A123" s="36">
        <v>37441.0</v>
      </c>
      <c r="C123" s="35">
        <v>3.5558</v>
      </c>
      <c r="G123" s="35">
        <v>4.375</v>
      </c>
    </row>
    <row r="124" ht="15.75" hidden="1" customHeight="1">
      <c r="A124" s="36">
        <v>37442.0</v>
      </c>
      <c r="C124" s="35">
        <v>3.5667</v>
      </c>
      <c r="G124" s="35">
        <v>3.88135593220339</v>
      </c>
    </row>
    <row r="125" ht="15.75" hidden="1" customHeight="1">
      <c r="A125" s="36">
        <v>37443.0</v>
      </c>
      <c r="C125" s="35">
        <v>3.5667</v>
      </c>
      <c r="G125" s="35">
        <v>3.88135593220339</v>
      </c>
    </row>
    <row r="126" ht="15.75" hidden="1" customHeight="1">
      <c r="A126" s="36">
        <v>37444.0</v>
      </c>
      <c r="C126" s="35">
        <v>3.5667</v>
      </c>
      <c r="G126" s="35">
        <v>3.88135593220339</v>
      </c>
    </row>
    <row r="127" ht="15.75" hidden="1" customHeight="1">
      <c r="A127" s="36">
        <v>37445.0</v>
      </c>
      <c r="C127" s="35">
        <v>3.5317</v>
      </c>
      <c r="G127" s="35">
        <v>3.83606557377049</v>
      </c>
    </row>
    <row r="128" ht="15.75" hidden="1" customHeight="1">
      <c r="A128" s="36">
        <v>37446.0</v>
      </c>
      <c r="C128" s="35">
        <v>3.5317</v>
      </c>
      <c r="G128" s="35">
        <v>3.83606557377049</v>
      </c>
    </row>
    <row r="129" ht="15.75" hidden="1" customHeight="1">
      <c r="A129" s="36">
        <v>37447.0</v>
      </c>
      <c r="C129" s="35">
        <v>3.5303</v>
      </c>
      <c r="G129" s="35">
        <v>3.39130434782608</v>
      </c>
    </row>
    <row r="130" ht="15.75" hidden="1" customHeight="1">
      <c r="A130" s="36">
        <v>37448.0</v>
      </c>
      <c r="C130" s="35">
        <v>3.555</v>
      </c>
      <c r="G130" s="35">
        <v>3.69354838709677</v>
      </c>
    </row>
    <row r="131" ht="15.75" hidden="1" customHeight="1">
      <c r="A131" s="36">
        <v>37449.0</v>
      </c>
      <c r="C131" s="35">
        <v>3.5875</v>
      </c>
      <c r="G131" s="35">
        <v>4.08</v>
      </c>
    </row>
    <row r="132" ht="15.75" hidden="1" customHeight="1">
      <c r="A132" s="36">
        <v>37450.0</v>
      </c>
      <c r="C132" s="35">
        <v>3.5875</v>
      </c>
      <c r="G132" s="35">
        <v>4.08</v>
      </c>
    </row>
    <row r="133" ht="15.75" hidden="1" customHeight="1">
      <c r="A133" s="36">
        <v>37451.0</v>
      </c>
      <c r="C133" s="35">
        <v>3.5875</v>
      </c>
      <c r="G133" s="35">
        <v>4.08</v>
      </c>
    </row>
    <row r="134" ht="15.75" hidden="1" customHeight="1">
      <c r="A134" s="36">
        <v>37452.0</v>
      </c>
      <c r="C134" s="35">
        <v>3.5933</v>
      </c>
      <c r="G134" s="35">
        <v>3.84615384615384</v>
      </c>
    </row>
    <row r="135" ht="15.75" hidden="1" customHeight="1">
      <c r="A135" s="36">
        <v>37453.0</v>
      </c>
      <c r="C135" s="35">
        <v>3.5907</v>
      </c>
      <c r="G135" s="35">
        <v>3.47619047619047</v>
      </c>
    </row>
    <row r="136" ht="15.75" hidden="1" customHeight="1">
      <c r="A136" s="36">
        <v>37454.0</v>
      </c>
      <c r="C136" s="35">
        <v>3.4967</v>
      </c>
      <c r="G136" s="35">
        <v>3.7</v>
      </c>
    </row>
    <row r="137" ht="15.75" hidden="1" customHeight="1">
      <c r="A137" s="36">
        <v>37455.0</v>
      </c>
      <c r="C137" s="35">
        <v>3.5417</v>
      </c>
      <c r="G137" s="35">
        <v>3.29411764705882</v>
      </c>
    </row>
    <row r="138" ht="15.75" hidden="1" customHeight="1">
      <c r="A138" s="36">
        <v>37456.0</v>
      </c>
      <c r="C138" s="35">
        <v>3.5845</v>
      </c>
      <c r="G138" s="35">
        <v>3.38235294117647</v>
      </c>
    </row>
    <row r="139" ht="15.75" hidden="1" customHeight="1">
      <c r="A139" s="36">
        <v>37457.0</v>
      </c>
      <c r="C139" s="35">
        <v>3.5845</v>
      </c>
      <c r="G139" s="35">
        <v>3.38235294117647</v>
      </c>
    </row>
    <row r="140" ht="15.75" hidden="1" customHeight="1">
      <c r="A140" s="36">
        <v>37458.0</v>
      </c>
      <c r="C140" s="35">
        <v>3.5845</v>
      </c>
      <c r="G140" s="35">
        <v>3.38235294117647</v>
      </c>
    </row>
    <row r="141" ht="15.75" hidden="1" customHeight="1">
      <c r="A141" s="36">
        <v>37459.0</v>
      </c>
      <c r="C141" s="35">
        <v>3.5978</v>
      </c>
      <c r="G141" s="35">
        <v>3.41935483870967</v>
      </c>
    </row>
    <row r="142" ht="15.75" hidden="1" customHeight="1">
      <c r="A142" s="36">
        <v>37460.0</v>
      </c>
      <c r="C142" s="35">
        <v>3.6383</v>
      </c>
      <c r="G142" s="35">
        <v>3.63333333333333</v>
      </c>
    </row>
    <row r="143" ht="15.75" hidden="1" customHeight="1">
      <c r="A143" s="36">
        <v>37461.0</v>
      </c>
      <c r="C143" s="35">
        <v>3.645</v>
      </c>
      <c r="G143" s="35">
        <v>3.49230769230769</v>
      </c>
    </row>
    <row r="144" ht="15.75" hidden="1" customHeight="1">
      <c r="A144" s="36">
        <v>37462.0</v>
      </c>
      <c r="C144" s="35">
        <v>3.6267</v>
      </c>
      <c r="G144" s="35">
        <v>3.53333333333333</v>
      </c>
    </row>
    <row r="145" ht="15.75" hidden="1" customHeight="1">
      <c r="A145" s="36">
        <v>37463.0</v>
      </c>
      <c r="C145" s="35">
        <v>3.6558</v>
      </c>
      <c r="G145" s="35">
        <v>3.41666666666666</v>
      </c>
    </row>
    <row r="146" ht="15.75" hidden="1" customHeight="1">
      <c r="A146" s="36">
        <v>37464.0</v>
      </c>
      <c r="C146" s="35">
        <v>3.6558</v>
      </c>
      <c r="G146" s="35">
        <v>3.41666666666666</v>
      </c>
    </row>
    <row r="147" ht="15.75" hidden="1" customHeight="1">
      <c r="A147" s="36">
        <v>37465.0</v>
      </c>
      <c r="C147" s="35">
        <v>3.6558</v>
      </c>
      <c r="G147" s="35">
        <v>3.41666666666666</v>
      </c>
    </row>
    <row r="148" ht="15.75" hidden="1" customHeight="1">
      <c r="A148" s="36">
        <v>37466.0</v>
      </c>
      <c r="C148" s="35">
        <v>3.65</v>
      </c>
      <c r="G148" s="35">
        <v>3.39344262295081</v>
      </c>
    </row>
    <row r="149" ht="15.75" hidden="1" customHeight="1">
      <c r="A149" s="36">
        <v>37467.0</v>
      </c>
      <c r="C149" s="35">
        <v>3.6508</v>
      </c>
      <c r="G149" s="35">
        <v>3.44444444444444</v>
      </c>
    </row>
    <row r="150" ht="15.75" hidden="1" customHeight="1">
      <c r="A150" s="36">
        <v>37468.0</v>
      </c>
      <c r="C150" s="35">
        <v>3.7008</v>
      </c>
      <c r="G150" s="35">
        <v>3.46875</v>
      </c>
    </row>
    <row r="151" ht="15.75" hidden="1" customHeight="1">
      <c r="A151" s="36">
        <v>37469.0</v>
      </c>
      <c r="C151" s="35">
        <v>3.6333</v>
      </c>
      <c r="G151" s="35">
        <v>3.52380952380952</v>
      </c>
    </row>
    <row r="152" ht="15.75" hidden="1" customHeight="1">
      <c r="A152" s="36">
        <v>37470.0</v>
      </c>
      <c r="C152" s="35">
        <v>3.615</v>
      </c>
      <c r="G152" s="35">
        <v>3.42857142857142</v>
      </c>
    </row>
    <row r="153" ht="15.75" hidden="1" customHeight="1">
      <c r="A153" s="36">
        <v>37471.0</v>
      </c>
      <c r="C153" s="35">
        <v>3.615</v>
      </c>
      <c r="G153" s="35">
        <v>3.42857142857142</v>
      </c>
    </row>
    <row r="154" ht="15.75" hidden="1" customHeight="1">
      <c r="A154" s="36">
        <v>37472.0</v>
      </c>
      <c r="C154" s="35">
        <v>3.615</v>
      </c>
      <c r="G154" s="35">
        <v>3.42857142857142</v>
      </c>
    </row>
    <row r="155" ht="15.75" hidden="1" customHeight="1">
      <c r="A155" s="36">
        <v>37473.0</v>
      </c>
      <c r="C155" s="35">
        <v>3.6163</v>
      </c>
      <c r="G155" s="35">
        <v>3.38709677419354</v>
      </c>
    </row>
    <row r="156" ht="15.75" hidden="1" customHeight="1">
      <c r="A156" s="36">
        <v>37474.0</v>
      </c>
      <c r="C156" s="35">
        <v>3.6208</v>
      </c>
      <c r="G156" s="35">
        <v>3.5</v>
      </c>
    </row>
    <row r="157" ht="15.75" hidden="1" customHeight="1">
      <c r="A157" s="36">
        <v>37475.0</v>
      </c>
      <c r="C157" s="35">
        <v>3.6278</v>
      </c>
      <c r="G157" s="35">
        <v>3.61666666666666</v>
      </c>
    </row>
    <row r="158" ht="15.75" hidden="1" customHeight="1">
      <c r="A158" s="36">
        <v>37476.0</v>
      </c>
      <c r="C158" s="35">
        <v>3.6408</v>
      </c>
      <c r="G158" s="35">
        <v>3.44615384615384</v>
      </c>
    </row>
    <row r="159" ht="15.75" hidden="1" customHeight="1">
      <c r="A159" s="36">
        <v>37477.0</v>
      </c>
      <c r="C159" s="35">
        <v>3.6367</v>
      </c>
      <c r="G159" s="35">
        <v>3.37260677466863</v>
      </c>
    </row>
    <row r="160" ht="15.75" hidden="1" customHeight="1">
      <c r="A160" s="36">
        <v>37478.0</v>
      </c>
      <c r="C160" s="35">
        <v>3.6367</v>
      </c>
      <c r="G160" s="35">
        <v>3.37260677466863</v>
      </c>
    </row>
    <row r="161" ht="15.75" hidden="1" customHeight="1">
      <c r="A161" s="36">
        <v>37479.0</v>
      </c>
      <c r="C161" s="35">
        <v>3.6367</v>
      </c>
      <c r="G161" s="35">
        <v>3.37260677466863</v>
      </c>
    </row>
    <row r="162" ht="15.75" hidden="1" customHeight="1">
      <c r="A162" s="36">
        <v>37480.0</v>
      </c>
      <c r="C162" s="35">
        <v>3.62</v>
      </c>
      <c r="G162" s="35">
        <v>3.578125</v>
      </c>
    </row>
    <row r="163" ht="15.75" hidden="1" customHeight="1">
      <c r="A163" s="36">
        <v>37481.0</v>
      </c>
      <c r="C163" s="35">
        <v>3.6108</v>
      </c>
      <c r="G163" s="35">
        <v>3.4090909090909</v>
      </c>
    </row>
    <row r="164" ht="15.75" hidden="1" customHeight="1">
      <c r="A164" s="36">
        <v>37482.0</v>
      </c>
      <c r="C164" s="35">
        <v>3.6325</v>
      </c>
      <c r="G164" s="35">
        <v>3.45454545454545</v>
      </c>
    </row>
    <row r="165" ht="15.75" hidden="1" customHeight="1">
      <c r="A165" s="36">
        <v>37483.0</v>
      </c>
      <c r="C165" s="35">
        <v>3.6417</v>
      </c>
      <c r="G165" s="35">
        <v>3.44117647058823</v>
      </c>
    </row>
    <row r="166" ht="15.75" hidden="1" customHeight="1">
      <c r="A166" s="36">
        <v>37484.0</v>
      </c>
      <c r="C166" s="35">
        <v>3.63919999999999</v>
      </c>
      <c r="G166" s="35">
        <v>3.67142857142857</v>
      </c>
    </row>
    <row r="167" ht="15.75" hidden="1" customHeight="1">
      <c r="A167" s="36">
        <v>37485.0</v>
      </c>
      <c r="C167" s="35">
        <v>3.63919999999999</v>
      </c>
      <c r="G167" s="35">
        <v>3.67142857142857</v>
      </c>
    </row>
    <row r="168" ht="15.75" hidden="1" customHeight="1">
      <c r="A168" s="36">
        <v>37486.0</v>
      </c>
      <c r="C168" s="35">
        <v>3.63919999999999</v>
      </c>
      <c r="G168" s="35">
        <v>3.67142857142857</v>
      </c>
    </row>
    <row r="169" ht="15.75" hidden="1" customHeight="1">
      <c r="A169" s="36">
        <v>37487.0</v>
      </c>
      <c r="C169" s="35">
        <v>3.63919999999999</v>
      </c>
      <c r="G169" s="35">
        <v>3.67142857142857</v>
      </c>
    </row>
    <row r="170" ht="15.75" hidden="1" customHeight="1">
      <c r="A170" s="36">
        <v>37488.0</v>
      </c>
      <c r="C170" s="35">
        <v>3.63</v>
      </c>
      <c r="G170" s="35">
        <v>3.65753424657534</v>
      </c>
    </row>
    <row r="171" ht="15.75" hidden="1" customHeight="1">
      <c r="A171" s="36">
        <v>37489.0</v>
      </c>
      <c r="C171" s="35">
        <v>3.5983</v>
      </c>
      <c r="G171" s="35">
        <v>3.6056338028169</v>
      </c>
    </row>
    <row r="172" ht="15.75" hidden="1" customHeight="1">
      <c r="A172" s="36">
        <v>37490.0</v>
      </c>
      <c r="C172" s="35">
        <v>3.5817</v>
      </c>
      <c r="G172" s="35">
        <v>3.80555555555555</v>
      </c>
    </row>
    <row r="173" ht="15.75" hidden="1" customHeight="1">
      <c r="A173" s="36">
        <v>37491.0</v>
      </c>
      <c r="C173" s="35">
        <v>3.6042</v>
      </c>
      <c r="G173" s="35">
        <v>3.51315789473684</v>
      </c>
    </row>
    <row r="174" ht="15.75" hidden="1" customHeight="1">
      <c r="A174" s="36">
        <v>37492.0</v>
      </c>
      <c r="C174" s="35">
        <v>3.6042</v>
      </c>
      <c r="G174" s="35">
        <v>3.51315789473684</v>
      </c>
    </row>
    <row r="175" ht="15.75" hidden="1" customHeight="1">
      <c r="A175" s="36">
        <v>37493.0</v>
      </c>
      <c r="C175" s="35">
        <v>3.6042</v>
      </c>
      <c r="G175" s="35">
        <v>3.51315789473684</v>
      </c>
    </row>
    <row r="176" ht="15.75" hidden="1" customHeight="1">
      <c r="A176" s="36">
        <v>37494.0</v>
      </c>
      <c r="C176" s="35">
        <v>3.6183</v>
      </c>
      <c r="G176" s="35">
        <v>3.51315789473684</v>
      </c>
    </row>
    <row r="177" ht="15.75" hidden="1" customHeight="1">
      <c r="A177" s="36">
        <v>37495.0</v>
      </c>
      <c r="C177" s="35">
        <v>3.6258</v>
      </c>
      <c r="G177" s="35">
        <v>10.576923076923</v>
      </c>
    </row>
    <row r="178" ht="15.75" hidden="1" customHeight="1">
      <c r="A178" s="36">
        <v>37496.0</v>
      </c>
      <c r="C178" s="35">
        <v>3.605</v>
      </c>
      <c r="G178" s="35">
        <v>3.37333333333333</v>
      </c>
    </row>
    <row r="179" ht="15.75" hidden="1" customHeight="1">
      <c r="A179" s="36">
        <v>37497.0</v>
      </c>
      <c r="C179" s="35">
        <v>3.6117</v>
      </c>
      <c r="G179" s="35">
        <v>3.4225352112676</v>
      </c>
    </row>
    <row r="180" ht="15.75" hidden="1" customHeight="1">
      <c r="A180" s="36">
        <v>37498.0</v>
      </c>
      <c r="C180" s="35">
        <v>3.625</v>
      </c>
      <c r="G180" s="35">
        <v>3.34246575342465</v>
      </c>
    </row>
    <row r="181" ht="15.75" hidden="1" customHeight="1">
      <c r="A181" s="36">
        <v>37499.0</v>
      </c>
      <c r="C181" s="35">
        <v>3.625</v>
      </c>
      <c r="G181" s="35">
        <v>3.34246575342465</v>
      </c>
    </row>
    <row r="182" ht="15.75" hidden="1" customHeight="1">
      <c r="A182" s="36">
        <v>37500.0</v>
      </c>
      <c r="C182" s="35">
        <v>3.625</v>
      </c>
      <c r="G182" s="35">
        <v>3.34246575342465</v>
      </c>
    </row>
    <row r="183" ht="15.75" hidden="1" customHeight="1">
      <c r="A183" s="36">
        <v>37501.0</v>
      </c>
      <c r="C183" s="35">
        <v>3.628</v>
      </c>
      <c r="G183" s="35">
        <v>3.46575342465753</v>
      </c>
    </row>
    <row r="184" ht="15.75" hidden="1" customHeight="1">
      <c r="A184" s="36">
        <v>37502.0</v>
      </c>
      <c r="C184" s="35">
        <v>3.633</v>
      </c>
      <c r="G184" s="35">
        <v>3.3972602739726</v>
      </c>
    </row>
    <row r="185" ht="15.75" hidden="1" customHeight="1">
      <c r="A185" s="36">
        <v>37503.0</v>
      </c>
      <c r="C185" s="35">
        <v>3.6368</v>
      </c>
      <c r="G185" s="35">
        <v>3.41333333333333</v>
      </c>
    </row>
    <row r="186" ht="15.75" hidden="1" customHeight="1">
      <c r="A186" s="36">
        <v>37504.0</v>
      </c>
      <c r="C186" s="35">
        <v>3.6247</v>
      </c>
      <c r="G186" s="35">
        <v>3.46666666666666</v>
      </c>
    </row>
    <row r="187" ht="15.75" hidden="1" customHeight="1">
      <c r="A187" s="36">
        <v>37505.0</v>
      </c>
      <c r="C187" s="35">
        <v>3.6092</v>
      </c>
      <c r="G187" s="35">
        <v>3.50684931506849</v>
      </c>
    </row>
    <row r="188" ht="15.75" hidden="1" customHeight="1">
      <c r="A188" s="36">
        <v>37506.0</v>
      </c>
      <c r="C188" s="35">
        <v>3.6092</v>
      </c>
      <c r="G188" s="35">
        <v>3.50684931506849</v>
      </c>
    </row>
    <row r="189" ht="15.75" hidden="1" customHeight="1">
      <c r="A189" s="36">
        <v>37507.0</v>
      </c>
      <c r="C189" s="35">
        <v>3.6092</v>
      </c>
      <c r="G189" s="35">
        <v>3.50684931506849</v>
      </c>
    </row>
    <row r="190" ht="15.75" hidden="1" customHeight="1">
      <c r="A190" s="36">
        <v>37508.0</v>
      </c>
      <c r="C190" s="35">
        <v>3.6092</v>
      </c>
      <c r="G190" s="35">
        <v>3.68571428571428</v>
      </c>
    </row>
    <row r="191" ht="15.75" hidden="1" customHeight="1">
      <c r="A191" s="36">
        <v>37509.0</v>
      </c>
      <c r="C191" s="35">
        <v>3.6183</v>
      </c>
      <c r="G191" s="35">
        <v>3.52702702702702</v>
      </c>
    </row>
    <row r="192" ht="15.75" hidden="1" customHeight="1">
      <c r="A192" s="36">
        <v>37510.0</v>
      </c>
      <c r="C192" s="35">
        <v>3.61</v>
      </c>
      <c r="G192" s="35">
        <v>3.58666666666666</v>
      </c>
    </row>
    <row r="193" ht="15.75" hidden="1" customHeight="1">
      <c r="A193" s="36">
        <v>37511.0</v>
      </c>
      <c r="C193" s="35">
        <v>3.6237</v>
      </c>
      <c r="G193" s="35">
        <v>3.68</v>
      </c>
    </row>
    <row r="194" ht="15.75" hidden="1" customHeight="1">
      <c r="A194" s="36">
        <v>37512.0</v>
      </c>
      <c r="C194" s="35">
        <v>3.6297</v>
      </c>
      <c r="G194" s="35">
        <v>3.84507042253521</v>
      </c>
    </row>
    <row r="195" ht="15.75" hidden="1" customHeight="1">
      <c r="A195" s="36">
        <v>37513.0</v>
      </c>
      <c r="C195" s="35">
        <v>3.6297</v>
      </c>
      <c r="G195" s="35">
        <v>3.84507042253521</v>
      </c>
    </row>
    <row r="196" ht="15.75" hidden="1" customHeight="1">
      <c r="A196" s="36">
        <v>37514.0</v>
      </c>
      <c r="C196" s="35">
        <v>3.6297</v>
      </c>
      <c r="G196" s="35">
        <v>3.84507042253521</v>
      </c>
    </row>
    <row r="197" ht="15.75" hidden="1" customHeight="1">
      <c r="A197" s="36">
        <v>37515.0</v>
      </c>
      <c r="C197" s="35">
        <v>3.6393</v>
      </c>
      <c r="G197" s="35">
        <v>3.88571428571428</v>
      </c>
    </row>
    <row r="198" ht="15.75" hidden="1" customHeight="1">
      <c r="A198" s="36">
        <v>37516.0</v>
      </c>
      <c r="C198" s="35">
        <v>3.6342</v>
      </c>
      <c r="G198" s="35">
        <v>3.64285714285714</v>
      </c>
    </row>
    <row r="199" ht="15.75" hidden="1" customHeight="1">
      <c r="A199" s="36">
        <v>37517.0</v>
      </c>
      <c r="C199" s="35">
        <v>3.6317</v>
      </c>
      <c r="G199" s="35">
        <v>4.16666666666666</v>
      </c>
    </row>
    <row r="200" ht="15.75" hidden="1" customHeight="1">
      <c r="A200" s="36">
        <v>37518.0</v>
      </c>
      <c r="C200" s="35">
        <v>3.6508</v>
      </c>
      <c r="G200" s="35">
        <v>4.3</v>
      </c>
    </row>
    <row r="201" ht="15.75" hidden="1" customHeight="1">
      <c r="A201" s="36">
        <v>37519.0</v>
      </c>
      <c r="C201" s="35">
        <v>3.658</v>
      </c>
      <c r="G201" s="35">
        <v>4.01538461538461</v>
      </c>
    </row>
    <row r="202" ht="15.75" hidden="1" customHeight="1">
      <c r="A202" s="36">
        <v>37520.0</v>
      </c>
      <c r="C202" s="35">
        <v>3.658</v>
      </c>
      <c r="G202" s="35">
        <v>4.01538461538461</v>
      </c>
    </row>
    <row r="203" ht="15.75" hidden="1" customHeight="1">
      <c r="A203" s="36">
        <v>37521.0</v>
      </c>
      <c r="C203" s="35">
        <v>3.658</v>
      </c>
      <c r="G203" s="35">
        <v>4.01538461538461</v>
      </c>
    </row>
    <row r="204" ht="15.75" hidden="1" customHeight="1">
      <c r="A204" s="36">
        <v>37522.0</v>
      </c>
      <c r="C204" s="35">
        <v>3.6492</v>
      </c>
      <c r="G204" s="35">
        <v>3.95384615384615</v>
      </c>
    </row>
    <row r="205" ht="15.75" hidden="1" customHeight="1">
      <c r="A205" s="36">
        <v>37523.0</v>
      </c>
      <c r="C205" s="35">
        <v>3.6583</v>
      </c>
      <c r="G205" s="35">
        <v>4.04615384615384</v>
      </c>
    </row>
    <row r="206" ht="15.75" hidden="1" customHeight="1">
      <c r="A206" s="36">
        <v>37524.0</v>
      </c>
      <c r="C206" s="35">
        <v>3.665</v>
      </c>
      <c r="G206" s="35">
        <v>3.93846153846153</v>
      </c>
    </row>
    <row r="207" ht="15.75" hidden="1" customHeight="1">
      <c r="A207" s="36">
        <v>37525.0</v>
      </c>
      <c r="C207" s="35">
        <v>3.66779999999999</v>
      </c>
      <c r="G207" s="35">
        <v>4.04545454545454</v>
      </c>
    </row>
    <row r="208" ht="15.75" hidden="1" customHeight="1">
      <c r="A208" s="36">
        <v>37526.0</v>
      </c>
      <c r="C208" s="35">
        <v>3.701</v>
      </c>
      <c r="G208" s="35">
        <v>4.234375</v>
      </c>
    </row>
    <row r="209" ht="15.75" hidden="1" customHeight="1">
      <c r="A209" s="36">
        <v>37527.0</v>
      </c>
      <c r="C209" s="35">
        <v>3.701</v>
      </c>
      <c r="G209" s="35">
        <v>4.234375</v>
      </c>
    </row>
    <row r="210" ht="15.75" hidden="1" customHeight="1">
      <c r="A210" s="36">
        <v>37528.0</v>
      </c>
      <c r="C210" s="35">
        <v>3.701</v>
      </c>
      <c r="G210" s="35">
        <v>4.234375</v>
      </c>
    </row>
    <row r="211" ht="15.75" hidden="1" customHeight="1">
      <c r="A211" s="36">
        <v>37529.0</v>
      </c>
      <c r="C211" s="35">
        <v>3.7267</v>
      </c>
      <c r="G211" s="35">
        <v>4.328125</v>
      </c>
    </row>
    <row r="212" ht="15.75" hidden="1" customHeight="1">
      <c r="A212" s="36">
        <v>37530.0</v>
      </c>
      <c r="C212" s="35">
        <v>3.7417</v>
      </c>
      <c r="G212" s="35">
        <v>4.04285714285714</v>
      </c>
    </row>
    <row r="213" ht="15.75" hidden="1" customHeight="1">
      <c r="A213" s="36">
        <v>37531.0</v>
      </c>
      <c r="C213" s="35">
        <v>3.7608</v>
      </c>
      <c r="G213" s="35">
        <v>3.94736842105263</v>
      </c>
    </row>
    <row r="214" ht="15.75" hidden="1" customHeight="1">
      <c r="A214" s="36">
        <v>37532.0</v>
      </c>
      <c r="C214" s="35">
        <v>3.7508</v>
      </c>
      <c r="G214" s="35">
        <v>4.01219512195122</v>
      </c>
    </row>
    <row r="215" ht="15.75" hidden="1" customHeight="1">
      <c r="A215" s="36">
        <v>37533.0</v>
      </c>
      <c r="C215" s="35">
        <v>3.7397</v>
      </c>
      <c r="G215" s="35">
        <v>3.97826086956521</v>
      </c>
    </row>
    <row r="216" ht="15.75" hidden="1" customHeight="1">
      <c r="A216" s="36">
        <v>37534.0</v>
      </c>
      <c r="C216" s="35">
        <v>3.7397</v>
      </c>
      <c r="G216" s="35">
        <v>3.97826086956521</v>
      </c>
    </row>
    <row r="217" ht="15.75" hidden="1" customHeight="1">
      <c r="A217" s="36">
        <v>37535.0</v>
      </c>
      <c r="C217" s="35">
        <v>3.7397</v>
      </c>
      <c r="G217" s="35">
        <v>3.97826086956521</v>
      </c>
    </row>
    <row r="218" ht="15.75" hidden="1" customHeight="1">
      <c r="A218" s="36">
        <v>37536.0</v>
      </c>
      <c r="C218" s="35">
        <v>3.756</v>
      </c>
      <c r="G218" s="35">
        <v>3.71739130434782</v>
      </c>
    </row>
    <row r="219" ht="15.75" hidden="1" customHeight="1">
      <c r="A219" s="36">
        <v>37537.0</v>
      </c>
      <c r="C219" s="35">
        <v>3.7422</v>
      </c>
      <c r="G219" s="35">
        <v>3.7578947368421</v>
      </c>
    </row>
    <row r="220" ht="15.75" hidden="1" customHeight="1">
      <c r="A220" s="36">
        <v>37538.0</v>
      </c>
      <c r="C220" s="35">
        <v>3.715</v>
      </c>
      <c r="G220" s="35">
        <v>3.8695652173913</v>
      </c>
    </row>
    <row r="221" ht="15.75" hidden="1" customHeight="1">
      <c r="A221" s="36">
        <v>37539.0</v>
      </c>
      <c r="C221" s="35">
        <v>3.6907</v>
      </c>
      <c r="G221" s="35">
        <v>3.87</v>
      </c>
    </row>
    <row r="222" ht="15.75" hidden="1" customHeight="1">
      <c r="A222" s="36">
        <v>37540.0</v>
      </c>
      <c r="C222" s="35">
        <v>3.7052</v>
      </c>
      <c r="G222" s="35">
        <v>3.74545454545454</v>
      </c>
    </row>
    <row r="223" ht="15.75" hidden="1" customHeight="1">
      <c r="A223" s="36">
        <v>37541.0</v>
      </c>
      <c r="C223" s="35">
        <v>3.7052</v>
      </c>
      <c r="G223" s="35">
        <v>3.74545454545454</v>
      </c>
    </row>
    <row r="224" ht="15.75" hidden="1" customHeight="1">
      <c r="A224" s="36">
        <v>37542.0</v>
      </c>
      <c r="C224" s="35">
        <v>3.7052</v>
      </c>
      <c r="G224" s="35">
        <v>3.74545454545454</v>
      </c>
    </row>
    <row r="225" ht="15.75" hidden="1" customHeight="1">
      <c r="A225" s="36">
        <v>37543.0</v>
      </c>
      <c r="C225" s="35">
        <v>3.7052</v>
      </c>
      <c r="G225" s="35">
        <v>3.74545454545454</v>
      </c>
    </row>
    <row r="226" ht="15.75" hidden="1" customHeight="1">
      <c r="A226" s="36">
        <v>37544.0</v>
      </c>
      <c r="C226" s="35">
        <v>3.6792</v>
      </c>
      <c r="G226" s="35">
        <v>3.82644628099173</v>
      </c>
    </row>
    <row r="227" ht="15.75" hidden="1" customHeight="1">
      <c r="A227" s="36">
        <v>37545.0</v>
      </c>
      <c r="C227" s="35">
        <v>3.612</v>
      </c>
      <c r="G227" s="35">
        <v>3.77692307692307</v>
      </c>
    </row>
    <row r="228" ht="15.75" hidden="1" customHeight="1">
      <c r="A228" s="36">
        <v>37546.0</v>
      </c>
      <c r="C228" s="35">
        <v>3.5742</v>
      </c>
      <c r="G228" s="35">
        <v>3.765625</v>
      </c>
    </row>
    <row r="229" ht="15.75" hidden="1" customHeight="1">
      <c r="A229" s="36">
        <v>37547.0</v>
      </c>
      <c r="C229" s="35">
        <v>3.5938</v>
      </c>
      <c r="G229" s="35">
        <v>3.62790697674418</v>
      </c>
    </row>
    <row r="230" ht="15.75" hidden="1" customHeight="1">
      <c r="A230" s="36">
        <v>37548.0</v>
      </c>
      <c r="C230" s="35">
        <v>3.5938</v>
      </c>
      <c r="G230" s="35">
        <v>3.62790697674418</v>
      </c>
    </row>
    <row r="231" ht="15.75" hidden="1" customHeight="1">
      <c r="A231" s="36">
        <v>37549.0</v>
      </c>
      <c r="C231" s="35">
        <v>3.5938</v>
      </c>
      <c r="G231" s="35">
        <v>3.62790697674418</v>
      </c>
    </row>
    <row r="232" ht="15.75" hidden="1" customHeight="1">
      <c r="A232" s="36">
        <v>37550.0</v>
      </c>
      <c r="C232" s="35">
        <v>3.61</v>
      </c>
      <c r="G232" s="35">
        <v>3.744</v>
      </c>
    </row>
    <row r="233" ht="15.75" hidden="1" customHeight="1">
      <c r="A233" s="36">
        <v>37551.0</v>
      </c>
      <c r="C233" s="35">
        <v>3.615</v>
      </c>
      <c r="G233" s="35">
        <v>3.62096774193548</v>
      </c>
    </row>
    <row r="234" ht="15.75" hidden="1" customHeight="1">
      <c r="A234" s="36">
        <v>37552.0</v>
      </c>
      <c r="C234" s="35">
        <v>3.6002</v>
      </c>
      <c r="G234" s="35">
        <v>3.71304347826086</v>
      </c>
    </row>
    <row r="235" ht="15.75" hidden="1" customHeight="1">
      <c r="A235" s="36">
        <v>37553.0</v>
      </c>
      <c r="C235" s="35">
        <v>3.6033</v>
      </c>
      <c r="G235" s="35">
        <v>3.79824561403508</v>
      </c>
    </row>
    <row r="236" ht="15.75" hidden="1" customHeight="1">
      <c r="A236" s="36">
        <v>37554.0</v>
      </c>
      <c r="C236" s="35">
        <v>3.606</v>
      </c>
      <c r="G236" s="35">
        <v>3.76315789473684</v>
      </c>
    </row>
    <row r="237" ht="15.75" hidden="1" customHeight="1">
      <c r="A237" s="36">
        <v>37555.0</v>
      </c>
      <c r="C237" s="35">
        <v>3.606</v>
      </c>
      <c r="G237" s="35">
        <v>3.76315789473684</v>
      </c>
    </row>
    <row r="238" ht="15.75" hidden="1" customHeight="1">
      <c r="A238" s="36">
        <v>37556.0</v>
      </c>
      <c r="C238" s="35">
        <v>3.606</v>
      </c>
      <c r="G238" s="35">
        <v>3.76315789473684</v>
      </c>
    </row>
    <row r="239" ht="15.75" hidden="1" customHeight="1">
      <c r="A239" s="36">
        <v>37557.0</v>
      </c>
      <c r="C239" s="35">
        <v>3.59</v>
      </c>
      <c r="G239" s="35">
        <v>3.80530973451327</v>
      </c>
    </row>
    <row r="240" ht="15.75" hidden="1" customHeight="1">
      <c r="A240" s="36">
        <v>37558.0</v>
      </c>
      <c r="C240" s="35">
        <v>3.5792</v>
      </c>
      <c r="G240" s="35">
        <v>3.61739130434782</v>
      </c>
    </row>
    <row r="241" ht="15.75" hidden="1" customHeight="1">
      <c r="A241" s="36">
        <v>37559.0</v>
      </c>
      <c r="C241" s="35">
        <v>3.5532</v>
      </c>
      <c r="G241" s="35">
        <v>3.58771929824561</v>
      </c>
    </row>
    <row r="242" ht="15.75" hidden="1" customHeight="1">
      <c r="A242" s="36">
        <v>37560.0</v>
      </c>
      <c r="C242" s="35">
        <v>3.5232</v>
      </c>
      <c r="G242" s="35">
        <v>3.67857142857142</v>
      </c>
    </row>
    <row r="243" ht="15.75" hidden="1" customHeight="1">
      <c r="A243" s="36">
        <v>37561.0</v>
      </c>
      <c r="C243" s="35">
        <v>3.5182</v>
      </c>
      <c r="G243" s="35">
        <v>3.73636363636363</v>
      </c>
    </row>
    <row r="244" ht="15.75" hidden="1" customHeight="1">
      <c r="A244" s="36">
        <v>37562.0</v>
      </c>
      <c r="C244" s="35">
        <v>3.5182</v>
      </c>
      <c r="G244" s="35">
        <v>3.73636363636363</v>
      </c>
    </row>
    <row r="245" ht="15.75" hidden="1" customHeight="1">
      <c r="A245" s="36">
        <v>37563.0</v>
      </c>
      <c r="C245" s="35">
        <v>3.5182</v>
      </c>
      <c r="G245" s="35">
        <v>3.73636363636363</v>
      </c>
    </row>
    <row r="246" ht="15.75" hidden="1" customHeight="1">
      <c r="A246" s="36">
        <v>37564.0</v>
      </c>
      <c r="C246" s="35">
        <v>3.541</v>
      </c>
      <c r="G246" s="35">
        <v>3.50943396226415</v>
      </c>
    </row>
    <row r="247" ht="15.75" hidden="1" customHeight="1">
      <c r="A247" s="36">
        <v>37565.0</v>
      </c>
      <c r="C247" s="35">
        <v>3.53669999999999</v>
      </c>
      <c r="G247" s="35">
        <v>3.78301886792452</v>
      </c>
    </row>
    <row r="248" ht="15.75" hidden="1" customHeight="1">
      <c r="A248" s="36">
        <v>37566.0</v>
      </c>
      <c r="C248" s="35">
        <v>3.53669999999999</v>
      </c>
      <c r="G248" s="35">
        <v>3.78301886792452</v>
      </c>
    </row>
    <row r="249" ht="15.75" hidden="1" customHeight="1">
      <c r="A249" s="36">
        <v>37567.0</v>
      </c>
      <c r="C249" s="35">
        <v>3.5395</v>
      </c>
      <c r="G249" s="35">
        <v>3.90434782608695</v>
      </c>
    </row>
    <row r="250" ht="15.75" hidden="1" customHeight="1">
      <c r="A250" s="36">
        <v>37568.0</v>
      </c>
      <c r="C250" s="35">
        <v>3.5343</v>
      </c>
      <c r="G250" s="35">
        <v>3.688</v>
      </c>
    </row>
    <row r="251" ht="15.75" hidden="1" customHeight="1">
      <c r="A251" s="36">
        <v>37569.0</v>
      </c>
      <c r="C251" s="35">
        <v>3.5343</v>
      </c>
      <c r="G251" s="35">
        <v>3.688</v>
      </c>
    </row>
    <row r="252" ht="15.75" hidden="1" customHeight="1">
      <c r="A252" s="36">
        <v>37570.0</v>
      </c>
      <c r="C252" s="35">
        <v>3.5343</v>
      </c>
      <c r="G252" s="35">
        <v>3.688</v>
      </c>
    </row>
    <row r="253" ht="15.75" hidden="1" customHeight="1">
      <c r="A253" s="36">
        <v>37571.0</v>
      </c>
      <c r="C253" s="35">
        <v>3.5422</v>
      </c>
      <c r="G253" s="35">
        <v>3.5511811023622</v>
      </c>
    </row>
    <row r="254" ht="15.75" hidden="1" customHeight="1">
      <c r="A254" s="36">
        <v>37572.0</v>
      </c>
      <c r="C254" s="35">
        <v>3.5292</v>
      </c>
      <c r="G254" s="35">
        <v>3.58518518518518</v>
      </c>
    </row>
    <row r="255" ht="15.75" hidden="1" customHeight="1">
      <c r="A255" s="36">
        <v>37573.0</v>
      </c>
      <c r="C255" s="35">
        <v>3.5303</v>
      </c>
      <c r="G255" s="35">
        <v>3.58084663428174</v>
      </c>
    </row>
    <row r="256" ht="15.75" hidden="1" customHeight="1">
      <c r="A256" s="36">
        <v>37574.0</v>
      </c>
      <c r="C256" s="35">
        <v>3.5358</v>
      </c>
      <c r="G256" s="35">
        <v>3.56923076923076</v>
      </c>
    </row>
    <row r="257" ht="15.75" hidden="1" customHeight="1">
      <c r="A257" s="36">
        <v>37575.0</v>
      </c>
      <c r="C257" s="35">
        <v>3.5317</v>
      </c>
      <c r="G257" s="35">
        <v>3.73076923076923</v>
      </c>
    </row>
    <row r="258" ht="15.75" hidden="1" customHeight="1">
      <c r="A258" s="36">
        <v>37576.0</v>
      </c>
      <c r="C258" s="35">
        <v>3.5317</v>
      </c>
      <c r="G258" s="35">
        <v>3.73076923076923</v>
      </c>
    </row>
    <row r="259" ht="15.75" hidden="1" customHeight="1">
      <c r="A259" s="36">
        <v>37577.0</v>
      </c>
      <c r="C259" s="35">
        <v>3.5317</v>
      </c>
      <c r="G259" s="35">
        <v>3.73076923076923</v>
      </c>
    </row>
    <row r="260" ht="15.75" hidden="1" customHeight="1">
      <c r="A260" s="36">
        <v>37578.0</v>
      </c>
      <c r="C260" s="35">
        <v>3.527</v>
      </c>
      <c r="G260" s="35">
        <v>3.57241379310344</v>
      </c>
    </row>
    <row r="261" ht="15.75" hidden="1" customHeight="1">
      <c r="A261" s="36">
        <v>37579.0</v>
      </c>
      <c r="C261" s="35">
        <v>3.5127</v>
      </c>
      <c r="G261" s="35">
        <v>3.45774647887323</v>
      </c>
    </row>
    <row r="262" ht="15.75" hidden="1" customHeight="1">
      <c r="A262" s="36">
        <v>37580.0</v>
      </c>
      <c r="C262" s="35">
        <v>3.51229999999999</v>
      </c>
      <c r="G262" s="35">
        <v>3.44755244755244</v>
      </c>
    </row>
    <row r="263" ht="15.75" hidden="1" customHeight="1">
      <c r="A263" s="36">
        <v>37581.0</v>
      </c>
      <c r="C263" s="35">
        <v>3.5067</v>
      </c>
      <c r="G263" s="35">
        <v>3.60666666666666</v>
      </c>
    </row>
    <row r="264" ht="15.75" hidden="1" customHeight="1">
      <c r="A264" s="36">
        <v>37582.0</v>
      </c>
      <c r="C264" s="35">
        <v>3.5023</v>
      </c>
      <c r="G264" s="35">
        <v>3.54088050314465</v>
      </c>
    </row>
    <row r="265" ht="15.75" hidden="1" customHeight="1">
      <c r="A265" s="36">
        <v>37583.0</v>
      </c>
      <c r="C265" s="35">
        <v>3.5023</v>
      </c>
      <c r="G265" s="35">
        <v>3.54088050314465</v>
      </c>
    </row>
    <row r="266" ht="15.75" hidden="1" customHeight="1">
      <c r="A266" s="36">
        <v>37584.0</v>
      </c>
      <c r="C266" s="35">
        <v>3.5023</v>
      </c>
      <c r="G266" s="35">
        <v>3.54088050314465</v>
      </c>
    </row>
    <row r="267" ht="15.75" hidden="1" customHeight="1">
      <c r="A267" s="36">
        <v>37585.0</v>
      </c>
      <c r="C267" s="35">
        <v>3.5047</v>
      </c>
      <c r="G267" s="35">
        <v>3.77514792899408</v>
      </c>
    </row>
    <row r="268" ht="15.75" hidden="1" customHeight="1">
      <c r="A268" s="36">
        <v>37586.0</v>
      </c>
      <c r="C268" s="35">
        <v>3.4795</v>
      </c>
      <c r="G268" s="35">
        <v>3.86285714285714</v>
      </c>
    </row>
    <row r="269" ht="15.75" hidden="1" customHeight="1">
      <c r="A269" s="36">
        <v>37587.0</v>
      </c>
      <c r="C269" s="35">
        <v>3.4882</v>
      </c>
      <c r="G269" s="35">
        <v>3.53513513513513</v>
      </c>
    </row>
    <row r="270" ht="15.75" hidden="1" customHeight="1">
      <c r="A270" s="36">
        <v>37588.0</v>
      </c>
      <c r="C270" s="35">
        <v>3.5425</v>
      </c>
      <c r="G270" s="35">
        <v>3.09729729729729</v>
      </c>
    </row>
    <row r="271" ht="15.75" hidden="1" customHeight="1">
      <c r="A271" s="36">
        <v>37589.0</v>
      </c>
      <c r="C271" s="35">
        <v>3.5962</v>
      </c>
      <c r="G271" s="35">
        <v>3.70700636942675</v>
      </c>
    </row>
    <row r="272" ht="15.75" hidden="1" customHeight="1">
      <c r="A272" s="36">
        <v>37590.0</v>
      </c>
      <c r="C272" s="35">
        <v>3.5962</v>
      </c>
      <c r="G272" s="35">
        <v>3.70700636942675</v>
      </c>
    </row>
    <row r="273" ht="15.75" hidden="1" customHeight="1">
      <c r="A273" s="36">
        <v>37591.0</v>
      </c>
      <c r="C273" s="35">
        <v>3.5962</v>
      </c>
      <c r="G273" s="35">
        <v>3.70700636942675</v>
      </c>
    </row>
    <row r="274" ht="15.75" hidden="1" customHeight="1">
      <c r="A274" s="36">
        <v>37592.0</v>
      </c>
      <c r="C274" s="35">
        <v>3.5875</v>
      </c>
      <c r="G274" s="35">
        <v>3.49357182783678</v>
      </c>
    </row>
    <row r="275" ht="15.75" hidden="1" customHeight="1">
      <c r="A275" s="36">
        <v>37593.0</v>
      </c>
      <c r="C275" s="35">
        <v>3.5372</v>
      </c>
      <c r="G275" s="35">
        <v>3.5054945054945</v>
      </c>
    </row>
    <row r="276" ht="15.75" hidden="1" customHeight="1">
      <c r="A276" s="36">
        <v>37594.0</v>
      </c>
      <c r="C276" s="35">
        <v>3.5285</v>
      </c>
      <c r="G276" s="35">
        <v>3.62222222222222</v>
      </c>
    </row>
    <row r="277" ht="15.75" hidden="1" customHeight="1">
      <c r="A277" s="36">
        <v>37595.0</v>
      </c>
      <c r="C277" s="35">
        <v>3.5188</v>
      </c>
      <c r="G277" s="35">
        <v>3.56593406593406</v>
      </c>
    </row>
    <row r="278" ht="15.75" hidden="1" customHeight="1">
      <c r="A278" s="36">
        <v>37596.0</v>
      </c>
      <c r="C278" s="35">
        <v>3.5307</v>
      </c>
      <c r="G278" s="35">
        <v>3.53333333333333</v>
      </c>
    </row>
    <row r="279" ht="15.75" hidden="1" customHeight="1">
      <c r="A279" s="36">
        <v>37597.0</v>
      </c>
      <c r="C279" s="35">
        <v>3.5307</v>
      </c>
      <c r="G279" s="35">
        <v>3.53333333333333</v>
      </c>
    </row>
    <row r="280" ht="15.75" hidden="1" customHeight="1">
      <c r="A280" s="36">
        <v>37598.0</v>
      </c>
      <c r="C280" s="35">
        <v>3.5307</v>
      </c>
      <c r="G280" s="35">
        <v>3.53333333333333</v>
      </c>
    </row>
    <row r="281" ht="15.75" hidden="1" customHeight="1">
      <c r="A281" s="36">
        <v>37599.0</v>
      </c>
      <c r="C281" s="35">
        <v>3.5333</v>
      </c>
      <c r="G281" s="35">
        <v>3.66874999999999</v>
      </c>
    </row>
    <row r="282" ht="15.75" hidden="1" customHeight="1">
      <c r="A282" s="36">
        <v>37600.0</v>
      </c>
      <c r="C282" s="35">
        <v>3.5268</v>
      </c>
      <c r="G282" s="35">
        <v>3.46285714285714</v>
      </c>
    </row>
    <row r="283" ht="15.75" hidden="1" customHeight="1">
      <c r="A283" s="36">
        <v>37601.0</v>
      </c>
      <c r="C283" s="35">
        <v>3.5065</v>
      </c>
      <c r="G283" s="35">
        <v>3.32</v>
      </c>
    </row>
    <row r="284" ht="15.75" hidden="1" customHeight="1">
      <c r="A284" s="36">
        <v>37602.0</v>
      </c>
      <c r="C284" s="35">
        <v>3.4975</v>
      </c>
      <c r="G284" s="35">
        <v>3.44705882352941</v>
      </c>
    </row>
    <row r="285" ht="15.75" hidden="1" customHeight="1">
      <c r="A285" s="36">
        <v>37603.0</v>
      </c>
      <c r="C285" s="35">
        <v>3.5088</v>
      </c>
      <c r="G285" s="35">
        <v>3.595068137573</v>
      </c>
    </row>
    <row r="286" ht="15.75" hidden="1" customHeight="1">
      <c r="A286" s="36">
        <v>37604.0</v>
      </c>
      <c r="C286" s="35">
        <v>3.5088</v>
      </c>
      <c r="G286" s="35">
        <v>3.595068137573</v>
      </c>
    </row>
    <row r="287" ht="15.75" hidden="1" customHeight="1">
      <c r="A287" s="36">
        <v>37605.0</v>
      </c>
      <c r="C287" s="35">
        <v>3.5088</v>
      </c>
      <c r="G287" s="35">
        <v>3.595068137573</v>
      </c>
    </row>
    <row r="288" ht="15.75" hidden="1" customHeight="1">
      <c r="A288" s="36">
        <v>37606.0</v>
      </c>
      <c r="C288" s="35">
        <v>3.5365</v>
      </c>
      <c r="G288" s="35">
        <v>3.50617283950617</v>
      </c>
    </row>
    <row r="289" ht="15.75" hidden="1" customHeight="1">
      <c r="A289" s="36">
        <v>37607.0</v>
      </c>
      <c r="C289" s="35">
        <v>3.538</v>
      </c>
      <c r="G289" s="35">
        <v>4.09629629629629</v>
      </c>
    </row>
    <row r="290" ht="15.75" hidden="1" customHeight="1">
      <c r="A290" s="36">
        <v>37608.0</v>
      </c>
      <c r="C290" s="35">
        <v>3.5118</v>
      </c>
      <c r="G290" s="35">
        <v>3.61490683229813</v>
      </c>
    </row>
    <row r="291" ht="15.75" hidden="1" customHeight="1">
      <c r="A291" s="36">
        <v>37609.0</v>
      </c>
      <c r="C291" s="35">
        <v>3.4792</v>
      </c>
      <c r="G291" s="35">
        <v>3.57058823529411</v>
      </c>
    </row>
    <row r="292" ht="15.75" hidden="1" customHeight="1">
      <c r="A292" s="36">
        <v>37610.0</v>
      </c>
      <c r="C292" s="35">
        <v>3.4748</v>
      </c>
      <c r="G292" s="35">
        <v>3.42372881355932</v>
      </c>
    </row>
    <row r="293" ht="15.75" hidden="1" customHeight="1">
      <c r="A293" s="36">
        <v>37611.0</v>
      </c>
      <c r="C293" s="35">
        <v>3.4748</v>
      </c>
      <c r="G293" s="35">
        <v>3.42372881355932</v>
      </c>
    </row>
    <row r="294" ht="15.75" hidden="1" customHeight="1">
      <c r="A294" s="36">
        <v>37612.0</v>
      </c>
      <c r="C294" s="35">
        <v>3.4748</v>
      </c>
      <c r="G294" s="35">
        <v>3.42372881355932</v>
      </c>
    </row>
    <row r="295" ht="15.75" hidden="1" customHeight="1">
      <c r="A295" s="36">
        <v>37613.0</v>
      </c>
      <c r="C295" s="35">
        <v>3.46999999999999</v>
      </c>
      <c r="G295" s="35">
        <v>3.31122448979591</v>
      </c>
    </row>
    <row r="296" ht="15.75" hidden="1" customHeight="1">
      <c r="A296" s="36">
        <v>37614.0</v>
      </c>
      <c r="C296" s="35">
        <v>3.4467</v>
      </c>
      <c r="G296" s="35">
        <v>3.46842105263157</v>
      </c>
    </row>
    <row r="297" ht="15.75" hidden="1" customHeight="1">
      <c r="A297" s="36">
        <v>37615.0</v>
      </c>
      <c r="C297" s="35">
        <v>3.4467</v>
      </c>
      <c r="G297" s="35">
        <v>3.46842105263157</v>
      </c>
    </row>
    <row r="298" ht="15.75" hidden="1" customHeight="1">
      <c r="A298" s="36">
        <v>37616.0</v>
      </c>
      <c r="C298" s="35">
        <v>3.4128</v>
      </c>
      <c r="G298" s="35">
        <v>3.22</v>
      </c>
    </row>
    <row r="299" ht="15.75" hidden="1" customHeight="1">
      <c r="A299" s="36">
        <v>37617.0</v>
      </c>
      <c r="C299" s="35">
        <v>3.3967</v>
      </c>
      <c r="G299" s="35">
        <v>3.19801980198019</v>
      </c>
    </row>
    <row r="300" ht="15.75" hidden="1" customHeight="1">
      <c r="A300" s="36">
        <v>37618.0</v>
      </c>
      <c r="C300" s="35">
        <v>3.3967</v>
      </c>
      <c r="G300" s="35">
        <v>3.19801980198019</v>
      </c>
    </row>
    <row r="301" ht="15.75" hidden="1" customHeight="1">
      <c r="A301" s="36">
        <v>37619.0</v>
      </c>
      <c r="C301" s="35">
        <v>3.3967</v>
      </c>
      <c r="G301" s="35">
        <v>3.19801980198019</v>
      </c>
    </row>
    <row r="302" ht="15.75" hidden="1" customHeight="1">
      <c r="A302" s="36">
        <v>37620.0</v>
      </c>
      <c r="C302" s="35">
        <v>3.3885</v>
      </c>
      <c r="G302" s="35">
        <v>3.22705314009661</v>
      </c>
    </row>
    <row r="303" ht="15.75" hidden="1" customHeight="1">
      <c r="A303" s="36">
        <v>37621.0</v>
      </c>
      <c r="C303" s="35">
        <v>3.363</v>
      </c>
      <c r="G303" s="35">
        <v>3.32338308457711</v>
      </c>
    </row>
    <row r="304" ht="15.75" hidden="1" customHeight="1">
      <c r="A304" s="36">
        <v>37622.0</v>
      </c>
      <c r="C304" s="35">
        <v>3.363</v>
      </c>
      <c r="G304" s="35">
        <v>3.32338308457711</v>
      </c>
    </row>
    <row r="305" ht="15.75" hidden="1" customHeight="1">
      <c r="A305" s="36">
        <v>37623.0</v>
      </c>
      <c r="C305" s="35">
        <v>3.3625</v>
      </c>
      <c r="G305" s="35">
        <v>3.22926829268292</v>
      </c>
    </row>
    <row r="306" ht="15.75" hidden="1" customHeight="1">
      <c r="A306" s="36">
        <v>37624.0</v>
      </c>
      <c r="C306" s="35">
        <v>3.33279999999999</v>
      </c>
      <c r="G306" s="35">
        <v>3.19724770642201</v>
      </c>
    </row>
    <row r="307" ht="15.75" hidden="1" customHeight="1">
      <c r="A307" s="36">
        <v>37625.0</v>
      </c>
      <c r="C307" s="35">
        <v>3.33279999999999</v>
      </c>
      <c r="G307" s="35">
        <v>3.19724770642201</v>
      </c>
    </row>
    <row r="308" ht="15.75" hidden="1" customHeight="1">
      <c r="A308" s="36">
        <v>37626.0</v>
      </c>
      <c r="C308" s="35">
        <v>3.33279999999999</v>
      </c>
      <c r="G308" s="35">
        <v>3.19724770642201</v>
      </c>
    </row>
    <row r="309" ht="15.75" hidden="1" customHeight="1">
      <c r="A309" s="36">
        <v>37627.0</v>
      </c>
      <c r="C309" s="35">
        <v>3.329</v>
      </c>
      <c r="G309" s="35">
        <v>3.0011862396204</v>
      </c>
    </row>
    <row r="310" ht="15.75" hidden="1" customHeight="1">
      <c r="A310" s="36">
        <v>37628.0</v>
      </c>
      <c r="C310" s="35">
        <v>3.2888</v>
      </c>
      <c r="G310" s="35">
        <v>3.036</v>
      </c>
    </row>
    <row r="311" ht="15.75" hidden="1" customHeight="1">
      <c r="A311" s="36">
        <v>37629.0</v>
      </c>
      <c r="C311" s="35">
        <v>3.2935</v>
      </c>
      <c r="G311" s="35">
        <v>3.112</v>
      </c>
    </row>
    <row r="312" ht="15.75" hidden="1" customHeight="1">
      <c r="A312" s="36">
        <v>37630.0</v>
      </c>
      <c r="C312" s="35">
        <v>3.3143</v>
      </c>
      <c r="G312" s="35">
        <v>3.22088353413654</v>
      </c>
    </row>
    <row r="313" ht="15.75" hidden="1" customHeight="1">
      <c r="A313" s="36">
        <v>37631.0</v>
      </c>
      <c r="C313" s="35">
        <v>3.3533</v>
      </c>
      <c r="G313" s="35">
        <v>3.23728813559322</v>
      </c>
    </row>
    <row r="314" ht="15.75" hidden="1" customHeight="1">
      <c r="A314" s="36">
        <v>37632.0</v>
      </c>
      <c r="C314" s="35">
        <v>3.3533</v>
      </c>
      <c r="G314" s="35">
        <v>3.23728813559322</v>
      </c>
    </row>
    <row r="315" ht="15.75" hidden="1" customHeight="1">
      <c r="A315" s="36">
        <v>37633.0</v>
      </c>
      <c r="C315" s="35">
        <v>3.3533</v>
      </c>
      <c r="G315" s="35">
        <v>3.23728813559322</v>
      </c>
    </row>
    <row r="316" ht="15.75" hidden="1" customHeight="1">
      <c r="A316" s="36">
        <v>37634.0</v>
      </c>
      <c r="C316" s="35">
        <v>3.34499999999999</v>
      </c>
      <c r="G316" s="35">
        <v>3.31779661016949</v>
      </c>
    </row>
    <row r="317" ht="15.75" hidden="1" customHeight="1">
      <c r="A317" s="36">
        <v>37635.0</v>
      </c>
      <c r="C317" s="35">
        <v>3.3037</v>
      </c>
      <c r="G317" s="35">
        <v>3.15019762845849</v>
      </c>
    </row>
    <row r="318" ht="15.75" hidden="1" customHeight="1">
      <c r="A318" s="36">
        <v>37636.0</v>
      </c>
      <c r="C318" s="35">
        <v>3.2275</v>
      </c>
      <c r="G318" s="35">
        <v>3.1559405940594</v>
      </c>
    </row>
    <row r="319" ht="15.75" hidden="1" customHeight="1">
      <c r="A319" s="36">
        <v>37637.0</v>
      </c>
      <c r="C319" s="35">
        <v>3.2438</v>
      </c>
      <c r="G319" s="35">
        <v>3.11020408163265</v>
      </c>
    </row>
    <row r="320" ht="15.75" hidden="1" customHeight="1">
      <c r="A320" s="36">
        <v>37638.0</v>
      </c>
      <c r="C320" s="35">
        <v>3.24399999999999</v>
      </c>
      <c r="G320" s="35">
        <v>3.10416666666666</v>
      </c>
    </row>
    <row r="321" ht="15.75" hidden="1" customHeight="1">
      <c r="A321" s="36">
        <v>37639.0</v>
      </c>
      <c r="C321" s="35">
        <v>3.24399999999999</v>
      </c>
      <c r="G321" s="35">
        <v>3.10416666666666</v>
      </c>
    </row>
    <row r="322" ht="15.75" hidden="1" customHeight="1">
      <c r="A322" s="36">
        <v>37640.0</v>
      </c>
      <c r="C322" s="35">
        <v>3.24399999999999</v>
      </c>
      <c r="G322" s="35">
        <v>3.10416666666666</v>
      </c>
    </row>
    <row r="323" ht="15.75" hidden="1" customHeight="1">
      <c r="A323" s="36">
        <v>37641.0</v>
      </c>
      <c r="C323" s="35">
        <v>3.1933</v>
      </c>
      <c r="G323" s="35">
        <v>3.0625</v>
      </c>
    </row>
    <row r="324" ht="15.75" hidden="1" customHeight="1">
      <c r="A324" s="36">
        <v>37642.0</v>
      </c>
      <c r="C324" s="35">
        <v>3.1328</v>
      </c>
      <c r="G324" s="35">
        <v>3.05508474576271</v>
      </c>
    </row>
    <row r="325" ht="15.75" hidden="1" customHeight="1">
      <c r="A325" s="36">
        <v>37643.0</v>
      </c>
      <c r="C325" s="35">
        <v>3.0633</v>
      </c>
      <c r="G325" s="35">
        <v>3.22368421052631</v>
      </c>
    </row>
    <row r="326" ht="15.75" hidden="1" customHeight="1">
      <c r="A326" s="36">
        <v>37644.0</v>
      </c>
      <c r="C326" s="35">
        <v>3.12</v>
      </c>
      <c r="G326" s="35">
        <v>3.09913793103448</v>
      </c>
    </row>
    <row r="327" ht="15.75" hidden="1" customHeight="1">
      <c r="A327" s="36">
        <v>37645.0</v>
      </c>
      <c r="C327" s="35">
        <v>3.1733</v>
      </c>
      <c r="G327" s="35">
        <v>3.12831858407079</v>
      </c>
    </row>
    <row r="328" ht="15.75" hidden="1" customHeight="1">
      <c r="A328" s="36">
        <v>37646.0</v>
      </c>
      <c r="C328" s="35">
        <v>3.1733</v>
      </c>
      <c r="G328" s="35">
        <v>3.12831858407079</v>
      </c>
    </row>
    <row r="329" ht="15.75" hidden="1" customHeight="1">
      <c r="A329" s="36">
        <v>37647.0</v>
      </c>
      <c r="C329" s="35">
        <v>3.1733</v>
      </c>
      <c r="G329" s="35">
        <v>3.12831858407079</v>
      </c>
    </row>
    <row r="330" ht="15.75" hidden="1" customHeight="1">
      <c r="A330" s="36">
        <v>37648.0</v>
      </c>
      <c r="C330" s="35">
        <v>3.2592</v>
      </c>
      <c r="G330" s="35">
        <v>3.0</v>
      </c>
    </row>
    <row r="331" ht="15.75" hidden="1" customHeight="1">
      <c r="A331" s="36">
        <v>37649.0</v>
      </c>
      <c r="C331" s="35">
        <v>3.3433</v>
      </c>
      <c r="G331" s="35">
        <v>3.2027027027027</v>
      </c>
    </row>
    <row r="332" ht="15.75" hidden="1" customHeight="1">
      <c r="A332" s="36">
        <v>37650.0</v>
      </c>
      <c r="C332" s="35">
        <v>3.335</v>
      </c>
      <c r="G332" s="35">
        <v>3.22522522522522</v>
      </c>
    </row>
    <row r="333" ht="15.75" hidden="1" customHeight="1">
      <c r="A333" s="36">
        <v>37651.0</v>
      </c>
      <c r="C333" s="35">
        <v>3.24</v>
      </c>
      <c r="G333" s="35">
        <v>3.16818181818181</v>
      </c>
    </row>
    <row r="334" ht="15.75" hidden="1" customHeight="1">
      <c r="A334" s="36">
        <v>37652.0</v>
      </c>
      <c r="C334" s="35">
        <v>3.1817</v>
      </c>
      <c r="G334" s="35">
        <v>3.22072072072072</v>
      </c>
    </row>
    <row r="335" ht="15.75" hidden="1" customHeight="1">
      <c r="A335" s="36">
        <v>37653.0</v>
      </c>
      <c r="C335" s="35">
        <v>3.1817</v>
      </c>
      <c r="G335" s="35">
        <v>3.22072072072072</v>
      </c>
    </row>
    <row r="336" ht="15.75" hidden="1" customHeight="1">
      <c r="A336" s="36">
        <v>37654.0</v>
      </c>
      <c r="C336" s="35">
        <v>3.1817</v>
      </c>
      <c r="G336" s="35">
        <v>3.22072072072072</v>
      </c>
    </row>
    <row r="337" ht="15.75" hidden="1" customHeight="1">
      <c r="A337" s="36">
        <v>37655.0</v>
      </c>
      <c r="C337" s="35">
        <v>3.1983</v>
      </c>
      <c r="G337" s="35">
        <v>3.1</v>
      </c>
    </row>
    <row r="338" ht="15.75" hidden="1" customHeight="1">
      <c r="A338" s="36">
        <v>37656.0</v>
      </c>
      <c r="C338" s="35">
        <v>3.1567</v>
      </c>
      <c r="G338" s="35">
        <v>3.14236853356135</v>
      </c>
    </row>
    <row r="339" ht="15.75" hidden="1" customHeight="1">
      <c r="A339" s="36">
        <v>37657.0</v>
      </c>
      <c r="C339" s="35">
        <v>3.15329999999999</v>
      </c>
      <c r="G339" s="35">
        <v>3.0801687763713</v>
      </c>
    </row>
    <row r="340" ht="15.75" hidden="1" customHeight="1">
      <c r="A340" s="36">
        <v>37658.0</v>
      </c>
      <c r="C340" s="35">
        <v>3.1458</v>
      </c>
      <c r="G340" s="35">
        <v>2.97457627118644</v>
      </c>
    </row>
    <row r="341" ht="15.75" hidden="1" customHeight="1">
      <c r="A341" s="36">
        <v>37659.0</v>
      </c>
      <c r="C341" s="35">
        <v>3.1517</v>
      </c>
      <c r="G341" s="35">
        <v>3.07391304347826</v>
      </c>
    </row>
    <row r="342" ht="15.75" hidden="1" customHeight="1">
      <c r="A342" s="36">
        <v>37660.0</v>
      </c>
      <c r="C342" s="35">
        <v>3.1517</v>
      </c>
      <c r="G342" s="35">
        <v>3.07391304347826</v>
      </c>
    </row>
    <row r="343" ht="15.75" hidden="1" customHeight="1">
      <c r="A343" s="36">
        <v>37661.0</v>
      </c>
      <c r="C343" s="35">
        <v>3.1517</v>
      </c>
      <c r="G343" s="35">
        <v>3.07391304347826</v>
      </c>
    </row>
    <row r="344" ht="15.75" hidden="1" customHeight="1">
      <c r="A344" s="36">
        <v>37662.0</v>
      </c>
      <c r="C344" s="35">
        <v>3.1458</v>
      </c>
      <c r="G344" s="35">
        <v>3.02145922746781</v>
      </c>
    </row>
    <row r="345" ht="15.75" hidden="1" customHeight="1">
      <c r="A345" s="36">
        <v>37663.0</v>
      </c>
      <c r="C345" s="35">
        <v>3.1017</v>
      </c>
      <c r="G345" s="35">
        <v>2.69202898550724</v>
      </c>
    </row>
    <row r="346" ht="15.75" hidden="1" customHeight="1">
      <c r="A346" s="36">
        <v>37664.0</v>
      </c>
      <c r="C346" s="35">
        <v>3.0848</v>
      </c>
      <c r="G346" s="35">
        <v>2.87218045112781</v>
      </c>
    </row>
    <row r="347" ht="15.75" hidden="1" customHeight="1">
      <c r="A347" s="36">
        <v>37665.0</v>
      </c>
      <c r="C347" s="35">
        <v>3.1167</v>
      </c>
      <c r="G347" s="35">
        <v>2.99196787148594</v>
      </c>
    </row>
    <row r="348" ht="15.75" hidden="1" customHeight="1">
      <c r="A348" s="36">
        <v>37666.0</v>
      </c>
      <c r="C348" s="35">
        <v>3.1908</v>
      </c>
      <c r="G348" s="35">
        <v>3.16455696202531</v>
      </c>
    </row>
    <row r="349" ht="15.75" hidden="1" customHeight="1">
      <c r="A349" s="36">
        <v>37667.0</v>
      </c>
      <c r="C349" s="35">
        <v>3.1908</v>
      </c>
      <c r="G349" s="35">
        <v>3.16455696202531</v>
      </c>
    </row>
    <row r="350" ht="15.75" hidden="1" customHeight="1">
      <c r="A350" s="36">
        <v>37668.0</v>
      </c>
      <c r="C350" s="35">
        <v>3.1908</v>
      </c>
      <c r="G350" s="35">
        <v>3.16455696202531</v>
      </c>
    </row>
    <row r="351" ht="15.75" hidden="1" customHeight="1">
      <c r="A351" s="36">
        <v>37669.0</v>
      </c>
      <c r="C351" s="35">
        <v>3.1617</v>
      </c>
      <c r="G351" s="35">
        <v>3.12236286919831</v>
      </c>
    </row>
    <row r="352" ht="15.75" hidden="1" customHeight="1">
      <c r="A352" s="36">
        <v>37670.0</v>
      </c>
      <c r="C352" s="35">
        <v>3.1585</v>
      </c>
      <c r="G352" s="35">
        <v>3.00403225806451</v>
      </c>
    </row>
    <row r="353" ht="15.75" hidden="1" customHeight="1">
      <c r="A353" s="36">
        <v>37671.0</v>
      </c>
      <c r="C353" s="35">
        <v>3.1843</v>
      </c>
      <c r="G353" s="35">
        <v>3.04081632653061</v>
      </c>
    </row>
    <row r="354" ht="15.75" hidden="1" customHeight="1">
      <c r="A354" s="36">
        <v>37672.0</v>
      </c>
      <c r="C354" s="35">
        <v>3.2317</v>
      </c>
      <c r="G354" s="35">
        <v>3.1311475409836</v>
      </c>
    </row>
    <row r="355" ht="15.75" hidden="1" customHeight="1">
      <c r="A355" s="36">
        <v>37673.0</v>
      </c>
      <c r="C355" s="35">
        <v>3.2025</v>
      </c>
      <c r="G355" s="35">
        <v>3.02845528455284</v>
      </c>
    </row>
    <row r="356" ht="15.75" hidden="1" customHeight="1">
      <c r="A356" s="36">
        <v>37674.0</v>
      </c>
      <c r="C356" s="35">
        <v>3.2025</v>
      </c>
      <c r="G356" s="35">
        <v>3.02845528455284</v>
      </c>
    </row>
    <row r="357" ht="15.75" hidden="1" customHeight="1">
      <c r="A357" s="36">
        <v>37675.0</v>
      </c>
      <c r="C357" s="35">
        <v>3.2025</v>
      </c>
      <c r="G357" s="35">
        <v>3.02845528455284</v>
      </c>
    </row>
    <row r="358" ht="15.75" hidden="1" customHeight="1">
      <c r="A358" s="36">
        <v>37676.0</v>
      </c>
      <c r="C358" s="35">
        <v>3.1838</v>
      </c>
      <c r="G358" s="35">
        <v>3.01587301587301</v>
      </c>
    </row>
    <row r="359" ht="15.75" hidden="1" customHeight="1">
      <c r="A359" s="36">
        <v>37677.0</v>
      </c>
      <c r="C359" s="35">
        <v>3.15</v>
      </c>
      <c r="G359" s="35">
        <v>3.02755905511811</v>
      </c>
    </row>
    <row r="360" ht="15.75" hidden="1" customHeight="1">
      <c r="A360" s="36">
        <v>37678.0</v>
      </c>
      <c r="C360" s="35">
        <v>3.1622</v>
      </c>
      <c r="G360" s="35">
        <v>3.05098039215686</v>
      </c>
    </row>
    <row r="361" ht="15.75" hidden="1" customHeight="1">
      <c r="A361" s="36">
        <v>37679.0</v>
      </c>
      <c r="C361" s="35">
        <v>3.1817</v>
      </c>
      <c r="G361" s="35">
        <v>3.02419354838709</v>
      </c>
    </row>
    <row r="362" ht="15.75" hidden="1" customHeight="1">
      <c r="A362" s="36">
        <v>37680.0</v>
      </c>
      <c r="C362" s="35">
        <v>3.2013</v>
      </c>
      <c r="G362" s="35">
        <v>3.02755905511811</v>
      </c>
    </row>
    <row r="363" ht="15.75" hidden="1" customHeight="1">
      <c r="A363" s="36">
        <v>37681.0</v>
      </c>
      <c r="C363" s="35">
        <v>3.2013</v>
      </c>
      <c r="G363" s="35">
        <v>3.02755905511811</v>
      </c>
    </row>
    <row r="364" ht="15.75" hidden="1" customHeight="1">
      <c r="A364" s="36">
        <v>37682.0</v>
      </c>
      <c r="C364" s="35">
        <v>3.2013</v>
      </c>
      <c r="G364" s="35">
        <v>3.02755905511811</v>
      </c>
    </row>
    <row r="365" ht="15.75" hidden="1" customHeight="1">
      <c r="A365" s="36">
        <v>37683.0</v>
      </c>
      <c r="C365" s="35">
        <v>3.2187</v>
      </c>
      <c r="G365" s="35">
        <v>3.02419354838709</v>
      </c>
    </row>
    <row r="366" ht="15.75" hidden="1" customHeight="1">
      <c r="A366" s="36">
        <v>37684.0</v>
      </c>
      <c r="C366" s="35">
        <v>3.1962</v>
      </c>
      <c r="G366" s="35">
        <v>3.12145748987854</v>
      </c>
    </row>
    <row r="367" ht="15.75" hidden="1" customHeight="1">
      <c r="A367" s="36">
        <v>37685.0</v>
      </c>
      <c r="C367" s="35">
        <v>3.174</v>
      </c>
      <c r="G367" s="35">
        <v>3.15677966101694</v>
      </c>
    </row>
    <row r="368" ht="15.75" hidden="1" customHeight="1">
      <c r="A368" s="36">
        <v>37686.0</v>
      </c>
      <c r="C368" s="35">
        <v>3.1808</v>
      </c>
      <c r="G368" s="35">
        <v>3.10572687224669</v>
      </c>
    </row>
    <row r="369" ht="15.75" hidden="1" customHeight="1">
      <c r="A369" s="36">
        <v>37687.0</v>
      </c>
      <c r="C369" s="35">
        <v>3.1715</v>
      </c>
      <c r="G369" s="35">
        <v>3.14035087719298</v>
      </c>
    </row>
    <row r="370" ht="15.75" hidden="1" customHeight="1">
      <c r="A370" s="36">
        <v>37688.0</v>
      </c>
      <c r="C370" s="35">
        <v>3.1715</v>
      </c>
      <c r="G370" s="35">
        <v>3.14035087719298</v>
      </c>
    </row>
    <row r="371" ht="15.75" hidden="1" customHeight="1">
      <c r="A371" s="36">
        <v>37689.0</v>
      </c>
      <c r="C371" s="35">
        <v>3.1715</v>
      </c>
      <c r="G371" s="35">
        <v>3.14035087719298</v>
      </c>
    </row>
    <row r="372" ht="15.75" hidden="1" customHeight="1">
      <c r="A372" s="36">
        <v>37690.0</v>
      </c>
      <c r="C372" s="35">
        <v>3.1493</v>
      </c>
      <c r="G372" s="35">
        <v>2.99111111111111</v>
      </c>
    </row>
    <row r="373" ht="15.75" hidden="1" customHeight="1">
      <c r="A373" s="36">
        <v>37691.0</v>
      </c>
      <c r="C373" s="35">
        <v>3.137</v>
      </c>
      <c r="G373" s="35">
        <v>2.89956331877729</v>
      </c>
    </row>
    <row r="374" ht="15.75" hidden="1" customHeight="1">
      <c r="A374" s="36">
        <v>37692.0</v>
      </c>
      <c r="C374" s="35">
        <v>3.1133</v>
      </c>
      <c r="G374" s="35">
        <v>2.84615384615384</v>
      </c>
    </row>
    <row r="375" ht="15.75" hidden="1" customHeight="1">
      <c r="A375" s="36">
        <v>37693.0</v>
      </c>
      <c r="C375" s="35">
        <v>3.1078</v>
      </c>
      <c r="G375" s="35">
        <v>2.87029288702928</v>
      </c>
    </row>
    <row r="376" ht="15.75" hidden="1" customHeight="1">
      <c r="A376" s="36">
        <v>37694.0</v>
      </c>
      <c r="C376" s="35">
        <v>3.1208</v>
      </c>
      <c r="G376" s="35">
        <v>2.89873417721519</v>
      </c>
    </row>
    <row r="377" ht="15.75" hidden="1" customHeight="1">
      <c r="A377" s="36">
        <v>37695.0</v>
      </c>
      <c r="C377" s="35">
        <v>3.1208</v>
      </c>
      <c r="G377" s="35">
        <v>2.89873417721519</v>
      </c>
    </row>
    <row r="378" ht="15.75" hidden="1" customHeight="1">
      <c r="A378" s="36">
        <v>37696.0</v>
      </c>
      <c r="C378" s="35">
        <v>3.1208</v>
      </c>
      <c r="G378" s="35">
        <v>2.89873417721519</v>
      </c>
    </row>
    <row r="379" ht="15.75" hidden="1" customHeight="1">
      <c r="A379" s="36">
        <v>37697.0</v>
      </c>
      <c r="C379" s="35">
        <v>3.1</v>
      </c>
      <c r="G379" s="35">
        <v>2.97872340425531</v>
      </c>
    </row>
    <row r="380" ht="15.75" hidden="1" customHeight="1">
      <c r="A380" s="36">
        <v>37698.0</v>
      </c>
      <c r="C380" s="35">
        <v>3.0655</v>
      </c>
      <c r="G380" s="35">
        <v>2.925</v>
      </c>
    </row>
    <row r="381" ht="15.75" hidden="1" customHeight="1">
      <c r="A381" s="36">
        <v>37699.0</v>
      </c>
      <c r="C381" s="35">
        <v>3.0192</v>
      </c>
      <c r="G381" s="35">
        <v>2.872</v>
      </c>
    </row>
    <row r="382" ht="15.75" hidden="1" customHeight="1">
      <c r="A382" s="36">
        <v>37700.0</v>
      </c>
      <c r="C382" s="35">
        <v>3.0195</v>
      </c>
      <c r="G382" s="35">
        <v>2.9098039215686198</v>
      </c>
    </row>
    <row r="383" ht="15.75" hidden="1" customHeight="1">
      <c r="A383" s="36">
        <v>37701.0</v>
      </c>
      <c r="C383" s="35">
        <v>3.0357</v>
      </c>
      <c r="G383" s="35">
        <v>2.95471698113207</v>
      </c>
    </row>
    <row r="384" ht="15.75" hidden="1" customHeight="1">
      <c r="A384" s="36">
        <v>37702.0</v>
      </c>
      <c r="C384" s="35">
        <v>3.0357</v>
      </c>
      <c r="G384" s="35">
        <v>2.95471698113207</v>
      </c>
    </row>
    <row r="385" ht="15.75" hidden="1" customHeight="1">
      <c r="A385" s="36">
        <v>37703.0</v>
      </c>
      <c r="C385" s="35">
        <v>3.0357</v>
      </c>
      <c r="G385" s="35">
        <v>2.95471698113207</v>
      </c>
    </row>
    <row r="386" ht="15.75" hidden="1" customHeight="1">
      <c r="A386" s="36">
        <v>37704.0</v>
      </c>
      <c r="C386" s="35">
        <v>3.0088</v>
      </c>
      <c r="G386" s="35">
        <v>2.84150943396226</v>
      </c>
    </row>
    <row r="387" ht="15.75" hidden="1" customHeight="1">
      <c r="A387" s="36">
        <v>37705.0</v>
      </c>
      <c r="C387" s="35">
        <v>2.9417</v>
      </c>
      <c r="G387" s="35">
        <v>2.7</v>
      </c>
    </row>
    <row r="388" ht="15.75" hidden="1" customHeight="1">
      <c r="A388" s="36">
        <v>37706.0</v>
      </c>
      <c r="C388" s="35">
        <v>2.9012</v>
      </c>
      <c r="G388" s="35">
        <v>2.65862068965517</v>
      </c>
    </row>
    <row r="389" ht="15.75" hidden="1" customHeight="1">
      <c r="A389" s="36">
        <v>37707.0</v>
      </c>
      <c r="C389" s="35">
        <v>2.871</v>
      </c>
      <c r="G389" s="35">
        <v>2.78853046594982</v>
      </c>
    </row>
    <row r="390" ht="15.75" hidden="1" customHeight="1">
      <c r="A390" s="36">
        <v>37708.0</v>
      </c>
      <c r="C390" s="35">
        <v>2.9625</v>
      </c>
      <c r="G390" s="35">
        <v>2.89393939393939</v>
      </c>
    </row>
    <row r="391" ht="15.75" hidden="1" customHeight="1">
      <c r="A391" s="36">
        <v>37709.0</v>
      </c>
      <c r="C391" s="35">
        <v>2.9625</v>
      </c>
      <c r="G391" s="35">
        <v>2.89393939393939</v>
      </c>
    </row>
    <row r="392" ht="15.75" hidden="1" customHeight="1">
      <c r="A392" s="36">
        <v>37710.0</v>
      </c>
      <c r="C392" s="35">
        <v>2.9625</v>
      </c>
      <c r="G392" s="35">
        <v>2.89393939393939</v>
      </c>
    </row>
    <row r="393" ht="15.75" hidden="1" customHeight="1">
      <c r="A393" s="36">
        <v>37711.0</v>
      </c>
      <c r="C393" s="35">
        <v>2.9625</v>
      </c>
      <c r="G393" s="35">
        <v>2.89393939393939</v>
      </c>
    </row>
    <row r="394" ht="15.75" hidden="1" customHeight="1">
      <c r="A394" s="36">
        <v>37712.0</v>
      </c>
      <c r="C394" s="35">
        <v>2.9792</v>
      </c>
      <c r="G394" s="35">
        <v>2.95219123505976</v>
      </c>
    </row>
    <row r="395" ht="15.75" hidden="1" customHeight="1">
      <c r="A395" s="36">
        <v>37713.0</v>
      </c>
      <c r="C395" s="35">
        <v>2.9243</v>
      </c>
      <c r="G395" s="35">
        <v>2.83908045977011</v>
      </c>
    </row>
    <row r="396" ht="15.75" hidden="1" customHeight="1">
      <c r="A396" s="36">
        <v>37714.0</v>
      </c>
      <c r="C396" s="35">
        <v>2.9</v>
      </c>
      <c r="G396" s="35">
        <v>2.74812030075187</v>
      </c>
    </row>
    <row r="397" ht="15.75" hidden="1" customHeight="1">
      <c r="A397" s="36">
        <v>37715.0</v>
      </c>
      <c r="C397" s="35">
        <v>2.9022</v>
      </c>
      <c r="G397" s="35">
        <v>2.82442748091603</v>
      </c>
    </row>
    <row r="398" ht="15.75" hidden="1" customHeight="1">
      <c r="A398" s="36">
        <v>37716.0</v>
      </c>
      <c r="C398" s="35">
        <v>2.9022</v>
      </c>
      <c r="G398" s="35">
        <v>2.82442748091603</v>
      </c>
    </row>
    <row r="399" ht="15.75" hidden="1" customHeight="1">
      <c r="A399" s="36">
        <v>37717.0</v>
      </c>
      <c r="C399" s="35">
        <v>2.9022</v>
      </c>
      <c r="G399" s="35">
        <v>2.82442748091603</v>
      </c>
    </row>
    <row r="400" ht="15.75" hidden="1" customHeight="1">
      <c r="A400" s="36">
        <v>37718.0</v>
      </c>
      <c r="C400" s="35">
        <v>2.8932</v>
      </c>
      <c r="G400" s="35">
        <v>2.86538461538461</v>
      </c>
    </row>
    <row r="401" ht="15.75" hidden="1" customHeight="1">
      <c r="A401" s="36">
        <v>37719.0</v>
      </c>
      <c r="C401" s="35">
        <v>2.9092</v>
      </c>
      <c r="G401" s="35">
        <v>2.86666666666666</v>
      </c>
    </row>
    <row r="402" ht="15.75" hidden="1" customHeight="1">
      <c r="A402" s="36">
        <v>37720.0</v>
      </c>
      <c r="C402" s="35">
        <v>2.9187</v>
      </c>
      <c r="G402" s="35">
        <v>2.81782945736434</v>
      </c>
    </row>
    <row r="403" ht="15.75" hidden="1" customHeight="1">
      <c r="A403" s="36">
        <v>37721.0</v>
      </c>
      <c r="C403" s="35">
        <v>2.895</v>
      </c>
      <c r="G403" s="35">
        <v>2.8076923076923</v>
      </c>
    </row>
    <row r="404" ht="15.75" hidden="1" customHeight="1">
      <c r="A404" s="36">
        <v>37722.0</v>
      </c>
      <c r="C404" s="35">
        <v>2.8897</v>
      </c>
      <c r="G404" s="35">
        <v>2.75471698113207</v>
      </c>
    </row>
    <row r="405" ht="15.75" hidden="1" customHeight="1">
      <c r="A405" s="36">
        <v>37723.0</v>
      </c>
      <c r="C405" s="35">
        <v>2.8897</v>
      </c>
      <c r="G405" s="35">
        <v>2.75471698113207</v>
      </c>
    </row>
    <row r="406" ht="15.75" hidden="1" customHeight="1">
      <c r="A406" s="36">
        <v>37724.0</v>
      </c>
      <c r="C406" s="35">
        <v>2.8897</v>
      </c>
      <c r="G406" s="35">
        <v>2.75471698113207</v>
      </c>
    </row>
    <row r="407" ht="15.75" hidden="1" customHeight="1">
      <c r="A407" s="36">
        <v>37725.0</v>
      </c>
      <c r="C407" s="35">
        <v>2.924</v>
      </c>
      <c r="G407" s="35">
        <v>2.86538461538461</v>
      </c>
    </row>
    <row r="408" ht="15.75" hidden="1" customHeight="1">
      <c r="A408" s="36">
        <v>37726.0</v>
      </c>
      <c r="C408" s="35">
        <v>2.959</v>
      </c>
      <c r="G408" s="35">
        <v>2.73928571428571</v>
      </c>
    </row>
    <row r="409" ht="15.75" hidden="1" customHeight="1">
      <c r="A409" s="36">
        <v>37727.0</v>
      </c>
      <c r="C409" s="35">
        <v>2.9377</v>
      </c>
      <c r="G409" s="35">
        <v>2.86764705882353</v>
      </c>
    </row>
    <row r="410" ht="15.75" hidden="1" customHeight="1">
      <c r="A410" s="36">
        <v>37728.0</v>
      </c>
      <c r="C410" s="35">
        <v>2.9377</v>
      </c>
      <c r="G410" s="35">
        <v>2.86764705882353</v>
      </c>
    </row>
    <row r="411" ht="15.75" hidden="1" customHeight="1">
      <c r="A411" s="36">
        <v>37729.0</v>
      </c>
      <c r="C411" s="35">
        <v>2.9377</v>
      </c>
      <c r="G411" s="35">
        <v>2.86764705882353</v>
      </c>
    </row>
    <row r="412" ht="15.75" hidden="1" customHeight="1">
      <c r="A412" s="36">
        <v>37730.0</v>
      </c>
      <c r="C412" s="35">
        <v>2.9377</v>
      </c>
      <c r="G412" s="35">
        <v>2.86764705882353</v>
      </c>
    </row>
    <row r="413" ht="15.75" hidden="1" customHeight="1">
      <c r="A413" s="36">
        <v>37731.0</v>
      </c>
      <c r="C413" s="35">
        <v>2.9377</v>
      </c>
      <c r="G413" s="35">
        <v>2.86764705882353</v>
      </c>
    </row>
    <row r="414" ht="15.75" hidden="1" customHeight="1">
      <c r="A414" s="36">
        <v>37732.0</v>
      </c>
      <c r="C414" s="35">
        <v>2.89529999999999</v>
      </c>
      <c r="G414" s="35">
        <v>2.67182662538699</v>
      </c>
    </row>
    <row r="415" ht="15.75" hidden="1" customHeight="1">
      <c r="A415" s="36">
        <v>37733.0</v>
      </c>
      <c r="C415" s="35">
        <v>2.8552</v>
      </c>
      <c r="G415" s="35">
        <v>2.73230769230769</v>
      </c>
    </row>
    <row r="416" ht="15.75" hidden="1" customHeight="1">
      <c r="A416" s="36">
        <v>37734.0</v>
      </c>
      <c r="C416" s="35">
        <v>2.8378</v>
      </c>
      <c r="G416" s="35">
        <v>2.6225352112676</v>
      </c>
    </row>
    <row r="417" ht="15.75" hidden="1" customHeight="1">
      <c r="A417" s="36">
        <v>37735.0</v>
      </c>
      <c r="C417" s="35">
        <v>2.852</v>
      </c>
      <c r="G417" s="35">
        <v>2.66964285714285</v>
      </c>
    </row>
    <row r="418" ht="15.75" hidden="1" customHeight="1">
      <c r="A418" s="36">
        <v>37736.0</v>
      </c>
      <c r="C418" s="35">
        <v>2.8752</v>
      </c>
      <c r="G418" s="35">
        <v>2.74183976261127</v>
      </c>
    </row>
    <row r="419" ht="15.75" hidden="1" customHeight="1">
      <c r="A419" s="36">
        <v>37737.0</v>
      </c>
      <c r="C419" s="35">
        <v>2.8752</v>
      </c>
      <c r="G419" s="35">
        <v>2.74183976261127</v>
      </c>
    </row>
    <row r="420" ht="15.75" hidden="1" customHeight="1">
      <c r="A420" s="36">
        <v>37738.0</v>
      </c>
      <c r="C420" s="35">
        <v>2.8752</v>
      </c>
      <c r="G420" s="35">
        <v>2.74183976261127</v>
      </c>
    </row>
    <row r="421" ht="15.75" hidden="1" customHeight="1">
      <c r="A421" s="36">
        <v>37739.0</v>
      </c>
      <c r="C421" s="35">
        <v>2.8602</v>
      </c>
      <c r="G421" s="35">
        <v>2.70169491525423</v>
      </c>
    </row>
    <row r="422" ht="15.75" hidden="1" customHeight="1">
      <c r="A422" s="36">
        <v>37740.0</v>
      </c>
      <c r="C422" s="35">
        <v>2.8547</v>
      </c>
      <c r="G422" s="35">
        <v>2.61935483870967</v>
      </c>
    </row>
    <row r="423" ht="15.75" hidden="1" customHeight="1">
      <c r="A423" s="36">
        <v>37741.0</v>
      </c>
      <c r="C423" s="35">
        <v>2.8295</v>
      </c>
      <c r="G423" s="35">
        <v>2.7070707070707</v>
      </c>
    </row>
    <row r="424" ht="15.75" hidden="1" customHeight="1">
      <c r="A424" s="36">
        <v>37742.0</v>
      </c>
      <c r="C424" s="35">
        <v>2.8295</v>
      </c>
      <c r="G424" s="35">
        <v>2.7070707070707</v>
      </c>
    </row>
    <row r="425" ht="15.75" hidden="1" customHeight="1">
      <c r="A425" s="36">
        <v>37743.0</v>
      </c>
      <c r="C425" s="35">
        <v>2.79469999999999</v>
      </c>
      <c r="G425" s="35">
        <v>2.69230769230769</v>
      </c>
    </row>
    <row r="426" ht="15.75" hidden="1" customHeight="1">
      <c r="A426" s="36">
        <v>37744.0</v>
      </c>
      <c r="C426" s="35">
        <v>2.79469999999999</v>
      </c>
      <c r="G426" s="35">
        <v>2.69230769230769</v>
      </c>
    </row>
    <row r="427" ht="15.75" hidden="1" customHeight="1">
      <c r="A427" s="36">
        <v>37745.0</v>
      </c>
      <c r="C427" s="35">
        <v>2.79469999999999</v>
      </c>
      <c r="G427" s="35">
        <v>2.69230769230769</v>
      </c>
    </row>
    <row r="428" ht="15.75" hidden="1" customHeight="1">
      <c r="A428" s="36">
        <v>37746.0</v>
      </c>
      <c r="C428" s="35">
        <v>2.7975</v>
      </c>
      <c r="G428" s="35">
        <v>2.70666666666666</v>
      </c>
    </row>
    <row r="429" ht="15.75" hidden="1" customHeight="1">
      <c r="A429" s="36">
        <v>37747.0</v>
      </c>
      <c r="C429" s="35">
        <v>2.7965</v>
      </c>
      <c r="G429" s="35">
        <v>2.73103448275862</v>
      </c>
    </row>
    <row r="430" ht="15.75" hidden="1" customHeight="1">
      <c r="A430" s="36">
        <v>37748.0</v>
      </c>
      <c r="C430" s="35">
        <v>2.8055</v>
      </c>
      <c r="G430" s="35">
        <v>2.65277777777777</v>
      </c>
    </row>
    <row r="431" ht="15.75" hidden="1" customHeight="1">
      <c r="A431" s="36">
        <v>37749.0</v>
      </c>
      <c r="C431" s="35">
        <v>2.7683</v>
      </c>
      <c r="G431" s="35">
        <v>2.6595744680851</v>
      </c>
    </row>
    <row r="432" ht="15.75" hidden="1" customHeight="1">
      <c r="A432" s="36">
        <v>37750.0</v>
      </c>
      <c r="C432" s="35">
        <v>2.7602</v>
      </c>
      <c r="G432" s="35">
        <v>2.71875</v>
      </c>
    </row>
    <row r="433" ht="15.75" hidden="1" customHeight="1">
      <c r="A433" s="36">
        <v>37751.0</v>
      </c>
      <c r="C433" s="35">
        <v>2.7602</v>
      </c>
      <c r="G433" s="35">
        <v>2.71875</v>
      </c>
    </row>
    <row r="434" ht="15.75" hidden="1" customHeight="1">
      <c r="A434" s="36">
        <v>37752.0</v>
      </c>
      <c r="C434" s="35">
        <v>2.7602</v>
      </c>
      <c r="G434" s="35">
        <v>2.71875</v>
      </c>
    </row>
    <row r="435" ht="15.75" hidden="1" customHeight="1">
      <c r="A435" s="36">
        <v>37753.0</v>
      </c>
      <c r="C435" s="35">
        <v>2.774</v>
      </c>
      <c r="G435" s="35">
        <v>2.63636363636363</v>
      </c>
    </row>
    <row r="436" ht="15.75" hidden="1" customHeight="1">
      <c r="A436" s="36">
        <v>37754.0</v>
      </c>
      <c r="C436" s="35">
        <v>2.7485</v>
      </c>
      <c r="G436" s="35">
        <v>2.69750889679715</v>
      </c>
    </row>
    <row r="437" ht="15.75" hidden="1" customHeight="1">
      <c r="A437" s="36">
        <v>37755.0</v>
      </c>
      <c r="C437" s="35">
        <v>2.7678</v>
      </c>
      <c r="G437" s="35">
        <v>2.71228070175438</v>
      </c>
    </row>
    <row r="438" ht="15.75" hidden="1" customHeight="1">
      <c r="A438" s="36">
        <v>37756.0</v>
      </c>
      <c r="C438" s="35">
        <v>2.8395</v>
      </c>
      <c r="G438" s="35">
        <v>2.67708333333333</v>
      </c>
    </row>
    <row r="439" ht="15.75" hidden="1" customHeight="1">
      <c r="A439" s="36">
        <v>37757.0</v>
      </c>
      <c r="C439" s="35">
        <v>2.9083</v>
      </c>
      <c r="G439" s="35">
        <v>2.78350515463917</v>
      </c>
    </row>
    <row r="440" ht="15.75" hidden="1" customHeight="1">
      <c r="A440" s="36">
        <v>37758.0</v>
      </c>
      <c r="C440" s="35">
        <v>2.9083</v>
      </c>
      <c r="G440" s="35">
        <v>2.78350515463917</v>
      </c>
    </row>
    <row r="441" ht="15.75" hidden="1" customHeight="1">
      <c r="A441" s="36">
        <v>37759.0</v>
      </c>
      <c r="C441" s="35">
        <v>2.9083</v>
      </c>
      <c r="G441" s="35">
        <v>2.78350515463917</v>
      </c>
    </row>
    <row r="442" ht="15.75" hidden="1" customHeight="1">
      <c r="A442" s="36">
        <v>37760.0</v>
      </c>
      <c r="C442" s="35">
        <v>2.95</v>
      </c>
      <c r="G442" s="35">
        <v>2.78832116788321</v>
      </c>
    </row>
    <row r="443" ht="15.75" hidden="1" customHeight="1">
      <c r="A443" s="36">
        <v>37761.0</v>
      </c>
      <c r="C443" s="35">
        <v>2.8832</v>
      </c>
      <c r="G443" s="35">
        <v>2.77818181818181</v>
      </c>
    </row>
    <row r="444" ht="15.75" hidden="1" customHeight="1">
      <c r="A444" s="36">
        <v>37762.0</v>
      </c>
      <c r="C444" s="35">
        <v>2.85299999999999</v>
      </c>
      <c r="G444" s="35">
        <v>2.76369863013698</v>
      </c>
    </row>
    <row r="445" ht="15.75" hidden="1" customHeight="1">
      <c r="A445" s="36">
        <v>37763.0</v>
      </c>
      <c r="C445" s="35">
        <v>2.839</v>
      </c>
      <c r="G445" s="35">
        <v>2.89666666666666</v>
      </c>
    </row>
    <row r="446" ht="15.75" hidden="1" customHeight="1">
      <c r="A446" s="36">
        <v>37764.0</v>
      </c>
      <c r="C446" s="35">
        <v>2.8913</v>
      </c>
      <c r="G446" s="35">
        <v>2.75806451612903</v>
      </c>
    </row>
    <row r="447" ht="15.75" hidden="1" customHeight="1">
      <c r="A447" s="36">
        <v>37765.0</v>
      </c>
      <c r="C447" s="35">
        <v>2.8913</v>
      </c>
      <c r="G447" s="35">
        <v>2.75806451612903</v>
      </c>
    </row>
    <row r="448" ht="15.75" hidden="1" customHeight="1">
      <c r="A448" s="36">
        <v>37766.0</v>
      </c>
      <c r="C448" s="35">
        <v>2.8913</v>
      </c>
      <c r="G448" s="35">
        <v>2.75806451612903</v>
      </c>
    </row>
    <row r="449" ht="15.75" hidden="1" customHeight="1">
      <c r="A449" s="36">
        <v>37767.0</v>
      </c>
      <c r="C449" s="35">
        <v>2.8825</v>
      </c>
      <c r="G449" s="35">
        <v>2.83225806451612</v>
      </c>
    </row>
    <row r="450" ht="15.75" hidden="1" customHeight="1">
      <c r="A450" s="36">
        <v>37768.0</v>
      </c>
      <c r="C450" s="35">
        <v>2.8683</v>
      </c>
      <c r="G450" s="35">
        <v>2.73270440251572</v>
      </c>
    </row>
    <row r="451" ht="15.75" hidden="1" customHeight="1">
      <c r="A451" s="36">
        <v>37769.0</v>
      </c>
      <c r="C451" s="35">
        <v>2.8753</v>
      </c>
      <c r="G451" s="35">
        <v>2.77215189873417</v>
      </c>
    </row>
    <row r="452" ht="15.75" hidden="1" customHeight="1">
      <c r="A452" s="36">
        <v>37770.0</v>
      </c>
      <c r="C452" s="35">
        <v>2.8825</v>
      </c>
      <c r="G452" s="35">
        <v>2.8052805280528</v>
      </c>
    </row>
    <row r="453" ht="15.75" hidden="1" customHeight="1">
      <c r="A453" s="36">
        <v>37771.0</v>
      </c>
      <c r="C453" s="35">
        <v>2.8632</v>
      </c>
      <c r="G453" s="35">
        <v>2.73801916932907</v>
      </c>
    </row>
    <row r="454" ht="15.75" hidden="1" customHeight="1">
      <c r="A454" s="36">
        <v>37772.0</v>
      </c>
      <c r="C454" s="35">
        <v>2.8632</v>
      </c>
      <c r="G454" s="35">
        <v>2.73801916932907</v>
      </c>
    </row>
    <row r="455" ht="15.75" hidden="1" customHeight="1">
      <c r="A455" s="36">
        <v>37773.0</v>
      </c>
      <c r="C455" s="35">
        <v>2.8632</v>
      </c>
      <c r="G455" s="35">
        <v>2.73801916932907</v>
      </c>
    </row>
    <row r="456" ht="15.75" hidden="1" customHeight="1">
      <c r="A456" s="36">
        <v>37774.0</v>
      </c>
      <c r="C456" s="35">
        <v>2.8468</v>
      </c>
      <c r="G456" s="35">
        <v>2.73432835820895</v>
      </c>
    </row>
    <row r="457" ht="15.75" hidden="1" customHeight="1">
      <c r="A457" s="36">
        <v>37775.0</v>
      </c>
      <c r="C457" s="35">
        <v>2.838</v>
      </c>
      <c r="G457" s="35">
        <v>2.7235294117647</v>
      </c>
    </row>
    <row r="458" ht="15.75" hidden="1" customHeight="1">
      <c r="A458" s="36">
        <v>37776.0</v>
      </c>
      <c r="C458" s="35">
        <v>2.8255</v>
      </c>
      <c r="G458" s="35">
        <v>2.65902578796561</v>
      </c>
    </row>
    <row r="459" ht="15.75" hidden="1" customHeight="1">
      <c r="A459" s="36">
        <v>37777.0</v>
      </c>
      <c r="C459" s="35">
        <v>2.8225</v>
      </c>
      <c r="G459" s="35">
        <v>2.66477272727272</v>
      </c>
    </row>
    <row r="460" ht="15.75" hidden="1" customHeight="1">
      <c r="A460" s="36">
        <v>37778.0</v>
      </c>
      <c r="C460" s="35">
        <v>2.8243</v>
      </c>
      <c r="G460" s="35">
        <v>2.79234972677595</v>
      </c>
    </row>
    <row r="461" ht="15.75" hidden="1" customHeight="1">
      <c r="A461" s="36">
        <v>37779.0</v>
      </c>
      <c r="C461" s="35">
        <v>2.8243</v>
      </c>
      <c r="G461" s="35">
        <v>2.79234972677595</v>
      </c>
    </row>
    <row r="462" ht="15.75" hidden="1" customHeight="1">
      <c r="A462" s="36">
        <v>37780.0</v>
      </c>
      <c r="C462" s="35">
        <v>2.8243</v>
      </c>
      <c r="G462" s="35">
        <v>2.79234972677595</v>
      </c>
    </row>
    <row r="463" ht="15.75" hidden="1" customHeight="1">
      <c r="A463" s="36">
        <v>37781.0</v>
      </c>
      <c r="C463" s="35">
        <v>2.815</v>
      </c>
      <c r="G463" s="35">
        <v>2.69190600522193</v>
      </c>
    </row>
    <row r="464" ht="15.75" hidden="1" customHeight="1">
      <c r="A464" s="36">
        <v>37782.0</v>
      </c>
      <c r="C464" s="35">
        <v>2.811</v>
      </c>
      <c r="G464" s="35">
        <v>2.65664160401002</v>
      </c>
    </row>
    <row r="465" ht="15.75" hidden="1" customHeight="1">
      <c r="A465" s="36">
        <v>37783.0</v>
      </c>
      <c r="C465" s="35">
        <v>2.8112</v>
      </c>
      <c r="G465" s="35">
        <v>2.76309226932668</v>
      </c>
    </row>
    <row r="466" ht="15.75" hidden="1" customHeight="1">
      <c r="A466" s="36">
        <v>37784.0</v>
      </c>
      <c r="C466" s="35">
        <v>2.8383</v>
      </c>
      <c r="G466" s="35">
        <v>2.69266055045871</v>
      </c>
    </row>
    <row r="467" ht="15.75" hidden="1" customHeight="1">
      <c r="A467" s="36">
        <v>37785.0</v>
      </c>
      <c r="C467" s="35">
        <v>2.8265</v>
      </c>
      <c r="G467" s="35">
        <v>2.69555555555555</v>
      </c>
    </row>
    <row r="468" ht="15.75" hidden="1" customHeight="1">
      <c r="A468" s="36">
        <v>37786.0</v>
      </c>
      <c r="C468" s="35">
        <v>2.8265</v>
      </c>
      <c r="G468" s="35">
        <v>2.69555555555555</v>
      </c>
    </row>
    <row r="469" ht="15.75" hidden="1" customHeight="1">
      <c r="A469" s="36">
        <v>37787.0</v>
      </c>
      <c r="C469" s="35">
        <v>2.8265</v>
      </c>
      <c r="G469" s="35">
        <v>2.69555555555555</v>
      </c>
    </row>
    <row r="470" ht="15.75" hidden="1" customHeight="1">
      <c r="A470" s="36">
        <v>37788.0</v>
      </c>
      <c r="C470" s="35">
        <v>2.8265</v>
      </c>
      <c r="G470" s="35">
        <v>2.69555555555555</v>
      </c>
    </row>
    <row r="471" ht="15.75" hidden="1" customHeight="1">
      <c r="A471" s="36">
        <v>37789.0</v>
      </c>
      <c r="C471" s="35">
        <v>2.8043</v>
      </c>
      <c r="G471" s="35">
        <v>2.65102040816326</v>
      </c>
    </row>
    <row r="472" ht="15.75" hidden="1" customHeight="1">
      <c r="A472" s="36">
        <v>37790.0</v>
      </c>
      <c r="C472" s="35">
        <v>2.795</v>
      </c>
      <c r="G472" s="35">
        <v>2.65562913907284</v>
      </c>
    </row>
    <row r="473" ht="15.75" hidden="1" customHeight="1">
      <c r="A473" s="36">
        <v>37791.0</v>
      </c>
      <c r="C473" s="35">
        <v>2.7987</v>
      </c>
      <c r="G473" s="35">
        <v>2.69757174392935</v>
      </c>
    </row>
    <row r="474" ht="15.75" hidden="1" customHeight="1">
      <c r="A474" s="36">
        <v>37792.0</v>
      </c>
      <c r="C474" s="35">
        <v>2.80269999999999</v>
      </c>
      <c r="G474" s="35">
        <v>2.76839826839826</v>
      </c>
    </row>
    <row r="475" ht="15.75" hidden="1" customHeight="1">
      <c r="A475" s="36">
        <v>37793.0</v>
      </c>
      <c r="C475" s="35">
        <v>2.80269999999999</v>
      </c>
      <c r="G475" s="35">
        <v>2.76839826839826</v>
      </c>
    </row>
    <row r="476" ht="15.75" hidden="1" customHeight="1">
      <c r="A476" s="36">
        <v>37794.0</v>
      </c>
      <c r="C476" s="35">
        <v>2.80269999999999</v>
      </c>
      <c r="G476" s="35">
        <v>2.76839826839826</v>
      </c>
    </row>
    <row r="477" ht="15.75" hidden="1" customHeight="1">
      <c r="A477" s="36">
        <v>37795.0</v>
      </c>
      <c r="C477" s="35">
        <v>2.7957</v>
      </c>
      <c r="G477" s="35">
        <v>2.7195652173913</v>
      </c>
    </row>
    <row r="478" ht="15.75" hidden="1" customHeight="1">
      <c r="A478" s="36">
        <v>37796.0</v>
      </c>
      <c r="C478" s="35">
        <v>2.7728</v>
      </c>
      <c r="G478" s="35">
        <v>2.66230936819172</v>
      </c>
    </row>
    <row r="479" ht="15.75" hidden="1" customHeight="1">
      <c r="A479" s="36">
        <v>37797.0</v>
      </c>
      <c r="C479" s="35">
        <v>2.7615</v>
      </c>
      <c r="G479" s="35">
        <v>2.70953436807095</v>
      </c>
    </row>
    <row r="480" ht="15.75" hidden="1" customHeight="1">
      <c r="A480" s="36">
        <v>37798.0</v>
      </c>
      <c r="C480" s="35">
        <v>2.7857</v>
      </c>
      <c r="G480" s="35">
        <v>2.62823529411764</v>
      </c>
    </row>
    <row r="481" ht="15.75" hidden="1" customHeight="1">
      <c r="A481" s="36">
        <v>37799.0</v>
      </c>
      <c r="C481" s="35">
        <v>2.794</v>
      </c>
      <c r="G481" s="35">
        <v>2.72881355932203</v>
      </c>
    </row>
    <row r="482" ht="15.75" hidden="1" customHeight="1">
      <c r="A482" s="36">
        <v>37800.0</v>
      </c>
      <c r="C482" s="35">
        <v>2.794</v>
      </c>
      <c r="G482" s="35">
        <v>2.72881355932203</v>
      </c>
    </row>
    <row r="483" ht="15.75" hidden="1" customHeight="1">
      <c r="A483" s="36">
        <v>37801.0</v>
      </c>
      <c r="C483" s="35">
        <v>2.794</v>
      </c>
      <c r="G483" s="35">
        <v>2.72881355932203</v>
      </c>
    </row>
    <row r="484" ht="15.75" hidden="1" customHeight="1">
      <c r="A484" s="36">
        <v>37802.0</v>
      </c>
      <c r="C484" s="35">
        <v>2.8075</v>
      </c>
      <c r="G484" s="35">
        <v>2.77097505668934</v>
      </c>
    </row>
    <row r="485" ht="15.75" hidden="1" customHeight="1">
      <c r="A485" s="36">
        <v>37803.0</v>
      </c>
      <c r="C485" s="35">
        <v>2.8003</v>
      </c>
      <c r="G485" s="35">
        <v>2.69885057471264</v>
      </c>
    </row>
    <row r="486" ht="15.75" hidden="1" customHeight="1">
      <c r="A486" s="36">
        <v>37804.0</v>
      </c>
      <c r="C486" s="35">
        <v>2.8012</v>
      </c>
      <c r="G486" s="35">
        <v>2.71764705882352</v>
      </c>
    </row>
    <row r="487" ht="15.75" hidden="1" customHeight="1">
      <c r="A487" s="36">
        <v>37805.0</v>
      </c>
      <c r="C487" s="35">
        <v>2.7967</v>
      </c>
      <c r="G487" s="35">
        <v>2.68280871670702</v>
      </c>
    </row>
    <row r="488" ht="15.75" hidden="1" customHeight="1">
      <c r="A488" s="36">
        <v>37806.0</v>
      </c>
      <c r="C488" s="35">
        <v>2.7953</v>
      </c>
      <c r="G488" s="35">
        <v>2.68280871670702</v>
      </c>
    </row>
    <row r="489" ht="15.75" hidden="1" customHeight="1">
      <c r="A489" s="36">
        <v>37807.0</v>
      </c>
      <c r="C489" s="35">
        <v>2.7953</v>
      </c>
      <c r="G489" s="35">
        <v>2.68280871670702</v>
      </c>
    </row>
    <row r="490" ht="15.75" hidden="1" customHeight="1">
      <c r="A490" s="36">
        <v>37808.0</v>
      </c>
      <c r="C490" s="35">
        <v>2.7953</v>
      </c>
      <c r="G490" s="35">
        <v>2.68280871670702</v>
      </c>
    </row>
    <row r="491" ht="15.75" hidden="1" customHeight="1">
      <c r="A491" s="36">
        <v>37809.0</v>
      </c>
      <c r="C491" s="35">
        <v>2.7902</v>
      </c>
      <c r="G491" s="35">
        <v>2.68973747016706</v>
      </c>
    </row>
    <row r="492" ht="15.75" hidden="1" customHeight="1">
      <c r="A492" s="36">
        <v>37810.0</v>
      </c>
      <c r="C492" s="35">
        <v>2.776</v>
      </c>
      <c r="G492" s="35">
        <v>2.63438256658595</v>
      </c>
    </row>
    <row r="493" ht="15.75" hidden="1" customHeight="1">
      <c r="A493" s="36">
        <v>37811.0</v>
      </c>
      <c r="C493" s="35">
        <v>2.776</v>
      </c>
      <c r="G493" s="35">
        <v>2.63438256658595</v>
      </c>
    </row>
    <row r="494" ht="15.75" hidden="1" customHeight="1">
      <c r="A494" s="36">
        <v>37812.0</v>
      </c>
      <c r="C494" s="35">
        <v>2.7673</v>
      </c>
      <c r="G494" s="35">
        <v>2.76041666666666</v>
      </c>
    </row>
    <row r="495" ht="15.75" hidden="1" customHeight="1">
      <c r="A495" s="36">
        <v>37813.0</v>
      </c>
      <c r="C495" s="35">
        <v>2.7582</v>
      </c>
      <c r="G495" s="35">
        <v>2.69949494949494</v>
      </c>
    </row>
    <row r="496" ht="15.75" hidden="1" customHeight="1">
      <c r="A496" s="36">
        <v>37814.0</v>
      </c>
      <c r="C496" s="35">
        <v>2.7582</v>
      </c>
      <c r="G496" s="35">
        <v>2.69949494949494</v>
      </c>
    </row>
    <row r="497" ht="15.75" hidden="1" customHeight="1">
      <c r="A497" s="36">
        <v>37815.0</v>
      </c>
      <c r="C497" s="35">
        <v>2.7582</v>
      </c>
      <c r="G497" s="35">
        <v>2.69949494949494</v>
      </c>
    </row>
    <row r="498" ht="15.75" hidden="1" customHeight="1">
      <c r="A498" s="36">
        <v>37816.0</v>
      </c>
      <c r="C498" s="35">
        <v>2.7647</v>
      </c>
      <c r="G498" s="35">
        <v>2.70632911392405</v>
      </c>
    </row>
    <row r="499" ht="15.75" hidden="1" customHeight="1">
      <c r="A499" s="36">
        <v>37817.0</v>
      </c>
      <c r="C499" s="35">
        <v>2.7815</v>
      </c>
      <c r="G499" s="35">
        <v>2.7061855670103</v>
      </c>
    </row>
    <row r="500" ht="15.75" hidden="1" customHeight="1">
      <c r="A500" s="36">
        <v>37818.0</v>
      </c>
      <c r="C500" s="35">
        <v>2.7715</v>
      </c>
      <c r="G500" s="35">
        <v>2.74102564102564</v>
      </c>
    </row>
    <row r="501" ht="15.75" hidden="1" customHeight="1">
      <c r="A501" s="36">
        <v>37819.0</v>
      </c>
      <c r="C501" s="35">
        <v>2.7873</v>
      </c>
      <c r="G501" s="35">
        <v>2.73734939759036</v>
      </c>
    </row>
    <row r="502" ht="15.75" hidden="1" customHeight="1">
      <c r="A502" s="36">
        <v>37820.0</v>
      </c>
      <c r="C502" s="35">
        <v>2.799</v>
      </c>
      <c r="G502" s="35">
        <v>2.75</v>
      </c>
    </row>
    <row r="503" ht="15.75" hidden="1" customHeight="1">
      <c r="A503" s="36">
        <v>37821.0</v>
      </c>
      <c r="C503" s="35">
        <v>2.799</v>
      </c>
      <c r="G503" s="35">
        <v>2.75</v>
      </c>
    </row>
    <row r="504" ht="15.75" hidden="1" customHeight="1">
      <c r="A504" s="36">
        <v>37822.0</v>
      </c>
      <c r="C504" s="35">
        <v>2.799</v>
      </c>
      <c r="G504" s="35">
        <v>2.75</v>
      </c>
    </row>
    <row r="505" ht="15.75" hidden="1" customHeight="1">
      <c r="A505" s="36">
        <v>37823.0</v>
      </c>
      <c r="C505" s="35">
        <v>2.7973</v>
      </c>
      <c r="G505" s="35">
        <v>2.72422062350119</v>
      </c>
    </row>
    <row r="506" ht="15.75" hidden="1" customHeight="1">
      <c r="A506" s="36">
        <v>37824.0</v>
      </c>
      <c r="C506" s="35">
        <v>2.78629999999999</v>
      </c>
      <c r="G506" s="35">
        <v>2.7340909090909</v>
      </c>
    </row>
    <row r="507" ht="15.75" hidden="1" customHeight="1">
      <c r="A507" s="36">
        <v>37825.0</v>
      </c>
      <c r="C507" s="35">
        <v>2.7757</v>
      </c>
      <c r="G507" s="35">
        <v>2.6542669584245</v>
      </c>
    </row>
    <row r="508" ht="15.75" hidden="1" customHeight="1">
      <c r="A508" s="36">
        <v>37826.0</v>
      </c>
      <c r="C508" s="35">
        <v>2.79</v>
      </c>
      <c r="G508" s="35">
        <v>2.66890380313199</v>
      </c>
    </row>
    <row r="509" ht="15.75" hidden="1" customHeight="1">
      <c r="A509" s="36">
        <v>37827.0</v>
      </c>
      <c r="C509" s="35">
        <v>2.8183</v>
      </c>
      <c r="G509" s="35">
        <v>2.73023255813953</v>
      </c>
    </row>
    <row r="510" ht="15.75" hidden="1" customHeight="1">
      <c r="A510" s="36">
        <v>37828.0</v>
      </c>
      <c r="C510" s="35">
        <v>2.8183</v>
      </c>
      <c r="G510" s="35">
        <v>2.73023255813953</v>
      </c>
    </row>
    <row r="511" ht="15.75" hidden="1" customHeight="1">
      <c r="A511" s="36">
        <v>37829.0</v>
      </c>
      <c r="C511" s="35">
        <v>2.8183</v>
      </c>
      <c r="G511" s="35">
        <v>2.73023255813953</v>
      </c>
    </row>
    <row r="512" ht="15.75" hidden="1" customHeight="1">
      <c r="A512" s="36">
        <v>37830.0</v>
      </c>
      <c r="C512" s="35">
        <v>2.8182</v>
      </c>
      <c r="G512" s="35">
        <v>2.75413711583924</v>
      </c>
    </row>
    <row r="513" ht="15.75" hidden="1" customHeight="1">
      <c r="A513" s="36">
        <v>37831.0</v>
      </c>
      <c r="C513" s="35">
        <v>2.8423</v>
      </c>
      <c r="G513" s="35">
        <v>2.7986577181208</v>
      </c>
    </row>
    <row r="514" ht="15.75" hidden="1" customHeight="1">
      <c r="A514" s="36">
        <v>37832.0</v>
      </c>
      <c r="C514" s="35">
        <v>2.8797</v>
      </c>
      <c r="G514" s="35">
        <v>2.77999999999999</v>
      </c>
    </row>
    <row r="515" ht="15.75" hidden="1" customHeight="1">
      <c r="A515" s="36">
        <v>37833.0</v>
      </c>
      <c r="C515" s="35">
        <v>2.9313</v>
      </c>
      <c r="G515" s="35">
        <v>2.74031890660592</v>
      </c>
    </row>
    <row r="516" ht="15.75" hidden="1" customHeight="1">
      <c r="A516" s="36">
        <v>37834.0</v>
      </c>
      <c r="C516" s="35">
        <v>2.93</v>
      </c>
      <c r="G516" s="35">
        <v>2.87469879518072</v>
      </c>
    </row>
    <row r="517" ht="15.75" hidden="1" customHeight="1">
      <c r="A517" s="36">
        <v>37835.0</v>
      </c>
      <c r="C517" s="35">
        <v>2.93</v>
      </c>
      <c r="G517" s="35">
        <v>2.87469879518072</v>
      </c>
    </row>
    <row r="518" ht="15.75" hidden="1" customHeight="1">
      <c r="A518" s="36">
        <v>37836.0</v>
      </c>
      <c r="C518" s="35">
        <v>2.93</v>
      </c>
      <c r="G518" s="35">
        <v>2.87469879518072</v>
      </c>
    </row>
    <row r="519" ht="15.75" hidden="1" customHeight="1">
      <c r="A519" s="36">
        <v>37837.0</v>
      </c>
      <c r="C519" s="35">
        <v>2.9618</v>
      </c>
      <c r="G519" s="35">
        <v>2.89879518072289</v>
      </c>
    </row>
    <row r="520" ht="15.75" hidden="1" customHeight="1">
      <c r="A520" s="36">
        <v>37838.0</v>
      </c>
      <c r="C520" s="35">
        <v>2.9385</v>
      </c>
      <c r="G520" s="35">
        <v>2.85301204819277</v>
      </c>
    </row>
    <row r="521" ht="15.75" hidden="1" customHeight="1">
      <c r="A521" s="36">
        <v>37839.0</v>
      </c>
      <c r="C521" s="35">
        <v>2.931</v>
      </c>
      <c r="G521" s="35">
        <v>2.89081885856079</v>
      </c>
    </row>
    <row r="522" ht="15.75" hidden="1" customHeight="1">
      <c r="A522" s="36">
        <v>37840.0</v>
      </c>
      <c r="C522" s="35">
        <v>2.9288</v>
      </c>
      <c r="G522" s="35">
        <v>2.83372921615201</v>
      </c>
    </row>
    <row r="523" ht="15.75" hidden="1" customHeight="1">
      <c r="A523" s="36">
        <v>37841.0</v>
      </c>
      <c r="C523" s="35">
        <v>2.9248</v>
      </c>
      <c r="G523" s="35">
        <v>2.8</v>
      </c>
    </row>
    <row r="524" ht="15.75" hidden="1" customHeight="1">
      <c r="A524" s="36">
        <v>37842.0</v>
      </c>
      <c r="C524" s="35">
        <v>2.9248</v>
      </c>
      <c r="G524" s="35">
        <v>2.8</v>
      </c>
    </row>
    <row r="525" ht="15.75" hidden="1" customHeight="1">
      <c r="A525" s="36">
        <v>37843.0</v>
      </c>
      <c r="C525" s="35">
        <v>2.9248</v>
      </c>
      <c r="G525" s="35">
        <v>2.8</v>
      </c>
    </row>
    <row r="526" ht="15.75" hidden="1" customHeight="1">
      <c r="A526" s="36">
        <v>37844.0</v>
      </c>
      <c r="C526" s="35">
        <v>2.9207</v>
      </c>
      <c r="G526" s="35">
        <v>2.7429906542056</v>
      </c>
    </row>
    <row r="527" ht="15.75" hidden="1" customHeight="1">
      <c r="A527" s="36">
        <v>37845.0</v>
      </c>
      <c r="C527" s="35">
        <v>2.9073</v>
      </c>
      <c r="G527" s="35">
        <v>2.74074074074074</v>
      </c>
    </row>
    <row r="528" ht="15.75" hidden="1" customHeight="1">
      <c r="A528" s="36">
        <v>37846.0</v>
      </c>
      <c r="C528" s="35">
        <v>2.8842</v>
      </c>
      <c r="G528" s="35">
        <v>2.74884792626728</v>
      </c>
    </row>
    <row r="529" ht="15.75" hidden="1" customHeight="1">
      <c r="A529" s="36">
        <v>37847.0</v>
      </c>
      <c r="C529" s="35">
        <v>2.896</v>
      </c>
      <c r="G529" s="35">
        <v>2.77188940092165</v>
      </c>
    </row>
    <row r="530" ht="15.75" hidden="1" customHeight="1">
      <c r="A530" s="36">
        <v>37848.0</v>
      </c>
      <c r="C530" s="35">
        <v>2.9</v>
      </c>
      <c r="G530" s="35">
        <v>2.79905437352245</v>
      </c>
    </row>
    <row r="531" ht="15.75" hidden="1" customHeight="1">
      <c r="A531" s="36">
        <v>37849.0</v>
      </c>
      <c r="C531" s="35">
        <v>2.9</v>
      </c>
      <c r="G531" s="35">
        <v>2.79905437352245</v>
      </c>
    </row>
    <row r="532" ht="15.75" hidden="1" customHeight="1">
      <c r="A532" s="36">
        <v>37850.0</v>
      </c>
      <c r="C532" s="35">
        <v>2.9</v>
      </c>
      <c r="G532" s="35">
        <v>2.79905437352245</v>
      </c>
    </row>
    <row r="533" ht="15.75" hidden="1" customHeight="1">
      <c r="A533" s="36">
        <v>37851.0</v>
      </c>
      <c r="C533" s="35">
        <v>2.9</v>
      </c>
      <c r="G533" s="35">
        <v>2.79905437352245</v>
      </c>
    </row>
    <row r="534" ht="15.75" hidden="1" customHeight="1">
      <c r="A534" s="36">
        <v>37852.0</v>
      </c>
      <c r="C534" s="35">
        <v>2.902</v>
      </c>
      <c r="G534" s="35">
        <v>2.77586206896551</v>
      </c>
    </row>
    <row r="535" ht="15.75" hidden="1" customHeight="1">
      <c r="A535" s="36">
        <v>37853.0</v>
      </c>
      <c r="C535" s="35">
        <v>2.906</v>
      </c>
      <c r="G535" s="35">
        <v>2.84455958549222</v>
      </c>
    </row>
    <row r="536" ht="15.75" hidden="1" customHeight="1">
      <c r="A536" s="36">
        <v>37854.0</v>
      </c>
      <c r="C536" s="35">
        <v>2.9352</v>
      </c>
      <c r="G536" s="35">
        <v>2.96124031007751</v>
      </c>
    </row>
    <row r="537" ht="15.75" hidden="1" customHeight="1">
      <c r="A537" s="36">
        <v>37855.0</v>
      </c>
      <c r="C537" s="35">
        <v>2.96999999999999</v>
      </c>
      <c r="G537" s="35">
        <v>2.84102564102564</v>
      </c>
    </row>
    <row r="538" ht="15.75" hidden="1" customHeight="1">
      <c r="A538" s="36">
        <v>37856.0</v>
      </c>
      <c r="C538" s="35">
        <v>2.96999999999999</v>
      </c>
      <c r="G538" s="35">
        <v>2.84102564102564</v>
      </c>
    </row>
    <row r="539" ht="15.75" hidden="1" customHeight="1">
      <c r="A539" s="36">
        <v>37857.0</v>
      </c>
      <c r="C539" s="35">
        <v>2.96999999999999</v>
      </c>
      <c r="G539" s="35">
        <v>2.84102564102564</v>
      </c>
    </row>
    <row r="540" ht="15.75" hidden="1" customHeight="1">
      <c r="A540" s="36">
        <v>37858.0</v>
      </c>
      <c r="C540" s="35">
        <v>2.9298</v>
      </c>
      <c r="G540" s="35">
        <v>2.85316455696202</v>
      </c>
    </row>
    <row r="541" ht="15.75" hidden="1" customHeight="1">
      <c r="A541" s="36">
        <v>37859.0</v>
      </c>
      <c r="C541" s="35">
        <v>2.9217</v>
      </c>
      <c r="G541" s="35">
        <v>2.83165829145728</v>
      </c>
    </row>
    <row r="542" ht="15.75" hidden="1" customHeight="1">
      <c r="A542" s="36">
        <v>37860.0</v>
      </c>
      <c r="C542" s="35">
        <v>2.9572</v>
      </c>
      <c r="G542" s="35">
        <v>2.86341463414634</v>
      </c>
    </row>
    <row r="543" ht="15.75" hidden="1" customHeight="1">
      <c r="A543" s="36">
        <v>37861.0</v>
      </c>
      <c r="C543" s="35">
        <v>2.972</v>
      </c>
      <c r="G543" s="35">
        <v>2.85301204819277</v>
      </c>
    </row>
    <row r="544" ht="15.75" hidden="1" customHeight="1">
      <c r="A544" s="36">
        <v>37862.0</v>
      </c>
      <c r="C544" s="35">
        <v>2.9528</v>
      </c>
      <c r="G544" s="35">
        <v>2.89486552567237</v>
      </c>
    </row>
    <row r="545" ht="15.75" hidden="1" customHeight="1">
      <c r="A545" s="36">
        <v>37863.0</v>
      </c>
      <c r="C545" s="35">
        <v>2.9528</v>
      </c>
      <c r="G545" s="35">
        <v>2.89486552567237</v>
      </c>
    </row>
    <row r="546" ht="15.75" hidden="1" customHeight="1">
      <c r="A546" s="36">
        <v>37864.0</v>
      </c>
      <c r="C546" s="35">
        <v>2.9528</v>
      </c>
      <c r="G546" s="35">
        <v>2.89486552567237</v>
      </c>
    </row>
    <row r="547" ht="15.75" hidden="1" customHeight="1">
      <c r="A547" s="36">
        <v>37865.0</v>
      </c>
      <c r="C547" s="35">
        <v>2.963</v>
      </c>
      <c r="G547" s="35">
        <v>2.91687041564792</v>
      </c>
    </row>
    <row r="548" ht="15.75" hidden="1" customHeight="1">
      <c r="A548" s="36">
        <v>37866.0</v>
      </c>
      <c r="C548" s="35">
        <v>2.96579999999999</v>
      </c>
      <c r="G548" s="35">
        <v>2.84186046511627</v>
      </c>
    </row>
    <row r="549" ht="15.75" hidden="1" customHeight="1">
      <c r="A549" s="36">
        <v>37867.0</v>
      </c>
      <c r="C549" s="35">
        <v>2.9773</v>
      </c>
      <c r="G549" s="35">
        <v>2.87179487179487</v>
      </c>
    </row>
    <row r="550" ht="15.75" hidden="1" customHeight="1">
      <c r="A550" s="36">
        <v>37868.0</v>
      </c>
      <c r="C550" s="35">
        <v>2.9607</v>
      </c>
      <c r="G550" s="35">
        <v>2.83482142857142</v>
      </c>
    </row>
    <row r="551" ht="15.75" hidden="1" customHeight="1">
      <c r="A551" s="36">
        <v>37869.0</v>
      </c>
      <c r="C551" s="35">
        <v>2.937</v>
      </c>
      <c r="G551" s="35">
        <v>2.81623931623931</v>
      </c>
    </row>
    <row r="552" ht="15.75" hidden="1" customHeight="1">
      <c r="A552" s="36">
        <v>37870.0</v>
      </c>
      <c r="C552" s="35">
        <v>2.937</v>
      </c>
      <c r="G552" s="35">
        <v>2.81623931623931</v>
      </c>
    </row>
    <row r="553" ht="15.75" hidden="1" customHeight="1">
      <c r="A553" s="36">
        <v>37871.0</v>
      </c>
      <c r="C553" s="35">
        <v>2.937</v>
      </c>
      <c r="G553" s="35">
        <v>2.81623931623931</v>
      </c>
    </row>
    <row r="554" ht="15.75" hidden="1" customHeight="1">
      <c r="A554" s="36">
        <v>37872.0</v>
      </c>
      <c r="C554" s="35">
        <v>2.9428</v>
      </c>
      <c r="G554" s="35">
        <v>2.86521739130434</v>
      </c>
    </row>
    <row r="555" ht="15.75" hidden="1" customHeight="1">
      <c r="A555" s="36">
        <v>37873.0</v>
      </c>
      <c r="C555" s="35">
        <v>2.9567</v>
      </c>
      <c r="G555" s="35">
        <v>2.804932735426</v>
      </c>
    </row>
    <row r="556" ht="15.75" hidden="1" customHeight="1">
      <c r="A556" s="36">
        <v>37874.0</v>
      </c>
      <c r="C556" s="35">
        <v>2.9353</v>
      </c>
      <c r="G556" s="35">
        <v>2.86680761099365</v>
      </c>
    </row>
    <row r="557" ht="15.75" hidden="1" customHeight="1">
      <c r="A557" s="36">
        <v>37875.0</v>
      </c>
      <c r="C557" s="35">
        <v>2.9028</v>
      </c>
      <c r="G557" s="35">
        <v>2.73939393939393</v>
      </c>
    </row>
    <row r="558" ht="15.75" hidden="1" customHeight="1">
      <c r="A558" s="36">
        <v>37876.0</v>
      </c>
      <c r="C558" s="35">
        <v>2.8942</v>
      </c>
      <c r="G558" s="35">
        <v>2.76954732510288</v>
      </c>
    </row>
    <row r="559" ht="15.75" hidden="1" customHeight="1">
      <c r="A559" s="36">
        <v>37877.0</v>
      </c>
      <c r="C559" s="35">
        <v>2.8942</v>
      </c>
      <c r="G559" s="35">
        <v>2.76954732510288</v>
      </c>
    </row>
    <row r="560" ht="15.75" hidden="1" customHeight="1">
      <c r="A560" s="36">
        <v>37878.0</v>
      </c>
      <c r="C560" s="35">
        <v>2.8942</v>
      </c>
      <c r="G560" s="35">
        <v>2.76954732510288</v>
      </c>
    </row>
    <row r="561" ht="15.75" hidden="1" customHeight="1">
      <c r="A561" s="36">
        <v>37879.0</v>
      </c>
      <c r="C561" s="35">
        <v>2.8898</v>
      </c>
      <c r="G561" s="35">
        <v>2.78004073319755</v>
      </c>
    </row>
    <row r="562" ht="15.75" hidden="1" customHeight="1">
      <c r="A562" s="36">
        <v>37880.0</v>
      </c>
      <c r="C562" s="35">
        <v>2.8917</v>
      </c>
      <c r="G562" s="35">
        <v>2.79681274900398</v>
      </c>
    </row>
    <row r="563" ht="15.75" hidden="1" customHeight="1">
      <c r="A563" s="36">
        <v>37881.0</v>
      </c>
      <c r="C563" s="35">
        <v>2.9067</v>
      </c>
      <c r="G563" s="35">
        <v>2.76377952755905</v>
      </c>
    </row>
    <row r="564" ht="15.75" hidden="1" customHeight="1">
      <c r="A564" s="36">
        <v>37882.0</v>
      </c>
      <c r="C564" s="35">
        <v>2.91779999999999</v>
      </c>
      <c r="G564" s="35">
        <v>2.79358717434869</v>
      </c>
    </row>
    <row r="565" ht="15.75" hidden="1" customHeight="1">
      <c r="A565" s="36">
        <v>37883.0</v>
      </c>
      <c r="C565" s="35">
        <v>2.91169999999999</v>
      </c>
      <c r="G565" s="35">
        <v>2.83368421052631</v>
      </c>
    </row>
    <row r="566" ht="15.75" hidden="1" customHeight="1">
      <c r="A566" s="36">
        <v>37884.0</v>
      </c>
      <c r="C566" s="35">
        <v>2.91169999999999</v>
      </c>
      <c r="G566" s="35">
        <v>2.83368421052631</v>
      </c>
    </row>
    <row r="567" ht="15.75" hidden="1" customHeight="1">
      <c r="A567" s="36">
        <v>37885.0</v>
      </c>
      <c r="C567" s="35">
        <v>2.91169999999999</v>
      </c>
      <c r="G567" s="35">
        <v>2.83368421052631</v>
      </c>
    </row>
    <row r="568" ht="15.75" hidden="1" customHeight="1">
      <c r="A568" s="36">
        <v>37886.0</v>
      </c>
      <c r="C568" s="35">
        <v>2.9107</v>
      </c>
      <c r="G568" s="35">
        <v>2.83783783783783</v>
      </c>
    </row>
    <row r="569" ht="15.75" hidden="1" customHeight="1">
      <c r="A569" s="36">
        <v>37887.0</v>
      </c>
      <c r="C569" s="35">
        <v>2.8963</v>
      </c>
      <c r="G569" s="35">
        <v>2.77868852459016</v>
      </c>
    </row>
    <row r="570" ht="15.75" hidden="1" customHeight="1">
      <c r="A570" s="36">
        <v>37888.0</v>
      </c>
      <c r="C570" s="35">
        <v>2.8933</v>
      </c>
      <c r="G570" s="35">
        <v>2.8713692946058</v>
      </c>
    </row>
    <row r="571" ht="15.75" hidden="1" customHeight="1">
      <c r="A571" s="36">
        <v>37889.0</v>
      </c>
      <c r="C571" s="35">
        <v>2.89</v>
      </c>
      <c r="G571" s="35">
        <v>2.78674948240165</v>
      </c>
    </row>
    <row r="572" ht="15.75" hidden="1" customHeight="1">
      <c r="A572" s="36">
        <v>37890.0</v>
      </c>
      <c r="C572" s="35">
        <v>2.9007</v>
      </c>
      <c r="G572" s="35">
        <v>2.80416666666666</v>
      </c>
    </row>
    <row r="573" ht="15.75" hidden="1" customHeight="1">
      <c r="A573" s="36">
        <v>37891.0</v>
      </c>
      <c r="C573" s="35">
        <v>2.9007</v>
      </c>
      <c r="G573" s="35">
        <v>2.80416666666666</v>
      </c>
    </row>
    <row r="574" ht="15.75" hidden="1" customHeight="1">
      <c r="A574" s="36">
        <v>37892.0</v>
      </c>
      <c r="C574" s="35">
        <v>2.9007</v>
      </c>
      <c r="G574" s="35">
        <v>2.80416666666666</v>
      </c>
    </row>
    <row r="575" ht="15.75" hidden="1" customHeight="1">
      <c r="A575" s="36">
        <v>37893.0</v>
      </c>
      <c r="C575" s="35">
        <v>2.9055</v>
      </c>
      <c r="G575" s="35">
        <v>2.77777777777777</v>
      </c>
    </row>
    <row r="576" ht="15.75" hidden="1" customHeight="1">
      <c r="A576" s="36">
        <v>37894.0</v>
      </c>
      <c r="C576" s="35">
        <v>2.911</v>
      </c>
      <c r="G576" s="35">
        <v>2.86895161290322</v>
      </c>
    </row>
    <row r="577" ht="15.75" hidden="1" customHeight="1">
      <c r="A577" s="36">
        <v>37895.0</v>
      </c>
      <c r="C577" s="35">
        <v>2.9127</v>
      </c>
      <c r="G577" s="35">
        <v>2.79801980198019</v>
      </c>
    </row>
    <row r="578" ht="15.75" hidden="1" customHeight="1">
      <c r="A578" s="36">
        <v>37896.0</v>
      </c>
      <c r="C578" s="35">
        <v>2.9012</v>
      </c>
      <c r="G578" s="35">
        <v>2.808</v>
      </c>
    </row>
    <row r="579" ht="15.75" hidden="1" customHeight="1">
      <c r="A579" s="36">
        <v>37897.0</v>
      </c>
      <c r="C579" s="35">
        <v>2.8952</v>
      </c>
      <c r="G579" s="35">
        <v>2.77137176938369</v>
      </c>
    </row>
    <row r="580" ht="15.75" hidden="1" customHeight="1">
      <c r="A580" s="36">
        <v>37898.0</v>
      </c>
      <c r="C580" s="35">
        <v>2.8952</v>
      </c>
      <c r="G580" s="35">
        <v>2.77137176938369</v>
      </c>
    </row>
    <row r="581" ht="15.75" hidden="1" customHeight="1">
      <c r="A581" s="36">
        <v>37899.0</v>
      </c>
      <c r="C581" s="35">
        <v>2.8952</v>
      </c>
      <c r="G581" s="35">
        <v>2.77137176938369</v>
      </c>
    </row>
    <row r="582" ht="15.75" hidden="1" customHeight="1">
      <c r="A582" s="36">
        <v>37900.0</v>
      </c>
      <c r="C582" s="35">
        <v>2.8782</v>
      </c>
      <c r="G582" s="35">
        <v>2.77137176938369</v>
      </c>
    </row>
    <row r="583" ht="15.75" hidden="1" customHeight="1">
      <c r="A583" s="36">
        <v>37901.0</v>
      </c>
      <c r="C583" s="35">
        <v>2.8685</v>
      </c>
      <c r="G583" s="35">
        <v>2.75149105367793</v>
      </c>
    </row>
    <row r="584" ht="15.75" hidden="1" customHeight="1">
      <c r="A584" s="36">
        <v>37902.0</v>
      </c>
      <c r="C584" s="35">
        <v>2.8628</v>
      </c>
      <c r="G584" s="35">
        <v>2.76377952755905</v>
      </c>
    </row>
    <row r="585" ht="15.75" hidden="1" customHeight="1">
      <c r="A585" s="36">
        <v>37903.0</v>
      </c>
      <c r="C585" s="35">
        <v>2.8497</v>
      </c>
      <c r="G585" s="35">
        <v>2.71062271062271</v>
      </c>
    </row>
    <row r="586" ht="15.75" hidden="1" customHeight="1">
      <c r="A586" s="36">
        <v>37904.0</v>
      </c>
      <c r="C586" s="35">
        <v>2.833</v>
      </c>
      <c r="G586" s="35">
        <v>2.71559633027522</v>
      </c>
    </row>
    <row r="587" ht="15.75" hidden="1" customHeight="1">
      <c r="A587" s="36">
        <v>37905.0</v>
      </c>
      <c r="C587" s="35">
        <v>2.833</v>
      </c>
      <c r="G587" s="35">
        <v>2.71559633027522</v>
      </c>
    </row>
    <row r="588" ht="15.75" hidden="1" customHeight="1">
      <c r="A588" s="36">
        <v>37906.0</v>
      </c>
      <c r="C588" s="35">
        <v>2.833</v>
      </c>
      <c r="G588" s="35">
        <v>2.71559633027522</v>
      </c>
    </row>
    <row r="589" ht="15.75" hidden="1" customHeight="1">
      <c r="A589" s="36">
        <v>37907.0</v>
      </c>
      <c r="C589" s="35">
        <v>2.833</v>
      </c>
      <c r="G589" s="35">
        <v>2.71559633027522</v>
      </c>
    </row>
    <row r="590" ht="15.75" hidden="1" customHeight="1">
      <c r="A590" s="36">
        <v>37908.0</v>
      </c>
      <c r="C590" s="35">
        <v>2.8372</v>
      </c>
      <c r="G590" s="35">
        <v>2.72589792060491</v>
      </c>
    </row>
    <row r="591" ht="15.75" hidden="1" customHeight="1">
      <c r="A591" s="36">
        <v>37909.0</v>
      </c>
      <c r="C591" s="35">
        <v>2.8417</v>
      </c>
      <c r="G591" s="35">
        <v>2.68288288288288</v>
      </c>
    </row>
    <row r="592" ht="15.75" hidden="1" customHeight="1">
      <c r="A592" s="36">
        <v>37910.0</v>
      </c>
      <c r="C592" s="35">
        <v>2.8443</v>
      </c>
      <c r="G592" s="35">
        <v>2.70577617328519</v>
      </c>
    </row>
    <row r="593" ht="15.75" hidden="1" customHeight="1">
      <c r="A593" s="36">
        <v>37911.0</v>
      </c>
      <c r="C593" s="35">
        <v>2.8502</v>
      </c>
      <c r="G593" s="35">
        <v>2.71553228621291</v>
      </c>
    </row>
    <row r="594" ht="15.75" hidden="1" customHeight="1">
      <c r="A594" s="36">
        <v>37912.0</v>
      </c>
      <c r="C594" s="35">
        <v>2.8502</v>
      </c>
      <c r="G594" s="35">
        <v>2.71553228621291</v>
      </c>
    </row>
    <row r="595" ht="15.75" hidden="1" customHeight="1">
      <c r="A595" s="36">
        <v>37913.0</v>
      </c>
      <c r="C595" s="35">
        <v>2.8502</v>
      </c>
      <c r="G595" s="35">
        <v>2.71553228621291</v>
      </c>
    </row>
    <row r="596" ht="15.75" hidden="1" customHeight="1">
      <c r="A596" s="36">
        <v>37914.0</v>
      </c>
      <c r="C596" s="35">
        <v>2.8513</v>
      </c>
      <c r="G596" s="35">
        <v>2.73534338358458</v>
      </c>
    </row>
    <row r="597" ht="15.75" hidden="1" customHeight="1">
      <c r="A597" s="36">
        <v>37915.0</v>
      </c>
      <c r="C597" s="35">
        <v>2.851</v>
      </c>
      <c r="G597" s="35">
        <v>2.70332187857961</v>
      </c>
    </row>
    <row r="598" ht="15.75" hidden="1" customHeight="1">
      <c r="A598" s="36">
        <v>37916.0</v>
      </c>
      <c r="C598" s="35">
        <v>2.8535</v>
      </c>
      <c r="G598" s="35">
        <v>2.73993288590604</v>
      </c>
    </row>
    <row r="599" ht="15.75" hidden="1" customHeight="1">
      <c r="A599" s="36">
        <v>37917.0</v>
      </c>
      <c r="C599" s="35">
        <v>2.846</v>
      </c>
      <c r="G599" s="35">
        <v>2.78146823369102</v>
      </c>
    </row>
    <row r="600" ht="15.75" hidden="1" customHeight="1">
      <c r="A600" s="36">
        <v>37918.0</v>
      </c>
      <c r="C600" s="35">
        <v>2.8428</v>
      </c>
      <c r="G600" s="35">
        <v>2.76862123613312</v>
      </c>
    </row>
    <row r="601" ht="15.75" hidden="1" customHeight="1">
      <c r="A601" s="36">
        <v>37919.0</v>
      </c>
      <c r="C601" s="35">
        <v>2.8428</v>
      </c>
      <c r="G601" s="35">
        <v>2.76862123613312</v>
      </c>
    </row>
    <row r="602" ht="15.75" hidden="1" customHeight="1">
      <c r="A602" s="36">
        <v>37920.0</v>
      </c>
      <c r="C602" s="35">
        <v>2.8428</v>
      </c>
      <c r="G602" s="35">
        <v>2.76862123613312</v>
      </c>
    </row>
    <row r="603" ht="15.75" hidden="1" customHeight="1">
      <c r="A603" s="36">
        <v>37921.0</v>
      </c>
      <c r="C603" s="35">
        <v>2.8383</v>
      </c>
      <c r="G603" s="35">
        <v>2.75693311582381</v>
      </c>
    </row>
    <row r="604" ht="15.75" hidden="1" customHeight="1">
      <c r="A604" s="36">
        <v>37922.0</v>
      </c>
      <c r="C604" s="35">
        <v>2.849</v>
      </c>
      <c r="G604" s="35">
        <v>2.78525641025641</v>
      </c>
    </row>
    <row r="605" ht="15.75" hidden="1" customHeight="1">
      <c r="A605" s="36">
        <v>37923.0</v>
      </c>
      <c r="C605" s="35">
        <v>2.8518</v>
      </c>
      <c r="G605" s="35">
        <v>2.72857142857142</v>
      </c>
    </row>
    <row r="606" ht="15.75" hidden="1" customHeight="1">
      <c r="A606" s="36">
        <v>37924.0</v>
      </c>
      <c r="C606" s="35">
        <v>2.8632</v>
      </c>
      <c r="G606" s="35">
        <v>2.84833333333333</v>
      </c>
    </row>
    <row r="607" ht="15.75" hidden="1" customHeight="1">
      <c r="A607" s="36">
        <v>37925.0</v>
      </c>
      <c r="C607" s="35">
        <v>2.8775</v>
      </c>
      <c r="G607" s="35">
        <v>2.78145695364238</v>
      </c>
    </row>
    <row r="608" ht="15.75" hidden="1" customHeight="1">
      <c r="A608" s="36">
        <v>37926.0</v>
      </c>
      <c r="C608" s="35">
        <v>2.8775</v>
      </c>
      <c r="G608" s="35">
        <v>2.78145695364238</v>
      </c>
    </row>
    <row r="609" ht="15.75" hidden="1" customHeight="1">
      <c r="A609" s="36">
        <v>37927.0</v>
      </c>
      <c r="C609" s="35">
        <v>2.8775</v>
      </c>
      <c r="G609" s="35">
        <v>2.78145695364238</v>
      </c>
    </row>
    <row r="610" ht="15.75" hidden="1" customHeight="1">
      <c r="A610" s="36">
        <v>37928.0</v>
      </c>
      <c r="C610" s="35">
        <v>2.8603</v>
      </c>
      <c r="G610" s="35">
        <v>2.7344</v>
      </c>
    </row>
    <row r="611" ht="15.75" hidden="1" customHeight="1">
      <c r="A611" s="36">
        <v>37929.0</v>
      </c>
      <c r="C611" s="35">
        <v>2.8517</v>
      </c>
      <c r="G611" s="35">
        <v>2.72285251215559</v>
      </c>
    </row>
    <row r="612" ht="15.75" hidden="1" customHeight="1">
      <c r="A612" s="36">
        <v>37930.0</v>
      </c>
      <c r="C612" s="35">
        <v>2.8603</v>
      </c>
      <c r="G612" s="35">
        <v>2.85956006768189</v>
      </c>
    </row>
    <row r="613" ht="15.75" hidden="1" customHeight="1">
      <c r="A613" s="36">
        <v>37931.0</v>
      </c>
      <c r="C613" s="35">
        <v>2.8603</v>
      </c>
      <c r="G613" s="35">
        <v>2.85956006768189</v>
      </c>
    </row>
    <row r="614" ht="15.75" hidden="1" customHeight="1">
      <c r="A614" s="36">
        <v>37932.0</v>
      </c>
      <c r="C614" s="35">
        <v>2.8538</v>
      </c>
      <c r="G614" s="35">
        <v>2.74123539232053</v>
      </c>
    </row>
    <row r="615" ht="15.75" hidden="1" customHeight="1">
      <c r="A615" s="36">
        <v>37933.0</v>
      </c>
      <c r="C615" s="35">
        <v>2.8538</v>
      </c>
      <c r="G615" s="35">
        <v>2.74123539232053</v>
      </c>
    </row>
    <row r="616" ht="15.75" hidden="1" customHeight="1">
      <c r="A616" s="36">
        <v>37934.0</v>
      </c>
      <c r="C616" s="35">
        <v>2.8538</v>
      </c>
      <c r="G616" s="35">
        <v>2.74123539232053</v>
      </c>
    </row>
    <row r="617" ht="15.75" hidden="1" customHeight="1">
      <c r="A617" s="36">
        <v>37935.0</v>
      </c>
      <c r="C617" s="35">
        <v>2.8453</v>
      </c>
      <c r="G617" s="35">
        <v>2.80840336134453</v>
      </c>
    </row>
    <row r="618" ht="15.75" hidden="1" customHeight="1">
      <c r="A618" s="36">
        <v>37936.0</v>
      </c>
      <c r="C618" s="35">
        <v>2.8535</v>
      </c>
      <c r="G618" s="35">
        <v>2.8515205724508</v>
      </c>
    </row>
    <row r="619" ht="15.75" hidden="1" customHeight="1">
      <c r="A619" s="36">
        <v>37937.0</v>
      </c>
      <c r="C619" s="35">
        <v>2.855</v>
      </c>
      <c r="G619" s="35">
        <v>2.73720136518771</v>
      </c>
    </row>
    <row r="620" ht="15.75" hidden="1" customHeight="1">
      <c r="A620" s="36">
        <v>37938.0</v>
      </c>
      <c r="C620" s="35">
        <v>2.8583</v>
      </c>
      <c r="G620" s="35">
        <v>2.85663082437275</v>
      </c>
    </row>
    <row r="621" ht="15.75" hidden="1" customHeight="1">
      <c r="A621" s="36">
        <v>37939.0</v>
      </c>
      <c r="C621" s="35">
        <v>2.8718</v>
      </c>
      <c r="G621" s="35">
        <v>2.71864406779661</v>
      </c>
    </row>
    <row r="622" ht="15.75" hidden="1" customHeight="1">
      <c r="A622" s="36">
        <v>37940.0</v>
      </c>
      <c r="C622" s="35">
        <v>2.8718</v>
      </c>
      <c r="G622" s="35">
        <v>2.71864406779661</v>
      </c>
    </row>
    <row r="623" ht="15.75" hidden="1" customHeight="1">
      <c r="A623" s="36">
        <v>37941.0</v>
      </c>
      <c r="C623" s="35">
        <v>2.8718</v>
      </c>
      <c r="G623" s="35">
        <v>2.71864406779661</v>
      </c>
    </row>
    <row r="624" ht="15.75" hidden="1" customHeight="1">
      <c r="A624" s="36">
        <v>37942.0</v>
      </c>
      <c r="C624" s="35">
        <v>2.876</v>
      </c>
      <c r="G624" s="35">
        <v>2.71084337349397</v>
      </c>
    </row>
    <row r="625" ht="15.75" hidden="1" customHeight="1">
      <c r="A625" s="36">
        <v>37943.0</v>
      </c>
      <c r="C625" s="35">
        <v>2.8625</v>
      </c>
      <c r="G625" s="35">
        <v>2.67902704541588</v>
      </c>
    </row>
    <row r="626" ht="15.75" hidden="1" customHeight="1">
      <c r="A626" s="36">
        <v>37944.0</v>
      </c>
      <c r="C626" s="35">
        <v>2.86899999999999</v>
      </c>
      <c r="G626" s="35">
        <v>2.84460694698354</v>
      </c>
    </row>
    <row r="627" ht="15.75" hidden="1" customHeight="1">
      <c r="A627" s="36">
        <v>37945.0</v>
      </c>
      <c r="C627" s="35">
        <v>2.8795</v>
      </c>
      <c r="G627" s="35">
        <v>2.81753130590339</v>
      </c>
    </row>
    <row r="628" ht="15.75" hidden="1" customHeight="1">
      <c r="A628" s="36">
        <v>37946.0</v>
      </c>
      <c r="C628" s="35">
        <v>2.88729999999999</v>
      </c>
      <c r="G628" s="35">
        <v>2.70819672131147</v>
      </c>
    </row>
    <row r="629" ht="15.75" hidden="1" customHeight="1">
      <c r="A629" s="36">
        <v>37947.0</v>
      </c>
      <c r="C629" s="35">
        <v>2.88729999999999</v>
      </c>
      <c r="G629" s="35">
        <v>2.70819672131147</v>
      </c>
    </row>
    <row r="630" ht="15.75" hidden="1" customHeight="1">
      <c r="A630" s="36">
        <v>37948.0</v>
      </c>
      <c r="C630" s="35">
        <v>2.88729999999999</v>
      </c>
      <c r="G630" s="35">
        <v>2.70819672131147</v>
      </c>
    </row>
    <row r="631" ht="15.75" hidden="1" customHeight="1">
      <c r="A631" s="36">
        <v>37949.0</v>
      </c>
      <c r="C631" s="35">
        <v>2.8918</v>
      </c>
      <c r="G631" s="35">
        <v>2.81342062193125</v>
      </c>
    </row>
    <row r="632" ht="15.75" hidden="1" customHeight="1">
      <c r="A632" s="36">
        <v>37950.0</v>
      </c>
      <c r="C632" s="35">
        <v>2.9157</v>
      </c>
      <c r="G632" s="35">
        <v>2.79159935379644</v>
      </c>
    </row>
    <row r="633" ht="15.75" hidden="1" customHeight="1">
      <c r="A633" s="36">
        <v>37951.0</v>
      </c>
      <c r="C633" s="35">
        <v>2.93799999999999</v>
      </c>
      <c r="G633" s="35">
        <v>2.82266009852216</v>
      </c>
    </row>
    <row r="634" ht="15.75" hidden="1" customHeight="1">
      <c r="A634" s="36">
        <v>37952.0</v>
      </c>
      <c r="C634" s="35">
        <v>2.977</v>
      </c>
      <c r="G634" s="35">
        <v>2.82266009852216</v>
      </c>
    </row>
    <row r="635" ht="15.75" hidden="1" customHeight="1">
      <c r="A635" s="36">
        <v>37953.0</v>
      </c>
      <c r="C635" s="35">
        <v>2.9877</v>
      </c>
      <c r="G635" s="35">
        <v>2.80775444264943</v>
      </c>
    </row>
    <row r="636" ht="15.75" hidden="1" customHeight="1">
      <c r="A636" s="36">
        <v>37954.0</v>
      </c>
      <c r="C636" s="35">
        <v>2.9877</v>
      </c>
      <c r="G636" s="35">
        <v>2.80775444264943</v>
      </c>
    </row>
    <row r="637" ht="15.75" hidden="1" customHeight="1">
      <c r="A637" s="36">
        <v>37955.0</v>
      </c>
      <c r="C637" s="35">
        <v>2.9877</v>
      </c>
      <c r="G637" s="35">
        <v>2.80775444264943</v>
      </c>
    </row>
    <row r="638" ht="15.75" hidden="1" customHeight="1">
      <c r="A638" s="36">
        <v>37956.0</v>
      </c>
      <c r="C638" s="35">
        <v>2.9898</v>
      </c>
      <c r="G638" s="35">
        <v>2.83603896103896</v>
      </c>
    </row>
    <row r="639" ht="15.75" hidden="1" customHeight="1">
      <c r="A639" s="36">
        <v>37957.0</v>
      </c>
      <c r="C639" s="35">
        <v>2.972</v>
      </c>
      <c r="G639" s="35">
        <v>2.80615384615384</v>
      </c>
    </row>
    <row r="640" ht="15.75" hidden="1" customHeight="1">
      <c r="A640" s="36">
        <v>37958.0</v>
      </c>
      <c r="C640" s="35">
        <v>2.98</v>
      </c>
      <c r="G640" s="35">
        <v>2.89727126805778</v>
      </c>
    </row>
    <row r="641" ht="15.75" hidden="1" customHeight="1">
      <c r="A641" s="36">
        <v>37959.0</v>
      </c>
      <c r="C641" s="35">
        <v>2.9707</v>
      </c>
      <c r="G641" s="35">
        <v>2.83359497645211</v>
      </c>
    </row>
    <row r="642" ht="15.75" hidden="1" customHeight="1">
      <c r="A642" s="36">
        <v>37960.0</v>
      </c>
      <c r="C642" s="35">
        <v>2.9693</v>
      </c>
      <c r="G642" s="35">
        <v>2.87071651090342</v>
      </c>
    </row>
    <row r="643" ht="15.75" hidden="1" customHeight="1">
      <c r="A643" s="36">
        <v>37961.0</v>
      </c>
      <c r="C643" s="35">
        <v>2.9693</v>
      </c>
      <c r="G643" s="35">
        <v>2.87071651090342</v>
      </c>
    </row>
    <row r="644" ht="15.75" hidden="1" customHeight="1">
      <c r="A644" s="36">
        <v>37962.0</v>
      </c>
      <c r="C644" s="35">
        <v>2.9693</v>
      </c>
      <c r="G644" s="35">
        <v>2.87071651090342</v>
      </c>
    </row>
    <row r="645" ht="15.75" hidden="1" customHeight="1">
      <c r="A645" s="36">
        <v>37963.0</v>
      </c>
      <c r="C645" s="35">
        <v>2.9693</v>
      </c>
      <c r="G645" s="35">
        <v>2.87071651090342</v>
      </c>
    </row>
    <row r="646" ht="15.75" hidden="1" customHeight="1">
      <c r="A646" s="36">
        <v>37964.0</v>
      </c>
      <c r="C646" s="35">
        <v>2.9547</v>
      </c>
      <c r="G646" s="35">
        <v>2.75265553869499</v>
      </c>
    </row>
    <row r="647" ht="15.75" hidden="1" customHeight="1">
      <c r="A647" s="36">
        <v>37965.0</v>
      </c>
      <c r="C647" s="35">
        <v>2.9377</v>
      </c>
      <c r="G647" s="35">
        <v>2.814332247557</v>
      </c>
    </row>
    <row r="648" ht="15.75" hidden="1" customHeight="1">
      <c r="A648" s="36">
        <v>37966.0</v>
      </c>
      <c r="C648" s="35">
        <v>2.9473</v>
      </c>
      <c r="G648" s="35">
        <v>2.76692913385826</v>
      </c>
    </row>
    <row r="649" ht="15.75" hidden="1" customHeight="1">
      <c r="A649" s="36">
        <v>37967.0</v>
      </c>
      <c r="C649" s="35">
        <v>2.9563</v>
      </c>
      <c r="G649" s="35">
        <v>2.86623164763458</v>
      </c>
    </row>
    <row r="650" ht="15.75" hidden="1" customHeight="1">
      <c r="A650" s="36">
        <v>37968.0</v>
      </c>
      <c r="C650" s="35">
        <v>2.9563</v>
      </c>
      <c r="G650" s="35">
        <v>2.86623164763458</v>
      </c>
    </row>
    <row r="651" ht="15.75" hidden="1" customHeight="1">
      <c r="A651" s="36">
        <v>37969.0</v>
      </c>
      <c r="C651" s="35">
        <v>2.9563</v>
      </c>
      <c r="G651" s="35">
        <v>2.86623164763458</v>
      </c>
    </row>
    <row r="652" ht="15.75" hidden="1" customHeight="1">
      <c r="A652" s="36">
        <v>37970.0</v>
      </c>
      <c r="C652" s="35">
        <v>2.961</v>
      </c>
      <c r="G652" s="35">
        <v>2.80322580645161</v>
      </c>
    </row>
    <row r="653" ht="15.75" hidden="1" customHeight="1">
      <c r="A653" s="36">
        <v>37971.0</v>
      </c>
      <c r="C653" s="35">
        <v>2.9713</v>
      </c>
      <c r="G653" s="35">
        <v>2.84304207119741</v>
      </c>
    </row>
    <row r="654" ht="15.75" hidden="1" customHeight="1">
      <c r="A654" s="36">
        <v>37972.0</v>
      </c>
      <c r="C654" s="35">
        <v>2.9717</v>
      </c>
      <c r="G654" s="35">
        <v>2.79777070063694</v>
      </c>
    </row>
    <row r="655" ht="15.75" hidden="1" customHeight="1">
      <c r="A655" s="36">
        <v>37973.0</v>
      </c>
      <c r="C655" s="35">
        <v>2.96579999999999</v>
      </c>
      <c r="G655" s="35">
        <v>2.81347962382445</v>
      </c>
    </row>
    <row r="656" ht="15.75" hidden="1" customHeight="1">
      <c r="A656" s="36">
        <v>37974.0</v>
      </c>
      <c r="C656" s="35">
        <v>2.971</v>
      </c>
      <c r="G656" s="35">
        <v>2.7952</v>
      </c>
    </row>
    <row r="657" ht="15.75" hidden="1" customHeight="1">
      <c r="A657" s="36">
        <v>37975.0</v>
      </c>
      <c r="C657" s="35">
        <v>2.971</v>
      </c>
      <c r="G657" s="35">
        <v>2.7952</v>
      </c>
    </row>
    <row r="658" ht="15.75" hidden="1" customHeight="1">
      <c r="A658" s="36">
        <v>37976.0</v>
      </c>
      <c r="C658" s="35">
        <v>2.971</v>
      </c>
      <c r="G658" s="35">
        <v>2.7952</v>
      </c>
    </row>
    <row r="659" ht="15.75" hidden="1" customHeight="1">
      <c r="A659" s="36">
        <v>37977.0</v>
      </c>
      <c r="C659" s="35">
        <v>2.966</v>
      </c>
      <c r="G659" s="35">
        <v>2.86507936507936</v>
      </c>
    </row>
    <row r="660" ht="15.75" hidden="1" customHeight="1">
      <c r="A660" s="36">
        <v>37978.0</v>
      </c>
      <c r="C660" s="35">
        <v>2.9567</v>
      </c>
      <c r="G660" s="35">
        <v>2.8267716535433</v>
      </c>
    </row>
    <row r="661" ht="15.75" hidden="1" customHeight="1">
      <c r="A661" s="36">
        <v>37979.0</v>
      </c>
      <c r="C661" s="35">
        <v>2.9605</v>
      </c>
      <c r="G661" s="35">
        <v>2.84326018808777</v>
      </c>
    </row>
    <row r="662" ht="15.75" hidden="1" customHeight="1">
      <c r="A662" s="36">
        <v>37980.0</v>
      </c>
      <c r="C662" s="35">
        <v>2.9605</v>
      </c>
      <c r="G662" s="35">
        <v>2.84326018808777</v>
      </c>
    </row>
    <row r="663" ht="15.75" hidden="1" customHeight="1">
      <c r="A663" s="36">
        <v>37981.0</v>
      </c>
      <c r="C663" s="35">
        <v>2.9535</v>
      </c>
      <c r="G663" s="35">
        <v>2.82472613458528</v>
      </c>
    </row>
    <row r="664" ht="15.75" hidden="1" customHeight="1">
      <c r="A664" s="36">
        <v>37982.0</v>
      </c>
      <c r="C664" s="35">
        <v>2.9535</v>
      </c>
      <c r="G664" s="35">
        <v>2.82472613458528</v>
      </c>
    </row>
    <row r="665" ht="15.75" hidden="1" customHeight="1">
      <c r="A665" s="36">
        <v>37983.0</v>
      </c>
      <c r="C665" s="35">
        <v>2.9535</v>
      </c>
      <c r="G665" s="35">
        <v>2.82472613458528</v>
      </c>
    </row>
    <row r="666" ht="15.75" hidden="1" customHeight="1">
      <c r="A666" s="36">
        <v>37984.0</v>
      </c>
      <c r="C666" s="35">
        <v>2.9503</v>
      </c>
      <c r="G666" s="35">
        <v>2.89393939393939</v>
      </c>
    </row>
    <row r="667" ht="15.75" hidden="1" customHeight="1">
      <c r="A667" s="36">
        <v>37985.0</v>
      </c>
      <c r="C667" s="35">
        <v>2.9345</v>
      </c>
      <c r="G667" s="35">
        <v>2.8125</v>
      </c>
    </row>
    <row r="668" ht="15.75" hidden="1" customHeight="1">
      <c r="A668" s="36">
        <v>37986.0</v>
      </c>
      <c r="C668" s="35">
        <v>2.933</v>
      </c>
      <c r="G668" s="35">
        <v>2.86627043090638</v>
      </c>
    </row>
    <row r="669" ht="15.75" hidden="1" customHeight="1">
      <c r="A669" s="36">
        <v>37987.0</v>
      </c>
      <c r="C669" s="35">
        <v>2.933</v>
      </c>
      <c r="G669" s="35">
        <v>2.86627043090638</v>
      </c>
    </row>
    <row r="670" ht="15.75" hidden="1" customHeight="1">
      <c r="A670" s="36">
        <v>37988.0</v>
      </c>
      <c r="C670" s="35">
        <v>2.9243</v>
      </c>
      <c r="G670" s="35">
        <v>2.82792665726375</v>
      </c>
    </row>
    <row r="671" ht="15.75" hidden="1" customHeight="1">
      <c r="A671" s="36">
        <v>37989.0</v>
      </c>
      <c r="C671" s="35">
        <v>2.9243</v>
      </c>
      <c r="G671" s="35">
        <v>2.82792665726375</v>
      </c>
    </row>
    <row r="672" ht="15.75" hidden="1" customHeight="1">
      <c r="A672" s="36">
        <v>37990.0</v>
      </c>
      <c r="C672" s="35">
        <v>2.9243</v>
      </c>
      <c r="G672" s="35">
        <v>2.82792665726375</v>
      </c>
    </row>
    <row r="673" ht="15.75" hidden="1" customHeight="1">
      <c r="A673" s="36">
        <v>37991.0</v>
      </c>
      <c r="C673" s="35">
        <v>2.8922</v>
      </c>
      <c r="G673" s="35">
        <v>2.76829268292682</v>
      </c>
    </row>
    <row r="674" ht="15.75" hidden="1" customHeight="1">
      <c r="A674" s="36">
        <v>37992.0</v>
      </c>
      <c r="C674" s="35">
        <v>2.8573</v>
      </c>
      <c r="G674" s="35">
        <v>2.75201072386059</v>
      </c>
    </row>
    <row r="675" ht="15.75" hidden="1" customHeight="1">
      <c r="A675" s="36">
        <v>37993.0</v>
      </c>
      <c r="C675" s="35">
        <v>2.873</v>
      </c>
      <c r="G675" s="35">
        <v>2.74228187919463</v>
      </c>
    </row>
    <row r="676" ht="15.75" hidden="1" customHeight="1">
      <c r="A676" s="36">
        <v>37994.0</v>
      </c>
      <c r="C676" s="35">
        <v>2.8902</v>
      </c>
      <c r="G676" s="35">
        <v>2.79480164158686</v>
      </c>
    </row>
    <row r="677" ht="15.75" hidden="1" customHeight="1">
      <c r="A677" s="36">
        <v>37995.0</v>
      </c>
      <c r="C677" s="35">
        <v>2.88919999999999</v>
      </c>
      <c r="G677" s="35">
        <v>2.76902887139107</v>
      </c>
    </row>
    <row r="678" ht="15.75" hidden="1" customHeight="1">
      <c r="A678" s="36">
        <v>37996.0</v>
      </c>
      <c r="C678" s="35">
        <v>2.88919999999999</v>
      </c>
      <c r="G678" s="35">
        <v>2.76902887139107</v>
      </c>
    </row>
    <row r="679" ht="15.75" hidden="1" customHeight="1">
      <c r="A679" s="36">
        <v>37997.0</v>
      </c>
      <c r="C679" s="35">
        <v>2.88919999999999</v>
      </c>
      <c r="G679" s="35">
        <v>2.76902887139107</v>
      </c>
    </row>
    <row r="680" ht="15.75" hidden="1" customHeight="1">
      <c r="A680" s="36">
        <v>37998.0</v>
      </c>
      <c r="C680" s="35">
        <v>2.8663</v>
      </c>
      <c r="G680" s="35">
        <v>2.77124183006536</v>
      </c>
    </row>
    <row r="681" ht="15.75" hidden="1" customHeight="1">
      <c r="A681" s="36">
        <v>37999.0</v>
      </c>
      <c r="C681" s="35">
        <v>2.8567</v>
      </c>
      <c r="G681" s="35">
        <v>2.77121771217712</v>
      </c>
    </row>
    <row r="682" ht="15.75" hidden="1" customHeight="1">
      <c r="A682" s="36">
        <v>38000.0</v>
      </c>
      <c r="C682" s="35">
        <v>2.8767</v>
      </c>
      <c r="G682" s="35">
        <v>2.83396226415094</v>
      </c>
    </row>
    <row r="683" ht="15.75" hidden="1" customHeight="1">
      <c r="A683" s="36">
        <v>38001.0</v>
      </c>
      <c r="C683" s="35">
        <v>2.871</v>
      </c>
      <c r="G683" s="35">
        <v>2.81795817958179</v>
      </c>
    </row>
    <row r="684" ht="15.75" hidden="1" customHeight="1">
      <c r="A684" s="36">
        <v>38002.0</v>
      </c>
      <c r="C684" s="35">
        <v>2.8722</v>
      </c>
      <c r="G684" s="35">
        <v>2.7508854781582</v>
      </c>
    </row>
    <row r="685" ht="15.75" hidden="1" customHeight="1">
      <c r="A685" s="36">
        <v>38003.0</v>
      </c>
      <c r="C685" s="35">
        <v>2.8722</v>
      </c>
      <c r="G685" s="35">
        <v>2.7508854781582</v>
      </c>
    </row>
    <row r="686" ht="15.75" hidden="1" customHeight="1">
      <c r="A686" s="36">
        <v>38004.0</v>
      </c>
      <c r="C686" s="35">
        <v>2.8722</v>
      </c>
      <c r="G686" s="35">
        <v>2.7508854781582</v>
      </c>
    </row>
    <row r="687" ht="15.75" hidden="1" customHeight="1">
      <c r="A687" s="36">
        <v>38005.0</v>
      </c>
      <c r="C687" s="35">
        <v>2.8882</v>
      </c>
      <c r="G687" s="35">
        <v>2.86304604486422</v>
      </c>
    </row>
    <row r="688" ht="15.75" hidden="1" customHeight="1">
      <c r="A688" s="36">
        <v>38006.0</v>
      </c>
      <c r="C688" s="35">
        <v>2.8858</v>
      </c>
      <c r="G688" s="35">
        <v>2.81581920903954</v>
      </c>
    </row>
    <row r="689" ht="15.75" hidden="1" customHeight="1">
      <c r="A689" s="36">
        <v>38007.0</v>
      </c>
      <c r="C689" s="35">
        <v>2.8932</v>
      </c>
      <c r="G689" s="35">
        <v>2.84235294117647</v>
      </c>
    </row>
    <row r="690" ht="15.75" hidden="1" customHeight="1">
      <c r="A690" s="36">
        <v>38008.0</v>
      </c>
      <c r="C690" s="35">
        <v>2.9112</v>
      </c>
      <c r="G690" s="35">
        <v>2.80023094688221</v>
      </c>
    </row>
    <row r="691" ht="15.75" hidden="1" customHeight="1">
      <c r="A691" s="36">
        <v>38009.0</v>
      </c>
      <c r="C691" s="35">
        <v>2.8952</v>
      </c>
      <c r="G691" s="35">
        <v>2.72439024390243</v>
      </c>
    </row>
    <row r="692" ht="15.75" hidden="1" customHeight="1">
      <c r="A692" s="36">
        <v>38010.0</v>
      </c>
      <c r="C692" s="35">
        <v>2.8952</v>
      </c>
      <c r="G692" s="35">
        <v>2.72439024390243</v>
      </c>
    </row>
    <row r="693" ht="15.75" hidden="1" customHeight="1">
      <c r="A693" s="36">
        <v>38011.0</v>
      </c>
      <c r="C693" s="35">
        <v>2.8952</v>
      </c>
      <c r="G693" s="35">
        <v>2.72439024390243</v>
      </c>
    </row>
    <row r="694" ht="15.75" hidden="1" customHeight="1">
      <c r="A694" s="36">
        <v>38012.0</v>
      </c>
      <c r="C694" s="35">
        <v>2.909</v>
      </c>
      <c r="G694" s="35">
        <v>2.8525</v>
      </c>
    </row>
    <row r="695" ht="15.75" hidden="1" customHeight="1">
      <c r="A695" s="36">
        <v>38013.0</v>
      </c>
      <c r="C695" s="35">
        <v>2.905</v>
      </c>
      <c r="G695" s="35">
        <v>2.74910394265233</v>
      </c>
    </row>
    <row r="696" ht="15.75" hidden="1" customHeight="1">
      <c r="A696" s="36">
        <v>38014.0</v>
      </c>
      <c r="C696" s="35">
        <v>2.9175</v>
      </c>
      <c r="G696" s="35">
        <v>2.85751295336787</v>
      </c>
    </row>
    <row r="697" ht="15.75" hidden="1" customHeight="1">
      <c r="A697" s="36">
        <v>38015.0</v>
      </c>
      <c r="C697" s="35">
        <v>2.9428</v>
      </c>
      <c r="G697" s="35">
        <v>2.83983849259757</v>
      </c>
    </row>
    <row r="698" ht="15.75" hidden="1" customHeight="1">
      <c r="A698" s="36">
        <v>38016.0</v>
      </c>
      <c r="C698" s="35">
        <v>2.9327</v>
      </c>
      <c r="G698" s="35">
        <v>2.81596752368064</v>
      </c>
    </row>
    <row r="699" ht="15.75" hidden="1" customHeight="1">
      <c r="A699" s="36">
        <v>38017.0</v>
      </c>
      <c r="C699" s="35">
        <v>2.9327</v>
      </c>
      <c r="G699" s="35">
        <v>2.81596752368064</v>
      </c>
    </row>
    <row r="700" ht="15.75" hidden="1" customHeight="1">
      <c r="A700" s="36">
        <v>38018.0</v>
      </c>
      <c r="C700" s="35">
        <v>2.9327</v>
      </c>
      <c r="G700" s="35">
        <v>2.81596752368064</v>
      </c>
    </row>
    <row r="701" ht="15.75" hidden="1" customHeight="1">
      <c r="A701" s="36">
        <v>38019.0</v>
      </c>
      <c r="C701" s="35">
        <v>2.939</v>
      </c>
      <c r="G701" s="35">
        <v>2.788</v>
      </c>
    </row>
    <row r="702" ht="15.75" hidden="1" customHeight="1">
      <c r="A702" s="36">
        <v>38020.0</v>
      </c>
      <c r="C702" s="35">
        <v>2.9252</v>
      </c>
      <c r="G702" s="35">
        <v>2.84756898817345</v>
      </c>
    </row>
    <row r="703" ht="15.75" hidden="1" customHeight="1">
      <c r="A703" s="36">
        <v>38021.0</v>
      </c>
      <c r="C703" s="35">
        <v>2.9337</v>
      </c>
      <c r="G703" s="35">
        <v>2.85580774365821</v>
      </c>
    </row>
    <row r="704" ht="15.75" hidden="1" customHeight="1">
      <c r="A704" s="36">
        <v>38022.0</v>
      </c>
      <c r="C704" s="35">
        <v>2.96</v>
      </c>
      <c r="G704" s="35">
        <v>2.80900428117663</v>
      </c>
    </row>
    <row r="705" ht="15.75" hidden="1" customHeight="1">
      <c r="A705" s="36">
        <v>38023.0</v>
      </c>
      <c r="C705" s="35">
        <v>2.9613</v>
      </c>
      <c r="G705" s="35">
        <v>2.79403409090909</v>
      </c>
    </row>
    <row r="706" ht="15.75" hidden="1" customHeight="1">
      <c r="A706" s="36">
        <v>38024.0</v>
      </c>
      <c r="C706" s="35">
        <v>2.9613</v>
      </c>
      <c r="G706" s="35">
        <v>2.79403409090909</v>
      </c>
    </row>
    <row r="707" ht="15.75" hidden="1" customHeight="1">
      <c r="A707" s="36">
        <v>38025.0</v>
      </c>
      <c r="C707" s="35">
        <v>2.9613</v>
      </c>
      <c r="G707" s="35">
        <v>2.79403409090909</v>
      </c>
    </row>
    <row r="708" ht="15.75" hidden="1" customHeight="1">
      <c r="A708" s="36">
        <v>38026.0</v>
      </c>
      <c r="C708" s="35">
        <v>2.9445</v>
      </c>
      <c r="G708" s="35">
        <v>2.83172413793103</v>
      </c>
    </row>
    <row r="709" ht="15.75" hidden="1" customHeight="1">
      <c r="A709" s="36">
        <v>38027.0</v>
      </c>
      <c r="C709" s="35">
        <v>2.928</v>
      </c>
      <c r="G709" s="35">
        <v>2.74743024963289</v>
      </c>
    </row>
    <row r="710" ht="15.75" hidden="1" customHeight="1">
      <c r="A710" s="36">
        <v>38028.0</v>
      </c>
      <c r="C710" s="35">
        <v>2.9428</v>
      </c>
      <c r="G710" s="35">
        <v>2.74142857142857</v>
      </c>
    </row>
    <row r="711" ht="15.75" hidden="1" customHeight="1">
      <c r="A711" s="36">
        <v>38029.0</v>
      </c>
      <c r="C711" s="35">
        <v>2.9275</v>
      </c>
      <c r="G711" s="35">
        <v>2.73387096774193</v>
      </c>
    </row>
    <row r="712" ht="15.75" hidden="1" customHeight="1">
      <c r="A712" s="36">
        <v>38030.0</v>
      </c>
      <c r="C712" s="35">
        <v>2.9173</v>
      </c>
      <c r="G712" s="35">
        <v>2.7653997378768</v>
      </c>
    </row>
    <row r="713" ht="15.75" hidden="1" customHeight="1">
      <c r="A713" s="36">
        <v>38031.0</v>
      </c>
      <c r="C713" s="35">
        <v>2.9173</v>
      </c>
      <c r="G713" s="35">
        <v>2.7653997378768</v>
      </c>
    </row>
    <row r="714" ht="15.75" hidden="1" customHeight="1">
      <c r="A714" s="36">
        <v>38032.0</v>
      </c>
      <c r="C714" s="35">
        <v>2.9173</v>
      </c>
      <c r="G714" s="35">
        <v>2.7653997378768</v>
      </c>
    </row>
    <row r="715" ht="15.75" hidden="1" customHeight="1">
      <c r="A715" s="36">
        <v>38033.0</v>
      </c>
      <c r="C715" s="35">
        <v>2.9168</v>
      </c>
      <c r="G715" s="35">
        <v>2.85321100917431</v>
      </c>
    </row>
    <row r="716" ht="15.75" hidden="1" customHeight="1">
      <c r="A716" s="36">
        <v>38034.0</v>
      </c>
      <c r="C716" s="35">
        <v>2.9165</v>
      </c>
      <c r="G716" s="35">
        <v>2.79896238651102</v>
      </c>
    </row>
    <row r="717" ht="15.75" hidden="1" customHeight="1">
      <c r="A717" s="36">
        <v>38035.0</v>
      </c>
      <c r="C717" s="35">
        <v>2.9342</v>
      </c>
      <c r="G717" s="35">
        <v>2.85806451612903</v>
      </c>
    </row>
    <row r="718" ht="15.75" hidden="1" customHeight="1">
      <c r="A718" s="36">
        <v>38036.0</v>
      </c>
      <c r="C718" s="35">
        <v>2.9398</v>
      </c>
      <c r="G718" s="35">
        <v>2.86070959264126</v>
      </c>
    </row>
    <row r="719" ht="15.75" hidden="1" customHeight="1">
      <c r="A719" s="36">
        <v>38037.0</v>
      </c>
      <c r="C719" s="35">
        <v>2.9412</v>
      </c>
      <c r="G719" s="35">
        <v>2.80499999999999</v>
      </c>
    </row>
    <row r="720" ht="15.75" hidden="1" customHeight="1">
      <c r="A720" s="36">
        <v>38038.0</v>
      </c>
      <c r="C720" s="35">
        <v>2.9412</v>
      </c>
      <c r="G720" s="35">
        <v>2.80499999999999</v>
      </c>
    </row>
    <row r="721" ht="15.75" hidden="1" customHeight="1">
      <c r="A721" s="36">
        <v>38039.0</v>
      </c>
      <c r="C721" s="35">
        <v>2.9412</v>
      </c>
      <c r="G721" s="35">
        <v>2.80499999999999</v>
      </c>
    </row>
    <row r="722" ht="15.75" hidden="1" customHeight="1">
      <c r="A722" s="36">
        <v>38040.0</v>
      </c>
      <c r="C722" s="35">
        <v>2.9218</v>
      </c>
      <c r="G722" s="35">
        <v>2.8281990521327</v>
      </c>
    </row>
    <row r="723" ht="15.75" hidden="1" customHeight="1">
      <c r="A723" s="36">
        <v>38041.0</v>
      </c>
      <c r="C723" s="35">
        <v>2.9218</v>
      </c>
      <c r="G723" s="35">
        <v>2.8721071863581</v>
      </c>
    </row>
    <row r="724" ht="15.75" hidden="1" customHeight="1">
      <c r="A724" s="36">
        <v>38042.0</v>
      </c>
      <c r="C724" s="35">
        <v>2.9192</v>
      </c>
      <c r="G724" s="35">
        <v>2.81741233373639</v>
      </c>
    </row>
    <row r="725" ht="15.75" hidden="1" customHeight="1">
      <c r="A725" s="36">
        <v>38043.0</v>
      </c>
      <c r="C725" s="35">
        <v>2.9243</v>
      </c>
      <c r="G725" s="35">
        <v>2.87424425634824</v>
      </c>
    </row>
    <row r="726" ht="15.75" hidden="1" customHeight="1">
      <c r="A726" s="36">
        <v>38044.0</v>
      </c>
      <c r="C726" s="35">
        <v>2.92349999999999</v>
      </c>
      <c r="G726" s="35">
        <v>2.82424242424242</v>
      </c>
    </row>
    <row r="727" ht="15.75" hidden="1" customHeight="1">
      <c r="A727" s="36">
        <v>38045.0</v>
      </c>
      <c r="C727" s="35">
        <v>2.92349999999999</v>
      </c>
      <c r="G727" s="35">
        <v>2.82424242424242</v>
      </c>
    </row>
    <row r="728" ht="15.75" hidden="1" customHeight="1">
      <c r="A728" s="36">
        <v>38046.0</v>
      </c>
      <c r="C728" s="35">
        <v>2.92349999999999</v>
      </c>
      <c r="G728" s="35">
        <v>2.82424242424242</v>
      </c>
    </row>
    <row r="729" ht="15.75" hidden="1" customHeight="1">
      <c r="A729" s="36">
        <v>38047.0</v>
      </c>
      <c r="C729" s="35">
        <v>2.9163</v>
      </c>
      <c r="G729" s="35">
        <v>2.82485207100591</v>
      </c>
    </row>
    <row r="730" ht="15.75" hidden="1" customHeight="1">
      <c r="A730" s="36">
        <v>38048.0</v>
      </c>
      <c r="C730" s="35">
        <v>2.9233</v>
      </c>
      <c r="G730" s="35">
        <v>2.82063305978898</v>
      </c>
    </row>
    <row r="731" ht="15.75" hidden="1" customHeight="1">
      <c r="A731" s="36">
        <v>38049.0</v>
      </c>
      <c r="C731" s="35">
        <v>2.9122</v>
      </c>
      <c r="G731" s="35">
        <v>2.77608440797186</v>
      </c>
    </row>
    <row r="732" ht="15.75" hidden="1" customHeight="1">
      <c r="A732" s="36">
        <v>38050.0</v>
      </c>
      <c r="C732" s="35">
        <v>2.9165</v>
      </c>
      <c r="G732" s="35">
        <v>2.81212121212121</v>
      </c>
    </row>
    <row r="733" ht="15.75" hidden="1" customHeight="1">
      <c r="A733" s="36">
        <v>38051.0</v>
      </c>
      <c r="C733" s="35">
        <v>2.9325</v>
      </c>
      <c r="G733" s="35">
        <v>2.86726804123711</v>
      </c>
    </row>
    <row r="734" ht="15.75" hidden="1" customHeight="1">
      <c r="A734" s="36">
        <v>38052.0</v>
      </c>
      <c r="C734" s="35">
        <v>2.9325</v>
      </c>
      <c r="G734" s="35">
        <v>2.86726804123711</v>
      </c>
    </row>
    <row r="735" ht="15.75" hidden="1" customHeight="1">
      <c r="A735" s="36">
        <v>38053.0</v>
      </c>
      <c r="C735" s="35">
        <v>2.9325</v>
      </c>
      <c r="G735" s="35">
        <v>2.86726804123711</v>
      </c>
    </row>
    <row r="736" ht="15.75" hidden="1" customHeight="1">
      <c r="A736" s="36">
        <v>38054.0</v>
      </c>
      <c r="C736" s="35">
        <v>2.9387</v>
      </c>
      <c r="G736" s="35">
        <v>2.81360201511335</v>
      </c>
    </row>
    <row r="737" ht="15.75" hidden="1" customHeight="1">
      <c r="A737" s="36">
        <v>38055.0</v>
      </c>
      <c r="C737" s="35">
        <v>2.925</v>
      </c>
      <c r="G737" s="35">
        <v>2.83058823529411</v>
      </c>
    </row>
    <row r="738" ht="15.75" hidden="1" customHeight="1">
      <c r="A738" s="36">
        <v>38056.0</v>
      </c>
      <c r="C738" s="35">
        <v>2.9042</v>
      </c>
      <c r="G738" s="35">
        <v>2.83625730994152</v>
      </c>
    </row>
    <row r="739" ht="15.75" hidden="1" customHeight="1">
      <c r="A739" s="36">
        <v>38057.0</v>
      </c>
      <c r="C739" s="35">
        <v>2.9182</v>
      </c>
      <c r="G739" s="35">
        <v>2.86554621848739</v>
      </c>
    </row>
    <row r="740" ht="15.75" hidden="1" customHeight="1">
      <c r="A740" s="36">
        <v>38058.0</v>
      </c>
      <c r="C740" s="35">
        <v>2.912</v>
      </c>
      <c r="G740" s="35">
        <v>2.84130688448074</v>
      </c>
    </row>
    <row r="741" ht="15.75" hidden="1" customHeight="1">
      <c r="A741" s="36">
        <v>38059.0</v>
      </c>
      <c r="C741" s="35">
        <v>2.912</v>
      </c>
      <c r="G741" s="35">
        <v>2.84130688448074</v>
      </c>
    </row>
    <row r="742" ht="15.75" hidden="1" customHeight="1">
      <c r="A742" s="36">
        <v>38060.0</v>
      </c>
      <c r="C742" s="35">
        <v>2.912</v>
      </c>
      <c r="G742" s="35">
        <v>2.84130688448074</v>
      </c>
    </row>
    <row r="743" ht="15.75" hidden="1" customHeight="1">
      <c r="A743" s="36">
        <v>38061.0</v>
      </c>
      <c r="C743" s="35">
        <v>2.9118</v>
      </c>
      <c r="G743" s="35">
        <v>2.78337236533957</v>
      </c>
    </row>
    <row r="744" ht="15.75" hidden="1" customHeight="1">
      <c r="A744" s="36">
        <v>38062.0</v>
      </c>
      <c r="C744" s="35">
        <v>2.9027</v>
      </c>
      <c r="G744" s="35">
        <v>2.82</v>
      </c>
    </row>
    <row r="745" ht="15.75" hidden="1" customHeight="1">
      <c r="A745" s="36">
        <v>38063.0</v>
      </c>
      <c r="C745" s="35">
        <v>2.8932</v>
      </c>
      <c r="G745" s="35">
        <v>2.74031890660592</v>
      </c>
    </row>
    <row r="746" ht="15.75" hidden="1" customHeight="1">
      <c r="A746" s="36">
        <v>38064.0</v>
      </c>
      <c r="C746" s="35">
        <v>2.8832</v>
      </c>
      <c r="G746" s="35">
        <v>2.80996523754345</v>
      </c>
    </row>
    <row r="747" ht="15.75" hidden="1" customHeight="1">
      <c r="A747" s="36">
        <v>38065.0</v>
      </c>
      <c r="C747" s="35">
        <v>2.8825</v>
      </c>
      <c r="G747" s="35">
        <v>2.77651083238312</v>
      </c>
    </row>
    <row r="748" ht="15.75" hidden="1" customHeight="1">
      <c r="A748" s="36">
        <v>38066.0</v>
      </c>
      <c r="C748" s="35">
        <v>2.8825</v>
      </c>
      <c r="G748" s="35">
        <v>2.77651083238312</v>
      </c>
    </row>
    <row r="749" ht="15.75" hidden="1" customHeight="1">
      <c r="A749" s="36">
        <v>38067.0</v>
      </c>
      <c r="C749" s="35">
        <v>2.8825</v>
      </c>
      <c r="G749" s="35">
        <v>2.77651083238312</v>
      </c>
    </row>
    <row r="750" ht="15.75" hidden="1" customHeight="1">
      <c r="A750" s="36">
        <v>38068.0</v>
      </c>
      <c r="C750" s="35">
        <v>2.8667</v>
      </c>
      <c r="G750" s="35">
        <v>2.72177879133409</v>
      </c>
    </row>
    <row r="751" ht="15.75" hidden="1" customHeight="1">
      <c r="A751" s="36">
        <v>38069.0</v>
      </c>
      <c r="C751" s="35">
        <v>2.8658</v>
      </c>
      <c r="G751" s="35">
        <v>2.75601374570446</v>
      </c>
    </row>
    <row r="752" ht="15.75" hidden="1" customHeight="1">
      <c r="A752" s="36">
        <v>38070.0</v>
      </c>
      <c r="C752" s="35">
        <v>2.8752</v>
      </c>
      <c r="G752" s="35">
        <v>2.70328425821064</v>
      </c>
    </row>
    <row r="753" ht="15.75" hidden="1" customHeight="1">
      <c r="A753" s="36">
        <v>38071.0</v>
      </c>
      <c r="C753" s="35">
        <v>2.8818</v>
      </c>
      <c r="G753" s="35">
        <v>2.7125</v>
      </c>
    </row>
    <row r="754" ht="15.75" hidden="1" customHeight="1">
      <c r="A754" s="36">
        <v>38072.0</v>
      </c>
      <c r="C754" s="35">
        <v>2.8782</v>
      </c>
      <c r="G754" s="35">
        <v>2.71882352941176</v>
      </c>
    </row>
    <row r="755" ht="15.75" hidden="1" customHeight="1">
      <c r="A755" s="36">
        <v>38073.0</v>
      </c>
      <c r="C755" s="35">
        <v>2.8782</v>
      </c>
      <c r="G755" s="35">
        <v>2.71882352941176</v>
      </c>
    </row>
    <row r="756" ht="15.75" hidden="1" customHeight="1">
      <c r="A756" s="36">
        <v>38074.0</v>
      </c>
      <c r="C756" s="35">
        <v>2.8782</v>
      </c>
      <c r="G756" s="35">
        <v>2.71882352941176</v>
      </c>
    </row>
    <row r="757" ht="15.75" hidden="1" customHeight="1">
      <c r="A757" s="36">
        <v>38075.0</v>
      </c>
      <c r="C757" s="35">
        <v>2.884</v>
      </c>
      <c r="G757" s="35">
        <v>2.70787878787878</v>
      </c>
    </row>
    <row r="758" ht="15.75" hidden="1" customHeight="1">
      <c r="A758" s="36">
        <v>38076.0</v>
      </c>
      <c r="C758" s="35">
        <v>2.865</v>
      </c>
      <c r="G758" s="35">
        <v>2.71999999999999</v>
      </c>
    </row>
    <row r="759" ht="15.75" hidden="1" customHeight="1">
      <c r="A759" s="36">
        <v>38077.0</v>
      </c>
      <c r="C759" s="35">
        <v>2.855</v>
      </c>
      <c r="G759" s="35">
        <v>2.64436619718309</v>
      </c>
    </row>
    <row r="760" ht="15.75" hidden="1" customHeight="1">
      <c r="A760" s="36">
        <v>38078.0</v>
      </c>
      <c r="C760" s="35">
        <v>2.8522</v>
      </c>
      <c r="G760" s="35">
        <v>2.67924528301886</v>
      </c>
    </row>
    <row r="761" ht="15.75" hidden="1" customHeight="1">
      <c r="A761" s="36">
        <v>38079.0</v>
      </c>
      <c r="C761" s="35">
        <v>2.8457</v>
      </c>
      <c r="G761" s="35">
        <v>2.7046004842615</v>
      </c>
    </row>
    <row r="762" ht="15.75" hidden="1" customHeight="1">
      <c r="A762" s="36">
        <v>38080.0</v>
      </c>
      <c r="C762" s="35">
        <v>2.8457</v>
      </c>
      <c r="G762" s="35">
        <v>2.7046004842615</v>
      </c>
    </row>
    <row r="763" ht="15.75" hidden="1" customHeight="1">
      <c r="A763" s="36">
        <v>38081.0</v>
      </c>
      <c r="C763" s="35">
        <v>2.8457</v>
      </c>
      <c r="G763" s="35">
        <v>2.7046004842615</v>
      </c>
    </row>
    <row r="764" ht="15.75" hidden="1" customHeight="1">
      <c r="A764" s="36">
        <v>38082.0</v>
      </c>
      <c r="C764" s="35">
        <v>2.8457</v>
      </c>
      <c r="G764" s="35">
        <v>2.7046004842615</v>
      </c>
    </row>
    <row r="765" ht="15.75" hidden="1" customHeight="1">
      <c r="A765" s="36">
        <v>38083.0</v>
      </c>
      <c r="C765" s="35">
        <v>2.8445</v>
      </c>
      <c r="G765" s="35">
        <v>2.72439024390243</v>
      </c>
    </row>
    <row r="766" ht="15.75" hidden="1" customHeight="1">
      <c r="A766" s="36">
        <v>38084.0</v>
      </c>
      <c r="C766" s="35">
        <v>2.8108</v>
      </c>
      <c r="G766" s="35">
        <v>2.69024390243902</v>
      </c>
    </row>
    <row r="767" ht="15.75" hidden="1" customHeight="1">
      <c r="A767" s="36">
        <v>38085.0</v>
      </c>
      <c r="C767" s="35">
        <v>2.8108</v>
      </c>
      <c r="G767" s="35">
        <v>2.69024390243902</v>
      </c>
    </row>
    <row r="768" ht="15.75" hidden="1" customHeight="1">
      <c r="A768" s="36">
        <v>38086.0</v>
      </c>
      <c r="C768" s="35">
        <v>2.8108</v>
      </c>
      <c r="G768" s="35">
        <v>2.69024390243902</v>
      </c>
    </row>
    <row r="769" ht="15.75" hidden="1" customHeight="1">
      <c r="A769" s="36">
        <v>38087.0</v>
      </c>
      <c r="C769" s="35">
        <v>2.8108</v>
      </c>
      <c r="G769" s="35">
        <v>2.69024390243902</v>
      </c>
    </row>
    <row r="770" ht="15.75" hidden="1" customHeight="1">
      <c r="A770" s="36">
        <v>38088.0</v>
      </c>
      <c r="C770" s="35">
        <v>2.8108</v>
      </c>
      <c r="G770" s="35">
        <v>2.69024390243902</v>
      </c>
    </row>
    <row r="771" ht="15.75" hidden="1" customHeight="1">
      <c r="A771" s="36">
        <v>38089.0</v>
      </c>
      <c r="C771" s="35">
        <v>2.8037</v>
      </c>
      <c r="G771" s="35">
        <v>2.67153284671532</v>
      </c>
    </row>
    <row r="772" ht="15.75" hidden="1" customHeight="1">
      <c r="A772" s="36">
        <v>38090.0</v>
      </c>
      <c r="C772" s="35">
        <v>2.8162</v>
      </c>
      <c r="G772" s="35">
        <v>2.71990464839094</v>
      </c>
    </row>
    <row r="773" ht="15.75" hidden="1" customHeight="1">
      <c r="A773" s="36">
        <v>38091.0</v>
      </c>
      <c r="C773" s="35">
        <v>2.8167</v>
      </c>
      <c r="G773" s="35">
        <v>2.73658536585365</v>
      </c>
    </row>
    <row r="774" ht="15.75" hidden="1" customHeight="1">
      <c r="A774" s="36">
        <v>38092.0</v>
      </c>
      <c r="C774" s="35">
        <v>2.8142</v>
      </c>
      <c r="G774" s="35">
        <v>2.72783251231527</v>
      </c>
    </row>
    <row r="775" ht="15.75" hidden="1" customHeight="1">
      <c r="A775" s="36">
        <v>38093.0</v>
      </c>
      <c r="C775" s="35">
        <v>2.8195</v>
      </c>
      <c r="G775" s="35">
        <v>2.68434032059186</v>
      </c>
    </row>
    <row r="776" ht="15.75" hidden="1" customHeight="1">
      <c r="A776" s="36">
        <v>38094.0</v>
      </c>
      <c r="C776" s="35">
        <v>2.8195</v>
      </c>
      <c r="G776" s="35">
        <v>2.68434032059186</v>
      </c>
    </row>
    <row r="777" ht="15.75" hidden="1" customHeight="1">
      <c r="A777" s="36">
        <v>38095.0</v>
      </c>
      <c r="C777" s="35">
        <v>2.8195</v>
      </c>
      <c r="G777" s="35">
        <v>2.68434032059186</v>
      </c>
    </row>
    <row r="778" ht="15.75" hidden="1" customHeight="1">
      <c r="A778" s="36">
        <v>38096.0</v>
      </c>
      <c r="C778" s="35">
        <v>2.823</v>
      </c>
      <c r="G778" s="35">
        <v>2.70166453265044</v>
      </c>
    </row>
    <row r="779" ht="15.75" hidden="1" customHeight="1">
      <c r="A779" s="36">
        <v>38097.0</v>
      </c>
      <c r="C779" s="35">
        <v>2.8355</v>
      </c>
      <c r="G779" s="35">
        <v>2.6952506596306</v>
      </c>
    </row>
    <row r="780" ht="15.75" hidden="1" customHeight="1">
      <c r="A780" s="36">
        <v>38098.0</v>
      </c>
      <c r="C780" s="35">
        <v>2.8518</v>
      </c>
      <c r="G780" s="35">
        <v>2.76750700280112</v>
      </c>
    </row>
    <row r="781" ht="15.75" hidden="1" customHeight="1">
      <c r="A781" s="36">
        <v>38099.0</v>
      </c>
      <c r="C781" s="35">
        <v>2.86329999999999</v>
      </c>
      <c r="G781" s="35">
        <v>2.73980309423347</v>
      </c>
    </row>
    <row r="782" ht="15.75" hidden="1" customHeight="1">
      <c r="A782" s="36">
        <v>38100.0</v>
      </c>
      <c r="C782" s="35">
        <v>2.8583</v>
      </c>
      <c r="G782" s="35">
        <v>2.74739583333333</v>
      </c>
    </row>
    <row r="783" ht="15.75" hidden="1" customHeight="1">
      <c r="A783" s="36">
        <v>38101.0</v>
      </c>
      <c r="C783" s="35">
        <v>2.8583</v>
      </c>
      <c r="G783" s="35">
        <v>2.74739583333333</v>
      </c>
    </row>
    <row r="784" ht="15.75" hidden="1" customHeight="1">
      <c r="A784" s="36">
        <v>38102.0</v>
      </c>
      <c r="C784" s="35">
        <v>2.8583</v>
      </c>
      <c r="G784" s="35">
        <v>2.74739583333333</v>
      </c>
    </row>
    <row r="785" ht="15.75" hidden="1" customHeight="1">
      <c r="A785" s="36">
        <v>38103.0</v>
      </c>
      <c r="C785" s="35">
        <v>2.8407</v>
      </c>
      <c r="G785" s="35">
        <v>2.72568578553615</v>
      </c>
    </row>
    <row r="786" ht="15.75" hidden="1" customHeight="1">
      <c r="A786" s="36">
        <v>38104.0</v>
      </c>
      <c r="C786" s="35">
        <v>2.8298</v>
      </c>
      <c r="G786" s="35">
        <v>2.68136020151133</v>
      </c>
    </row>
    <row r="787" ht="15.75" hidden="1" customHeight="1">
      <c r="A787" s="36">
        <v>38105.0</v>
      </c>
      <c r="C787" s="35">
        <v>2.8483</v>
      </c>
      <c r="G787" s="35">
        <v>2.81002638522427</v>
      </c>
    </row>
    <row r="788" ht="15.75" hidden="1" customHeight="1">
      <c r="A788" s="36">
        <v>38106.0</v>
      </c>
      <c r="C788" s="35">
        <v>2.863</v>
      </c>
      <c r="G788" s="35">
        <v>2.86115007012622</v>
      </c>
    </row>
    <row r="789" ht="15.75" hidden="1" customHeight="1">
      <c r="A789" s="36">
        <v>38107.0</v>
      </c>
      <c r="C789" s="35">
        <v>2.8452</v>
      </c>
      <c r="G789" s="35">
        <v>2.77699859747545</v>
      </c>
    </row>
    <row r="790" ht="15.75" hidden="1" customHeight="1">
      <c r="A790" s="36">
        <v>38108.0</v>
      </c>
      <c r="C790" s="35">
        <v>2.8452</v>
      </c>
      <c r="G790" s="35">
        <v>2.77699859747545</v>
      </c>
    </row>
    <row r="791" ht="15.75" hidden="1" customHeight="1">
      <c r="A791" s="36">
        <v>38109.0</v>
      </c>
      <c r="C791" s="35">
        <v>2.8452</v>
      </c>
      <c r="G791" s="35">
        <v>2.77699859747545</v>
      </c>
    </row>
    <row r="792" ht="15.75" hidden="1" customHeight="1">
      <c r="A792" s="36">
        <v>38110.0</v>
      </c>
      <c r="C792" s="35">
        <v>2.8438</v>
      </c>
      <c r="G792" s="35">
        <v>2.78735632183908</v>
      </c>
    </row>
    <row r="793" ht="15.75" hidden="1" customHeight="1">
      <c r="A793" s="36">
        <v>38111.0</v>
      </c>
      <c r="C793" s="35">
        <v>2.8592</v>
      </c>
      <c r="G793" s="35">
        <v>2.71428571428571</v>
      </c>
    </row>
    <row r="794" ht="15.75" hidden="1" customHeight="1">
      <c r="A794" s="36">
        <v>38112.0</v>
      </c>
      <c r="C794" s="35">
        <v>2.864</v>
      </c>
      <c r="G794" s="35">
        <v>2.70308123249299</v>
      </c>
    </row>
    <row r="795" ht="15.75" hidden="1" customHeight="1">
      <c r="A795" s="36">
        <v>38113.0</v>
      </c>
      <c r="C795" s="35">
        <v>2.8837</v>
      </c>
      <c r="G795" s="35">
        <v>2.77693474962063</v>
      </c>
    </row>
    <row r="796" ht="15.75" hidden="1" customHeight="1">
      <c r="A796" s="36">
        <v>38114.0</v>
      </c>
      <c r="C796" s="35">
        <v>2.9183</v>
      </c>
      <c r="G796" s="35">
        <v>2.85714285714285</v>
      </c>
    </row>
    <row r="797" ht="15.75" hidden="1" customHeight="1">
      <c r="A797" s="36">
        <v>38115.0</v>
      </c>
      <c r="C797" s="35">
        <v>2.9183</v>
      </c>
      <c r="G797" s="35">
        <v>2.85714285714285</v>
      </c>
    </row>
    <row r="798" ht="15.75" hidden="1" customHeight="1">
      <c r="A798" s="36">
        <v>38116.0</v>
      </c>
      <c r="C798" s="35">
        <v>2.9183</v>
      </c>
      <c r="G798" s="35">
        <v>2.85714285714285</v>
      </c>
    </row>
    <row r="799" ht="15.75" hidden="1" customHeight="1">
      <c r="A799" s="36">
        <v>38117.0</v>
      </c>
      <c r="C799" s="35">
        <v>2.95969999999999</v>
      </c>
      <c r="G799" s="35">
        <v>2.98113207547169</v>
      </c>
    </row>
    <row r="800" ht="15.75" hidden="1" customHeight="1">
      <c r="A800" s="36">
        <v>38118.0</v>
      </c>
      <c r="C800" s="35">
        <v>2.9143</v>
      </c>
      <c r="G800" s="35">
        <v>2.94642857142857</v>
      </c>
    </row>
    <row r="801" ht="15.75" hidden="1" customHeight="1">
      <c r="A801" s="36">
        <v>38119.0</v>
      </c>
      <c r="C801" s="35">
        <v>2.9098</v>
      </c>
      <c r="G801" s="35">
        <v>3.02025782688766</v>
      </c>
    </row>
    <row r="802" ht="15.75" hidden="1" customHeight="1">
      <c r="A802" s="36">
        <v>38120.0</v>
      </c>
      <c r="C802" s="35">
        <v>2.9278</v>
      </c>
      <c r="G802" s="35">
        <v>2.90145985401459</v>
      </c>
    </row>
    <row r="803" ht="15.75" hidden="1" customHeight="1">
      <c r="A803" s="36">
        <v>38121.0</v>
      </c>
      <c r="C803" s="35">
        <v>2.9097</v>
      </c>
      <c r="G803" s="35">
        <v>2.94896030245746</v>
      </c>
    </row>
    <row r="804" ht="15.75" hidden="1" customHeight="1">
      <c r="A804" s="36">
        <v>38122.0</v>
      </c>
      <c r="C804" s="35">
        <v>2.9097</v>
      </c>
      <c r="G804" s="35">
        <v>2.94896030245746</v>
      </c>
    </row>
    <row r="805" ht="15.75" hidden="1" customHeight="1">
      <c r="A805" s="36">
        <v>38123.0</v>
      </c>
      <c r="C805" s="35">
        <v>2.9097</v>
      </c>
      <c r="G805" s="35">
        <v>2.94896030245746</v>
      </c>
    </row>
    <row r="806" ht="15.75" hidden="1" customHeight="1">
      <c r="A806" s="36">
        <v>38124.0</v>
      </c>
      <c r="C806" s="35">
        <v>2.9097</v>
      </c>
      <c r="G806" s="35">
        <v>2.86868686868686</v>
      </c>
    </row>
    <row r="807" ht="15.75" hidden="1" customHeight="1">
      <c r="A807" s="36">
        <v>38125.0</v>
      </c>
      <c r="C807" s="35">
        <v>2.9057</v>
      </c>
      <c r="G807" s="35">
        <v>2.86</v>
      </c>
    </row>
    <row r="808" ht="15.75" hidden="1" customHeight="1">
      <c r="A808" s="36">
        <v>38126.0</v>
      </c>
      <c r="C808" s="35">
        <v>2.9102</v>
      </c>
      <c r="G808" s="35">
        <v>2.97504798464491</v>
      </c>
    </row>
    <row r="809" ht="15.75" hidden="1" customHeight="1">
      <c r="A809" s="36">
        <v>38127.0</v>
      </c>
      <c r="C809" s="35">
        <v>2.9313</v>
      </c>
      <c r="G809" s="35">
        <v>2.93666026871401</v>
      </c>
    </row>
    <row r="810" ht="15.75" hidden="1" customHeight="1">
      <c r="A810" s="36">
        <v>38128.0</v>
      </c>
      <c r="C810" s="35">
        <v>2.9525</v>
      </c>
      <c r="G810" s="35">
        <v>3.01498127340823</v>
      </c>
    </row>
    <row r="811" ht="15.75" hidden="1" customHeight="1">
      <c r="A811" s="36">
        <v>38129.0</v>
      </c>
      <c r="C811" s="35">
        <v>2.9525</v>
      </c>
      <c r="G811" s="35">
        <v>3.01498127340823</v>
      </c>
    </row>
    <row r="812" ht="15.75" hidden="1" customHeight="1">
      <c r="A812" s="36">
        <v>38130.0</v>
      </c>
      <c r="C812" s="35">
        <v>2.9525</v>
      </c>
      <c r="G812" s="35">
        <v>3.01498127340823</v>
      </c>
    </row>
    <row r="813" ht="15.75" hidden="1" customHeight="1">
      <c r="A813" s="36">
        <v>38131.0</v>
      </c>
      <c r="C813" s="35">
        <v>2.9512</v>
      </c>
      <c r="G813" s="35">
        <v>3.04990757855822</v>
      </c>
    </row>
    <row r="814" ht="15.75" hidden="1" customHeight="1">
      <c r="A814" s="36">
        <v>38132.0</v>
      </c>
      <c r="C814" s="35">
        <v>2.9512</v>
      </c>
      <c r="G814" s="35">
        <v>3.04990757855822</v>
      </c>
    </row>
    <row r="815" ht="15.75" hidden="1" customHeight="1">
      <c r="A815" s="36">
        <v>38133.0</v>
      </c>
      <c r="C815" s="35">
        <v>2.9535</v>
      </c>
      <c r="G815" s="35">
        <v>2.98148148148148</v>
      </c>
    </row>
    <row r="816" ht="15.75" hidden="1" customHeight="1">
      <c r="A816" s="36">
        <v>38134.0</v>
      </c>
      <c r="C816" s="35">
        <v>2.9622</v>
      </c>
      <c r="G816" s="35">
        <v>2.95289855072463</v>
      </c>
    </row>
    <row r="817" ht="15.75" hidden="1" customHeight="1">
      <c r="A817" s="36">
        <v>38135.0</v>
      </c>
      <c r="C817" s="35">
        <v>2.9627</v>
      </c>
      <c r="G817" s="35">
        <v>2.98401420959147</v>
      </c>
    </row>
    <row r="818" ht="15.75" hidden="1" customHeight="1">
      <c r="A818" s="36">
        <v>38136.0</v>
      </c>
      <c r="C818" s="35">
        <v>2.9627</v>
      </c>
      <c r="G818" s="35">
        <v>2.98401420959147</v>
      </c>
    </row>
    <row r="819" ht="15.75" hidden="1" customHeight="1">
      <c r="A819" s="36">
        <v>38137.0</v>
      </c>
      <c r="C819" s="35">
        <v>2.9627</v>
      </c>
      <c r="G819" s="35">
        <v>2.98401420959147</v>
      </c>
    </row>
    <row r="820" ht="15.75" hidden="1" customHeight="1">
      <c r="A820" s="36">
        <v>38138.0</v>
      </c>
      <c r="C820" s="35">
        <v>2.9642</v>
      </c>
      <c r="G820" s="35">
        <v>2.98401420959147</v>
      </c>
    </row>
    <row r="821" ht="15.75" hidden="1" customHeight="1">
      <c r="A821" s="36">
        <v>38139.0</v>
      </c>
      <c r="C821" s="35">
        <v>2.96579999999999</v>
      </c>
      <c r="G821" s="35">
        <v>2.97945205479452</v>
      </c>
    </row>
    <row r="822" ht="15.75" hidden="1" customHeight="1">
      <c r="A822" s="36">
        <v>38140.0</v>
      </c>
      <c r="C822" s="35">
        <v>2.9537</v>
      </c>
      <c r="G822" s="35">
        <v>2.99130434782608</v>
      </c>
    </row>
    <row r="823" ht="15.75" hidden="1" customHeight="1">
      <c r="A823" s="36">
        <v>38141.0</v>
      </c>
      <c r="C823" s="35">
        <v>2.9533</v>
      </c>
      <c r="G823" s="35">
        <v>2.99455535390199</v>
      </c>
    </row>
    <row r="824" ht="15.75" hidden="1" customHeight="1">
      <c r="A824" s="36">
        <v>38142.0</v>
      </c>
      <c r="C824" s="35">
        <v>2.969</v>
      </c>
      <c r="G824" s="35">
        <v>2.94117647058823</v>
      </c>
    </row>
    <row r="825" ht="15.75" hidden="1" customHeight="1">
      <c r="A825" s="36">
        <v>38143.0</v>
      </c>
      <c r="C825" s="35">
        <v>2.969</v>
      </c>
      <c r="G825" s="35">
        <v>2.94117647058823</v>
      </c>
    </row>
    <row r="826" ht="15.75" hidden="1" customHeight="1">
      <c r="A826" s="36">
        <v>38144.0</v>
      </c>
      <c r="C826" s="35">
        <v>2.969</v>
      </c>
      <c r="G826" s="35">
        <v>2.94117647058823</v>
      </c>
    </row>
    <row r="827" ht="15.75" hidden="1" customHeight="1">
      <c r="A827" s="36">
        <v>38145.0</v>
      </c>
      <c r="C827" s="35">
        <v>2.965</v>
      </c>
      <c r="G827" s="35">
        <v>2.97640653357531</v>
      </c>
    </row>
    <row r="828" ht="15.75" hidden="1" customHeight="1">
      <c r="A828" s="36">
        <v>38146.0</v>
      </c>
      <c r="C828" s="35">
        <v>2.9743</v>
      </c>
      <c r="G828" s="35">
        <v>2.97247706422018</v>
      </c>
    </row>
    <row r="829" ht="15.75" hidden="1" customHeight="1">
      <c r="A829" s="36">
        <v>38147.0</v>
      </c>
      <c r="C829" s="35">
        <v>2.96199999999999</v>
      </c>
      <c r="G829" s="35">
        <v>3.00970873786407</v>
      </c>
    </row>
    <row r="830" ht="15.75" hidden="1" customHeight="1">
      <c r="A830" s="36">
        <v>38148.0</v>
      </c>
      <c r="C830" s="35">
        <v>2.9638</v>
      </c>
      <c r="G830" s="35">
        <v>2.91505791505791</v>
      </c>
    </row>
    <row r="831" ht="15.75" hidden="1" customHeight="1">
      <c r="A831" s="36">
        <v>38149.0</v>
      </c>
      <c r="C831" s="35">
        <v>2.9695</v>
      </c>
      <c r="G831" s="35">
        <v>2.93436293436293</v>
      </c>
    </row>
    <row r="832" ht="15.75" hidden="1" customHeight="1">
      <c r="A832" s="36">
        <v>38150.0</v>
      </c>
      <c r="C832" s="35">
        <v>2.9695</v>
      </c>
      <c r="G832" s="35">
        <v>2.93436293436293</v>
      </c>
    </row>
    <row r="833" ht="15.75" hidden="1" customHeight="1">
      <c r="A833" s="36">
        <v>38151.0</v>
      </c>
      <c r="C833" s="35">
        <v>2.9695</v>
      </c>
      <c r="G833" s="35">
        <v>2.93436293436293</v>
      </c>
    </row>
    <row r="834" ht="15.75" hidden="1" customHeight="1">
      <c r="A834" s="36">
        <v>38152.0</v>
      </c>
      <c r="C834" s="35">
        <v>2.9708</v>
      </c>
      <c r="G834" s="35">
        <v>2.9399585921325</v>
      </c>
    </row>
    <row r="835" ht="15.75" hidden="1" customHeight="1">
      <c r="A835" s="36">
        <v>38153.0</v>
      </c>
      <c r="C835" s="35">
        <v>2.9552</v>
      </c>
      <c r="G835" s="35">
        <v>3.06</v>
      </c>
    </row>
    <row r="836" ht="15.75" hidden="1" customHeight="1">
      <c r="A836" s="36">
        <v>38154.0</v>
      </c>
      <c r="C836" s="35">
        <v>2.9543</v>
      </c>
      <c r="G836" s="35">
        <v>2.96724470134874</v>
      </c>
    </row>
    <row r="837" ht="15.75" hidden="1" customHeight="1">
      <c r="A837" s="36">
        <v>38155.0</v>
      </c>
      <c r="C837" s="35">
        <v>2.9555</v>
      </c>
      <c r="G837" s="35">
        <v>3.01960784313725</v>
      </c>
    </row>
    <row r="838" ht="15.75" hidden="1" customHeight="1">
      <c r="A838" s="36">
        <v>38156.0</v>
      </c>
      <c r="C838" s="35">
        <v>2.9632</v>
      </c>
      <c r="G838" s="35">
        <v>3.02973977695167</v>
      </c>
    </row>
    <row r="839" ht="15.75" hidden="1" customHeight="1">
      <c r="A839" s="36">
        <v>38157.0</v>
      </c>
      <c r="C839" s="35">
        <v>2.9632</v>
      </c>
      <c r="G839" s="35">
        <v>3.02973977695167</v>
      </c>
    </row>
    <row r="840" ht="15.75" hidden="1" customHeight="1">
      <c r="A840" s="36">
        <v>38158.0</v>
      </c>
      <c r="C840" s="35">
        <v>2.9632</v>
      </c>
      <c r="G840" s="35">
        <v>3.02973977695167</v>
      </c>
    </row>
    <row r="841" ht="15.75" hidden="1" customHeight="1">
      <c r="A841" s="36">
        <v>38159.0</v>
      </c>
      <c r="C841" s="35">
        <v>2.9632</v>
      </c>
      <c r="G841" s="35">
        <v>3.02973977695167</v>
      </c>
    </row>
    <row r="842" ht="15.75" hidden="1" customHeight="1">
      <c r="A842" s="36">
        <v>38160.0</v>
      </c>
      <c r="C842" s="35">
        <v>2.9632</v>
      </c>
      <c r="G842" s="35">
        <v>3.02197802197802</v>
      </c>
    </row>
    <row r="843" ht="15.75" hidden="1" customHeight="1">
      <c r="A843" s="36">
        <v>38161.0</v>
      </c>
      <c r="C843" s="35">
        <v>2.9505</v>
      </c>
      <c r="G843" s="35">
        <v>2.96229802513464</v>
      </c>
    </row>
    <row r="844" ht="15.75" hidden="1" customHeight="1">
      <c r="A844" s="36">
        <v>38162.0</v>
      </c>
      <c r="C844" s="35">
        <v>2.9378</v>
      </c>
      <c r="G844" s="35">
        <v>2.92279411764705</v>
      </c>
    </row>
    <row r="845" ht="15.75" hidden="1" customHeight="1">
      <c r="A845" s="36">
        <v>38163.0</v>
      </c>
      <c r="C845" s="35">
        <v>2.9543</v>
      </c>
      <c r="G845" s="35">
        <v>3.02734375</v>
      </c>
    </row>
    <row r="846" ht="15.75" hidden="1" customHeight="1">
      <c r="A846" s="36">
        <v>38164.0</v>
      </c>
      <c r="C846" s="35">
        <v>2.9543</v>
      </c>
      <c r="G846" s="35">
        <v>3.02734375</v>
      </c>
    </row>
    <row r="847" ht="15.75" hidden="1" customHeight="1">
      <c r="A847" s="36">
        <v>38165.0</v>
      </c>
      <c r="C847" s="35">
        <v>2.9543</v>
      </c>
      <c r="G847" s="35">
        <v>3.02734375</v>
      </c>
    </row>
    <row r="848" ht="15.75" hidden="1" customHeight="1">
      <c r="A848" s="36">
        <v>38166.0</v>
      </c>
      <c r="C848" s="35">
        <v>2.9593</v>
      </c>
      <c r="G848" s="35">
        <v>2.97087378640776</v>
      </c>
    </row>
    <row r="849" ht="15.75" hidden="1" customHeight="1">
      <c r="A849" s="36">
        <v>38167.0</v>
      </c>
      <c r="C849" s="35">
        <v>2.9642</v>
      </c>
      <c r="G849" s="35">
        <v>3.02325581395348</v>
      </c>
    </row>
    <row r="850" ht="15.75" hidden="1" customHeight="1">
      <c r="A850" s="36">
        <v>38168.0</v>
      </c>
      <c r="C850" s="35">
        <v>2.9607</v>
      </c>
      <c r="G850" s="35">
        <v>3.06818181818181</v>
      </c>
    </row>
    <row r="851" ht="15.75" hidden="1" customHeight="1">
      <c r="A851" s="36">
        <v>38169.0</v>
      </c>
      <c r="C851" s="35">
        <v>2.9505</v>
      </c>
      <c r="G851" s="35">
        <v>2.9090909090909</v>
      </c>
    </row>
    <row r="852" ht="15.75" hidden="1" customHeight="1">
      <c r="A852" s="36">
        <v>38170.0</v>
      </c>
      <c r="C852" s="35">
        <v>2.9472</v>
      </c>
      <c r="G852" s="35">
        <v>2.94223826714801</v>
      </c>
    </row>
    <row r="853" ht="15.75" hidden="1" customHeight="1">
      <c r="A853" s="36">
        <v>38171.0</v>
      </c>
      <c r="C853" s="35">
        <v>2.9472</v>
      </c>
      <c r="G853" s="35">
        <v>2.94223826714801</v>
      </c>
    </row>
    <row r="854" ht="15.75" hidden="1" customHeight="1">
      <c r="A854" s="36">
        <v>38172.0</v>
      </c>
      <c r="C854" s="35">
        <v>2.9472</v>
      </c>
      <c r="G854" s="35">
        <v>2.94223826714801</v>
      </c>
    </row>
    <row r="855" ht="15.75" hidden="1" customHeight="1">
      <c r="A855" s="36">
        <v>38173.0</v>
      </c>
      <c r="C855" s="35">
        <v>2.9485</v>
      </c>
      <c r="G855" s="35">
        <v>3.01444043321299</v>
      </c>
    </row>
    <row r="856" ht="15.75" hidden="1" customHeight="1">
      <c r="A856" s="36">
        <v>38174.0</v>
      </c>
      <c r="C856" s="35">
        <v>2.9417</v>
      </c>
      <c r="G856" s="35">
        <v>2.89803220035778</v>
      </c>
    </row>
    <row r="857" ht="15.75" hidden="1" customHeight="1">
      <c r="A857" s="36">
        <v>38175.0</v>
      </c>
      <c r="C857" s="35">
        <v>2.9428</v>
      </c>
      <c r="G857" s="35">
        <v>2.89617486338797</v>
      </c>
    </row>
    <row r="858" ht="15.75" hidden="1" customHeight="1">
      <c r="A858" s="36">
        <v>38176.0</v>
      </c>
      <c r="C858" s="35">
        <v>2.9532</v>
      </c>
      <c r="G858" s="35">
        <v>2.96160877513711</v>
      </c>
    </row>
    <row r="859" ht="15.75" hidden="1" customHeight="1">
      <c r="A859" s="36">
        <v>38177.0</v>
      </c>
      <c r="C859" s="35">
        <v>2.9532</v>
      </c>
      <c r="G859" s="35">
        <v>2.96160877513711</v>
      </c>
    </row>
    <row r="860" ht="15.75" hidden="1" customHeight="1">
      <c r="A860" s="36">
        <v>38178.0</v>
      </c>
      <c r="C860" s="35">
        <v>2.9532</v>
      </c>
      <c r="G860" s="35">
        <v>2.96160877513711</v>
      </c>
    </row>
    <row r="861" ht="15.75" hidden="1" customHeight="1">
      <c r="A861" s="36">
        <v>38179.0</v>
      </c>
      <c r="C861" s="35">
        <v>2.9532</v>
      </c>
      <c r="G861" s="35">
        <v>2.96160877513711</v>
      </c>
    </row>
    <row r="862" ht="15.75" hidden="1" customHeight="1">
      <c r="A862" s="36">
        <v>38180.0</v>
      </c>
      <c r="C862" s="35">
        <v>2.957</v>
      </c>
      <c r="G862" s="35">
        <v>2.95289855072463</v>
      </c>
    </row>
    <row r="863" ht="15.75" hidden="1" customHeight="1">
      <c r="A863" s="36">
        <v>38181.0</v>
      </c>
      <c r="C863" s="35">
        <v>2.9513</v>
      </c>
      <c r="G863" s="35">
        <v>2.95112781954887</v>
      </c>
    </row>
    <row r="864" ht="15.75" hidden="1" customHeight="1">
      <c r="A864" s="36">
        <v>38182.0</v>
      </c>
      <c r="C864" s="35">
        <v>2.9473</v>
      </c>
      <c r="G864" s="35">
        <v>3.0</v>
      </c>
    </row>
    <row r="865" ht="15.75" hidden="1" customHeight="1">
      <c r="A865" s="36">
        <v>38183.0</v>
      </c>
      <c r="C865" s="35">
        <v>2.9463</v>
      </c>
      <c r="G865" s="35">
        <v>2.96786389413988</v>
      </c>
    </row>
    <row r="866" ht="15.75" hidden="1" customHeight="1">
      <c r="A866" s="36">
        <v>38184.0</v>
      </c>
      <c r="C866" s="35">
        <v>2.9382</v>
      </c>
      <c r="G866" s="35">
        <v>2.99047619047619</v>
      </c>
    </row>
    <row r="867" ht="15.75" hidden="1" customHeight="1">
      <c r="A867" s="36">
        <v>38185.0</v>
      </c>
      <c r="C867" s="35">
        <v>2.9382</v>
      </c>
      <c r="G867" s="35">
        <v>2.99047619047619</v>
      </c>
    </row>
    <row r="868" ht="15.75" hidden="1" customHeight="1">
      <c r="A868" s="36">
        <v>38186.0</v>
      </c>
      <c r="C868" s="35">
        <v>2.9382</v>
      </c>
      <c r="G868" s="35">
        <v>2.99047619047619</v>
      </c>
    </row>
    <row r="869" ht="15.75" hidden="1" customHeight="1">
      <c r="A869" s="36">
        <v>38187.0</v>
      </c>
      <c r="C869" s="35">
        <v>2.9443</v>
      </c>
      <c r="G869" s="35">
        <v>2.97872340425531</v>
      </c>
    </row>
    <row r="870" ht="15.75" hidden="1" customHeight="1">
      <c r="A870" s="36">
        <v>38188.0</v>
      </c>
      <c r="C870" s="35">
        <v>2.9497</v>
      </c>
      <c r="G870" s="35">
        <v>3.02238805970149</v>
      </c>
    </row>
    <row r="871" ht="15.75" hidden="1" customHeight="1">
      <c r="A871" s="36">
        <v>38189.0</v>
      </c>
      <c r="C871" s="35">
        <v>2.9522</v>
      </c>
      <c r="G871" s="35">
        <v>2.94444444444444</v>
      </c>
    </row>
    <row r="872" ht="15.75" hidden="1" customHeight="1">
      <c r="A872" s="36">
        <v>38190.0</v>
      </c>
      <c r="C872" s="35">
        <v>2.955</v>
      </c>
      <c r="G872" s="35">
        <v>3.00187617260787</v>
      </c>
    </row>
    <row r="873" ht="15.75" hidden="1" customHeight="1">
      <c r="A873" s="36">
        <v>38191.0</v>
      </c>
      <c r="C873" s="35">
        <v>2.96199999999999</v>
      </c>
      <c r="G873" s="35">
        <v>3.0</v>
      </c>
    </row>
    <row r="874" ht="15.75" hidden="1" customHeight="1">
      <c r="A874" s="36">
        <v>38192.0</v>
      </c>
      <c r="C874" s="35">
        <v>2.96199999999999</v>
      </c>
      <c r="G874" s="35">
        <v>3.0</v>
      </c>
    </row>
    <row r="875" ht="15.75" hidden="1" customHeight="1">
      <c r="A875" s="36">
        <v>38193.0</v>
      </c>
      <c r="C875" s="35">
        <v>2.96199999999999</v>
      </c>
      <c r="G875" s="35">
        <v>3.0</v>
      </c>
    </row>
    <row r="876" ht="15.75" hidden="1" customHeight="1">
      <c r="A876" s="36">
        <v>38194.0</v>
      </c>
      <c r="C876" s="35">
        <v>2.973</v>
      </c>
      <c r="G876" s="35">
        <v>2.93893129770992</v>
      </c>
    </row>
    <row r="877" ht="15.75" hidden="1" customHeight="1">
      <c r="A877" s="36">
        <v>38195.0</v>
      </c>
      <c r="C877" s="35">
        <v>2.9745</v>
      </c>
      <c r="G877" s="35">
        <v>2.93436293436293</v>
      </c>
    </row>
    <row r="878" ht="15.75" hidden="1" customHeight="1">
      <c r="A878" s="36">
        <v>38196.0</v>
      </c>
      <c r="C878" s="35">
        <v>2.9713</v>
      </c>
      <c r="G878" s="35">
        <v>3.00589390962671</v>
      </c>
    </row>
    <row r="879" ht="15.75" hidden="1" customHeight="1">
      <c r="A879" s="36">
        <v>38197.0</v>
      </c>
      <c r="C879" s="35">
        <v>2.9775</v>
      </c>
      <c r="G879" s="35">
        <v>2.95145631067961</v>
      </c>
    </row>
    <row r="880" ht="15.75" hidden="1" customHeight="1">
      <c r="A880" s="36">
        <v>38198.0</v>
      </c>
      <c r="C880" s="35">
        <v>2.976</v>
      </c>
      <c r="G880" s="35">
        <v>2.97872340425531</v>
      </c>
    </row>
    <row r="881" ht="15.75" hidden="1" customHeight="1">
      <c r="A881" s="36">
        <v>38199.0</v>
      </c>
      <c r="C881" s="35">
        <v>2.976</v>
      </c>
      <c r="G881" s="35">
        <v>2.97872340425531</v>
      </c>
    </row>
    <row r="882" ht="15.75" hidden="1" customHeight="1">
      <c r="A882" s="36">
        <v>38200.0</v>
      </c>
      <c r="C882" s="35">
        <v>2.976</v>
      </c>
      <c r="G882" s="35">
        <v>2.97872340425531</v>
      </c>
    </row>
    <row r="883" ht="15.75" hidden="1" customHeight="1">
      <c r="A883" s="36">
        <v>38201.0</v>
      </c>
      <c r="C883" s="35">
        <v>2.9852</v>
      </c>
      <c r="G883" s="35">
        <v>2.96296296296296</v>
      </c>
    </row>
    <row r="884" ht="15.75" hidden="1" customHeight="1">
      <c r="A884" s="36">
        <v>38202.0</v>
      </c>
      <c r="C884" s="35">
        <v>2.9932</v>
      </c>
      <c r="G884" s="35">
        <v>2.95145631067961</v>
      </c>
    </row>
    <row r="885" ht="15.75" hidden="1" customHeight="1">
      <c r="A885" s="36">
        <v>38203.0</v>
      </c>
      <c r="C885" s="35">
        <v>3.0118</v>
      </c>
      <c r="G885" s="35">
        <v>3.0019120458891</v>
      </c>
    </row>
    <row r="886" ht="15.75" hidden="1" customHeight="1">
      <c r="A886" s="36">
        <v>38204.0</v>
      </c>
      <c r="C886" s="35">
        <v>3.04</v>
      </c>
      <c r="G886" s="35">
        <v>3.04950495049504</v>
      </c>
    </row>
    <row r="887" ht="15.75" hidden="1" customHeight="1">
      <c r="A887" s="36">
        <v>38205.0</v>
      </c>
      <c r="C887" s="35">
        <v>3.0718</v>
      </c>
      <c r="G887" s="35">
        <v>3.04609218436873</v>
      </c>
    </row>
    <row r="888" ht="15.75" hidden="1" customHeight="1">
      <c r="A888" s="36">
        <v>38206.0</v>
      </c>
      <c r="C888" s="35">
        <v>3.0718</v>
      </c>
      <c r="G888" s="35">
        <v>3.04609218436873</v>
      </c>
    </row>
    <row r="889" ht="15.75" hidden="1" customHeight="1">
      <c r="A889" s="36">
        <v>38207.0</v>
      </c>
      <c r="C889" s="35">
        <v>3.0718</v>
      </c>
      <c r="G889" s="35">
        <v>3.04609218436873</v>
      </c>
    </row>
    <row r="890" ht="15.75" hidden="1" customHeight="1">
      <c r="A890" s="36">
        <v>38208.0</v>
      </c>
      <c r="C890" s="35">
        <v>3.045</v>
      </c>
      <c r="G890" s="35">
        <v>2.98989898989899</v>
      </c>
    </row>
    <row r="891" ht="15.75" hidden="1" customHeight="1">
      <c r="A891" s="36">
        <v>38209.0</v>
      </c>
      <c r="C891" s="35">
        <v>3.023</v>
      </c>
      <c r="G891" s="35">
        <v>3.0204081632653</v>
      </c>
    </row>
    <row r="892" ht="15.75" hidden="1" customHeight="1">
      <c r="A892" s="36">
        <v>38210.0</v>
      </c>
      <c r="C892" s="35">
        <v>3.028</v>
      </c>
      <c r="G892" s="35">
        <v>3.03719008264462</v>
      </c>
    </row>
    <row r="893" ht="15.75" hidden="1" customHeight="1">
      <c r="A893" s="36">
        <v>38211.0</v>
      </c>
      <c r="C893" s="35">
        <v>3.0207</v>
      </c>
      <c r="G893" s="35">
        <v>3.08977035490605</v>
      </c>
    </row>
    <row r="894" ht="15.75" hidden="1" customHeight="1">
      <c r="A894" s="36">
        <v>38212.0</v>
      </c>
      <c r="C894" s="35">
        <v>3.0112</v>
      </c>
      <c r="G894" s="35">
        <v>3.03418803418803</v>
      </c>
    </row>
    <row r="895" ht="15.75" hidden="1" customHeight="1">
      <c r="A895" s="36">
        <v>38213.0</v>
      </c>
      <c r="C895" s="35">
        <v>3.0112</v>
      </c>
      <c r="G895" s="35">
        <v>3.03418803418803</v>
      </c>
    </row>
    <row r="896" ht="15.75" hidden="1" customHeight="1">
      <c r="A896" s="36">
        <v>38214.0</v>
      </c>
      <c r="C896" s="35">
        <v>3.0112</v>
      </c>
      <c r="G896" s="35">
        <v>3.03418803418803</v>
      </c>
    </row>
    <row r="897" ht="15.75" hidden="1" customHeight="1">
      <c r="A897" s="36">
        <v>38215.0</v>
      </c>
      <c r="C897" s="35">
        <v>3.0112</v>
      </c>
      <c r="G897" s="35">
        <v>3.03418803418803</v>
      </c>
    </row>
    <row r="898" ht="15.75" hidden="1" customHeight="1">
      <c r="A898" s="36">
        <v>38216.0</v>
      </c>
      <c r="C898" s="35">
        <v>3.0107</v>
      </c>
      <c r="G898" s="35">
        <v>3.06866952789699</v>
      </c>
    </row>
    <row r="899" ht="15.75" hidden="1" customHeight="1">
      <c r="A899" s="36">
        <v>38217.0</v>
      </c>
      <c r="C899" s="35">
        <v>3.018</v>
      </c>
      <c r="G899" s="35">
        <v>3.07368421052631</v>
      </c>
    </row>
    <row r="900" ht="15.75" hidden="1" customHeight="1">
      <c r="A900" s="36">
        <v>38218.0</v>
      </c>
      <c r="C900" s="35">
        <v>3.007</v>
      </c>
      <c r="G900" s="35">
        <v>3.02083333333333</v>
      </c>
    </row>
    <row r="901" ht="15.75" hidden="1" customHeight="1">
      <c r="A901" s="36">
        <v>38219.0</v>
      </c>
      <c r="C901" s="35">
        <v>3.0087</v>
      </c>
      <c r="G901" s="35">
        <v>2.97916666666666</v>
      </c>
    </row>
    <row r="902" ht="15.75" hidden="1" customHeight="1">
      <c r="A902" s="36">
        <v>38220.0</v>
      </c>
      <c r="C902" s="35">
        <v>3.0087</v>
      </c>
      <c r="G902" s="35">
        <v>2.97916666666666</v>
      </c>
    </row>
    <row r="903" ht="15.75" hidden="1" customHeight="1">
      <c r="A903" s="36">
        <v>38221.0</v>
      </c>
      <c r="C903" s="35">
        <v>3.0087</v>
      </c>
      <c r="G903" s="35">
        <v>2.97916666666666</v>
      </c>
    </row>
    <row r="904" ht="15.75" hidden="1" customHeight="1">
      <c r="A904" s="36">
        <v>38222.0</v>
      </c>
      <c r="C904" s="35">
        <v>3.0077</v>
      </c>
      <c r="G904" s="35">
        <v>3.02325581395348</v>
      </c>
    </row>
    <row r="905" ht="15.75" hidden="1" customHeight="1">
      <c r="A905" s="36">
        <v>38223.0</v>
      </c>
      <c r="C905" s="35">
        <v>3.002</v>
      </c>
      <c r="G905" s="35">
        <v>3.02083333333333</v>
      </c>
    </row>
    <row r="906" ht="15.75" hidden="1" customHeight="1">
      <c r="A906" s="36">
        <v>38224.0</v>
      </c>
      <c r="C906" s="35">
        <v>2.9892</v>
      </c>
      <c r="G906" s="35">
        <v>2.98989898989899</v>
      </c>
    </row>
    <row r="907" ht="15.75" hidden="1" customHeight="1">
      <c r="A907" s="36">
        <v>38225.0</v>
      </c>
      <c r="C907" s="35">
        <v>2.9938</v>
      </c>
      <c r="G907" s="35">
        <v>3.04166666666666</v>
      </c>
    </row>
    <row r="908" ht="15.75" hidden="1" customHeight="1">
      <c r="A908" s="36">
        <v>38226.0</v>
      </c>
      <c r="C908" s="35">
        <v>3.0097</v>
      </c>
      <c r="G908" s="35">
        <v>3.04081632653061</v>
      </c>
    </row>
    <row r="909" ht="15.75" hidden="1" customHeight="1">
      <c r="A909" s="36">
        <v>38227.0</v>
      </c>
      <c r="C909" s="35">
        <v>3.0097</v>
      </c>
      <c r="G909" s="35">
        <v>3.04081632653061</v>
      </c>
    </row>
    <row r="910" ht="15.75" hidden="1" customHeight="1">
      <c r="A910" s="36">
        <v>38228.0</v>
      </c>
      <c r="C910" s="35">
        <v>3.0097</v>
      </c>
      <c r="G910" s="35">
        <v>3.04081632653061</v>
      </c>
    </row>
    <row r="911" ht="15.75" hidden="1" customHeight="1">
      <c r="A911" s="36">
        <v>38229.0</v>
      </c>
      <c r="C911" s="35">
        <v>3.0082</v>
      </c>
      <c r="G911" s="35">
        <v>3.00589390962671</v>
      </c>
    </row>
    <row r="912" ht="15.75" hidden="1" customHeight="1">
      <c r="A912" s="36">
        <v>38230.0</v>
      </c>
      <c r="C912" s="35">
        <v>3.0003</v>
      </c>
      <c r="G912" s="35">
        <v>2.97244094488189</v>
      </c>
    </row>
    <row r="913" ht="15.75" hidden="1" customHeight="1">
      <c r="A913" s="36">
        <v>38231.0</v>
      </c>
      <c r="C913" s="35">
        <v>2.9977</v>
      </c>
      <c r="G913" s="35">
        <v>3.00990099009901</v>
      </c>
    </row>
    <row r="914" ht="15.75" hidden="1" customHeight="1">
      <c r="A914" s="36">
        <v>38232.0</v>
      </c>
      <c r="C914" s="35">
        <v>3.0017</v>
      </c>
      <c r="G914" s="35">
        <v>2.97348484848484</v>
      </c>
    </row>
    <row r="915" ht="15.75" hidden="1" customHeight="1">
      <c r="A915" s="36">
        <v>38233.0</v>
      </c>
      <c r="C915" s="35">
        <v>3.002</v>
      </c>
      <c r="G915" s="35">
        <v>2.98507462686567</v>
      </c>
    </row>
    <row r="916" ht="15.75" hidden="1" customHeight="1">
      <c r="A916" s="36">
        <v>38234.0</v>
      </c>
      <c r="C916" s="35">
        <v>3.002</v>
      </c>
      <c r="G916" s="35">
        <v>2.98507462686567</v>
      </c>
    </row>
    <row r="917" ht="15.75" hidden="1" customHeight="1">
      <c r="A917" s="36">
        <v>38235.0</v>
      </c>
      <c r="C917" s="35">
        <v>3.002</v>
      </c>
      <c r="G917" s="35">
        <v>2.98507462686567</v>
      </c>
    </row>
    <row r="918" ht="15.75" hidden="1" customHeight="1">
      <c r="A918" s="36">
        <v>38236.0</v>
      </c>
      <c r="C918" s="35">
        <v>2.9928</v>
      </c>
      <c r="G918" s="35">
        <v>3.0410447761194</v>
      </c>
    </row>
    <row r="919" ht="15.75" hidden="1" customHeight="1">
      <c r="A919" s="36">
        <v>38237.0</v>
      </c>
      <c r="C919" s="35">
        <v>2.9932</v>
      </c>
      <c r="G919" s="35">
        <v>3.01498127340823</v>
      </c>
    </row>
    <row r="920" ht="15.75" hidden="1" customHeight="1">
      <c r="A920" s="36">
        <v>38238.0</v>
      </c>
      <c r="C920" s="35">
        <v>2.9948</v>
      </c>
      <c r="G920" s="35">
        <v>3.03605313092979</v>
      </c>
    </row>
    <row r="921" ht="15.75" hidden="1" customHeight="1">
      <c r="A921" s="36">
        <v>38239.0</v>
      </c>
      <c r="C921" s="35">
        <v>3.0045</v>
      </c>
      <c r="G921" s="35">
        <v>3.02457466918714</v>
      </c>
    </row>
    <row r="922" ht="15.75" hidden="1" customHeight="1">
      <c r="A922" s="36">
        <v>38240.0</v>
      </c>
      <c r="C922" s="35">
        <v>3.0095</v>
      </c>
      <c r="G922" s="35">
        <v>2.99445471349353</v>
      </c>
    </row>
    <row r="923" ht="15.75" hidden="1" customHeight="1">
      <c r="A923" s="36">
        <v>38241.0</v>
      </c>
      <c r="C923" s="35">
        <v>3.0095</v>
      </c>
      <c r="G923" s="35">
        <v>2.99445471349353</v>
      </c>
    </row>
    <row r="924" ht="15.75" hidden="1" customHeight="1">
      <c r="A924" s="36">
        <v>38242.0</v>
      </c>
      <c r="C924" s="35">
        <v>3.0095</v>
      </c>
      <c r="G924" s="35">
        <v>2.99445471349353</v>
      </c>
    </row>
    <row r="925" ht="15.75" hidden="1" customHeight="1">
      <c r="A925" s="36">
        <v>38243.0</v>
      </c>
      <c r="C925" s="35">
        <v>3.0087</v>
      </c>
      <c r="G925" s="35">
        <v>2.94736842105263</v>
      </c>
    </row>
    <row r="926" ht="15.75" hidden="1" customHeight="1">
      <c r="A926" s="36">
        <v>38244.0</v>
      </c>
      <c r="C926" s="35">
        <v>2.9957</v>
      </c>
      <c r="G926" s="35">
        <v>2.97391304347826</v>
      </c>
    </row>
    <row r="927" ht="15.75" hidden="1" customHeight="1">
      <c r="A927" s="36">
        <v>38245.0</v>
      </c>
      <c r="C927" s="35">
        <v>2.9832</v>
      </c>
      <c r="G927" s="35">
        <v>2.98932384341637</v>
      </c>
    </row>
    <row r="928" ht="15.75" hidden="1" customHeight="1">
      <c r="A928" s="36">
        <v>38246.0</v>
      </c>
      <c r="C928" s="35">
        <v>2.98029999999999</v>
      </c>
      <c r="G928" s="35">
        <v>2.98951048951049</v>
      </c>
    </row>
    <row r="929" ht="15.75" hidden="1" customHeight="1">
      <c r="A929" s="36">
        <v>38247.0</v>
      </c>
      <c r="C929" s="35">
        <v>3.0048</v>
      </c>
      <c r="G929" s="35">
        <v>2.96610169491525</v>
      </c>
    </row>
    <row r="930" ht="15.75" hidden="1" customHeight="1">
      <c r="A930" s="36">
        <v>38248.0</v>
      </c>
      <c r="C930" s="35">
        <v>3.0048</v>
      </c>
      <c r="G930" s="35">
        <v>2.96610169491525</v>
      </c>
    </row>
    <row r="931" ht="15.75" hidden="1" customHeight="1">
      <c r="A931" s="36">
        <v>38249.0</v>
      </c>
      <c r="C931" s="35">
        <v>3.0048</v>
      </c>
      <c r="G931" s="35">
        <v>2.96610169491525</v>
      </c>
    </row>
    <row r="932" ht="15.75" hidden="1" customHeight="1">
      <c r="A932" s="36">
        <v>38250.0</v>
      </c>
      <c r="C932" s="35">
        <v>2.9938</v>
      </c>
      <c r="G932" s="35">
        <v>2.97979797979798</v>
      </c>
    </row>
    <row r="933" ht="15.75" hidden="1" customHeight="1">
      <c r="A933" s="36">
        <v>38251.0</v>
      </c>
      <c r="C933" s="35">
        <v>3.0028</v>
      </c>
      <c r="G933" s="35">
        <v>3.02013422818791</v>
      </c>
    </row>
    <row r="934" ht="15.75" hidden="1" customHeight="1">
      <c r="A934" s="36">
        <v>38252.0</v>
      </c>
      <c r="C934" s="35">
        <v>3.001</v>
      </c>
      <c r="G934" s="35">
        <v>3.04273504273504</v>
      </c>
    </row>
    <row r="935" ht="15.75" hidden="1" customHeight="1">
      <c r="A935" s="36">
        <v>38253.0</v>
      </c>
      <c r="C935" s="35">
        <v>2.9925</v>
      </c>
      <c r="G935" s="35">
        <v>2.99668874172185</v>
      </c>
    </row>
    <row r="936" ht="15.75" hidden="1" customHeight="1">
      <c r="A936" s="36">
        <v>38254.0</v>
      </c>
      <c r="C936" s="35">
        <v>2.9983</v>
      </c>
      <c r="G936" s="35">
        <v>2.95934959349593</v>
      </c>
    </row>
    <row r="937" ht="15.75" hidden="1" customHeight="1">
      <c r="A937" s="36">
        <v>38255.0</v>
      </c>
      <c r="C937" s="35">
        <v>2.9983</v>
      </c>
      <c r="G937" s="35">
        <v>2.95934959349593</v>
      </c>
    </row>
    <row r="938" ht="15.75" hidden="1" customHeight="1">
      <c r="A938" s="36">
        <v>38256.0</v>
      </c>
      <c r="C938" s="35">
        <v>2.9983</v>
      </c>
      <c r="G938" s="35">
        <v>2.95934959349593</v>
      </c>
    </row>
    <row r="939" ht="15.75" hidden="1" customHeight="1">
      <c r="A939" s="36">
        <v>38257.0</v>
      </c>
      <c r="C939" s="35">
        <v>2.9948</v>
      </c>
      <c r="G939" s="35">
        <v>2.94952681388012</v>
      </c>
    </row>
    <row r="940" ht="15.75" hidden="1" customHeight="1">
      <c r="A940" s="36">
        <v>38258.0</v>
      </c>
      <c r="C940" s="35">
        <v>2.991</v>
      </c>
      <c r="G940" s="35">
        <v>2.96583850931677</v>
      </c>
    </row>
    <row r="941" ht="15.75" hidden="1" customHeight="1">
      <c r="A941" s="36">
        <v>38259.0</v>
      </c>
      <c r="C941" s="35">
        <v>2.9867</v>
      </c>
      <c r="G941" s="35">
        <v>2.94385432473444</v>
      </c>
    </row>
    <row r="942" ht="15.75" hidden="1" customHeight="1">
      <c r="A942" s="36">
        <v>38260.0</v>
      </c>
      <c r="C942" s="35">
        <v>2.9825</v>
      </c>
      <c r="G942" s="35">
        <v>2.9742033383915</v>
      </c>
    </row>
    <row r="943" ht="15.75" hidden="1" customHeight="1">
      <c r="A943" s="36">
        <v>38261.0</v>
      </c>
      <c r="C943" s="35">
        <v>2.979</v>
      </c>
      <c r="G943" s="35">
        <v>2.95252225519287</v>
      </c>
    </row>
    <row r="944" ht="15.75" hidden="1" customHeight="1">
      <c r="A944" s="36">
        <v>38262.0</v>
      </c>
      <c r="C944" s="35">
        <v>2.979</v>
      </c>
      <c r="G944" s="35">
        <v>2.95252225519287</v>
      </c>
    </row>
    <row r="945" ht="15.75" hidden="1" customHeight="1">
      <c r="A945" s="36">
        <v>38263.0</v>
      </c>
      <c r="C945" s="35">
        <v>2.979</v>
      </c>
      <c r="G945" s="35">
        <v>2.95252225519287</v>
      </c>
    </row>
    <row r="946" ht="15.75" hidden="1" customHeight="1">
      <c r="A946" s="36">
        <v>38264.0</v>
      </c>
      <c r="C946" s="35">
        <v>2.973</v>
      </c>
      <c r="G946" s="35">
        <v>2.96511627906976</v>
      </c>
    </row>
    <row r="947" ht="15.75" hidden="1" customHeight="1">
      <c r="A947" s="36">
        <v>38265.0</v>
      </c>
      <c r="C947" s="35">
        <v>2.9698</v>
      </c>
      <c r="G947" s="35">
        <v>3.02147239263803</v>
      </c>
    </row>
    <row r="948" ht="15.75" hidden="1" customHeight="1">
      <c r="A948" s="36">
        <v>38266.0</v>
      </c>
      <c r="C948" s="35">
        <v>2.972</v>
      </c>
      <c r="G948" s="35">
        <v>2.9172932330827</v>
      </c>
    </row>
    <row r="949" ht="15.75" hidden="1" customHeight="1">
      <c r="A949" s="36">
        <v>38267.0</v>
      </c>
      <c r="C949" s="35">
        <v>2.9743</v>
      </c>
      <c r="G949" s="35">
        <v>2.99546142208774</v>
      </c>
    </row>
    <row r="950" ht="15.75" hidden="1" customHeight="1">
      <c r="A950" s="36">
        <v>38268.0</v>
      </c>
      <c r="C950" s="35">
        <v>2.9657</v>
      </c>
      <c r="G950" s="35">
        <v>2.95731707317073</v>
      </c>
    </row>
    <row r="951" ht="15.75" hidden="1" customHeight="1">
      <c r="A951" s="36">
        <v>38269.0</v>
      </c>
      <c r="C951" s="35">
        <v>2.9657</v>
      </c>
      <c r="G951" s="35">
        <v>2.95731707317073</v>
      </c>
    </row>
    <row r="952" ht="15.75" hidden="1" customHeight="1">
      <c r="A952" s="36">
        <v>38270.0</v>
      </c>
      <c r="C952" s="35">
        <v>2.9657</v>
      </c>
      <c r="G952" s="35">
        <v>2.95731707317073</v>
      </c>
    </row>
    <row r="953" ht="15.75" hidden="1" customHeight="1">
      <c r="A953" s="36">
        <v>38271.0</v>
      </c>
      <c r="C953" s="35">
        <v>2.9657</v>
      </c>
      <c r="G953" s="35">
        <v>2.95731707317073</v>
      </c>
    </row>
    <row r="954" ht="15.75" hidden="1" customHeight="1">
      <c r="A954" s="36">
        <v>38272.0</v>
      </c>
      <c r="C954" s="35">
        <v>2.9663</v>
      </c>
      <c r="G954" s="35">
        <v>2.95154185022026</v>
      </c>
    </row>
    <row r="955" ht="15.75" hidden="1" customHeight="1">
      <c r="A955" s="36">
        <v>38273.0</v>
      </c>
      <c r="C955" s="35">
        <v>2.9735</v>
      </c>
      <c r="G955" s="35">
        <v>2.97071129707112</v>
      </c>
    </row>
    <row r="956" ht="15.75" hidden="1" customHeight="1">
      <c r="A956" s="36">
        <v>38274.0</v>
      </c>
      <c r="C956" s="35">
        <v>2.9752</v>
      </c>
      <c r="G956" s="35">
        <v>2.96052631578947</v>
      </c>
    </row>
    <row r="957" ht="15.75" hidden="1" customHeight="1">
      <c r="A957" s="36">
        <v>38275.0</v>
      </c>
      <c r="C957" s="35">
        <v>2.9718</v>
      </c>
      <c r="G957" s="35">
        <v>2.98820445609436</v>
      </c>
    </row>
    <row r="958" ht="15.75" hidden="1" customHeight="1">
      <c r="A958" s="36">
        <v>38276.0</v>
      </c>
      <c r="C958" s="35">
        <v>2.9718</v>
      </c>
      <c r="G958" s="35">
        <v>2.98820445609436</v>
      </c>
    </row>
    <row r="959" ht="15.75" hidden="1" customHeight="1">
      <c r="A959" s="36">
        <v>38277.0</v>
      </c>
      <c r="C959" s="35">
        <v>2.9718</v>
      </c>
      <c r="G959" s="35">
        <v>2.98820445609436</v>
      </c>
    </row>
    <row r="960" ht="15.75" hidden="1" customHeight="1">
      <c r="A960" s="36">
        <v>38278.0</v>
      </c>
      <c r="C960" s="35">
        <v>2.961</v>
      </c>
      <c r="G960" s="35">
        <v>2.93670886075949</v>
      </c>
    </row>
    <row r="961" ht="15.75" hidden="1" customHeight="1">
      <c r="A961" s="36">
        <v>38279.0</v>
      </c>
      <c r="C961" s="35">
        <v>2.9558</v>
      </c>
      <c r="G961" s="35">
        <v>2.95811518324607</v>
      </c>
    </row>
    <row r="962" ht="15.75" hidden="1" customHeight="1">
      <c r="A962" s="36">
        <v>38280.0</v>
      </c>
      <c r="C962" s="35">
        <v>2.9633</v>
      </c>
      <c r="G962" s="35">
        <v>3.0</v>
      </c>
    </row>
    <row r="963" ht="15.75" hidden="1" customHeight="1">
      <c r="A963" s="36">
        <v>38281.0</v>
      </c>
      <c r="C963" s="35">
        <v>2.9563</v>
      </c>
      <c r="G963" s="35">
        <v>2.9381443298969</v>
      </c>
    </row>
    <row r="964" ht="15.75" hidden="1" customHeight="1">
      <c r="A964" s="36">
        <v>38282.0</v>
      </c>
      <c r="C964" s="35">
        <v>2.9588</v>
      </c>
      <c r="G964" s="35">
        <v>2.9419525065963</v>
      </c>
    </row>
    <row r="965" ht="15.75" hidden="1" customHeight="1">
      <c r="A965" s="36">
        <v>38283.0</v>
      </c>
      <c r="C965" s="35">
        <v>2.9588</v>
      </c>
      <c r="G965" s="35">
        <v>2.9419525065963</v>
      </c>
    </row>
    <row r="966" ht="15.75" hidden="1" customHeight="1">
      <c r="A966" s="36">
        <v>38284.0</v>
      </c>
      <c r="C966" s="35">
        <v>2.9588</v>
      </c>
      <c r="G966" s="35">
        <v>2.9419525065963</v>
      </c>
    </row>
    <row r="967" ht="15.75" hidden="1" customHeight="1">
      <c r="A967" s="36">
        <v>38285.0</v>
      </c>
      <c r="C967" s="35">
        <v>2.9688</v>
      </c>
      <c r="G967" s="35">
        <v>2.9933774834437</v>
      </c>
    </row>
    <row r="968" ht="15.75" hidden="1" customHeight="1">
      <c r="A968" s="36">
        <v>38286.0</v>
      </c>
      <c r="C968" s="35">
        <v>2.9713</v>
      </c>
      <c r="G968" s="35">
        <v>3.00919842312746</v>
      </c>
    </row>
    <row r="969" ht="15.75" hidden="1" customHeight="1">
      <c r="A969" s="36">
        <v>38287.0</v>
      </c>
      <c r="C969" s="35">
        <v>2.9737</v>
      </c>
      <c r="G969" s="35">
        <v>2.9951690821256</v>
      </c>
    </row>
    <row r="970" ht="15.75" hidden="1" customHeight="1">
      <c r="A970" s="36">
        <v>38288.0</v>
      </c>
      <c r="C970" s="35">
        <v>2.9758</v>
      </c>
      <c r="G970" s="35">
        <v>2.9496749337828</v>
      </c>
    </row>
    <row r="971" ht="15.75" hidden="1" customHeight="1">
      <c r="A971" s="36">
        <v>38289.0</v>
      </c>
      <c r="C971" s="35">
        <v>2.9782</v>
      </c>
      <c r="G971" s="35">
        <v>2.96650717703349</v>
      </c>
    </row>
    <row r="972" ht="15.75" hidden="1" customHeight="1">
      <c r="A972" s="36">
        <v>38290.0</v>
      </c>
      <c r="C972" s="35">
        <v>2.9782</v>
      </c>
      <c r="G972" s="35">
        <v>2.96650717703349</v>
      </c>
    </row>
    <row r="973" ht="15.75" hidden="1" customHeight="1">
      <c r="A973" s="36">
        <v>38291.0</v>
      </c>
      <c r="C973" s="35">
        <v>2.9782</v>
      </c>
      <c r="G973" s="35">
        <v>2.96650717703349</v>
      </c>
    </row>
    <row r="974" ht="15.75" hidden="1" customHeight="1">
      <c r="A974" s="36">
        <v>38292.0</v>
      </c>
      <c r="C974" s="35">
        <v>2.968</v>
      </c>
      <c r="G974" s="35">
        <v>2.94797687861271</v>
      </c>
    </row>
    <row r="975" ht="15.75" hidden="1" customHeight="1">
      <c r="A975" s="36">
        <v>38293.0</v>
      </c>
      <c r="C975" s="35">
        <v>2.959</v>
      </c>
      <c r="G975" s="35">
        <v>2.89170506912442</v>
      </c>
    </row>
    <row r="976" ht="15.75" hidden="1" customHeight="1">
      <c r="A976" s="36">
        <v>38294.0</v>
      </c>
      <c r="C976" s="35">
        <v>2.9558</v>
      </c>
      <c r="G976" s="35">
        <v>2.90023201856148</v>
      </c>
    </row>
    <row r="977" ht="15.75" hidden="1" customHeight="1">
      <c r="A977" s="36">
        <v>38295.0</v>
      </c>
      <c r="C977" s="35">
        <v>2.9587</v>
      </c>
      <c r="G977" s="35">
        <v>2.97136038186157</v>
      </c>
    </row>
    <row r="978" ht="15.75" hidden="1" customHeight="1">
      <c r="A978" s="36">
        <v>38296.0</v>
      </c>
      <c r="C978" s="35">
        <v>2.9622</v>
      </c>
      <c r="G978" s="35">
        <v>2.92596944770857</v>
      </c>
    </row>
    <row r="979" ht="15.75" hidden="1" customHeight="1">
      <c r="A979" s="36">
        <v>38297.0</v>
      </c>
      <c r="C979" s="35">
        <v>2.9622</v>
      </c>
      <c r="G979" s="35">
        <v>2.92596944770857</v>
      </c>
    </row>
    <row r="980" ht="15.75" hidden="1" customHeight="1">
      <c r="A980" s="36">
        <v>38298.0</v>
      </c>
      <c r="C980" s="35">
        <v>2.9622</v>
      </c>
      <c r="G980" s="35">
        <v>2.92596944770857</v>
      </c>
    </row>
    <row r="981" ht="15.75" hidden="1" customHeight="1">
      <c r="A981" s="36">
        <v>38299.0</v>
      </c>
      <c r="C981" s="35">
        <v>2.9673</v>
      </c>
      <c r="G981" s="35">
        <v>2.96894409937888</v>
      </c>
    </row>
    <row r="982" ht="15.75" hidden="1" customHeight="1">
      <c r="A982" s="36">
        <v>38300.0</v>
      </c>
      <c r="C982" s="35">
        <v>2.9757</v>
      </c>
      <c r="G982" s="35">
        <v>2.9228855721393</v>
      </c>
    </row>
    <row r="983" ht="15.75" hidden="1" customHeight="1">
      <c r="A983" s="36">
        <v>38301.0</v>
      </c>
      <c r="C983" s="35">
        <v>2.969</v>
      </c>
      <c r="G983" s="35">
        <v>2.99007444168734</v>
      </c>
    </row>
    <row r="984" ht="15.75" hidden="1" customHeight="1">
      <c r="A984" s="36">
        <v>38302.0</v>
      </c>
      <c r="C984" s="35">
        <v>2.9678</v>
      </c>
      <c r="G984" s="35">
        <v>3.00251256281407</v>
      </c>
    </row>
    <row r="985" ht="15.75" hidden="1" customHeight="1">
      <c r="A985" s="36">
        <v>38303.0</v>
      </c>
      <c r="C985" s="35">
        <v>2.9638</v>
      </c>
      <c r="G985" s="35">
        <v>2.87341772151898</v>
      </c>
    </row>
    <row r="986" ht="15.75" hidden="1" customHeight="1">
      <c r="A986" s="36">
        <v>38304.0</v>
      </c>
      <c r="C986" s="35">
        <v>2.9638</v>
      </c>
      <c r="G986" s="35">
        <v>2.87341772151898</v>
      </c>
    </row>
    <row r="987" ht="15.75" hidden="1" customHeight="1">
      <c r="A987" s="36">
        <v>38305.0</v>
      </c>
      <c r="C987" s="35">
        <v>2.9638</v>
      </c>
      <c r="G987" s="35">
        <v>2.87341772151898</v>
      </c>
    </row>
    <row r="988" ht="15.75" hidden="1" customHeight="1">
      <c r="A988" s="36">
        <v>38306.0</v>
      </c>
      <c r="C988" s="35">
        <v>2.9553</v>
      </c>
      <c r="G988" s="35">
        <v>2.9673202614379</v>
      </c>
    </row>
    <row r="989" ht="15.75" hidden="1" customHeight="1">
      <c r="A989" s="36">
        <v>38307.0</v>
      </c>
      <c r="C989" s="35">
        <v>2.95169999999999</v>
      </c>
      <c r="G989" s="35">
        <v>3.01075268817204</v>
      </c>
    </row>
    <row r="990" ht="15.75" hidden="1" customHeight="1">
      <c r="A990" s="36">
        <v>38308.0</v>
      </c>
      <c r="C990" s="35">
        <v>2.9427</v>
      </c>
      <c r="G990" s="35">
        <v>2.9708222811671</v>
      </c>
    </row>
    <row r="991" ht="15.75" hidden="1" customHeight="1">
      <c r="A991" s="36">
        <v>38309.0</v>
      </c>
      <c r="C991" s="35">
        <v>2.9343</v>
      </c>
      <c r="G991" s="35">
        <v>2.95275590551181</v>
      </c>
    </row>
    <row r="992" ht="15.75" hidden="1" customHeight="1">
      <c r="A992" s="36">
        <v>38310.0</v>
      </c>
      <c r="C992" s="35">
        <v>2.9443</v>
      </c>
      <c r="G992" s="35">
        <v>2.97043010752688</v>
      </c>
    </row>
    <row r="993" ht="15.75" hidden="1" customHeight="1">
      <c r="A993" s="36">
        <v>38311.0</v>
      </c>
      <c r="C993" s="35">
        <v>2.9443</v>
      </c>
      <c r="G993" s="35">
        <v>2.97043010752688</v>
      </c>
    </row>
    <row r="994" ht="15.75" hidden="1" customHeight="1">
      <c r="A994" s="36">
        <v>38312.0</v>
      </c>
      <c r="C994" s="35">
        <v>2.9443</v>
      </c>
      <c r="G994" s="35">
        <v>2.97043010752688</v>
      </c>
    </row>
    <row r="995" ht="15.75" hidden="1" customHeight="1">
      <c r="A995" s="36">
        <v>38313.0</v>
      </c>
      <c r="C995" s="35">
        <v>2.9543</v>
      </c>
      <c r="G995" s="35">
        <v>2.9403409090909</v>
      </c>
    </row>
    <row r="996" ht="15.75" hidden="1" customHeight="1">
      <c r="A996" s="36">
        <v>38314.0</v>
      </c>
      <c r="C996" s="35">
        <v>2.949</v>
      </c>
      <c r="G996" s="35">
        <v>2.8904109589041</v>
      </c>
    </row>
    <row r="997" ht="15.75" hidden="1" customHeight="1">
      <c r="A997" s="36">
        <v>38315.0</v>
      </c>
      <c r="C997" s="35">
        <v>2.9427</v>
      </c>
      <c r="G997" s="35">
        <v>2.91371994342291</v>
      </c>
    </row>
    <row r="998" ht="15.75" hidden="1" customHeight="1">
      <c r="A998" s="36">
        <v>38316.0</v>
      </c>
      <c r="C998" s="35">
        <v>2.94369999999999</v>
      </c>
      <c r="G998" s="35">
        <v>2.89957567185289</v>
      </c>
    </row>
    <row r="999" ht="15.75" hidden="1" customHeight="1">
      <c r="A999" s="36">
        <v>38317.0</v>
      </c>
      <c r="C999" s="35">
        <v>2.9402</v>
      </c>
      <c r="G999" s="35">
        <v>2.89999999999999</v>
      </c>
    </row>
    <row r="1000" ht="15.75" hidden="1" customHeight="1">
      <c r="A1000" s="36">
        <v>38318.0</v>
      </c>
      <c r="C1000" s="35">
        <v>2.9402</v>
      </c>
      <c r="G1000" s="35">
        <v>2.89999999999999</v>
      </c>
    </row>
    <row r="1001" ht="15.75" hidden="1" customHeight="1">
      <c r="A1001" s="36">
        <v>38319.0</v>
      </c>
      <c r="C1001" s="35">
        <v>2.9402</v>
      </c>
      <c r="G1001" s="35">
        <v>2.89999999999999</v>
      </c>
    </row>
    <row r="1002" ht="15.75" hidden="1" customHeight="1">
      <c r="A1002" s="36">
        <v>38320.0</v>
      </c>
      <c r="C1002" s="35">
        <v>2.9455</v>
      </c>
      <c r="G1002" s="35">
        <v>2.86723163841807</v>
      </c>
    </row>
    <row r="1003" ht="15.75" hidden="1" customHeight="1">
      <c r="A1003" s="36">
        <v>38321.0</v>
      </c>
      <c r="C1003" s="35">
        <v>2.951</v>
      </c>
      <c r="G1003" s="35">
        <v>2.97372060857538</v>
      </c>
    </row>
    <row r="1004" ht="15.75" hidden="1" customHeight="1">
      <c r="A1004" s="36">
        <v>38322.0</v>
      </c>
      <c r="C1004" s="35">
        <v>2.94179999999999</v>
      </c>
      <c r="G1004" s="35">
        <v>2.89508632138114</v>
      </c>
    </row>
    <row r="1005" ht="15.75" hidden="1" customHeight="1">
      <c r="A1005" s="36">
        <v>38323.0</v>
      </c>
      <c r="C1005" s="35">
        <v>2.9537</v>
      </c>
      <c r="G1005" s="35">
        <v>2.88828337874659</v>
      </c>
    </row>
    <row r="1006" ht="15.75" hidden="1" customHeight="1">
      <c r="A1006" s="36">
        <v>38324.0</v>
      </c>
      <c r="C1006" s="35">
        <v>2.9715</v>
      </c>
      <c r="G1006" s="35">
        <v>3.00411522633744</v>
      </c>
    </row>
    <row r="1007" ht="15.75" hidden="1" customHeight="1">
      <c r="A1007" s="36">
        <v>38325.0</v>
      </c>
      <c r="C1007" s="35">
        <v>2.9715</v>
      </c>
      <c r="G1007" s="35">
        <v>3.00411522633744</v>
      </c>
    </row>
    <row r="1008" ht="15.75" hidden="1" customHeight="1">
      <c r="A1008" s="36">
        <v>38326.0</v>
      </c>
      <c r="C1008" s="35">
        <v>2.9715</v>
      </c>
      <c r="G1008" s="35">
        <v>3.00411522633744</v>
      </c>
    </row>
    <row r="1009" ht="15.75" hidden="1" customHeight="1">
      <c r="A1009" s="36">
        <v>38327.0</v>
      </c>
      <c r="C1009" s="35">
        <v>2.983</v>
      </c>
      <c r="G1009" s="35">
        <v>3.0</v>
      </c>
    </row>
    <row r="1010" ht="15.75" hidden="1" customHeight="1">
      <c r="A1010" s="36">
        <v>38328.0</v>
      </c>
      <c r="C1010" s="35">
        <v>2.9913</v>
      </c>
      <c r="G1010" s="35">
        <v>3.0281690140845</v>
      </c>
    </row>
    <row r="1011" ht="15.75" hidden="1" customHeight="1">
      <c r="A1011" s="36">
        <v>38329.0</v>
      </c>
      <c r="C1011" s="35">
        <v>2.9913</v>
      </c>
      <c r="G1011" s="35">
        <v>3.0281690140845</v>
      </c>
    </row>
    <row r="1012" ht="15.75" hidden="1" customHeight="1">
      <c r="A1012" s="36">
        <v>38330.0</v>
      </c>
      <c r="C1012" s="35">
        <v>2.9797</v>
      </c>
      <c r="G1012" s="35">
        <v>3.04827586206896</v>
      </c>
    </row>
    <row r="1013" ht="15.75" hidden="1" customHeight="1">
      <c r="A1013" s="36">
        <v>38331.0</v>
      </c>
      <c r="C1013" s="35">
        <v>2.9758</v>
      </c>
      <c r="G1013" s="35">
        <v>2.96587926509186</v>
      </c>
    </row>
    <row r="1014" ht="15.75" hidden="1" customHeight="1">
      <c r="A1014" s="36">
        <v>38332.0</v>
      </c>
      <c r="C1014" s="35">
        <v>2.9758</v>
      </c>
      <c r="G1014" s="35">
        <v>2.96587926509186</v>
      </c>
    </row>
    <row r="1015" ht="15.75" hidden="1" customHeight="1">
      <c r="A1015" s="36">
        <v>38333.0</v>
      </c>
      <c r="C1015" s="35">
        <v>2.9758</v>
      </c>
      <c r="G1015" s="35">
        <v>2.96587926509186</v>
      </c>
    </row>
    <row r="1016" ht="15.75" hidden="1" customHeight="1">
      <c r="A1016" s="36">
        <v>38334.0</v>
      </c>
      <c r="C1016" s="35">
        <v>2.9762</v>
      </c>
      <c r="G1016" s="35">
        <v>2.96977660972404</v>
      </c>
    </row>
    <row r="1017" ht="15.75" hidden="1" customHeight="1">
      <c r="A1017" s="36">
        <v>38335.0</v>
      </c>
      <c r="C1017" s="35">
        <v>2.9725</v>
      </c>
      <c r="G1017" s="35">
        <v>2.97120418848167</v>
      </c>
    </row>
    <row r="1018" ht="15.75" hidden="1" customHeight="1">
      <c r="A1018" s="36">
        <v>38336.0</v>
      </c>
      <c r="C1018" s="35">
        <v>2.9795</v>
      </c>
      <c r="G1018" s="35">
        <v>2.95774647887323</v>
      </c>
    </row>
    <row r="1019" ht="15.75" hidden="1" customHeight="1">
      <c r="A1019" s="36">
        <v>38337.0</v>
      </c>
      <c r="C1019" s="35">
        <v>2.9863</v>
      </c>
      <c r="G1019" s="35">
        <v>2.96103896103896</v>
      </c>
    </row>
    <row r="1020" ht="15.75" hidden="1" customHeight="1">
      <c r="A1020" s="36">
        <v>38338.0</v>
      </c>
      <c r="C1020" s="35">
        <v>2.9868</v>
      </c>
      <c r="G1020" s="35">
        <v>2.95865633074935</v>
      </c>
    </row>
    <row r="1021" ht="15.75" hidden="1" customHeight="1">
      <c r="A1021" s="36">
        <v>38339.0</v>
      </c>
      <c r="C1021" s="35">
        <v>2.9868</v>
      </c>
      <c r="G1021" s="35">
        <v>2.95865633074935</v>
      </c>
    </row>
    <row r="1022" ht="15.75" hidden="1" customHeight="1">
      <c r="A1022" s="36">
        <v>38340.0</v>
      </c>
      <c r="C1022" s="35">
        <v>2.9868</v>
      </c>
      <c r="G1022" s="35">
        <v>2.95865633074935</v>
      </c>
    </row>
    <row r="1023" ht="15.75" hidden="1" customHeight="1">
      <c r="A1023" s="36">
        <v>38341.0</v>
      </c>
      <c r="C1023" s="35">
        <v>2.9707</v>
      </c>
      <c r="G1023" s="35">
        <v>2.99251870324189</v>
      </c>
    </row>
    <row r="1024" ht="15.75" hidden="1" customHeight="1">
      <c r="A1024" s="36">
        <v>38342.0</v>
      </c>
      <c r="C1024" s="35">
        <v>2.9537</v>
      </c>
      <c r="G1024" s="35">
        <v>2.96610169491525</v>
      </c>
    </row>
    <row r="1025" ht="15.75" hidden="1" customHeight="1">
      <c r="A1025" s="36">
        <v>38343.0</v>
      </c>
      <c r="C1025" s="35">
        <v>2.9617</v>
      </c>
      <c r="G1025" s="35">
        <v>2.95620437956204</v>
      </c>
    </row>
    <row r="1026" ht="15.75" hidden="1" customHeight="1">
      <c r="A1026" s="36">
        <v>38344.0</v>
      </c>
      <c r="C1026" s="35">
        <v>2.9607</v>
      </c>
      <c r="G1026" s="35">
        <v>2.92857142857142</v>
      </c>
    </row>
    <row r="1027" ht="15.75" hidden="1" customHeight="1">
      <c r="A1027" s="36">
        <v>38345.0</v>
      </c>
      <c r="C1027" s="35">
        <v>2.955</v>
      </c>
      <c r="G1027" s="35">
        <v>2.96428571428571</v>
      </c>
    </row>
    <row r="1028" ht="15.75" hidden="1" customHeight="1">
      <c r="A1028" s="36">
        <v>38346.0</v>
      </c>
      <c r="C1028" s="35">
        <v>2.955</v>
      </c>
      <c r="G1028" s="35">
        <v>2.96428571428571</v>
      </c>
    </row>
    <row r="1029" ht="15.75" hidden="1" customHeight="1">
      <c r="A1029" s="36">
        <v>38347.0</v>
      </c>
      <c r="C1029" s="35">
        <v>2.955</v>
      </c>
      <c r="G1029" s="35">
        <v>2.96428571428571</v>
      </c>
    </row>
    <row r="1030" ht="15.75" hidden="1" customHeight="1">
      <c r="A1030" s="36">
        <v>38348.0</v>
      </c>
      <c r="C1030" s="35">
        <v>2.9583</v>
      </c>
      <c r="G1030" s="35">
        <v>2.96037296037296</v>
      </c>
    </row>
    <row r="1031" ht="15.75" hidden="1" customHeight="1">
      <c r="A1031" s="36">
        <v>38349.0</v>
      </c>
      <c r="C1031" s="35">
        <v>2.9682</v>
      </c>
      <c r="G1031" s="35">
        <v>2.95508274231678</v>
      </c>
    </row>
    <row r="1032" ht="15.75" hidden="1" customHeight="1">
      <c r="A1032" s="36">
        <v>38350.0</v>
      </c>
      <c r="C1032" s="35">
        <v>2.983</v>
      </c>
      <c r="G1032" s="35">
        <v>2.98368298368298</v>
      </c>
    </row>
    <row r="1033" ht="15.75" hidden="1" customHeight="1">
      <c r="A1033" s="36">
        <v>38351.0</v>
      </c>
      <c r="C1033" s="35">
        <v>2.977</v>
      </c>
      <c r="G1033" s="35">
        <v>2.92710706150341</v>
      </c>
    </row>
    <row r="1034" ht="15.75" hidden="1" customHeight="1">
      <c r="A1034" s="36">
        <v>38352.0</v>
      </c>
      <c r="C1034" s="35">
        <v>2.97379999999999</v>
      </c>
      <c r="G1034" s="35">
        <v>2.94049008168028</v>
      </c>
    </row>
    <row r="1035" ht="15.75" hidden="1" customHeight="1">
      <c r="A1035" s="36">
        <v>38353.0</v>
      </c>
      <c r="C1035" s="35">
        <v>2.97379999999999</v>
      </c>
      <c r="G1035" s="35">
        <v>2.94049008168028</v>
      </c>
    </row>
    <row r="1036" ht="15.75" hidden="1" customHeight="1">
      <c r="A1036" s="36">
        <v>38354.0</v>
      </c>
      <c r="C1036" s="35">
        <v>2.97379999999999</v>
      </c>
      <c r="G1036" s="35">
        <v>2.94049008168028</v>
      </c>
    </row>
    <row r="1037" ht="15.75" hidden="1" customHeight="1">
      <c r="A1037" s="36">
        <v>38355.0</v>
      </c>
      <c r="C1037" s="35">
        <v>2.9653</v>
      </c>
      <c r="G1037" s="35">
        <v>3.02491103202847</v>
      </c>
    </row>
    <row r="1038" ht="15.75" hidden="1" customHeight="1">
      <c r="A1038" s="36">
        <v>38356.0</v>
      </c>
      <c r="C1038" s="35">
        <v>2.9705</v>
      </c>
      <c r="G1038" s="35">
        <v>2.98543689320388</v>
      </c>
    </row>
    <row r="1039" ht="15.75" hidden="1" customHeight="1">
      <c r="A1039" s="36">
        <v>38357.0</v>
      </c>
      <c r="C1039" s="35">
        <v>2.9712</v>
      </c>
      <c r="G1039" s="35">
        <v>2.95566502463054</v>
      </c>
    </row>
    <row r="1040" ht="15.75" hidden="1" customHeight="1">
      <c r="A1040" s="36">
        <v>38358.0</v>
      </c>
      <c r="C1040" s="35">
        <v>2.9718</v>
      </c>
      <c r="G1040" s="35">
        <v>2.89315726290516</v>
      </c>
    </row>
    <row r="1041" ht="15.75" hidden="1" customHeight="1">
      <c r="A1041" s="36">
        <v>38359.0</v>
      </c>
      <c r="C1041" s="35">
        <v>2.9653</v>
      </c>
      <c r="G1041" s="35">
        <v>2.94478527607361</v>
      </c>
    </row>
    <row r="1042" ht="15.75" hidden="1" customHeight="1">
      <c r="A1042" s="36">
        <v>38360.0</v>
      </c>
      <c r="C1042" s="35">
        <v>2.9653</v>
      </c>
      <c r="G1042" s="35">
        <v>2.94478527607361</v>
      </c>
    </row>
    <row r="1043" ht="15.75" hidden="1" customHeight="1">
      <c r="A1043" s="36">
        <v>38361.0</v>
      </c>
      <c r="C1043" s="35">
        <v>2.9653</v>
      </c>
      <c r="G1043" s="35">
        <v>2.94478527607361</v>
      </c>
    </row>
    <row r="1044" ht="15.75" hidden="1" customHeight="1">
      <c r="A1044" s="36">
        <v>38362.0</v>
      </c>
      <c r="C1044" s="35">
        <v>2.967</v>
      </c>
      <c r="G1044" s="35">
        <v>2.97066014669926</v>
      </c>
    </row>
    <row r="1045" ht="15.75" hidden="1" customHeight="1">
      <c r="A1045" s="36">
        <v>38363.0</v>
      </c>
      <c r="C1045" s="35">
        <v>2.9653</v>
      </c>
      <c r="G1045" s="35">
        <v>2.99155609167671</v>
      </c>
    </row>
    <row r="1046" ht="15.75" hidden="1" customHeight="1">
      <c r="A1046" s="36">
        <v>38364.0</v>
      </c>
      <c r="C1046" s="35">
        <v>2.9538</v>
      </c>
      <c r="G1046" s="35">
        <v>2.9585798816568</v>
      </c>
    </row>
    <row r="1047" ht="15.75" hidden="1" customHeight="1">
      <c r="A1047" s="36">
        <v>38365.0</v>
      </c>
      <c r="C1047" s="35">
        <v>2.9375</v>
      </c>
      <c r="G1047" s="35">
        <v>2.97719087635054</v>
      </c>
    </row>
    <row r="1048" ht="15.75" hidden="1" customHeight="1">
      <c r="A1048" s="36">
        <v>38366.0</v>
      </c>
      <c r="C1048" s="35">
        <v>2.9388</v>
      </c>
      <c r="G1048" s="35">
        <v>2.95180722891566</v>
      </c>
    </row>
    <row r="1049" ht="15.75" hidden="1" customHeight="1">
      <c r="A1049" s="36">
        <v>38367.0</v>
      </c>
      <c r="C1049" s="35">
        <v>2.9388</v>
      </c>
      <c r="G1049" s="35">
        <v>2.95180722891566</v>
      </c>
    </row>
    <row r="1050" ht="15.75" hidden="1" customHeight="1">
      <c r="A1050" s="36">
        <v>38368.0</v>
      </c>
      <c r="C1050" s="35">
        <v>2.9388</v>
      </c>
      <c r="G1050" s="35">
        <v>2.95180722891566</v>
      </c>
    </row>
    <row r="1051" ht="15.75" hidden="1" customHeight="1">
      <c r="A1051" s="36">
        <v>38369.0</v>
      </c>
      <c r="C1051" s="35">
        <v>2.9332</v>
      </c>
      <c r="G1051" s="35">
        <v>2.97590361445783</v>
      </c>
    </row>
    <row r="1052" ht="15.75" hidden="1" customHeight="1">
      <c r="A1052" s="36">
        <v>38370.0</v>
      </c>
      <c r="C1052" s="35">
        <v>2.9375</v>
      </c>
      <c r="G1052" s="35">
        <v>2.96116504854368</v>
      </c>
    </row>
    <row r="1053" ht="15.75" hidden="1" customHeight="1">
      <c r="A1053" s="36">
        <v>38371.0</v>
      </c>
      <c r="C1053" s="35">
        <v>2.9365</v>
      </c>
      <c r="G1053" s="35">
        <v>2.97898640296662</v>
      </c>
    </row>
    <row r="1054" ht="15.75" hidden="1" customHeight="1">
      <c r="A1054" s="36">
        <v>38372.0</v>
      </c>
      <c r="C1054" s="35">
        <v>2.9443</v>
      </c>
      <c r="G1054" s="35">
        <v>2.96482412060301</v>
      </c>
    </row>
    <row r="1055" ht="15.75" hidden="1" customHeight="1">
      <c r="A1055" s="36">
        <v>38373.0</v>
      </c>
      <c r="C1055" s="35">
        <v>2.9432</v>
      </c>
      <c r="G1055" s="35">
        <v>2.93827160493827</v>
      </c>
    </row>
    <row r="1056" ht="15.75" hidden="1" customHeight="1">
      <c r="A1056" s="36">
        <v>38374.0</v>
      </c>
      <c r="C1056" s="35">
        <v>2.9432</v>
      </c>
      <c r="G1056" s="35">
        <v>2.93827160493827</v>
      </c>
    </row>
    <row r="1057" ht="15.75" hidden="1" customHeight="1">
      <c r="A1057" s="36">
        <v>38375.0</v>
      </c>
      <c r="C1057" s="35">
        <v>2.9432</v>
      </c>
      <c r="G1057" s="35">
        <v>2.93827160493827</v>
      </c>
    </row>
    <row r="1058" ht="15.75" hidden="1" customHeight="1">
      <c r="A1058" s="36">
        <v>38376.0</v>
      </c>
      <c r="C1058" s="35">
        <v>2.9392</v>
      </c>
      <c r="G1058" s="35">
        <v>2.9228855721393</v>
      </c>
    </row>
    <row r="1059" ht="15.75" hidden="1" customHeight="1">
      <c r="A1059" s="36">
        <v>38377.0</v>
      </c>
      <c r="C1059" s="35">
        <v>2.92579999999999</v>
      </c>
      <c r="G1059" s="35">
        <v>2.94409937888198</v>
      </c>
    </row>
    <row r="1060" ht="15.75" hidden="1" customHeight="1">
      <c r="A1060" s="36">
        <v>38378.0</v>
      </c>
      <c r="C1060" s="35">
        <v>2.9233</v>
      </c>
      <c r="G1060" s="35">
        <v>2.91962174940898</v>
      </c>
    </row>
    <row r="1061" ht="15.75" hidden="1" customHeight="1">
      <c r="A1061" s="36">
        <v>38379.0</v>
      </c>
      <c r="C1061" s="35">
        <v>2.92579999999999</v>
      </c>
      <c r="G1061" s="35">
        <v>2.87514318442153</v>
      </c>
    </row>
    <row r="1062" ht="15.75" hidden="1" customHeight="1">
      <c r="A1062" s="36">
        <v>38380.0</v>
      </c>
      <c r="C1062" s="35">
        <v>2.926</v>
      </c>
      <c r="G1062" s="35">
        <v>2.91217078547395</v>
      </c>
    </row>
    <row r="1063" ht="15.75" hidden="1" customHeight="1">
      <c r="A1063" s="36">
        <v>38381.0</v>
      </c>
      <c r="C1063" s="35">
        <v>2.926</v>
      </c>
      <c r="G1063" s="35">
        <v>2.91217078547395</v>
      </c>
    </row>
    <row r="1064" ht="15.75" hidden="1" customHeight="1">
      <c r="A1064" s="36">
        <v>38382.0</v>
      </c>
      <c r="C1064" s="35">
        <v>2.926</v>
      </c>
      <c r="G1064" s="35">
        <v>2.91217078547395</v>
      </c>
    </row>
    <row r="1065" ht="15.75" hidden="1" customHeight="1">
      <c r="A1065" s="36">
        <v>38383.0</v>
      </c>
      <c r="C1065" s="35">
        <v>2.9253</v>
      </c>
      <c r="G1065" s="35">
        <v>2.90360046457607</v>
      </c>
    </row>
    <row r="1066" ht="15.75" hidden="1" customHeight="1">
      <c r="A1066" s="36">
        <v>38384.0</v>
      </c>
      <c r="C1066" s="35">
        <v>2.9202</v>
      </c>
      <c r="G1066" s="35">
        <v>2.9103608847497</v>
      </c>
    </row>
    <row r="1067" ht="15.75" hidden="1" customHeight="1">
      <c r="A1067" s="36">
        <v>38385.0</v>
      </c>
      <c r="C1067" s="35">
        <v>2.9243</v>
      </c>
      <c r="G1067" s="35">
        <v>2.93286219081272</v>
      </c>
    </row>
    <row r="1068" ht="15.75" hidden="1" customHeight="1">
      <c r="A1068" s="36">
        <v>38386.0</v>
      </c>
      <c r="C1068" s="35">
        <v>2.9213</v>
      </c>
      <c r="G1068" s="35">
        <v>2.93103448275862</v>
      </c>
    </row>
    <row r="1069" ht="15.75" hidden="1" customHeight="1">
      <c r="A1069" s="36">
        <v>38387.0</v>
      </c>
      <c r="C1069" s="35">
        <v>2.9177</v>
      </c>
      <c r="G1069" s="35">
        <v>2.87292817679558</v>
      </c>
    </row>
    <row r="1070" ht="15.75" hidden="1" customHeight="1">
      <c r="A1070" s="36">
        <v>38388.0</v>
      </c>
      <c r="C1070" s="35">
        <v>2.9177</v>
      </c>
      <c r="G1070" s="35">
        <v>2.87292817679558</v>
      </c>
    </row>
    <row r="1071" ht="15.75" hidden="1" customHeight="1">
      <c r="A1071" s="36">
        <v>38389.0</v>
      </c>
      <c r="C1071" s="35">
        <v>2.9177</v>
      </c>
      <c r="G1071" s="35">
        <v>2.87292817679558</v>
      </c>
    </row>
    <row r="1072" ht="15.75" hidden="1" customHeight="1">
      <c r="A1072" s="36">
        <v>38390.0</v>
      </c>
      <c r="C1072" s="35">
        <v>2.919</v>
      </c>
      <c r="G1072" s="35">
        <v>2.91153415453527</v>
      </c>
    </row>
    <row r="1073" ht="15.75" hidden="1" customHeight="1">
      <c r="A1073" s="36">
        <v>38391.0</v>
      </c>
      <c r="C1073" s="35">
        <v>2.915</v>
      </c>
      <c r="G1073" s="35">
        <v>2.82402528977871</v>
      </c>
    </row>
    <row r="1074" ht="15.75" hidden="1" customHeight="1">
      <c r="A1074" s="36">
        <v>38392.0</v>
      </c>
      <c r="C1074" s="35">
        <v>2.9087</v>
      </c>
      <c r="G1074" s="35">
        <v>2.87393162393162</v>
      </c>
    </row>
    <row r="1075" ht="15.75" hidden="1" customHeight="1">
      <c r="A1075" s="36">
        <v>38393.0</v>
      </c>
      <c r="C1075" s="35">
        <v>2.9087</v>
      </c>
      <c r="G1075" s="35">
        <v>2.88008565310492</v>
      </c>
    </row>
    <row r="1076" ht="15.75" hidden="1" customHeight="1">
      <c r="A1076" s="36">
        <v>38394.0</v>
      </c>
      <c r="C1076" s="35">
        <v>2.9122</v>
      </c>
      <c r="G1076" s="35">
        <v>2.8752642706131</v>
      </c>
    </row>
    <row r="1077" ht="15.75" hidden="1" customHeight="1">
      <c r="A1077" s="36">
        <v>38395.0</v>
      </c>
      <c r="C1077" s="35">
        <v>2.9122</v>
      </c>
      <c r="G1077" s="35">
        <v>2.8752642706131</v>
      </c>
    </row>
    <row r="1078" ht="15.75" hidden="1" customHeight="1">
      <c r="A1078" s="36">
        <v>38396.0</v>
      </c>
      <c r="C1078" s="35">
        <v>2.9122</v>
      </c>
      <c r="G1078" s="35">
        <v>2.8752642706131</v>
      </c>
    </row>
    <row r="1079" ht="15.75" hidden="1" customHeight="1">
      <c r="A1079" s="36">
        <v>38397.0</v>
      </c>
      <c r="C1079" s="35">
        <v>2.906</v>
      </c>
      <c r="G1079" s="35">
        <v>2.8872497365648</v>
      </c>
    </row>
    <row r="1080" ht="15.75" hidden="1" customHeight="1">
      <c r="A1080" s="36">
        <v>38398.0</v>
      </c>
      <c r="C1080" s="35">
        <v>2.9057</v>
      </c>
      <c r="G1080" s="35">
        <v>2.86019210245464</v>
      </c>
    </row>
    <row r="1081" ht="15.75" hidden="1" customHeight="1">
      <c r="A1081" s="36">
        <v>38399.0</v>
      </c>
      <c r="C1081" s="35">
        <v>2.8973</v>
      </c>
      <c r="G1081" s="35">
        <v>2.92207792207792</v>
      </c>
    </row>
    <row r="1082" ht="15.75" hidden="1" customHeight="1">
      <c r="A1082" s="36">
        <v>38400.0</v>
      </c>
      <c r="C1082" s="35">
        <v>2.8893</v>
      </c>
      <c r="G1082" s="35">
        <v>2.91891891891891</v>
      </c>
    </row>
    <row r="1083" ht="15.75" hidden="1" customHeight="1">
      <c r="A1083" s="36">
        <v>38401.0</v>
      </c>
      <c r="C1083" s="35">
        <v>2.905</v>
      </c>
      <c r="G1083" s="35">
        <v>2.9081081081081</v>
      </c>
    </row>
    <row r="1084" ht="15.75" hidden="1" customHeight="1">
      <c r="A1084" s="36">
        <v>38402.0</v>
      </c>
      <c r="C1084" s="35">
        <v>2.905</v>
      </c>
      <c r="G1084" s="35">
        <v>2.9081081081081</v>
      </c>
    </row>
    <row r="1085" ht="15.75" hidden="1" customHeight="1">
      <c r="A1085" s="36">
        <v>38403.0</v>
      </c>
      <c r="C1085" s="35">
        <v>2.905</v>
      </c>
      <c r="G1085" s="35">
        <v>2.9081081081081</v>
      </c>
    </row>
    <row r="1086" ht="15.75" hidden="1" customHeight="1">
      <c r="A1086" s="36">
        <v>38404.0</v>
      </c>
      <c r="C1086" s="35">
        <v>2.9105</v>
      </c>
      <c r="G1086" s="35">
        <v>2.82162162162162</v>
      </c>
    </row>
    <row r="1087" ht="15.75" hidden="1" customHeight="1">
      <c r="A1087" s="36">
        <v>38405.0</v>
      </c>
      <c r="C1087" s="35">
        <v>2.91549999999999</v>
      </c>
      <c r="G1087" s="35">
        <v>2.9490022172949</v>
      </c>
    </row>
    <row r="1088" ht="15.75" hidden="1" customHeight="1">
      <c r="A1088" s="36">
        <v>38406.0</v>
      </c>
      <c r="C1088" s="35">
        <v>2.928</v>
      </c>
      <c r="G1088" s="35">
        <v>2.91111111111111</v>
      </c>
    </row>
    <row r="1089" ht="15.75" hidden="1" customHeight="1">
      <c r="A1089" s="36">
        <v>38407.0</v>
      </c>
      <c r="C1089" s="35">
        <v>2.9353</v>
      </c>
      <c r="G1089" s="35">
        <v>2.92084726867335</v>
      </c>
    </row>
    <row r="1090" ht="15.75" hidden="1" customHeight="1">
      <c r="A1090" s="36">
        <v>38408.0</v>
      </c>
      <c r="C1090" s="35">
        <v>2.9345</v>
      </c>
      <c r="G1090" s="35">
        <v>2.9374337221633</v>
      </c>
    </row>
    <row r="1091" ht="15.75" hidden="1" customHeight="1">
      <c r="A1091" s="36">
        <v>38409.0</v>
      </c>
      <c r="C1091" s="35">
        <v>2.9345</v>
      </c>
      <c r="G1091" s="35">
        <v>2.9374337221633</v>
      </c>
    </row>
    <row r="1092" ht="15.75" hidden="1" customHeight="1">
      <c r="A1092" s="36">
        <v>38410.0</v>
      </c>
      <c r="C1092" s="35">
        <v>2.9345</v>
      </c>
      <c r="G1092" s="35">
        <v>2.9374337221633</v>
      </c>
    </row>
    <row r="1093" ht="15.75" hidden="1" customHeight="1">
      <c r="A1093" s="36">
        <v>38411.0</v>
      </c>
      <c r="C1093" s="35">
        <v>2.9327</v>
      </c>
      <c r="G1093" s="35">
        <v>2.87567567567567</v>
      </c>
    </row>
    <row r="1094" ht="15.75" hidden="1" customHeight="1">
      <c r="A1094" s="36">
        <v>38412.0</v>
      </c>
      <c r="C1094" s="35">
        <v>2.9422</v>
      </c>
      <c r="G1094" s="35">
        <v>2.94491525423728</v>
      </c>
    </row>
    <row r="1095" ht="15.75" hidden="1" customHeight="1">
      <c r="A1095" s="36">
        <v>38413.0</v>
      </c>
      <c r="C1095" s="35">
        <v>2.9518</v>
      </c>
      <c r="G1095" s="35">
        <v>2.95698924731182</v>
      </c>
    </row>
    <row r="1096" ht="15.75" hidden="1" customHeight="1">
      <c r="A1096" s="36">
        <v>38414.0</v>
      </c>
      <c r="C1096" s="35">
        <v>2.9522</v>
      </c>
      <c r="G1096" s="35">
        <v>2.87941787941787</v>
      </c>
    </row>
    <row r="1097" ht="15.75" hidden="1" customHeight="1">
      <c r="A1097" s="36">
        <v>38415.0</v>
      </c>
      <c r="C1097" s="35">
        <v>2.9397</v>
      </c>
      <c r="G1097" s="35">
        <v>2.90526315789473</v>
      </c>
    </row>
    <row r="1098" ht="15.75" hidden="1" customHeight="1">
      <c r="A1098" s="36">
        <v>38416.0</v>
      </c>
      <c r="C1098" s="35">
        <v>2.9397</v>
      </c>
      <c r="G1098" s="35">
        <v>2.90526315789473</v>
      </c>
    </row>
    <row r="1099" ht="15.75" hidden="1" customHeight="1">
      <c r="A1099" s="36">
        <v>38417.0</v>
      </c>
      <c r="C1099" s="35">
        <v>2.9397</v>
      </c>
      <c r="G1099" s="35">
        <v>2.90526315789473</v>
      </c>
    </row>
    <row r="1100" ht="15.75" hidden="1" customHeight="1">
      <c r="A1100" s="36">
        <v>38418.0</v>
      </c>
      <c r="C1100" s="35">
        <v>2.9253</v>
      </c>
      <c r="G1100" s="35">
        <v>2.92146596858638</v>
      </c>
    </row>
    <row r="1101" ht="15.75" hidden="1" customHeight="1">
      <c r="A1101" s="36">
        <v>38419.0</v>
      </c>
      <c r="C1101" s="35">
        <v>2.9312</v>
      </c>
      <c r="G1101" s="35">
        <v>2.92403746097814</v>
      </c>
    </row>
    <row r="1102" ht="15.75" hidden="1" customHeight="1">
      <c r="A1102" s="36">
        <v>38420.0</v>
      </c>
      <c r="C1102" s="35">
        <v>2.9355</v>
      </c>
      <c r="G1102" s="35">
        <v>3.03269447576099</v>
      </c>
    </row>
    <row r="1103" ht="15.75" hidden="1" customHeight="1">
      <c r="A1103" s="36">
        <v>38421.0</v>
      </c>
      <c r="C1103" s="35">
        <v>2.9353</v>
      </c>
      <c r="G1103" s="35">
        <v>2.95906432748538</v>
      </c>
    </row>
    <row r="1104" ht="15.75" hidden="1" customHeight="1">
      <c r="A1104" s="36">
        <v>38422.0</v>
      </c>
      <c r="C1104" s="35">
        <v>2.9232</v>
      </c>
      <c r="G1104" s="35">
        <v>2.90516206482593</v>
      </c>
    </row>
    <row r="1105" ht="15.75" hidden="1" customHeight="1">
      <c r="A1105" s="36">
        <v>38423.0</v>
      </c>
      <c r="C1105" s="35">
        <v>2.9232</v>
      </c>
      <c r="G1105" s="35">
        <v>2.90516206482593</v>
      </c>
    </row>
    <row r="1106" ht="15.75" hidden="1" customHeight="1">
      <c r="A1106" s="36">
        <v>38424.0</v>
      </c>
      <c r="C1106" s="35">
        <v>2.9232</v>
      </c>
      <c r="G1106" s="35">
        <v>2.90516206482593</v>
      </c>
    </row>
    <row r="1107" ht="15.75" hidden="1" customHeight="1">
      <c r="A1107" s="36">
        <v>38425.0</v>
      </c>
      <c r="C1107" s="35">
        <v>2.9183</v>
      </c>
      <c r="G1107" s="35">
        <v>2.8395061728395</v>
      </c>
    </row>
    <row r="1108" ht="15.75" hidden="1" customHeight="1">
      <c r="A1108" s="36">
        <v>38426.0</v>
      </c>
      <c r="C1108" s="35">
        <v>2.91779999999999</v>
      </c>
      <c r="G1108" s="35">
        <v>2.92441140024783</v>
      </c>
    </row>
    <row r="1109" ht="15.75" hidden="1" customHeight="1">
      <c r="A1109" s="36">
        <v>38427.0</v>
      </c>
      <c r="C1109" s="35">
        <v>2.923</v>
      </c>
      <c r="G1109" s="35">
        <v>2.93081761006289</v>
      </c>
    </row>
    <row r="1110" ht="15.75" hidden="1" customHeight="1">
      <c r="A1110" s="36">
        <v>38428.0</v>
      </c>
      <c r="C1110" s="35">
        <v>2.92</v>
      </c>
      <c r="G1110" s="35">
        <v>3.00123001230012</v>
      </c>
    </row>
    <row r="1111" ht="15.75" hidden="1" customHeight="1">
      <c r="A1111" s="36">
        <v>38429.0</v>
      </c>
      <c r="C1111" s="35">
        <v>2.9145</v>
      </c>
      <c r="G1111" s="35">
        <v>2.98397040690505</v>
      </c>
    </row>
    <row r="1112" ht="15.75" hidden="1" customHeight="1">
      <c r="A1112" s="36">
        <v>38430.0</v>
      </c>
      <c r="C1112" s="35">
        <v>2.9145</v>
      </c>
      <c r="G1112" s="35">
        <v>2.98397040690505</v>
      </c>
    </row>
    <row r="1113" ht="15.75" hidden="1" customHeight="1">
      <c r="A1113" s="36">
        <v>38431.0</v>
      </c>
      <c r="C1113" s="35">
        <v>2.9145</v>
      </c>
      <c r="G1113" s="35">
        <v>2.98397040690505</v>
      </c>
    </row>
    <row r="1114" ht="15.75" hidden="1" customHeight="1">
      <c r="A1114" s="36">
        <v>38432.0</v>
      </c>
      <c r="C1114" s="35">
        <v>2.9163</v>
      </c>
      <c r="G1114" s="35">
        <v>2.96774193548387</v>
      </c>
    </row>
    <row r="1115" ht="15.75" hidden="1" customHeight="1">
      <c r="A1115" s="36">
        <v>38433.0</v>
      </c>
      <c r="C1115" s="35">
        <v>2.9142</v>
      </c>
      <c r="G1115" s="35">
        <v>2.99319727891156</v>
      </c>
    </row>
    <row r="1116" ht="15.75" hidden="1" customHeight="1">
      <c r="A1116" s="36">
        <v>38434.0</v>
      </c>
      <c r="C1116" s="35">
        <v>2.9165</v>
      </c>
      <c r="G1116" s="35">
        <v>2.90933694181326</v>
      </c>
    </row>
    <row r="1117" ht="15.75" hidden="1" customHeight="1">
      <c r="A1117" s="36">
        <v>38435.0</v>
      </c>
      <c r="C1117" s="35">
        <v>2.9165</v>
      </c>
      <c r="G1117" s="35">
        <v>2.90933694181326</v>
      </c>
    </row>
    <row r="1118" ht="15.75" hidden="1" customHeight="1">
      <c r="A1118" s="36">
        <v>38436.0</v>
      </c>
      <c r="C1118" s="35">
        <v>2.9165</v>
      </c>
      <c r="G1118" s="35">
        <v>2.90933694181326</v>
      </c>
    </row>
    <row r="1119" ht="15.75" hidden="1" customHeight="1">
      <c r="A1119" s="36">
        <v>38437.0</v>
      </c>
      <c r="C1119" s="35">
        <v>2.9165</v>
      </c>
      <c r="G1119" s="35">
        <v>2.90933694181326</v>
      </c>
    </row>
    <row r="1120" ht="15.75" hidden="1" customHeight="1">
      <c r="A1120" s="36">
        <v>38438.0</v>
      </c>
      <c r="C1120" s="35">
        <v>2.9165</v>
      </c>
      <c r="G1120" s="35">
        <v>2.90933694181326</v>
      </c>
    </row>
    <row r="1121" ht="15.75" hidden="1" customHeight="1">
      <c r="A1121" s="36">
        <v>38439.0</v>
      </c>
      <c r="C1121" s="35">
        <v>2.9188</v>
      </c>
      <c r="G1121" s="35">
        <v>2.91780821917808</v>
      </c>
    </row>
    <row r="1122" ht="15.75" hidden="1" customHeight="1">
      <c r="A1122" s="36">
        <v>38440.0</v>
      </c>
      <c r="C1122" s="35">
        <v>2.9222</v>
      </c>
      <c r="G1122" s="35">
        <v>2.9532967032967</v>
      </c>
    </row>
    <row r="1123" ht="15.75" hidden="1" customHeight="1">
      <c r="A1123" s="36">
        <v>38441.0</v>
      </c>
      <c r="C1123" s="35">
        <v>2.9163</v>
      </c>
      <c r="G1123" s="35">
        <v>2.94805194805194</v>
      </c>
    </row>
    <row r="1124" ht="15.75" hidden="1" customHeight="1">
      <c r="A1124" s="36">
        <v>38442.0</v>
      </c>
      <c r="C1124" s="35">
        <v>2.9233</v>
      </c>
      <c r="G1124" s="35">
        <v>2.9973474801061</v>
      </c>
    </row>
    <row r="1125" ht="15.75" hidden="1" customHeight="1">
      <c r="A1125" s="36">
        <v>38443.0</v>
      </c>
      <c r="C1125" s="35">
        <v>2.9188</v>
      </c>
      <c r="G1125" s="35">
        <v>2.95483870967741</v>
      </c>
    </row>
    <row r="1126" ht="15.75" hidden="1" customHeight="1">
      <c r="A1126" s="36">
        <v>38444.0</v>
      </c>
      <c r="C1126" s="35">
        <v>2.9188</v>
      </c>
      <c r="G1126" s="35">
        <v>2.95483870967741</v>
      </c>
    </row>
    <row r="1127" ht="15.75" hidden="1" customHeight="1">
      <c r="A1127" s="36">
        <v>38445.0</v>
      </c>
      <c r="C1127" s="35">
        <v>2.9188</v>
      </c>
      <c r="G1127" s="35">
        <v>2.95483870967741</v>
      </c>
    </row>
    <row r="1128" ht="15.75" hidden="1" customHeight="1">
      <c r="A1128" s="36">
        <v>38446.0</v>
      </c>
      <c r="C1128" s="35">
        <v>2.9187</v>
      </c>
      <c r="G1128" s="35">
        <v>2.93421052631579</v>
      </c>
    </row>
    <row r="1129" ht="15.75" hidden="1" customHeight="1">
      <c r="A1129" s="36">
        <v>38447.0</v>
      </c>
      <c r="C1129" s="35">
        <v>2.9158</v>
      </c>
      <c r="G1129" s="35">
        <v>2.94805194805194</v>
      </c>
    </row>
    <row r="1130" ht="15.75" hidden="1" customHeight="1">
      <c r="A1130" s="36">
        <v>38448.0</v>
      </c>
      <c r="C1130" s="35">
        <v>2.9067</v>
      </c>
      <c r="G1130" s="35">
        <v>2.90566037735849</v>
      </c>
    </row>
    <row r="1131" ht="15.75" hidden="1" customHeight="1">
      <c r="A1131" s="36">
        <v>38449.0</v>
      </c>
      <c r="C1131" s="35">
        <v>2.8925</v>
      </c>
      <c r="G1131" s="35">
        <v>2.93367346938775</v>
      </c>
    </row>
    <row r="1132" ht="15.75" hidden="1" customHeight="1">
      <c r="A1132" s="36">
        <v>38450.0</v>
      </c>
      <c r="C1132" s="35">
        <v>2.8938</v>
      </c>
      <c r="G1132" s="35">
        <v>2.92682926829268</v>
      </c>
    </row>
    <row r="1133" ht="15.75" hidden="1" customHeight="1">
      <c r="A1133" s="36">
        <v>38451.0</v>
      </c>
      <c r="C1133" s="35">
        <v>2.8938</v>
      </c>
      <c r="G1133" s="35">
        <v>2.92682926829268</v>
      </c>
    </row>
    <row r="1134" ht="15.75" hidden="1" customHeight="1">
      <c r="A1134" s="36">
        <v>38452.0</v>
      </c>
      <c r="C1134" s="35">
        <v>2.8938</v>
      </c>
      <c r="G1134" s="35">
        <v>2.92682926829268</v>
      </c>
    </row>
    <row r="1135" ht="15.75" hidden="1" customHeight="1">
      <c r="A1135" s="36">
        <v>38453.0</v>
      </c>
      <c r="C1135" s="35">
        <v>2.8927</v>
      </c>
      <c r="G1135" s="35">
        <v>2.91025641025641</v>
      </c>
    </row>
    <row r="1136" ht="15.75" hidden="1" customHeight="1">
      <c r="A1136" s="36">
        <v>38454.0</v>
      </c>
      <c r="C1136" s="35">
        <v>2.8897</v>
      </c>
      <c r="G1136" s="35">
        <v>2.88511749347258</v>
      </c>
    </row>
    <row r="1137" ht="15.75" hidden="1" customHeight="1">
      <c r="A1137" s="36">
        <v>38455.0</v>
      </c>
      <c r="C1137" s="35">
        <v>2.8823</v>
      </c>
      <c r="G1137" s="35">
        <v>2.87417218543046</v>
      </c>
    </row>
    <row r="1138" ht="15.75" hidden="1" customHeight="1">
      <c r="A1138" s="36">
        <v>38456.0</v>
      </c>
      <c r="C1138" s="35">
        <v>2.8838</v>
      </c>
      <c r="G1138" s="35">
        <v>2.9054054054054</v>
      </c>
    </row>
    <row r="1139" ht="15.75" hidden="1" customHeight="1">
      <c r="A1139" s="36">
        <v>38457.0</v>
      </c>
      <c r="C1139" s="35">
        <v>2.8938</v>
      </c>
      <c r="G1139" s="35">
        <v>2.94706723891273</v>
      </c>
    </row>
    <row r="1140" ht="15.75" hidden="1" customHeight="1">
      <c r="A1140" s="36">
        <v>38458.0</v>
      </c>
      <c r="C1140" s="35">
        <v>2.8938</v>
      </c>
      <c r="G1140" s="35">
        <v>2.94706723891273</v>
      </c>
    </row>
    <row r="1141" ht="15.75" hidden="1" customHeight="1">
      <c r="A1141" s="36">
        <v>38459.0</v>
      </c>
      <c r="C1141" s="35">
        <v>2.8938</v>
      </c>
      <c r="G1141" s="35">
        <v>2.94706723891273</v>
      </c>
    </row>
    <row r="1142" ht="15.75" hidden="1" customHeight="1">
      <c r="A1142" s="36">
        <v>38460.0</v>
      </c>
      <c r="C1142" s="35">
        <v>2.9012</v>
      </c>
      <c r="G1142" s="35">
        <v>2.93296089385474</v>
      </c>
    </row>
    <row r="1143" ht="15.75" hidden="1" customHeight="1">
      <c r="A1143" s="36">
        <v>38461.0</v>
      </c>
      <c r="C1143" s="35">
        <v>2.8983</v>
      </c>
      <c r="G1143" s="35">
        <v>2.95172413793103</v>
      </c>
    </row>
    <row r="1144" ht="15.75" hidden="1" customHeight="1">
      <c r="A1144" s="36">
        <v>38462.0</v>
      </c>
      <c r="C1144" s="35">
        <v>2.9025</v>
      </c>
      <c r="G1144" s="35">
        <v>2.89915966386554</v>
      </c>
    </row>
    <row r="1145" ht="15.75" hidden="1" customHeight="1">
      <c r="A1145" s="36">
        <v>38463.0</v>
      </c>
      <c r="C1145" s="35">
        <v>2.9002</v>
      </c>
      <c r="G1145" s="35">
        <v>2.90884718498659</v>
      </c>
    </row>
    <row r="1146" ht="15.75" hidden="1" customHeight="1">
      <c r="A1146" s="36">
        <v>38464.0</v>
      </c>
      <c r="C1146" s="35">
        <v>2.9012</v>
      </c>
      <c r="G1146" s="35">
        <v>2.90148448043184</v>
      </c>
    </row>
    <row r="1147" ht="15.75" hidden="1" customHeight="1">
      <c r="A1147" s="36">
        <v>38465.0</v>
      </c>
      <c r="C1147" s="35">
        <v>2.9012</v>
      </c>
      <c r="G1147" s="35">
        <v>2.90148448043184</v>
      </c>
    </row>
    <row r="1148" ht="15.75" hidden="1" customHeight="1">
      <c r="A1148" s="36">
        <v>38466.0</v>
      </c>
      <c r="C1148" s="35">
        <v>2.9012</v>
      </c>
      <c r="G1148" s="35">
        <v>2.90148448043184</v>
      </c>
    </row>
    <row r="1149" ht="15.75" hidden="1" customHeight="1">
      <c r="A1149" s="36">
        <v>38467.0</v>
      </c>
      <c r="C1149" s="35">
        <v>2.9013</v>
      </c>
      <c r="G1149" s="35">
        <v>2.91611185086551</v>
      </c>
    </row>
    <row r="1150" ht="15.75" hidden="1" customHeight="1">
      <c r="A1150" s="36">
        <v>38468.0</v>
      </c>
      <c r="C1150" s="35">
        <v>2.9002</v>
      </c>
      <c r="G1150" s="35">
        <v>2.91275167785234</v>
      </c>
    </row>
    <row r="1151" ht="15.75" hidden="1" customHeight="1">
      <c r="A1151" s="36">
        <v>38469.0</v>
      </c>
      <c r="C1151" s="35">
        <v>2.8982</v>
      </c>
      <c r="G1151" s="35">
        <v>2.93080054274084</v>
      </c>
    </row>
    <row r="1152" ht="15.75" hidden="1" customHeight="1">
      <c r="A1152" s="36">
        <v>38470.0</v>
      </c>
      <c r="C1152" s="35">
        <v>2.90369999999999</v>
      </c>
      <c r="G1152" s="35">
        <v>2.92817679558011</v>
      </c>
    </row>
    <row r="1153" ht="15.75" hidden="1" customHeight="1">
      <c r="A1153" s="36">
        <v>38471.0</v>
      </c>
      <c r="C1153" s="35">
        <v>2.9133</v>
      </c>
      <c r="G1153" s="35">
        <v>2.92119565217391</v>
      </c>
    </row>
    <row r="1154" ht="15.75" hidden="1" customHeight="1">
      <c r="A1154" s="36">
        <v>38472.0</v>
      </c>
      <c r="C1154" s="35">
        <v>2.9133</v>
      </c>
      <c r="G1154" s="35">
        <v>2.92119565217391</v>
      </c>
    </row>
    <row r="1155" ht="15.75" hidden="1" customHeight="1">
      <c r="A1155" s="36">
        <v>38473.0</v>
      </c>
      <c r="C1155" s="35">
        <v>2.9133</v>
      </c>
      <c r="G1155" s="35">
        <v>2.92119565217391</v>
      </c>
    </row>
    <row r="1156" ht="15.75" hidden="1" customHeight="1">
      <c r="A1156" s="36">
        <v>38474.0</v>
      </c>
      <c r="C1156" s="35">
        <v>2.904</v>
      </c>
      <c r="G1156" s="35">
        <v>2.90407358738501</v>
      </c>
    </row>
    <row r="1157" ht="15.75" hidden="1" customHeight="1">
      <c r="A1157" s="36">
        <v>38475.0</v>
      </c>
      <c r="C1157" s="35">
        <v>2.8968</v>
      </c>
      <c r="G1157" s="35">
        <v>2.90445859872611</v>
      </c>
    </row>
    <row r="1158" ht="15.75" hidden="1" customHeight="1">
      <c r="A1158" s="36">
        <v>38476.0</v>
      </c>
      <c r="C1158" s="35">
        <v>2.8963</v>
      </c>
      <c r="G1158" s="35">
        <v>2.89408866995073</v>
      </c>
    </row>
    <row r="1159" ht="15.75" hidden="1" customHeight="1">
      <c r="A1159" s="36">
        <v>38477.0</v>
      </c>
      <c r="C1159" s="35">
        <v>2.8957</v>
      </c>
      <c r="G1159" s="35">
        <v>2.92713567839195</v>
      </c>
    </row>
    <row r="1160" ht="15.75" hidden="1" customHeight="1">
      <c r="A1160" s="36">
        <v>38478.0</v>
      </c>
      <c r="C1160" s="35">
        <v>2.897</v>
      </c>
      <c r="G1160" s="35">
        <v>2.93742017879948</v>
      </c>
    </row>
    <row r="1161" ht="15.75" hidden="1" customHeight="1">
      <c r="A1161" s="36">
        <v>38479.0</v>
      </c>
      <c r="C1161" s="35">
        <v>2.897</v>
      </c>
      <c r="G1161" s="35">
        <v>2.93742017879948</v>
      </c>
    </row>
    <row r="1162" ht="15.75" hidden="1" customHeight="1">
      <c r="A1162" s="36">
        <v>38480.0</v>
      </c>
      <c r="C1162" s="35">
        <v>2.897</v>
      </c>
      <c r="G1162" s="35">
        <v>2.93742017879948</v>
      </c>
    </row>
    <row r="1163" ht="15.75" hidden="1" customHeight="1">
      <c r="A1163" s="36">
        <v>38481.0</v>
      </c>
      <c r="C1163" s="35">
        <v>2.897</v>
      </c>
      <c r="G1163" s="35">
        <v>2.92207792207792</v>
      </c>
    </row>
    <row r="1164" ht="15.75" hidden="1" customHeight="1">
      <c r="A1164" s="36">
        <v>38482.0</v>
      </c>
      <c r="C1164" s="35">
        <v>2.8917</v>
      </c>
      <c r="G1164" s="35">
        <v>2.91275167785234</v>
      </c>
    </row>
    <row r="1165" ht="15.75" hidden="1" customHeight="1">
      <c r="A1165" s="36">
        <v>38483.0</v>
      </c>
      <c r="C1165" s="35">
        <v>2.894</v>
      </c>
      <c r="G1165" s="35">
        <v>2.93262879788639</v>
      </c>
    </row>
    <row r="1166" ht="15.75" hidden="1" customHeight="1">
      <c r="A1166" s="36">
        <v>38484.0</v>
      </c>
      <c r="C1166" s="35">
        <v>2.8965</v>
      </c>
      <c r="G1166" s="35">
        <v>2.92164674634794</v>
      </c>
    </row>
    <row r="1167" ht="15.75" hidden="1" customHeight="1">
      <c r="A1167" s="36">
        <v>38485.0</v>
      </c>
      <c r="C1167" s="35">
        <v>2.8968</v>
      </c>
      <c r="G1167" s="35">
        <v>2.9</v>
      </c>
    </row>
    <row r="1168" ht="15.75" hidden="1" customHeight="1">
      <c r="A1168" s="36">
        <v>38486.0</v>
      </c>
      <c r="C1168" s="35">
        <v>2.8968</v>
      </c>
      <c r="G1168" s="35">
        <v>2.9</v>
      </c>
    </row>
    <row r="1169" ht="15.75" hidden="1" customHeight="1">
      <c r="A1169" s="36">
        <v>38487.0</v>
      </c>
      <c r="C1169" s="35">
        <v>2.8968</v>
      </c>
      <c r="G1169" s="35">
        <v>2.9</v>
      </c>
    </row>
    <row r="1170" ht="15.75" hidden="1" customHeight="1">
      <c r="A1170" s="36">
        <v>38488.0</v>
      </c>
      <c r="C1170" s="35">
        <v>2.8857</v>
      </c>
      <c r="G1170" s="35">
        <v>2.89505428226779</v>
      </c>
    </row>
    <row r="1171" ht="15.75" hidden="1" customHeight="1">
      <c r="A1171" s="36">
        <v>38489.0</v>
      </c>
      <c r="C1171" s="35">
        <v>2.885</v>
      </c>
      <c r="G1171" s="35">
        <v>2.91666666666666</v>
      </c>
    </row>
    <row r="1172" ht="15.75" hidden="1" customHeight="1">
      <c r="A1172" s="36">
        <v>38490.0</v>
      </c>
      <c r="C1172" s="35">
        <v>2.88729999999999</v>
      </c>
      <c r="G1172" s="35">
        <v>2.92326431181486</v>
      </c>
    </row>
    <row r="1173" ht="15.75" hidden="1" customHeight="1">
      <c r="A1173" s="36">
        <v>38491.0</v>
      </c>
      <c r="C1173" s="35">
        <v>2.8843</v>
      </c>
      <c r="G1173" s="35">
        <v>2.93251533742331</v>
      </c>
    </row>
    <row r="1174" ht="15.75" hidden="1" customHeight="1">
      <c r="A1174" s="36">
        <v>38492.0</v>
      </c>
      <c r="C1174" s="35">
        <v>2.8875</v>
      </c>
      <c r="G1174" s="35">
        <v>2.88916562889165</v>
      </c>
    </row>
    <row r="1175" ht="15.75" hidden="1" customHeight="1">
      <c r="A1175" s="36">
        <v>38493.0</v>
      </c>
      <c r="C1175" s="35">
        <v>2.8875</v>
      </c>
      <c r="G1175" s="35">
        <v>2.88916562889165</v>
      </c>
    </row>
    <row r="1176" ht="15.75" hidden="1" customHeight="1">
      <c r="A1176" s="36">
        <v>38494.0</v>
      </c>
      <c r="C1176" s="35">
        <v>2.8875</v>
      </c>
      <c r="G1176" s="35">
        <v>2.88916562889165</v>
      </c>
    </row>
    <row r="1177" ht="15.75" hidden="1" customHeight="1">
      <c r="A1177" s="36">
        <v>38495.0</v>
      </c>
      <c r="C1177" s="35">
        <v>2.8862</v>
      </c>
      <c r="G1177" s="35">
        <v>2.920245398773</v>
      </c>
    </row>
    <row r="1178" ht="15.75" hidden="1" customHeight="1">
      <c r="A1178" s="36">
        <v>38496.0</v>
      </c>
      <c r="C1178" s="35">
        <v>2.884</v>
      </c>
      <c r="G1178" s="35">
        <v>2.85714285714285</v>
      </c>
    </row>
    <row r="1179" ht="15.75" hidden="1" customHeight="1">
      <c r="A1179" s="36">
        <v>38497.0</v>
      </c>
      <c r="C1179" s="35">
        <v>2.884</v>
      </c>
      <c r="G1179" s="35">
        <v>2.85714285714285</v>
      </c>
    </row>
    <row r="1180" ht="15.75" hidden="1" customHeight="1">
      <c r="A1180" s="36">
        <v>38498.0</v>
      </c>
      <c r="C1180" s="35">
        <v>2.8862</v>
      </c>
      <c r="G1180" s="35">
        <v>2.87621359223301</v>
      </c>
    </row>
    <row r="1181" ht="15.75" hidden="1" customHeight="1">
      <c r="A1181" s="36">
        <v>38499.0</v>
      </c>
      <c r="C1181" s="35">
        <v>2.885</v>
      </c>
      <c r="G1181" s="35">
        <v>2.87914691943128</v>
      </c>
    </row>
    <row r="1182" ht="15.75" hidden="1" customHeight="1">
      <c r="A1182" s="36">
        <v>38500.0</v>
      </c>
      <c r="C1182" s="35">
        <v>2.885</v>
      </c>
      <c r="G1182" s="35">
        <v>2.87914691943128</v>
      </c>
    </row>
    <row r="1183" ht="15.75" hidden="1" customHeight="1">
      <c r="A1183" s="36">
        <v>38501.0</v>
      </c>
      <c r="C1183" s="35">
        <v>2.885</v>
      </c>
      <c r="G1183" s="35">
        <v>2.87914691943128</v>
      </c>
    </row>
    <row r="1184" ht="15.75" hidden="1" customHeight="1">
      <c r="A1184" s="36">
        <v>38502.0</v>
      </c>
      <c r="C1184" s="35">
        <v>2.8852</v>
      </c>
      <c r="G1184" s="35">
        <v>2.99763033175355</v>
      </c>
    </row>
    <row r="1185" ht="15.75" hidden="1" customHeight="1">
      <c r="A1185" s="36">
        <v>38503.0</v>
      </c>
      <c r="C1185" s="35">
        <v>2.8877</v>
      </c>
      <c r="G1185" s="35">
        <v>2.85714285714285</v>
      </c>
    </row>
    <row r="1186" ht="15.75" hidden="1" customHeight="1">
      <c r="A1186" s="36">
        <v>38504.0</v>
      </c>
      <c r="C1186" s="35">
        <v>2.882</v>
      </c>
      <c r="G1186" s="35">
        <v>2.86031042128603</v>
      </c>
    </row>
    <row r="1187" ht="15.75" hidden="1" customHeight="1">
      <c r="A1187" s="36">
        <v>38505.0</v>
      </c>
      <c r="C1187" s="35">
        <v>2.8845</v>
      </c>
      <c r="G1187" s="35">
        <v>2.87292817679558</v>
      </c>
    </row>
    <row r="1188" ht="15.75" hidden="1" customHeight="1">
      <c r="A1188" s="36">
        <v>38506.0</v>
      </c>
      <c r="C1188" s="35">
        <v>2.8857</v>
      </c>
      <c r="G1188" s="35">
        <v>2.85391990975747</v>
      </c>
    </row>
    <row r="1189" ht="15.75" hidden="1" customHeight="1">
      <c r="A1189" s="36">
        <v>38507.0</v>
      </c>
      <c r="C1189" s="35">
        <v>2.8857</v>
      </c>
      <c r="G1189" s="35">
        <v>2.85391990975747</v>
      </c>
    </row>
    <row r="1190" ht="15.75" hidden="1" customHeight="1">
      <c r="A1190" s="36">
        <v>38508.0</v>
      </c>
      <c r="C1190" s="35">
        <v>2.8857</v>
      </c>
      <c r="G1190" s="35">
        <v>2.85391990975747</v>
      </c>
    </row>
    <row r="1191" ht="15.75" hidden="1" customHeight="1">
      <c r="A1191" s="36">
        <v>38509.0</v>
      </c>
      <c r="C1191" s="35">
        <v>2.8948</v>
      </c>
      <c r="G1191" s="35">
        <v>2.86697247706421</v>
      </c>
    </row>
    <row r="1192" ht="15.75" hidden="1" customHeight="1">
      <c r="A1192" s="36">
        <v>38510.0</v>
      </c>
      <c r="C1192" s="35">
        <v>2.8948</v>
      </c>
      <c r="G1192" s="35">
        <v>2.90697674418604</v>
      </c>
    </row>
    <row r="1193" ht="15.75" hidden="1" customHeight="1">
      <c r="A1193" s="36">
        <v>38511.0</v>
      </c>
      <c r="C1193" s="35">
        <v>2.8927</v>
      </c>
      <c r="G1193" s="35">
        <v>2.86529680365296</v>
      </c>
    </row>
    <row r="1194" ht="15.75" hidden="1" customHeight="1">
      <c r="A1194" s="36">
        <v>38512.0</v>
      </c>
      <c r="C1194" s="35">
        <v>2.8963</v>
      </c>
      <c r="G1194" s="35">
        <v>2.87410926365795</v>
      </c>
    </row>
    <row r="1195" ht="15.75" hidden="1" customHeight="1">
      <c r="A1195" s="36">
        <v>38513.0</v>
      </c>
      <c r="C1195" s="35">
        <v>2.893</v>
      </c>
      <c r="G1195" s="35">
        <v>2.86401925391095</v>
      </c>
    </row>
    <row r="1196" ht="15.75" hidden="1" customHeight="1">
      <c r="A1196" s="36">
        <v>38514.0</v>
      </c>
      <c r="C1196" s="35">
        <v>2.893</v>
      </c>
      <c r="G1196" s="35">
        <v>2.86401925391095</v>
      </c>
    </row>
    <row r="1197" ht="15.75" hidden="1" customHeight="1">
      <c r="A1197" s="36">
        <v>38515.0</v>
      </c>
      <c r="C1197" s="35">
        <v>2.893</v>
      </c>
      <c r="G1197" s="35">
        <v>2.86401925391095</v>
      </c>
    </row>
    <row r="1198" ht="15.75" hidden="1" customHeight="1">
      <c r="A1198" s="36">
        <v>38516.0</v>
      </c>
      <c r="C1198" s="35">
        <v>2.8902</v>
      </c>
      <c r="G1198" s="35">
        <v>2.8433734939759</v>
      </c>
    </row>
    <row r="1199" ht="15.75" hidden="1" customHeight="1">
      <c r="A1199" s="36">
        <v>38517.0</v>
      </c>
      <c r="C1199" s="35">
        <v>2.878</v>
      </c>
      <c r="G1199" s="35">
        <v>2.88299155609167</v>
      </c>
    </row>
    <row r="1200" ht="15.75" hidden="1" customHeight="1">
      <c r="A1200" s="36">
        <v>38518.0</v>
      </c>
      <c r="C1200" s="35">
        <v>2.8678</v>
      </c>
      <c r="G1200" s="35">
        <v>2.88757396449704</v>
      </c>
    </row>
    <row r="1201" ht="15.75" hidden="1" customHeight="1">
      <c r="A1201" s="36">
        <v>38519.0</v>
      </c>
      <c r="C1201" s="35">
        <v>2.875</v>
      </c>
      <c r="G1201" s="35">
        <v>2.87396937573615</v>
      </c>
    </row>
    <row r="1202" ht="15.75" hidden="1" customHeight="1">
      <c r="A1202" s="36">
        <v>38520.0</v>
      </c>
      <c r="C1202" s="35">
        <v>2.8725</v>
      </c>
      <c r="G1202" s="35">
        <v>2.83687943262411</v>
      </c>
    </row>
    <row r="1203" ht="15.75" hidden="1" customHeight="1">
      <c r="A1203" s="36">
        <v>38521.0</v>
      </c>
      <c r="C1203" s="35">
        <v>2.8725</v>
      </c>
      <c r="G1203" s="35">
        <v>2.83687943262411</v>
      </c>
    </row>
    <row r="1204" ht="15.75" hidden="1" customHeight="1">
      <c r="A1204" s="36">
        <v>38522.0</v>
      </c>
      <c r="C1204" s="35">
        <v>2.8725</v>
      </c>
      <c r="G1204" s="35">
        <v>2.83687943262411</v>
      </c>
    </row>
    <row r="1205" ht="15.75" hidden="1" customHeight="1">
      <c r="A1205" s="36">
        <v>38523.0</v>
      </c>
      <c r="C1205" s="35">
        <v>2.8725</v>
      </c>
      <c r="G1205" s="35">
        <v>2.83687943262411</v>
      </c>
    </row>
    <row r="1206" ht="15.75" hidden="1" customHeight="1">
      <c r="A1206" s="36">
        <v>38524.0</v>
      </c>
      <c r="C1206" s="35">
        <v>2.8703</v>
      </c>
      <c r="G1206" s="35">
        <v>2.84210526315789</v>
      </c>
    </row>
    <row r="1207" ht="15.75" hidden="1" customHeight="1">
      <c r="A1207" s="36">
        <v>38525.0</v>
      </c>
      <c r="C1207" s="35">
        <v>2.865</v>
      </c>
      <c r="G1207" s="35">
        <v>2.82407407407407</v>
      </c>
    </row>
    <row r="1208" ht="15.75" hidden="1" customHeight="1">
      <c r="A1208" s="36">
        <v>38526.0</v>
      </c>
      <c r="C1208" s="35">
        <v>2.8692</v>
      </c>
      <c r="G1208" s="35">
        <v>2.84862932061978</v>
      </c>
    </row>
    <row r="1209" ht="15.75" hidden="1" customHeight="1">
      <c r="A1209" s="36">
        <v>38527.0</v>
      </c>
      <c r="C1209" s="35">
        <v>2.879</v>
      </c>
      <c r="G1209" s="35">
        <v>2.86746987951807</v>
      </c>
    </row>
    <row r="1210" ht="15.75" hidden="1" customHeight="1">
      <c r="A1210" s="36">
        <v>38528.0</v>
      </c>
      <c r="C1210" s="35">
        <v>2.879</v>
      </c>
      <c r="G1210" s="35">
        <v>2.86746987951807</v>
      </c>
    </row>
    <row r="1211" ht="15.75" hidden="1" customHeight="1">
      <c r="A1211" s="36">
        <v>38529.0</v>
      </c>
      <c r="C1211" s="35">
        <v>2.879</v>
      </c>
      <c r="G1211" s="35">
        <v>2.86746987951807</v>
      </c>
    </row>
    <row r="1212" ht="15.75" hidden="1" customHeight="1">
      <c r="A1212" s="36">
        <v>38530.0</v>
      </c>
      <c r="C1212" s="35">
        <v>2.8845</v>
      </c>
      <c r="G1212" s="35">
        <v>2.88532675709001</v>
      </c>
    </row>
    <row r="1213" ht="15.75" hidden="1" customHeight="1">
      <c r="A1213" s="36">
        <v>38531.0</v>
      </c>
      <c r="C1213" s="35">
        <v>2.894</v>
      </c>
      <c r="G1213" s="35">
        <v>2.85889570552147</v>
      </c>
    </row>
    <row r="1214" ht="15.75" hidden="1" customHeight="1">
      <c r="A1214" s="36">
        <v>38532.0</v>
      </c>
      <c r="C1214" s="35">
        <v>2.89529999999999</v>
      </c>
      <c r="G1214" s="35">
        <v>2.84263959390863</v>
      </c>
    </row>
    <row r="1215" ht="15.75" hidden="1" customHeight="1">
      <c r="A1215" s="36">
        <v>38533.0</v>
      </c>
      <c r="C1215" s="35">
        <v>2.8908</v>
      </c>
      <c r="G1215" s="35">
        <v>2.77571251548946</v>
      </c>
    </row>
    <row r="1216" ht="15.75" hidden="1" customHeight="1">
      <c r="A1216" s="36">
        <v>38534.0</v>
      </c>
      <c r="C1216" s="35">
        <v>2.8845</v>
      </c>
      <c r="G1216" s="35">
        <v>2.83163265306122</v>
      </c>
    </row>
    <row r="1217" ht="15.75" hidden="1" customHeight="1">
      <c r="A1217" s="36">
        <v>38535.0</v>
      </c>
      <c r="C1217" s="35">
        <v>2.8845</v>
      </c>
      <c r="G1217" s="35">
        <v>2.83163265306122</v>
      </c>
    </row>
    <row r="1218" ht="15.75" hidden="1" customHeight="1">
      <c r="A1218" s="36">
        <v>38536.0</v>
      </c>
      <c r="C1218" s="35">
        <v>2.8845</v>
      </c>
      <c r="G1218" s="35">
        <v>2.83163265306122</v>
      </c>
    </row>
    <row r="1219" ht="15.75" hidden="1" customHeight="1">
      <c r="A1219" s="36">
        <v>38537.0</v>
      </c>
      <c r="C1219" s="35">
        <v>2.88349999999999</v>
      </c>
      <c r="G1219" s="35">
        <v>2.84438775510204</v>
      </c>
    </row>
    <row r="1220" ht="15.75" hidden="1" customHeight="1">
      <c r="A1220" s="36">
        <v>38538.0</v>
      </c>
      <c r="C1220" s="35">
        <v>2.8865</v>
      </c>
      <c r="G1220" s="35">
        <v>2.85714285714285</v>
      </c>
    </row>
    <row r="1221" ht="15.75" hidden="1" customHeight="1">
      <c r="A1221" s="36">
        <v>38539.0</v>
      </c>
      <c r="C1221" s="35">
        <v>2.884</v>
      </c>
      <c r="G1221" s="35">
        <v>2.84415584415584</v>
      </c>
    </row>
    <row r="1222" ht="15.75" hidden="1" customHeight="1">
      <c r="A1222" s="36">
        <v>38540.0</v>
      </c>
      <c r="C1222" s="35">
        <v>2.8802</v>
      </c>
      <c r="G1222" s="35">
        <v>2.85</v>
      </c>
    </row>
    <row r="1223" ht="15.75" hidden="1" customHeight="1">
      <c r="A1223" s="36">
        <v>38541.0</v>
      </c>
      <c r="C1223" s="35">
        <v>2.8723</v>
      </c>
      <c r="G1223" s="35">
        <v>2.82338308457711</v>
      </c>
    </row>
    <row r="1224" ht="15.75" hidden="1" customHeight="1">
      <c r="A1224" s="36">
        <v>38542.0</v>
      </c>
      <c r="C1224" s="35">
        <v>2.8723</v>
      </c>
      <c r="G1224" s="35">
        <v>2.82338308457711</v>
      </c>
    </row>
    <row r="1225" ht="15.75" hidden="1" customHeight="1">
      <c r="A1225" s="36">
        <v>38543.0</v>
      </c>
      <c r="C1225" s="35">
        <v>2.8723</v>
      </c>
      <c r="G1225" s="35">
        <v>2.82338308457711</v>
      </c>
    </row>
    <row r="1226" ht="15.75" hidden="1" customHeight="1">
      <c r="A1226" s="36">
        <v>38544.0</v>
      </c>
      <c r="C1226" s="35">
        <v>2.86329999999999</v>
      </c>
      <c r="G1226" s="35">
        <v>2.8695652173913</v>
      </c>
    </row>
    <row r="1227" ht="15.75" hidden="1" customHeight="1">
      <c r="A1227" s="36">
        <v>38545.0</v>
      </c>
      <c r="C1227" s="35">
        <v>2.876</v>
      </c>
      <c r="G1227" s="35">
        <v>2.86419753086419</v>
      </c>
    </row>
    <row r="1228" ht="15.75" hidden="1" customHeight="1">
      <c r="A1228" s="36">
        <v>38546.0</v>
      </c>
      <c r="C1228" s="35">
        <v>2.8695</v>
      </c>
      <c r="G1228" s="35">
        <v>2.88916562889165</v>
      </c>
    </row>
    <row r="1229" ht="15.75" hidden="1" customHeight="1">
      <c r="A1229" s="36">
        <v>38547.0</v>
      </c>
      <c r="C1229" s="35">
        <v>2.8687</v>
      </c>
      <c r="G1229" s="35">
        <v>2.87558685446009</v>
      </c>
    </row>
    <row r="1230" ht="15.75" hidden="1" customHeight="1">
      <c r="A1230" s="36">
        <v>38548.0</v>
      </c>
      <c r="C1230" s="35">
        <v>2.862</v>
      </c>
      <c r="G1230" s="35">
        <v>2.84883720930232</v>
      </c>
    </row>
    <row r="1231" ht="15.75" hidden="1" customHeight="1">
      <c r="A1231" s="36">
        <v>38549.0</v>
      </c>
      <c r="C1231" s="35">
        <v>2.862</v>
      </c>
      <c r="G1231" s="35">
        <v>2.84883720930232</v>
      </c>
    </row>
    <row r="1232" ht="15.75" hidden="1" customHeight="1">
      <c r="A1232" s="36">
        <v>38550.0</v>
      </c>
      <c r="C1232" s="35">
        <v>2.862</v>
      </c>
      <c r="G1232" s="35">
        <v>2.84883720930232</v>
      </c>
    </row>
    <row r="1233" ht="15.75" hidden="1" customHeight="1">
      <c r="A1233" s="36">
        <v>38551.0</v>
      </c>
      <c r="C1233" s="35">
        <v>2.8682</v>
      </c>
      <c r="G1233" s="35">
        <v>2.87719298245614</v>
      </c>
    </row>
    <row r="1234" ht="15.75" hidden="1" customHeight="1">
      <c r="A1234" s="36">
        <v>38552.0</v>
      </c>
      <c r="C1234" s="35">
        <v>2.8622</v>
      </c>
      <c r="G1234" s="35">
        <v>2.86374133949191</v>
      </c>
    </row>
    <row r="1235" ht="15.75" hidden="1" customHeight="1">
      <c r="A1235" s="36">
        <v>38553.0</v>
      </c>
      <c r="C1235" s="35">
        <v>2.86099999999999</v>
      </c>
      <c r="G1235" s="35">
        <v>2.81001137656427</v>
      </c>
    </row>
    <row r="1236" ht="15.75" hidden="1" customHeight="1">
      <c r="A1236" s="36">
        <v>38554.0</v>
      </c>
      <c r="C1236" s="35">
        <v>2.8598</v>
      </c>
      <c r="G1236" s="35">
        <v>2.83908045977011</v>
      </c>
    </row>
    <row r="1237" ht="15.75" hidden="1" customHeight="1">
      <c r="A1237" s="36">
        <v>38555.0</v>
      </c>
      <c r="C1237" s="35">
        <v>2.8637</v>
      </c>
      <c r="G1237" s="35">
        <v>2.8406466512702</v>
      </c>
    </row>
    <row r="1238" ht="15.75" hidden="1" customHeight="1">
      <c r="A1238" s="36">
        <v>38556.0</v>
      </c>
      <c r="C1238" s="35">
        <v>2.8637</v>
      </c>
      <c r="G1238" s="35">
        <v>2.8406466512702</v>
      </c>
    </row>
    <row r="1239" ht="15.75" hidden="1" customHeight="1">
      <c r="A1239" s="36">
        <v>38557.0</v>
      </c>
      <c r="C1239" s="35">
        <v>2.8637</v>
      </c>
      <c r="G1239" s="35">
        <v>2.8406466512702</v>
      </c>
    </row>
    <row r="1240" ht="15.75" hidden="1" customHeight="1">
      <c r="A1240" s="36">
        <v>38558.0</v>
      </c>
      <c r="C1240" s="35">
        <v>2.8648</v>
      </c>
      <c r="G1240" s="35">
        <v>2.83196239717978</v>
      </c>
    </row>
    <row r="1241" ht="15.75" hidden="1" customHeight="1">
      <c r="A1241" s="36">
        <v>38559.0</v>
      </c>
      <c r="C1241" s="35">
        <v>2.8612</v>
      </c>
      <c r="G1241" s="35">
        <v>2.82734646581691</v>
      </c>
    </row>
    <row r="1242" ht="15.75" hidden="1" customHeight="1">
      <c r="A1242" s="36">
        <v>38560.0</v>
      </c>
      <c r="C1242" s="35">
        <v>2.8615</v>
      </c>
      <c r="G1242" s="35">
        <v>2.87026406429391</v>
      </c>
    </row>
    <row r="1243" ht="15.75" hidden="1" customHeight="1">
      <c r="A1243" s="36">
        <v>38561.0</v>
      </c>
      <c r="C1243" s="35">
        <v>2.86519999999999</v>
      </c>
      <c r="G1243" s="35">
        <v>2.8314606741573</v>
      </c>
    </row>
    <row r="1244" ht="15.75" hidden="1" customHeight="1">
      <c r="A1244" s="36">
        <v>38562.0</v>
      </c>
      <c r="C1244" s="35">
        <v>2.8628</v>
      </c>
      <c r="G1244" s="35">
        <v>2.88683602771362</v>
      </c>
    </row>
    <row r="1245" ht="15.75" hidden="1" customHeight="1">
      <c r="A1245" s="36">
        <v>38563.0</v>
      </c>
      <c r="C1245" s="35">
        <v>2.8628</v>
      </c>
      <c r="G1245" s="35">
        <v>2.88683602771362</v>
      </c>
    </row>
    <row r="1246" ht="15.75" hidden="1" customHeight="1">
      <c r="A1246" s="36">
        <v>38564.0</v>
      </c>
      <c r="C1246" s="35">
        <v>2.8628</v>
      </c>
      <c r="G1246" s="35">
        <v>2.88683602771362</v>
      </c>
    </row>
    <row r="1247" ht="15.75" hidden="1" customHeight="1">
      <c r="A1247" s="36">
        <v>38565.0</v>
      </c>
      <c r="C1247" s="35">
        <v>2.8592</v>
      </c>
      <c r="G1247" s="35">
        <v>2.85714285714285</v>
      </c>
    </row>
    <row r="1248" ht="15.75" hidden="1" customHeight="1">
      <c r="A1248" s="36">
        <v>38566.0</v>
      </c>
      <c r="C1248" s="35">
        <v>2.8593</v>
      </c>
      <c r="G1248" s="35">
        <v>2.85227900474628</v>
      </c>
    </row>
    <row r="1249" ht="15.75" hidden="1" customHeight="1">
      <c r="A1249" s="36">
        <v>38567.0</v>
      </c>
      <c r="C1249" s="35">
        <v>2.86</v>
      </c>
      <c r="G1249" s="35">
        <v>2.84077892325315</v>
      </c>
    </row>
    <row r="1250" ht="15.75" hidden="1" customHeight="1">
      <c r="A1250" s="36">
        <v>38568.0</v>
      </c>
      <c r="C1250" s="35">
        <v>2.8613</v>
      </c>
      <c r="G1250" s="35">
        <v>2.85714285714285</v>
      </c>
    </row>
    <row r="1251" ht="15.75" hidden="1" customHeight="1">
      <c r="A1251" s="36">
        <v>38569.0</v>
      </c>
      <c r="C1251" s="35">
        <v>2.8645</v>
      </c>
      <c r="G1251" s="35">
        <v>2.86875725900116</v>
      </c>
    </row>
    <row r="1252" ht="15.75" hidden="1" customHeight="1">
      <c r="A1252" s="36">
        <v>38570.0</v>
      </c>
      <c r="C1252" s="35">
        <v>2.8645</v>
      </c>
      <c r="G1252" s="35">
        <v>2.86875725900116</v>
      </c>
    </row>
    <row r="1253" ht="15.75" hidden="1" customHeight="1">
      <c r="A1253" s="36">
        <v>38571.0</v>
      </c>
      <c r="C1253" s="35">
        <v>2.8645</v>
      </c>
      <c r="G1253" s="35">
        <v>2.86875725900116</v>
      </c>
    </row>
    <row r="1254" ht="15.75" hidden="1" customHeight="1">
      <c r="A1254" s="36">
        <v>38572.0</v>
      </c>
      <c r="C1254" s="35">
        <v>2.8677</v>
      </c>
      <c r="G1254" s="35">
        <v>2.84210526315789</v>
      </c>
    </row>
    <row r="1255" ht="15.75" hidden="1" customHeight="1">
      <c r="A1255" s="36">
        <v>38573.0</v>
      </c>
      <c r="C1255" s="35">
        <v>2.873</v>
      </c>
      <c r="G1255" s="35">
        <v>2.85547785547785</v>
      </c>
    </row>
    <row r="1256" ht="15.75" hidden="1" customHeight="1">
      <c r="A1256" s="36">
        <v>38574.0</v>
      </c>
      <c r="C1256" s="35">
        <v>2.8738</v>
      </c>
      <c r="G1256" s="35">
        <v>2.84883720930232</v>
      </c>
    </row>
    <row r="1257" ht="15.75" hidden="1" customHeight="1">
      <c r="A1257" s="36">
        <v>38575.0</v>
      </c>
      <c r="C1257" s="35">
        <v>2.8783</v>
      </c>
      <c r="G1257" s="35">
        <v>2.80473372781065</v>
      </c>
    </row>
    <row r="1258" ht="15.75" hidden="1" customHeight="1">
      <c r="A1258" s="36">
        <v>38576.0</v>
      </c>
      <c r="C1258" s="35">
        <v>2.882</v>
      </c>
      <c r="G1258" s="35">
        <v>2.82296650717703</v>
      </c>
    </row>
    <row r="1259" ht="15.75" hidden="1" customHeight="1">
      <c r="A1259" s="36">
        <v>38577.0</v>
      </c>
      <c r="C1259" s="35">
        <v>2.882</v>
      </c>
      <c r="G1259" s="35">
        <v>2.82296650717703</v>
      </c>
    </row>
    <row r="1260" ht="15.75" hidden="1" customHeight="1">
      <c r="A1260" s="36">
        <v>38578.0</v>
      </c>
      <c r="C1260" s="35">
        <v>2.882</v>
      </c>
      <c r="G1260" s="35">
        <v>2.82296650717703</v>
      </c>
    </row>
    <row r="1261" ht="15.75" hidden="1" customHeight="1">
      <c r="A1261" s="36">
        <v>38579.0</v>
      </c>
      <c r="C1261" s="35">
        <v>2.882</v>
      </c>
      <c r="G1261" s="35">
        <v>2.82296650717703</v>
      </c>
    </row>
    <row r="1262" ht="15.75" hidden="1" customHeight="1">
      <c r="A1262" s="36">
        <v>38580.0</v>
      </c>
      <c r="C1262" s="35">
        <v>2.8865</v>
      </c>
      <c r="G1262" s="35">
        <v>2.88366336633663</v>
      </c>
    </row>
    <row r="1263" ht="15.75" hidden="1" customHeight="1">
      <c r="A1263" s="36">
        <v>38581.0</v>
      </c>
      <c r="C1263" s="35">
        <v>2.8928</v>
      </c>
      <c r="G1263" s="35">
        <v>2.87286063569682</v>
      </c>
    </row>
    <row r="1264" ht="15.75" hidden="1" customHeight="1">
      <c r="A1264" s="36">
        <v>38582.0</v>
      </c>
      <c r="C1264" s="35">
        <v>2.8957</v>
      </c>
      <c r="G1264" s="35">
        <v>2.87469287469287</v>
      </c>
    </row>
    <row r="1265" ht="15.75" hidden="1" customHeight="1">
      <c r="A1265" s="36">
        <v>38583.0</v>
      </c>
      <c r="C1265" s="35">
        <v>2.9072</v>
      </c>
      <c r="G1265" s="35">
        <v>2.93601003764115</v>
      </c>
    </row>
    <row r="1266" ht="15.75" hidden="1" customHeight="1">
      <c r="A1266" s="36">
        <v>38584.0</v>
      </c>
      <c r="C1266" s="35">
        <v>2.9072</v>
      </c>
      <c r="G1266" s="35">
        <v>2.93601003764115</v>
      </c>
    </row>
    <row r="1267" ht="15.75" hidden="1" customHeight="1">
      <c r="A1267" s="36">
        <v>38585.0</v>
      </c>
      <c r="C1267" s="35">
        <v>2.9072</v>
      </c>
      <c r="G1267" s="35">
        <v>2.93601003764115</v>
      </c>
    </row>
    <row r="1268" ht="15.75" hidden="1" customHeight="1">
      <c r="A1268" s="36">
        <v>38586.0</v>
      </c>
      <c r="C1268" s="35">
        <v>2.9065</v>
      </c>
      <c r="G1268" s="35">
        <v>2.91309669522643</v>
      </c>
    </row>
    <row r="1269" ht="15.75" hidden="1" customHeight="1">
      <c r="A1269" s="36">
        <v>38587.0</v>
      </c>
      <c r="C1269" s="35">
        <v>2.909</v>
      </c>
      <c r="G1269" s="35">
        <v>2.8780487804878</v>
      </c>
    </row>
    <row r="1270" ht="15.75" hidden="1" customHeight="1">
      <c r="A1270" s="36">
        <v>38588.0</v>
      </c>
      <c r="C1270" s="35">
        <v>2.9098</v>
      </c>
      <c r="G1270" s="35">
        <v>2.9059829059829</v>
      </c>
    </row>
    <row r="1271" ht="15.75" hidden="1" customHeight="1">
      <c r="A1271" s="36">
        <v>38589.0</v>
      </c>
      <c r="C1271" s="35">
        <v>2.9078</v>
      </c>
      <c r="G1271" s="35">
        <v>2.90822407628128</v>
      </c>
    </row>
    <row r="1272" ht="15.75" hidden="1" customHeight="1">
      <c r="A1272" s="36">
        <v>38590.0</v>
      </c>
      <c r="C1272" s="35">
        <v>2.9083</v>
      </c>
      <c r="G1272" s="35">
        <v>2.95980511571254</v>
      </c>
    </row>
    <row r="1273" ht="15.75" hidden="1" customHeight="1">
      <c r="A1273" s="36">
        <v>38591.0</v>
      </c>
      <c r="C1273" s="35">
        <v>2.9083</v>
      </c>
      <c r="G1273" s="35">
        <v>2.95980511571254</v>
      </c>
    </row>
    <row r="1274" ht="15.75" hidden="1" customHeight="1">
      <c r="A1274" s="36">
        <v>38592.0</v>
      </c>
      <c r="C1274" s="35">
        <v>2.9083</v>
      </c>
      <c r="G1274" s="35">
        <v>2.95980511571254</v>
      </c>
    </row>
    <row r="1275" ht="15.75" hidden="1" customHeight="1">
      <c r="A1275" s="36">
        <v>38593.0</v>
      </c>
      <c r="C1275" s="35">
        <v>2.9108</v>
      </c>
      <c r="G1275" s="35">
        <v>2.9156626506024</v>
      </c>
    </row>
    <row r="1276" ht="15.75" hidden="1" customHeight="1">
      <c r="A1276" s="36">
        <v>38594.0</v>
      </c>
      <c r="C1276" s="35">
        <v>2.9112</v>
      </c>
      <c r="G1276" s="35">
        <v>2.9066985645933</v>
      </c>
    </row>
    <row r="1277" ht="15.75" hidden="1" customHeight="1">
      <c r="A1277" s="36">
        <v>38595.0</v>
      </c>
      <c r="C1277" s="35">
        <v>2.91169999999999</v>
      </c>
      <c r="G1277" s="35">
        <v>2.93333333333333</v>
      </c>
    </row>
    <row r="1278" ht="15.75" hidden="1" customHeight="1">
      <c r="A1278" s="36">
        <v>38596.0</v>
      </c>
      <c r="C1278" s="35">
        <v>2.9098</v>
      </c>
      <c r="G1278" s="35">
        <v>2.89256198347107</v>
      </c>
    </row>
    <row r="1279" ht="15.75" hidden="1" customHeight="1">
      <c r="A1279" s="36">
        <v>38597.0</v>
      </c>
      <c r="C1279" s="35">
        <v>2.9105</v>
      </c>
      <c r="G1279" s="35">
        <v>2.92067307692307</v>
      </c>
    </row>
    <row r="1280" ht="15.75" hidden="1" customHeight="1">
      <c r="A1280" s="36">
        <v>38598.0</v>
      </c>
      <c r="C1280" s="35">
        <v>2.9105</v>
      </c>
      <c r="G1280" s="35">
        <v>2.92067307692307</v>
      </c>
    </row>
    <row r="1281" ht="15.75" hidden="1" customHeight="1">
      <c r="A1281" s="36">
        <v>38599.0</v>
      </c>
      <c r="C1281" s="35">
        <v>2.9105</v>
      </c>
      <c r="G1281" s="35">
        <v>2.92067307692307</v>
      </c>
    </row>
    <row r="1282" ht="15.75" hidden="1" customHeight="1">
      <c r="A1282" s="36">
        <v>38600.0</v>
      </c>
      <c r="C1282" s="35">
        <v>2.90749999999999</v>
      </c>
      <c r="G1282" s="35">
        <v>2.9326923076923</v>
      </c>
    </row>
    <row r="1283" ht="15.75" hidden="1" customHeight="1">
      <c r="A1283" s="36">
        <v>38601.0</v>
      </c>
      <c r="C1283" s="35">
        <v>2.9072</v>
      </c>
      <c r="G1283" s="35">
        <v>2.88095238095238</v>
      </c>
    </row>
    <row r="1284" ht="15.75" hidden="1" customHeight="1">
      <c r="A1284" s="36">
        <v>38602.0</v>
      </c>
      <c r="C1284" s="35">
        <v>2.9055</v>
      </c>
      <c r="G1284" s="35">
        <v>2.9156626506024</v>
      </c>
    </row>
    <row r="1285" ht="15.75" hidden="1" customHeight="1">
      <c r="A1285" s="36">
        <v>38603.0</v>
      </c>
      <c r="C1285" s="35">
        <v>2.9043</v>
      </c>
      <c r="G1285" s="35">
        <v>2.88968824940048</v>
      </c>
    </row>
    <row r="1286" ht="15.75" hidden="1" customHeight="1">
      <c r="A1286" s="36">
        <v>38604.0</v>
      </c>
      <c r="C1286" s="35">
        <v>2.9087</v>
      </c>
      <c r="G1286" s="35">
        <v>2.91414752116082</v>
      </c>
    </row>
    <row r="1287" ht="15.75" hidden="1" customHeight="1">
      <c r="A1287" s="36">
        <v>38605.0</v>
      </c>
      <c r="C1287" s="35">
        <v>2.9087</v>
      </c>
      <c r="G1287" s="35">
        <v>2.91414752116082</v>
      </c>
    </row>
    <row r="1288" ht="15.75" hidden="1" customHeight="1">
      <c r="A1288" s="36">
        <v>38606.0</v>
      </c>
      <c r="C1288" s="35">
        <v>2.9087</v>
      </c>
      <c r="G1288" s="35">
        <v>2.91414752116082</v>
      </c>
    </row>
    <row r="1289" ht="15.75" hidden="1" customHeight="1">
      <c r="A1289" s="36">
        <v>38607.0</v>
      </c>
      <c r="C1289" s="35">
        <v>2.9153</v>
      </c>
      <c r="G1289" s="35">
        <v>2.91358024691358</v>
      </c>
    </row>
    <row r="1290" ht="15.75" hidden="1" customHeight="1">
      <c r="A1290" s="36">
        <v>38608.0</v>
      </c>
      <c r="C1290" s="35">
        <v>2.9195</v>
      </c>
      <c r="G1290" s="35">
        <v>2.94044665012407</v>
      </c>
    </row>
    <row r="1291" ht="15.75" hidden="1" customHeight="1">
      <c r="A1291" s="36">
        <v>38609.0</v>
      </c>
      <c r="C1291" s="35">
        <v>2.9193</v>
      </c>
      <c r="G1291" s="35">
        <v>2.94554455445544</v>
      </c>
    </row>
    <row r="1292" ht="15.75" hidden="1" customHeight="1">
      <c r="A1292" s="36">
        <v>38610.0</v>
      </c>
      <c r="C1292" s="35">
        <v>2.9165</v>
      </c>
      <c r="G1292" s="35">
        <v>2.93478260869565</v>
      </c>
    </row>
    <row r="1293" ht="15.75" hidden="1" customHeight="1">
      <c r="A1293" s="36">
        <v>38611.0</v>
      </c>
      <c r="C1293" s="35">
        <v>2.9135</v>
      </c>
      <c r="G1293" s="35">
        <v>2.92215568862275</v>
      </c>
    </row>
    <row r="1294" ht="15.75" hidden="1" customHeight="1">
      <c r="A1294" s="36">
        <v>38612.0</v>
      </c>
      <c r="C1294" s="35">
        <v>2.9135</v>
      </c>
      <c r="G1294" s="35">
        <v>2.92215568862275</v>
      </c>
    </row>
    <row r="1295" ht="15.75" hidden="1" customHeight="1">
      <c r="A1295" s="36">
        <v>38613.0</v>
      </c>
      <c r="C1295" s="35">
        <v>2.9135</v>
      </c>
      <c r="G1295" s="35">
        <v>2.92215568862275</v>
      </c>
    </row>
    <row r="1296" ht="15.75" hidden="1" customHeight="1">
      <c r="A1296" s="36">
        <v>38614.0</v>
      </c>
      <c r="C1296" s="35">
        <v>2.9097</v>
      </c>
      <c r="G1296" s="35">
        <v>2.89838337182448</v>
      </c>
    </row>
    <row r="1297" ht="15.75" hidden="1" customHeight="1">
      <c r="A1297" s="36">
        <v>38615.0</v>
      </c>
      <c r="C1297" s="35">
        <v>2.914</v>
      </c>
      <c r="G1297" s="35">
        <v>2.87878787878787</v>
      </c>
    </row>
    <row r="1298" ht="15.75" hidden="1" customHeight="1">
      <c r="A1298" s="36">
        <v>38616.0</v>
      </c>
      <c r="C1298" s="35">
        <v>2.914</v>
      </c>
      <c r="G1298" s="35">
        <v>2.8953488372093</v>
      </c>
    </row>
    <row r="1299" ht="15.75" hidden="1" customHeight="1">
      <c r="A1299" s="36">
        <v>38617.0</v>
      </c>
      <c r="C1299" s="35">
        <v>2.9132</v>
      </c>
      <c r="G1299" s="35">
        <v>2.89411764705882</v>
      </c>
    </row>
    <row r="1300" ht="15.75" hidden="1" customHeight="1">
      <c r="A1300" s="36">
        <v>38618.0</v>
      </c>
      <c r="C1300" s="35">
        <v>2.9108</v>
      </c>
      <c r="G1300" s="35">
        <v>2.87047841306884</v>
      </c>
    </row>
    <row r="1301" ht="15.75" hidden="1" customHeight="1">
      <c r="A1301" s="36">
        <v>38619.0</v>
      </c>
      <c r="C1301" s="35">
        <v>2.9108</v>
      </c>
      <c r="G1301" s="35">
        <v>2.87047841306884</v>
      </c>
    </row>
    <row r="1302" ht="15.75" hidden="1" customHeight="1">
      <c r="A1302" s="36">
        <v>38620.0</v>
      </c>
      <c r="C1302" s="35">
        <v>2.9108</v>
      </c>
      <c r="G1302" s="35">
        <v>2.87047841306884</v>
      </c>
    </row>
    <row r="1303" ht="15.75" hidden="1" customHeight="1">
      <c r="A1303" s="36">
        <v>38621.0</v>
      </c>
      <c r="C1303" s="35">
        <v>2.9098</v>
      </c>
      <c r="G1303" s="35">
        <v>2.90094339622641</v>
      </c>
    </row>
    <row r="1304" ht="15.75" hidden="1" customHeight="1">
      <c r="A1304" s="36">
        <v>38622.0</v>
      </c>
      <c r="C1304" s="35">
        <v>2.9085</v>
      </c>
      <c r="G1304" s="35">
        <v>2.90094339622641</v>
      </c>
    </row>
    <row r="1305" ht="15.75" hidden="1" customHeight="1">
      <c r="A1305" s="36">
        <v>38623.0</v>
      </c>
      <c r="C1305" s="35">
        <v>2.9128</v>
      </c>
      <c r="G1305" s="35">
        <v>2.89227166276346</v>
      </c>
    </row>
    <row r="1306" ht="15.75" hidden="1" customHeight="1">
      <c r="A1306" s="36">
        <v>38624.0</v>
      </c>
      <c r="C1306" s="35">
        <v>2.9148</v>
      </c>
      <c r="G1306" s="35">
        <v>2.89198606271777</v>
      </c>
    </row>
    <row r="1307" ht="15.75" hidden="1" customHeight="1">
      <c r="A1307" s="36">
        <v>38625.0</v>
      </c>
      <c r="C1307" s="35">
        <v>2.9125</v>
      </c>
      <c r="G1307" s="35">
        <v>2.82583621683967</v>
      </c>
    </row>
    <row r="1308" ht="15.75" hidden="1" customHeight="1">
      <c r="A1308" s="36">
        <v>38626.0</v>
      </c>
      <c r="C1308" s="35">
        <v>2.9125</v>
      </c>
      <c r="G1308" s="35">
        <v>2.82583621683967</v>
      </c>
    </row>
    <row r="1309" ht="15.75" hidden="1" customHeight="1">
      <c r="A1309" s="36">
        <v>38627.0</v>
      </c>
      <c r="C1309" s="35">
        <v>2.9125</v>
      </c>
      <c r="G1309" s="35">
        <v>2.82583621683967</v>
      </c>
    </row>
    <row r="1310" ht="15.75" hidden="1" customHeight="1">
      <c r="A1310" s="36">
        <v>38628.0</v>
      </c>
      <c r="C1310" s="35">
        <v>2.9082</v>
      </c>
      <c r="G1310" s="35">
        <v>2.85550458715596</v>
      </c>
    </row>
    <row r="1311" ht="15.75" hidden="1" customHeight="1">
      <c r="A1311" s="36">
        <v>38629.0</v>
      </c>
      <c r="C1311" s="35">
        <v>2.9112</v>
      </c>
      <c r="G1311" s="35">
        <v>2.88574793875147</v>
      </c>
    </row>
    <row r="1312" ht="15.75" hidden="1" customHeight="1">
      <c r="A1312" s="36">
        <v>38630.0</v>
      </c>
      <c r="C1312" s="35">
        <v>2.9187</v>
      </c>
      <c r="G1312" s="35">
        <v>2.9090909090909</v>
      </c>
    </row>
    <row r="1313" ht="15.75" hidden="1" customHeight="1">
      <c r="A1313" s="36">
        <v>38631.0</v>
      </c>
      <c r="C1313" s="35">
        <v>2.9297</v>
      </c>
      <c r="G1313" s="35">
        <v>2.90243902439024</v>
      </c>
    </row>
    <row r="1314" ht="15.75" hidden="1" customHeight="1">
      <c r="A1314" s="36">
        <v>38632.0</v>
      </c>
      <c r="C1314" s="35">
        <v>2.9365</v>
      </c>
      <c r="G1314" s="35">
        <v>2.89071680376028</v>
      </c>
    </row>
    <row r="1315" ht="15.75" hidden="1" customHeight="1">
      <c r="A1315" s="36">
        <v>38633.0</v>
      </c>
      <c r="C1315" s="35">
        <v>2.9365</v>
      </c>
      <c r="G1315" s="35">
        <v>2.89071680376028</v>
      </c>
    </row>
    <row r="1316" ht="15.75" hidden="1" customHeight="1">
      <c r="A1316" s="36">
        <v>38634.0</v>
      </c>
      <c r="C1316" s="35">
        <v>2.9365</v>
      </c>
      <c r="G1316" s="35">
        <v>2.89071680376028</v>
      </c>
    </row>
    <row r="1317" ht="15.75" hidden="1" customHeight="1">
      <c r="A1317" s="36">
        <v>38635.0</v>
      </c>
      <c r="C1317" s="35">
        <v>2.9365</v>
      </c>
      <c r="G1317" s="35">
        <v>2.89071680376028</v>
      </c>
    </row>
    <row r="1318" ht="15.75" hidden="1" customHeight="1">
      <c r="A1318" s="36">
        <v>38636.0</v>
      </c>
      <c r="C1318" s="35">
        <v>2.9415</v>
      </c>
      <c r="G1318" s="35">
        <v>2.95673076923076</v>
      </c>
    </row>
    <row r="1319" ht="15.75" hidden="1" customHeight="1">
      <c r="A1319" s="36">
        <v>38637.0</v>
      </c>
      <c r="C1319" s="35">
        <v>2.9622</v>
      </c>
      <c r="G1319" s="35">
        <v>2.95369211514392</v>
      </c>
    </row>
    <row r="1320" ht="15.75" hidden="1" customHeight="1">
      <c r="A1320" s="36">
        <v>38638.0</v>
      </c>
      <c r="C1320" s="35">
        <v>2.9773</v>
      </c>
      <c r="G1320" s="35">
        <v>3.0</v>
      </c>
    </row>
    <row r="1321" ht="15.75" hidden="1" customHeight="1">
      <c r="A1321" s="36">
        <v>38639.0</v>
      </c>
      <c r="C1321" s="35">
        <v>2.9805</v>
      </c>
      <c r="G1321" s="35">
        <v>2.94117647058823</v>
      </c>
    </row>
    <row r="1322" ht="15.75" hidden="1" customHeight="1">
      <c r="A1322" s="36">
        <v>38640.0</v>
      </c>
      <c r="C1322" s="35">
        <v>2.9805</v>
      </c>
      <c r="G1322" s="35">
        <v>2.94117647058823</v>
      </c>
    </row>
    <row r="1323" ht="15.75" hidden="1" customHeight="1">
      <c r="A1323" s="36">
        <v>38641.0</v>
      </c>
      <c r="C1323" s="35">
        <v>2.9805</v>
      </c>
      <c r="G1323" s="35">
        <v>2.94117647058823</v>
      </c>
    </row>
    <row r="1324" ht="15.75" hidden="1" customHeight="1">
      <c r="A1324" s="36">
        <v>38642.0</v>
      </c>
      <c r="C1324" s="35">
        <v>2.968</v>
      </c>
      <c r="G1324" s="35">
        <v>2.95597484276729</v>
      </c>
    </row>
    <row r="1325" ht="15.75" hidden="1" customHeight="1">
      <c r="A1325" s="36">
        <v>38643.0</v>
      </c>
      <c r="C1325" s="35">
        <v>2.9667</v>
      </c>
      <c r="G1325" s="35">
        <v>2.93233082706766</v>
      </c>
    </row>
    <row r="1326" ht="15.75" hidden="1" customHeight="1">
      <c r="A1326" s="36">
        <v>38644.0</v>
      </c>
      <c r="C1326" s="35">
        <v>2.974</v>
      </c>
      <c r="G1326" s="35">
        <v>2.96815286624203</v>
      </c>
    </row>
    <row r="1327" ht="15.75" hidden="1" customHeight="1">
      <c r="A1327" s="36">
        <v>38645.0</v>
      </c>
      <c r="C1327" s="35">
        <v>2.9762</v>
      </c>
      <c r="G1327" s="35">
        <v>2.98565840938722</v>
      </c>
    </row>
    <row r="1328" ht="15.75" hidden="1" customHeight="1">
      <c r="A1328" s="36">
        <v>38646.0</v>
      </c>
      <c r="C1328" s="35">
        <v>2.9855</v>
      </c>
      <c r="G1328" s="35">
        <v>2.97900262467191</v>
      </c>
    </row>
    <row r="1329" ht="15.75" hidden="1" customHeight="1">
      <c r="A1329" s="36">
        <v>38647.0</v>
      </c>
      <c r="C1329" s="35">
        <v>2.9855</v>
      </c>
      <c r="G1329" s="35">
        <v>2.97900262467191</v>
      </c>
    </row>
    <row r="1330" ht="15.75" hidden="1" customHeight="1">
      <c r="A1330" s="36">
        <v>38648.0</v>
      </c>
      <c r="C1330" s="35">
        <v>2.9855</v>
      </c>
      <c r="G1330" s="35">
        <v>2.97900262467191</v>
      </c>
    </row>
    <row r="1331" ht="15.75" hidden="1" customHeight="1">
      <c r="A1331" s="36">
        <v>38649.0</v>
      </c>
      <c r="C1331" s="35">
        <v>2.9778</v>
      </c>
      <c r="G1331" s="35">
        <v>2.98982188295165</v>
      </c>
    </row>
    <row r="1332" ht="15.75" hidden="1" customHeight="1">
      <c r="A1332" s="36">
        <v>38650.0</v>
      </c>
      <c r="C1332" s="35">
        <v>2.979</v>
      </c>
      <c r="G1332" s="35">
        <v>2.98177083333333</v>
      </c>
    </row>
    <row r="1333" ht="15.75" hidden="1" customHeight="1">
      <c r="A1333" s="36">
        <v>38651.0</v>
      </c>
      <c r="C1333" s="35">
        <v>2.9952</v>
      </c>
      <c r="G1333" s="35">
        <v>3.03267973856209</v>
      </c>
    </row>
    <row r="1334" ht="15.75" hidden="1" customHeight="1">
      <c r="A1334" s="36">
        <v>38652.0</v>
      </c>
      <c r="C1334" s="35">
        <v>3.0125</v>
      </c>
      <c r="G1334" s="35">
        <v>3.04054054054054</v>
      </c>
    </row>
    <row r="1335" ht="15.75" hidden="1" customHeight="1">
      <c r="A1335" s="36">
        <v>38653.0</v>
      </c>
      <c r="C1335" s="35">
        <v>3.0105</v>
      </c>
      <c r="G1335" s="35">
        <v>3.00662251655629</v>
      </c>
    </row>
    <row r="1336" ht="15.75" hidden="1" customHeight="1">
      <c r="A1336" s="36">
        <v>38654.0</v>
      </c>
      <c r="C1336" s="35">
        <v>3.0105</v>
      </c>
      <c r="G1336" s="35">
        <v>3.00662251655629</v>
      </c>
    </row>
    <row r="1337" ht="15.75" hidden="1" customHeight="1">
      <c r="A1337" s="36">
        <v>38655.0</v>
      </c>
      <c r="C1337" s="35">
        <v>3.0105</v>
      </c>
      <c r="G1337" s="35">
        <v>3.00662251655629</v>
      </c>
    </row>
    <row r="1338" ht="15.75" hidden="1" customHeight="1">
      <c r="A1338" s="36">
        <v>38656.0</v>
      </c>
      <c r="C1338" s="35">
        <v>3.0097</v>
      </c>
      <c r="G1338" s="35">
        <v>2.94041450777202</v>
      </c>
    </row>
    <row r="1339" ht="15.75" hidden="1" customHeight="1">
      <c r="A1339" s="36">
        <v>38657.0</v>
      </c>
      <c r="C1339" s="35">
        <v>2.9952</v>
      </c>
      <c r="G1339" s="35">
        <v>2.9582806573957</v>
      </c>
    </row>
    <row r="1340" ht="15.75" hidden="1" customHeight="1">
      <c r="A1340" s="36">
        <v>38658.0</v>
      </c>
      <c r="C1340" s="35">
        <v>2.9927</v>
      </c>
      <c r="G1340" s="35">
        <v>2.9625</v>
      </c>
    </row>
    <row r="1341" ht="15.75" hidden="1" customHeight="1">
      <c r="A1341" s="36">
        <v>38659.0</v>
      </c>
      <c r="C1341" s="35">
        <v>2.9837</v>
      </c>
      <c r="G1341" s="35">
        <v>3.00970873786407</v>
      </c>
    </row>
    <row r="1342" ht="15.75" hidden="1" customHeight="1">
      <c r="A1342" s="36">
        <v>38660.0</v>
      </c>
      <c r="C1342" s="35">
        <v>2.9842</v>
      </c>
      <c r="G1342" s="35">
        <v>2.96836982968369</v>
      </c>
    </row>
    <row r="1343" ht="15.75" hidden="1" customHeight="1">
      <c r="A1343" s="36">
        <v>38661.0</v>
      </c>
      <c r="C1343" s="35">
        <v>2.9842</v>
      </c>
      <c r="G1343" s="35">
        <v>2.96836982968369</v>
      </c>
    </row>
    <row r="1344" ht="15.75" hidden="1" customHeight="1">
      <c r="A1344" s="36">
        <v>38662.0</v>
      </c>
      <c r="C1344" s="35">
        <v>2.9842</v>
      </c>
      <c r="G1344" s="35">
        <v>2.96836982968369</v>
      </c>
    </row>
    <row r="1345" ht="15.75" hidden="1" customHeight="1">
      <c r="A1345" s="36">
        <v>38663.0</v>
      </c>
      <c r="C1345" s="35">
        <v>2.9763</v>
      </c>
      <c r="G1345" s="35">
        <v>3.01488833746898</v>
      </c>
    </row>
    <row r="1346" ht="15.75" hidden="1" customHeight="1">
      <c r="A1346" s="36">
        <v>38664.0</v>
      </c>
      <c r="C1346" s="35">
        <v>2.9668</v>
      </c>
      <c r="G1346" s="35">
        <v>2.97365119196988</v>
      </c>
    </row>
    <row r="1347" ht="15.75" hidden="1" customHeight="1">
      <c r="A1347" s="36">
        <v>38665.0</v>
      </c>
      <c r="C1347" s="35">
        <v>2.9638</v>
      </c>
      <c r="G1347" s="35">
        <v>2.9936305732484</v>
      </c>
    </row>
    <row r="1348" ht="15.75" hidden="1" customHeight="1">
      <c r="A1348" s="36">
        <v>38666.0</v>
      </c>
      <c r="C1348" s="35">
        <v>2.9732</v>
      </c>
      <c r="G1348" s="35">
        <v>2.98113207547169</v>
      </c>
    </row>
    <row r="1349" ht="15.75" hidden="1" customHeight="1">
      <c r="A1349" s="36">
        <v>38667.0</v>
      </c>
      <c r="C1349" s="35">
        <v>2.9693</v>
      </c>
      <c r="G1349" s="35">
        <v>2.99371069182389</v>
      </c>
    </row>
    <row r="1350" ht="15.75" hidden="1" customHeight="1">
      <c r="A1350" s="36">
        <v>38668.0</v>
      </c>
      <c r="C1350" s="35">
        <v>2.9693</v>
      </c>
      <c r="G1350" s="35">
        <v>2.99371069182389</v>
      </c>
    </row>
    <row r="1351" ht="15.75" hidden="1" customHeight="1">
      <c r="A1351" s="36">
        <v>38669.0</v>
      </c>
      <c r="C1351" s="35">
        <v>2.9693</v>
      </c>
      <c r="G1351" s="35">
        <v>2.99371069182389</v>
      </c>
    </row>
    <row r="1352" ht="15.75" hidden="1" customHeight="1">
      <c r="A1352" s="36">
        <v>38670.0</v>
      </c>
      <c r="C1352" s="35">
        <v>2.9653</v>
      </c>
      <c r="G1352" s="35">
        <v>2.97365119196988</v>
      </c>
    </row>
    <row r="1353" ht="15.75" hidden="1" customHeight="1">
      <c r="A1353" s="36">
        <v>38671.0</v>
      </c>
      <c r="C1353" s="35">
        <v>2.9598</v>
      </c>
      <c r="G1353" s="35">
        <v>2.9923273657289</v>
      </c>
    </row>
    <row r="1354" ht="15.75" hidden="1" customHeight="1">
      <c r="A1354" s="36">
        <v>38672.0</v>
      </c>
      <c r="C1354" s="35">
        <v>2.9483</v>
      </c>
      <c r="G1354" s="35">
        <v>2.98245614035087</v>
      </c>
    </row>
    <row r="1355" ht="15.75" hidden="1" customHeight="1">
      <c r="A1355" s="36">
        <v>38673.0</v>
      </c>
      <c r="C1355" s="35">
        <v>2.9477</v>
      </c>
      <c r="G1355" s="35">
        <v>2.94190358467243</v>
      </c>
    </row>
    <row r="1356" ht="15.75" hidden="1" customHeight="1">
      <c r="A1356" s="36">
        <v>38674.0</v>
      </c>
      <c r="C1356" s="35">
        <v>2.943</v>
      </c>
      <c r="G1356" s="35">
        <v>3.0</v>
      </c>
    </row>
    <row r="1357" ht="15.75" hidden="1" customHeight="1">
      <c r="A1357" s="36">
        <v>38675.0</v>
      </c>
      <c r="C1357" s="35">
        <v>2.943</v>
      </c>
      <c r="G1357" s="35">
        <v>3.0</v>
      </c>
    </row>
    <row r="1358" ht="15.75" hidden="1" customHeight="1">
      <c r="A1358" s="36">
        <v>38676.0</v>
      </c>
      <c r="C1358" s="35">
        <v>2.943</v>
      </c>
      <c r="G1358" s="35">
        <v>3.0</v>
      </c>
    </row>
    <row r="1359" ht="15.75" hidden="1" customHeight="1">
      <c r="A1359" s="36">
        <v>38677.0</v>
      </c>
      <c r="C1359" s="35">
        <v>2.9405</v>
      </c>
      <c r="G1359" s="35">
        <v>2.94409937888198</v>
      </c>
    </row>
    <row r="1360" ht="15.75" hidden="1" customHeight="1">
      <c r="A1360" s="36">
        <v>38678.0</v>
      </c>
      <c r="C1360" s="35">
        <v>2.9435</v>
      </c>
      <c r="G1360" s="35">
        <v>3.00761421319796</v>
      </c>
    </row>
    <row r="1361" ht="15.75" hidden="1" customHeight="1">
      <c r="A1361" s="36">
        <v>38679.0</v>
      </c>
      <c r="C1361" s="35">
        <v>2.9458</v>
      </c>
      <c r="G1361" s="35">
        <v>2.97365119196988</v>
      </c>
    </row>
    <row r="1362" ht="15.75" hidden="1" customHeight="1">
      <c r="A1362" s="36">
        <v>38680.0</v>
      </c>
      <c r="C1362" s="35">
        <v>2.9538</v>
      </c>
      <c r="G1362" s="35">
        <v>2.97365119196988</v>
      </c>
    </row>
    <row r="1363" ht="15.75" hidden="1" customHeight="1">
      <c r="A1363" s="36">
        <v>38681.0</v>
      </c>
      <c r="C1363" s="35">
        <v>2.9673</v>
      </c>
      <c r="G1363" s="35">
        <v>2.96855345911949</v>
      </c>
    </row>
    <row r="1364" ht="15.75" hidden="1" customHeight="1">
      <c r="A1364" s="36">
        <v>38682.0</v>
      </c>
      <c r="C1364" s="35">
        <v>2.9673</v>
      </c>
      <c r="G1364" s="35">
        <v>2.96855345911949</v>
      </c>
    </row>
    <row r="1365" ht="15.75" hidden="1" customHeight="1">
      <c r="A1365" s="36">
        <v>38683.0</v>
      </c>
      <c r="C1365" s="35">
        <v>2.9673</v>
      </c>
      <c r="G1365" s="35">
        <v>2.96855345911949</v>
      </c>
    </row>
    <row r="1366" ht="15.75" hidden="1" customHeight="1">
      <c r="A1366" s="36">
        <v>38684.0</v>
      </c>
      <c r="C1366" s="35">
        <v>2.9923</v>
      </c>
      <c r="G1366" s="35">
        <v>2.97333333333333</v>
      </c>
    </row>
    <row r="1367" ht="15.75" hidden="1" customHeight="1">
      <c r="A1367" s="36">
        <v>38685.0</v>
      </c>
      <c r="C1367" s="35">
        <v>2.9928</v>
      </c>
      <c r="G1367" s="35">
        <v>3.01675977653631</v>
      </c>
    </row>
    <row r="1368" ht="15.75" hidden="1" customHeight="1">
      <c r="A1368" s="36">
        <v>38686.0</v>
      </c>
      <c r="C1368" s="35">
        <v>2.9735</v>
      </c>
      <c r="G1368" s="35">
        <v>2.9700272479564</v>
      </c>
    </row>
    <row r="1369" ht="15.75" hidden="1" customHeight="1">
      <c r="A1369" s="36">
        <v>38687.0</v>
      </c>
      <c r="C1369" s="35">
        <v>2.96999999999999</v>
      </c>
      <c r="G1369" s="35">
        <v>2.97752808988764</v>
      </c>
    </row>
    <row r="1370" ht="15.75" hidden="1" customHeight="1">
      <c r="A1370" s="36">
        <v>38688.0</v>
      </c>
      <c r="C1370" s="35">
        <v>2.9765</v>
      </c>
      <c r="G1370" s="35">
        <v>2.97752808988764</v>
      </c>
    </row>
    <row r="1371" ht="15.75" hidden="1" customHeight="1">
      <c r="A1371" s="36">
        <v>38689.0</v>
      </c>
      <c r="C1371" s="35">
        <v>2.9765</v>
      </c>
      <c r="G1371" s="35">
        <v>2.97752808988764</v>
      </c>
    </row>
    <row r="1372" ht="15.75" hidden="1" customHeight="1">
      <c r="A1372" s="36">
        <v>38690.0</v>
      </c>
      <c r="C1372" s="35">
        <v>2.9765</v>
      </c>
      <c r="G1372" s="35">
        <v>2.97752808988764</v>
      </c>
    </row>
    <row r="1373" ht="15.75" hidden="1" customHeight="1">
      <c r="A1373" s="36">
        <v>38691.0</v>
      </c>
      <c r="C1373" s="35">
        <v>2.9885</v>
      </c>
      <c r="G1373" s="35">
        <v>3.10443490701001</v>
      </c>
    </row>
    <row r="1374" ht="15.75" hidden="1" customHeight="1">
      <c r="A1374" s="36">
        <v>38692.0</v>
      </c>
      <c r="C1374" s="35">
        <v>2.9983</v>
      </c>
      <c r="G1374" s="35">
        <v>2.95890410958904</v>
      </c>
    </row>
    <row r="1375" ht="15.75" hidden="1" customHeight="1">
      <c r="A1375" s="36">
        <v>38693.0</v>
      </c>
      <c r="C1375" s="35">
        <v>2.9878</v>
      </c>
      <c r="G1375" s="35">
        <v>3.01966292134831</v>
      </c>
    </row>
    <row r="1376" ht="15.75" hidden="1" customHeight="1">
      <c r="A1376" s="36">
        <v>38694.0</v>
      </c>
      <c r="C1376" s="35">
        <v>2.9878</v>
      </c>
      <c r="G1376" s="35">
        <v>3.01966292134831</v>
      </c>
    </row>
    <row r="1377" ht="15.75" hidden="1" customHeight="1">
      <c r="A1377" s="36">
        <v>38695.0</v>
      </c>
      <c r="C1377" s="35">
        <v>3.001</v>
      </c>
      <c r="G1377" s="35">
        <v>2.95485636114911</v>
      </c>
    </row>
    <row r="1378" ht="15.75" hidden="1" customHeight="1">
      <c r="A1378" s="36">
        <v>38696.0</v>
      </c>
      <c r="C1378" s="35">
        <v>3.001</v>
      </c>
      <c r="G1378" s="35">
        <v>2.95485636114911</v>
      </c>
    </row>
    <row r="1379" ht="15.75" hidden="1" customHeight="1">
      <c r="A1379" s="36">
        <v>38697.0</v>
      </c>
      <c r="C1379" s="35">
        <v>3.001</v>
      </c>
      <c r="G1379" s="35">
        <v>2.95485636114911</v>
      </c>
    </row>
    <row r="1380" ht="15.75" hidden="1" customHeight="1">
      <c r="A1380" s="36">
        <v>38698.0</v>
      </c>
      <c r="C1380" s="35">
        <v>3.0093</v>
      </c>
      <c r="G1380" s="35">
        <v>3.04225352112676</v>
      </c>
    </row>
    <row r="1381" ht="15.75" hidden="1" customHeight="1">
      <c r="A1381" s="36">
        <v>38699.0</v>
      </c>
      <c r="C1381" s="35">
        <v>3.0082</v>
      </c>
      <c r="G1381" s="35">
        <v>3.01699716713881</v>
      </c>
    </row>
    <row r="1382" ht="15.75" hidden="1" customHeight="1">
      <c r="A1382" s="36">
        <v>38700.0</v>
      </c>
      <c r="C1382" s="35">
        <v>2.999</v>
      </c>
      <c r="G1382" s="35">
        <v>3.05157593123209</v>
      </c>
    </row>
    <row r="1383" ht="15.75" hidden="1" customHeight="1">
      <c r="A1383" s="36">
        <v>38701.0</v>
      </c>
      <c r="C1383" s="35">
        <v>3.0065</v>
      </c>
      <c r="G1383" s="35">
        <v>3.07152875175315</v>
      </c>
    </row>
    <row r="1384" ht="15.75" hidden="1" customHeight="1">
      <c r="A1384" s="36">
        <v>38702.0</v>
      </c>
      <c r="C1384" s="35">
        <v>3.0523</v>
      </c>
      <c r="G1384" s="35">
        <v>3.05157593123209</v>
      </c>
    </row>
    <row r="1385" ht="15.75" hidden="1" customHeight="1">
      <c r="A1385" s="36">
        <v>38703.0</v>
      </c>
      <c r="C1385" s="35">
        <v>3.0523</v>
      </c>
      <c r="G1385" s="35">
        <v>3.05157593123209</v>
      </c>
    </row>
    <row r="1386" ht="15.75" hidden="1" customHeight="1">
      <c r="A1386" s="36">
        <v>38704.0</v>
      </c>
      <c r="C1386" s="35">
        <v>3.0523</v>
      </c>
      <c r="G1386" s="35">
        <v>3.05157593123209</v>
      </c>
    </row>
    <row r="1387" ht="15.75" hidden="1" customHeight="1">
      <c r="A1387" s="36">
        <v>38705.0</v>
      </c>
      <c r="C1387" s="35">
        <v>3.0427</v>
      </c>
      <c r="G1387" s="35">
        <v>3.03030303030303</v>
      </c>
    </row>
    <row r="1388" ht="15.75" hidden="1" customHeight="1">
      <c r="A1388" s="36">
        <v>38706.0</v>
      </c>
      <c r="C1388" s="35">
        <v>3.028</v>
      </c>
      <c r="G1388" s="35">
        <v>2.98550724637681</v>
      </c>
    </row>
    <row r="1389" ht="15.75" hidden="1" customHeight="1">
      <c r="A1389" s="36">
        <v>38707.0</v>
      </c>
      <c r="C1389" s="35">
        <v>3.0338</v>
      </c>
      <c r="G1389" s="35">
        <v>3.02765647743813</v>
      </c>
    </row>
    <row r="1390" ht="15.75" hidden="1" customHeight="1">
      <c r="A1390" s="36">
        <v>38708.0</v>
      </c>
      <c r="C1390" s="35">
        <v>3.031</v>
      </c>
      <c r="G1390" s="35">
        <v>3.05278174037089</v>
      </c>
    </row>
    <row r="1391" ht="15.75" hidden="1" customHeight="1">
      <c r="A1391" s="36">
        <v>38709.0</v>
      </c>
      <c r="C1391" s="35">
        <v>3.02</v>
      </c>
      <c r="G1391" s="35">
        <v>3.1024531024531</v>
      </c>
    </row>
    <row r="1392" ht="15.75" hidden="1" customHeight="1">
      <c r="A1392" s="36">
        <v>38710.0</v>
      </c>
      <c r="C1392" s="35">
        <v>3.02</v>
      </c>
      <c r="G1392" s="35">
        <v>3.1024531024531</v>
      </c>
    </row>
    <row r="1393" ht="15.75" hidden="1" customHeight="1">
      <c r="A1393" s="36">
        <v>38711.0</v>
      </c>
      <c r="C1393" s="35">
        <v>3.02</v>
      </c>
      <c r="G1393" s="35">
        <v>3.1024531024531</v>
      </c>
    </row>
    <row r="1394" ht="15.75" hidden="1" customHeight="1">
      <c r="A1394" s="36">
        <v>38712.0</v>
      </c>
      <c r="C1394" s="35">
        <v>3.0223</v>
      </c>
      <c r="G1394" s="35">
        <v>3.11688311688311</v>
      </c>
    </row>
    <row r="1395" ht="15.75" hidden="1" customHeight="1">
      <c r="A1395" s="36">
        <v>38713.0</v>
      </c>
      <c r="C1395" s="35">
        <v>3.0243</v>
      </c>
      <c r="G1395" s="35">
        <v>3.11143270622286</v>
      </c>
    </row>
    <row r="1396" ht="15.75" hidden="1" customHeight="1">
      <c r="A1396" s="36">
        <v>38714.0</v>
      </c>
      <c r="C1396" s="35">
        <v>3.041</v>
      </c>
      <c r="G1396" s="35">
        <v>3.0835734870317</v>
      </c>
    </row>
    <row r="1397" ht="15.75" hidden="1" customHeight="1">
      <c r="A1397" s="36">
        <v>38715.0</v>
      </c>
      <c r="C1397" s="35">
        <v>3.0315</v>
      </c>
      <c r="G1397" s="35">
        <v>3.02292263610315</v>
      </c>
    </row>
    <row r="1398" ht="15.75" hidden="1" customHeight="1">
      <c r="A1398" s="36">
        <v>38716.0</v>
      </c>
      <c r="C1398" s="35">
        <v>3.0315</v>
      </c>
      <c r="G1398" s="35">
        <v>3.02292263610315</v>
      </c>
    </row>
    <row r="1399" ht="15.75" hidden="1" customHeight="1">
      <c r="A1399" s="36">
        <v>38717.0</v>
      </c>
      <c r="C1399" s="35">
        <v>3.0315</v>
      </c>
      <c r="G1399" s="35">
        <v>3.02292263610315</v>
      </c>
    </row>
    <row r="1400" ht="15.75" hidden="1" customHeight="1">
      <c r="A1400" s="36">
        <v>38718.0</v>
      </c>
      <c r="C1400" s="35">
        <v>3.0315</v>
      </c>
      <c r="G1400" s="35">
        <v>3.02292263610315</v>
      </c>
    </row>
    <row r="1401" ht="15.75" hidden="1" customHeight="1">
      <c r="A1401" s="36">
        <v>38719.0</v>
      </c>
      <c r="C1401" s="35">
        <v>3.0305</v>
      </c>
      <c r="G1401" s="35">
        <v>3.06801736613603</v>
      </c>
    </row>
    <row r="1402" ht="15.75" hidden="1" customHeight="1">
      <c r="A1402" s="36">
        <v>38720.0</v>
      </c>
      <c r="C1402" s="35">
        <v>3.0373</v>
      </c>
      <c r="G1402" s="35">
        <v>3.10984308131241</v>
      </c>
    </row>
    <row r="1403" ht="15.75" hidden="1" customHeight="1">
      <c r="A1403" s="36">
        <v>38721.0</v>
      </c>
      <c r="C1403" s="35">
        <v>3.0417</v>
      </c>
      <c r="G1403" s="35">
        <v>3.09859154929577</v>
      </c>
    </row>
    <row r="1404" ht="15.75" hidden="1" customHeight="1">
      <c r="A1404" s="36">
        <v>38722.0</v>
      </c>
      <c r="C1404" s="35">
        <v>3.0445</v>
      </c>
      <c r="G1404" s="35">
        <v>3.06064880112835</v>
      </c>
    </row>
    <row r="1405" ht="15.75" hidden="1" customHeight="1">
      <c r="A1405" s="36">
        <v>38723.0</v>
      </c>
      <c r="C1405" s="35">
        <v>3.051</v>
      </c>
      <c r="G1405" s="35">
        <v>3.07801418439716</v>
      </c>
    </row>
    <row r="1406" ht="15.75" hidden="1" customHeight="1">
      <c r="A1406" s="36">
        <v>38724.0</v>
      </c>
      <c r="C1406" s="35">
        <v>3.051</v>
      </c>
      <c r="G1406" s="35">
        <v>3.07801418439716</v>
      </c>
    </row>
    <row r="1407" ht="15.75" hidden="1" customHeight="1">
      <c r="A1407" s="36">
        <v>38725.0</v>
      </c>
      <c r="C1407" s="35">
        <v>3.051</v>
      </c>
      <c r="G1407" s="35">
        <v>3.07801418439716</v>
      </c>
    </row>
    <row r="1408" ht="15.75" hidden="1" customHeight="1">
      <c r="A1408" s="36">
        <v>38726.0</v>
      </c>
      <c r="C1408" s="35">
        <v>3.0632</v>
      </c>
      <c r="G1408" s="35">
        <v>3.06704707560627</v>
      </c>
    </row>
    <row r="1409" ht="15.75" hidden="1" customHeight="1">
      <c r="A1409" s="36">
        <v>38727.0</v>
      </c>
      <c r="C1409" s="35">
        <v>3.0613</v>
      </c>
      <c r="G1409" s="35">
        <v>3.06801736613603</v>
      </c>
    </row>
    <row r="1410" ht="15.75" hidden="1" customHeight="1">
      <c r="A1410" s="36">
        <v>38728.0</v>
      </c>
      <c r="C1410" s="35">
        <v>3.0522</v>
      </c>
      <c r="G1410" s="35">
        <v>3.12857142857142</v>
      </c>
    </row>
    <row r="1411" ht="15.75" hidden="1" customHeight="1">
      <c r="A1411" s="36">
        <v>38729.0</v>
      </c>
      <c r="C1411" s="35">
        <v>3.0438</v>
      </c>
      <c r="G1411" s="35">
        <v>3.0901287553648</v>
      </c>
    </row>
    <row r="1412" ht="15.75" hidden="1" customHeight="1">
      <c r="A1412" s="36">
        <v>38730.0</v>
      </c>
      <c r="C1412" s="35">
        <v>3.0407</v>
      </c>
      <c r="G1412" s="35">
        <v>3.09219858156028</v>
      </c>
    </row>
    <row r="1413" ht="15.75" hidden="1" customHeight="1">
      <c r="A1413" s="36">
        <v>38731.0</v>
      </c>
      <c r="C1413" s="35">
        <v>3.0407</v>
      </c>
      <c r="G1413" s="35">
        <v>3.09219858156028</v>
      </c>
    </row>
    <row r="1414" ht="15.75" hidden="1" customHeight="1">
      <c r="A1414" s="36">
        <v>38732.0</v>
      </c>
      <c r="C1414" s="35">
        <v>3.0407</v>
      </c>
      <c r="G1414" s="35">
        <v>3.09219858156028</v>
      </c>
    </row>
    <row r="1415" ht="15.75" hidden="1" customHeight="1">
      <c r="A1415" s="36">
        <v>38733.0</v>
      </c>
      <c r="C1415" s="35">
        <v>3.03629999999999</v>
      </c>
      <c r="G1415" s="35">
        <v>3.09219858156028</v>
      </c>
    </row>
    <row r="1416" ht="15.75" hidden="1" customHeight="1">
      <c r="A1416" s="36">
        <v>38734.0</v>
      </c>
      <c r="C1416" s="35">
        <v>3.039</v>
      </c>
      <c r="G1416" s="35">
        <v>3.06704707560627</v>
      </c>
    </row>
    <row r="1417" ht="15.75" hidden="1" customHeight="1">
      <c r="A1417" s="36">
        <v>38735.0</v>
      </c>
      <c r="C1417" s="35">
        <v>3.0477</v>
      </c>
      <c r="G1417" s="35">
        <v>3.03977272727272</v>
      </c>
    </row>
    <row r="1418" ht="15.75" hidden="1" customHeight="1">
      <c r="A1418" s="36">
        <v>38736.0</v>
      </c>
      <c r="C1418" s="35">
        <v>3.0465</v>
      </c>
      <c r="G1418" s="35">
        <v>3.07471264367816</v>
      </c>
    </row>
    <row r="1419" ht="15.75" hidden="1" customHeight="1">
      <c r="A1419" s="36">
        <v>38737.0</v>
      </c>
      <c r="C1419" s="35">
        <v>3.037</v>
      </c>
      <c r="G1419" s="35">
        <v>3.05278174037089</v>
      </c>
    </row>
    <row r="1420" ht="15.75" hidden="1" customHeight="1">
      <c r="A1420" s="36">
        <v>38738.0</v>
      </c>
      <c r="C1420" s="35">
        <v>3.037</v>
      </c>
      <c r="G1420" s="35">
        <v>3.05278174037089</v>
      </c>
    </row>
    <row r="1421" ht="15.75" hidden="1" customHeight="1">
      <c r="A1421" s="36">
        <v>38739.0</v>
      </c>
      <c r="C1421" s="35">
        <v>3.037</v>
      </c>
      <c r="G1421" s="35">
        <v>3.05278174037089</v>
      </c>
    </row>
    <row r="1422" ht="15.75" hidden="1" customHeight="1">
      <c r="A1422" s="36">
        <v>38740.0</v>
      </c>
      <c r="C1422" s="35">
        <v>3.0357</v>
      </c>
      <c r="G1422" s="35">
        <v>3.06916426512968</v>
      </c>
    </row>
    <row r="1423" ht="15.75" hidden="1" customHeight="1">
      <c r="A1423" s="36">
        <v>38741.0</v>
      </c>
      <c r="C1423" s="35">
        <v>3.0357</v>
      </c>
      <c r="G1423" s="35">
        <v>3.04913294797687</v>
      </c>
    </row>
    <row r="1424" ht="15.75" hidden="1" customHeight="1">
      <c r="A1424" s="36">
        <v>38742.0</v>
      </c>
      <c r="C1424" s="35">
        <v>3.0415</v>
      </c>
      <c r="G1424" s="35">
        <v>3.11239193083573</v>
      </c>
    </row>
    <row r="1425" ht="15.75" hidden="1" customHeight="1">
      <c r="A1425" s="36">
        <v>38743.0</v>
      </c>
      <c r="C1425" s="35">
        <v>3.0532</v>
      </c>
      <c r="G1425" s="35">
        <v>3.0945558739255</v>
      </c>
    </row>
    <row r="1426" ht="15.75" hidden="1" customHeight="1">
      <c r="A1426" s="36">
        <v>38744.0</v>
      </c>
      <c r="C1426" s="35">
        <v>3.0535</v>
      </c>
      <c r="G1426" s="35">
        <v>3.02987197724039</v>
      </c>
    </row>
    <row r="1427" ht="15.75" hidden="1" customHeight="1">
      <c r="A1427" s="36">
        <v>38745.0</v>
      </c>
      <c r="C1427" s="35">
        <v>3.0535</v>
      </c>
      <c r="G1427" s="35">
        <v>3.02987197724039</v>
      </c>
    </row>
    <row r="1428" ht="15.75" hidden="1" customHeight="1">
      <c r="A1428" s="36">
        <v>38746.0</v>
      </c>
      <c r="C1428" s="35">
        <v>3.0535</v>
      </c>
      <c r="G1428" s="35">
        <v>3.02987197724039</v>
      </c>
    </row>
    <row r="1429" ht="15.75" hidden="1" customHeight="1">
      <c r="A1429" s="36">
        <v>38747.0</v>
      </c>
      <c r="C1429" s="35">
        <v>3.0568</v>
      </c>
      <c r="G1429" s="35">
        <v>3.0965909090909</v>
      </c>
    </row>
    <row r="1430" ht="15.75" hidden="1" customHeight="1">
      <c r="A1430" s="36">
        <v>38748.0</v>
      </c>
      <c r="C1430" s="35">
        <v>3.0637</v>
      </c>
      <c r="G1430" s="35">
        <v>3.08115543328748</v>
      </c>
    </row>
    <row r="1431" ht="15.75" hidden="1" customHeight="1">
      <c r="A1431" s="36">
        <v>38749.0</v>
      </c>
      <c r="C1431" s="35">
        <v>3.0625</v>
      </c>
      <c r="G1431" s="35">
        <v>3.07371349095966</v>
      </c>
    </row>
    <row r="1432" ht="15.75" hidden="1" customHeight="1">
      <c r="A1432" s="36">
        <v>38750.0</v>
      </c>
      <c r="C1432" s="35">
        <v>3.0678</v>
      </c>
      <c r="G1432" s="35">
        <v>3.06834030683403</v>
      </c>
    </row>
    <row r="1433" ht="15.75" hidden="1" customHeight="1">
      <c r="A1433" s="36">
        <v>38751.0</v>
      </c>
      <c r="C1433" s="35">
        <v>3.0663</v>
      </c>
      <c r="G1433" s="35">
        <v>3.10924369747899</v>
      </c>
    </row>
    <row r="1434" ht="15.75" hidden="1" customHeight="1">
      <c r="A1434" s="36">
        <v>38752.0</v>
      </c>
      <c r="C1434" s="35">
        <v>3.0663</v>
      </c>
      <c r="G1434" s="35">
        <v>3.10924369747899</v>
      </c>
    </row>
    <row r="1435" ht="15.75" hidden="1" customHeight="1">
      <c r="A1435" s="36">
        <v>38753.0</v>
      </c>
      <c r="C1435" s="35">
        <v>3.0663</v>
      </c>
      <c r="G1435" s="35">
        <v>3.10924369747899</v>
      </c>
    </row>
    <row r="1436" ht="15.75" hidden="1" customHeight="1">
      <c r="A1436" s="36">
        <v>38754.0</v>
      </c>
      <c r="C1436" s="35">
        <v>3.0643</v>
      </c>
      <c r="G1436" s="35">
        <v>3.04761904761904</v>
      </c>
    </row>
    <row r="1437" ht="15.75" hidden="1" customHeight="1">
      <c r="A1437" s="36">
        <v>38755.0</v>
      </c>
      <c r="C1437" s="35">
        <v>3.0697</v>
      </c>
      <c r="G1437" s="35">
        <v>3.0567081604426</v>
      </c>
    </row>
    <row r="1438" ht="15.75" hidden="1" customHeight="1">
      <c r="A1438" s="36">
        <v>38756.0</v>
      </c>
      <c r="C1438" s="35">
        <v>3.0757</v>
      </c>
      <c r="G1438" s="35">
        <v>3.05364511691884</v>
      </c>
    </row>
    <row r="1439" ht="15.75" hidden="1" customHeight="1">
      <c r="A1439" s="36">
        <v>38757.0</v>
      </c>
      <c r="C1439" s="35">
        <v>3.0673</v>
      </c>
      <c r="G1439" s="35">
        <v>3.0110497237569</v>
      </c>
    </row>
    <row r="1440" ht="15.75" hidden="1" customHeight="1">
      <c r="A1440" s="36">
        <v>38758.0</v>
      </c>
      <c r="C1440" s="35">
        <v>3.0635</v>
      </c>
      <c r="G1440" s="35">
        <v>3.01939058171745</v>
      </c>
    </row>
    <row r="1441" ht="15.75" hidden="1" customHeight="1">
      <c r="A1441" s="36">
        <v>38759.0</v>
      </c>
      <c r="C1441" s="35">
        <v>3.0635</v>
      </c>
      <c r="G1441" s="35">
        <v>3.01939058171745</v>
      </c>
    </row>
    <row r="1442" ht="15.75" hidden="1" customHeight="1">
      <c r="A1442" s="36">
        <v>38760.0</v>
      </c>
      <c r="C1442" s="35">
        <v>3.0635</v>
      </c>
      <c r="G1442" s="35">
        <v>3.01939058171745</v>
      </c>
    </row>
    <row r="1443" ht="15.75" hidden="1" customHeight="1">
      <c r="A1443" s="36">
        <v>38761.0</v>
      </c>
      <c r="C1443" s="35">
        <v>3.0678</v>
      </c>
      <c r="G1443" s="35">
        <v>3.08885754583921</v>
      </c>
    </row>
    <row r="1444" ht="15.75" hidden="1" customHeight="1">
      <c r="A1444" s="36">
        <v>38762.0</v>
      </c>
      <c r="C1444" s="35">
        <v>3.0702</v>
      </c>
      <c r="G1444" s="35">
        <v>3.05013927576601</v>
      </c>
    </row>
    <row r="1445" ht="15.75" hidden="1" customHeight="1">
      <c r="A1445" s="36">
        <v>38763.0</v>
      </c>
      <c r="C1445" s="35">
        <v>3.0698</v>
      </c>
      <c r="G1445" s="35">
        <v>2.99731182795698</v>
      </c>
    </row>
    <row r="1446" ht="15.75" hidden="1" customHeight="1">
      <c r="A1446" s="36">
        <v>38764.0</v>
      </c>
      <c r="C1446" s="35">
        <v>3.0675</v>
      </c>
      <c r="G1446" s="35">
        <v>3.06648575305291</v>
      </c>
    </row>
    <row r="1447" ht="15.75" hidden="1" customHeight="1">
      <c r="A1447" s="36">
        <v>38765.0</v>
      </c>
      <c r="C1447" s="35">
        <v>3.0657</v>
      </c>
      <c r="G1447" s="35">
        <v>3.04054054054054</v>
      </c>
    </row>
    <row r="1448" ht="15.75" hidden="1" customHeight="1">
      <c r="A1448" s="36">
        <v>38766.0</v>
      </c>
      <c r="C1448" s="35">
        <v>3.0657</v>
      </c>
      <c r="G1448" s="35">
        <v>3.04054054054054</v>
      </c>
    </row>
    <row r="1449" ht="15.75" hidden="1" customHeight="1">
      <c r="A1449" s="36">
        <v>38767.0</v>
      </c>
      <c r="C1449" s="35">
        <v>3.0657</v>
      </c>
      <c r="G1449" s="35">
        <v>3.04054054054054</v>
      </c>
    </row>
    <row r="1450" ht="15.75" hidden="1" customHeight="1">
      <c r="A1450" s="36">
        <v>38768.0</v>
      </c>
      <c r="C1450" s="35">
        <v>3.067</v>
      </c>
      <c r="G1450" s="35">
        <v>3.01351351351351</v>
      </c>
    </row>
    <row r="1451" ht="15.75" hidden="1" customHeight="1">
      <c r="A1451" s="36">
        <v>38769.0</v>
      </c>
      <c r="C1451" s="35">
        <v>3.0672</v>
      </c>
      <c r="G1451" s="35">
        <v>3.03475935828877</v>
      </c>
    </row>
    <row r="1452" ht="15.75" hidden="1" customHeight="1">
      <c r="A1452" s="36">
        <v>38770.0</v>
      </c>
      <c r="C1452" s="35">
        <v>3.0713</v>
      </c>
      <c r="G1452" s="35">
        <v>3.04697986577181</v>
      </c>
    </row>
    <row r="1453" ht="15.75" hidden="1" customHeight="1">
      <c r="A1453" s="36">
        <v>38771.0</v>
      </c>
      <c r="C1453" s="35">
        <v>3.0723</v>
      </c>
      <c r="G1453" s="35">
        <v>3.05405405405405</v>
      </c>
    </row>
    <row r="1454" ht="15.75" hidden="1" customHeight="1">
      <c r="A1454" s="36">
        <v>38772.0</v>
      </c>
      <c r="C1454" s="35">
        <v>3.0752</v>
      </c>
      <c r="G1454" s="35">
        <v>3.02826379542395</v>
      </c>
    </row>
    <row r="1455" ht="15.75" hidden="1" customHeight="1">
      <c r="A1455" s="36">
        <v>38773.0</v>
      </c>
      <c r="C1455" s="35">
        <v>3.0752</v>
      </c>
      <c r="G1455" s="35">
        <v>3.02826379542395</v>
      </c>
    </row>
    <row r="1456" ht="15.75" hidden="1" customHeight="1">
      <c r="A1456" s="36">
        <v>38774.0</v>
      </c>
      <c r="C1456" s="35">
        <v>3.0752</v>
      </c>
      <c r="G1456" s="35">
        <v>3.02826379542395</v>
      </c>
    </row>
    <row r="1457" ht="15.75" hidden="1" customHeight="1">
      <c r="A1457" s="36">
        <v>38775.0</v>
      </c>
      <c r="C1457" s="35">
        <v>3.0742</v>
      </c>
      <c r="G1457" s="35">
        <v>3.03763440860215</v>
      </c>
    </row>
    <row r="1458" ht="15.75" hidden="1" customHeight="1">
      <c r="A1458" s="36">
        <v>38776.0</v>
      </c>
      <c r="C1458" s="35">
        <v>3.0728</v>
      </c>
      <c r="G1458" s="35">
        <v>3.06849315068493</v>
      </c>
    </row>
    <row r="1459" ht="15.75" hidden="1" customHeight="1">
      <c r="A1459" s="36">
        <v>38777.0</v>
      </c>
      <c r="C1459" s="35">
        <v>3.0698</v>
      </c>
      <c r="G1459" s="35">
        <v>3.00671140939597</v>
      </c>
    </row>
    <row r="1460" ht="15.75" hidden="1" customHeight="1">
      <c r="A1460" s="36">
        <v>38778.0</v>
      </c>
      <c r="C1460" s="35">
        <v>3.065</v>
      </c>
      <c r="G1460" s="35">
        <v>3.03191489361702</v>
      </c>
    </row>
    <row r="1461" ht="15.75" hidden="1" customHeight="1">
      <c r="A1461" s="36">
        <v>38779.0</v>
      </c>
      <c r="C1461" s="35">
        <v>3.068</v>
      </c>
      <c r="G1461" s="35">
        <v>3.03947368421052</v>
      </c>
    </row>
    <row r="1462" ht="15.75" hidden="1" customHeight="1">
      <c r="A1462" s="36">
        <v>38780.0</v>
      </c>
      <c r="C1462" s="35">
        <v>3.068</v>
      </c>
      <c r="G1462" s="35">
        <v>3.03947368421052</v>
      </c>
    </row>
    <row r="1463" ht="15.75" hidden="1" customHeight="1">
      <c r="A1463" s="36">
        <v>38781.0</v>
      </c>
      <c r="C1463" s="35">
        <v>3.068</v>
      </c>
      <c r="G1463" s="35">
        <v>3.03947368421052</v>
      </c>
    </row>
    <row r="1464" ht="15.75" hidden="1" customHeight="1">
      <c r="A1464" s="36">
        <v>38782.0</v>
      </c>
      <c r="C1464" s="35">
        <v>3.0758</v>
      </c>
      <c r="G1464" s="35">
        <v>3.00907911802853</v>
      </c>
    </row>
    <row r="1465" ht="15.75" hidden="1" customHeight="1">
      <c r="A1465" s="36">
        <v>38783.0</v>
      </c>
      <c r="C1465" s="35">
        <v>3.0792</v>
      </c>
      <c r="G1465" s="35">
        <v>3.04</v>
      </c>
    </row>
    <row r="1466" ht="15.75" hidden="1" customHeight="1">
      <c r="A1466" s="36">
        <v>38784.0</v>
      </c>
      <c r="C1466" s="35">
        <v>3.0823</v>
      </c>
      <c r="G1466" s="35">
        <v>3.08005427408412</v>
      </c>
    </row>
    <row r="1467" ht="15.75" hidden="1" customHeight="1">
      <c r="A1467" s="36">
        <v>38785.0</v>
      </c>
      <c r="C1467" s="35">
        <v>3.0797</v>
      </c>
      <c r="G1467" s="35">
        <v>3.06451612903225</v>
      </c>
    </row>
    <row r="1468" ht="15.75" hidden="1" customHeight="1">
      <c r="A1468" s="36">
        <v>38786.0</v>
      </c>
      <c r="C1468" s="35">
        <v>3.0815</v>
      </c>
      <c r="G1468" s="35">
        <v>3.0529172320217</v>
      </c>
    </row>
    <row r="1469" ht="15.75" hidden="1" customHeight="1">
      <c r="A1469" s="36">
        <v>38787.0</v>
      </c>
      <c r="C1469" s="35">
        <v>3.0815</v>
      </c>
      <c r="G1469" s="35">
        <v>3.0529172320217</v>
      </c>
    </row>
    <row r="1470" ht="15.75" hidden="1" customHeight="1">
      <c r="A1470" s="36">
        <v>38788.0</v>
      </c>
      <c r="C1470" s="35">
        <v>3.0815</v>
      </c>
      <c r="G1470" s="35">
        <v>3.0529172320217</v>
      </c>
    </row>
    <row r="1471" ht="15.75" hidden="1" customHeight="1">
      <c r="A1471" s="36">
        <v>38789.0</v>
      </c>
      <c r="C1471" s="35">
        <v>3.0817</v>
      </c>
      <c r="G1471" s="35">
        <v>3.03475935828877</v>
      </c>
    </row>
    <row r="1472" ht="15.75" hidden="1" customHeight="1">
      <c r="A1472" s="36">
        <v>38790.0</v>
      </c>
      <c r="C1472" s="35">
        <v>3.0773</v>
      </c>
      <c r="G1472" s="35">
        <v>3.01608579088471</v>
      </c>
    </row>
    <row r="1473" ht="15.75" hidden="1" customHeight="1">
      <c r="A1473" s="36">
        <v>38791.0</v>
      </c>
      <c r="C1473" s="35">
        <v>3.073</v>
      </c>
      <c r="G1473" s="35">
        <v>3.01986754966887</v>
      </c>
    </row>
    <row r="1474" ht="15.75" hidden="1" customHeight="1">
      <c r="A1474" s="36">
        <v>38792.0</v>
      </c>
      <c r="C1474" s="35">
        <v>3.0715</v>
      </c>
      <c r="G1474" s="35">
        <v>3.00645161290322</v>
      </c>
    </row>
    <row r="1475" ht="15.75" hidden="1" customHeight="1">
      <c r="A1475" s="36">
        <v>38793.0</v>
      </c>
      <c r="C1475" s="35">
        <v>3.073</v>
      </c>
      <c r="G1475" s="35">
        <v>3.01282051282051</v>
      </c>
    </row>
    <row r="1476" ht="15.75" hidden="1" customHeight="1">
      <c r="A1476" s="36">
        <v>38794.0</v>
      </c>
      <c r="C1476" s="35">
        <v>3.073</v>
      </c>
      <c r="G1476" s="35">
        <v>3.01282051282051</v>
      </c>
    </row>
    <row r="1477" ht="15.75" hidden="1" customHeight="1">
      <c r="A1477" s="36">
        <v>38795.0</v>
      </c>
      <c r="C1477" s="35">
        <v>3.073</v>
      </c>
      <c r="G1477" s="35">
        <v>3.01282051282051</v>
      </c>
    </row>
    <row r="1478" ht="15.75" hidden="1" customHeight="1">
      <c r="A1478" s="36">
        <v>38796.0</v>
      </c>
      <c r="C1478" s="35">
        <v>3.0732</v>
      </c>
      <c r="G1478" s="35">
        <v>3.06122448979591</v>
      </c>
    </row>
    <row r="1479" ht="15.75" hidden="1" customHeight="1">
      <c r="A1479" s="36">
        <v>38797.0</v>
      </c>
      <c r="C1479" s="35">
        <v>3.0748</v>
      </c>
      <c r="G1479" s="35">
        <v>3.09210526315789</v>
      </c>
    </row>
    <row r="1480" ht="15.75" hidden="1" customHeight="1">
      <c r="A1480" s="36">
        <v>38798.0</v>
      </c>
      <c r="C1480" s="35">
        <v>3.0752</v>
      </c>
      <c r="G1480" s="35">
        <v>3.03664921465968</v>
      </c>
    </row>
    <row r="1481" ht="15.75" hidden="1" customHeight="1">
      <c r="A1481" s="36">
        <v>38799.0</v>
      </c>
      <c r="C1481" s="35">
        <v>3.0753</v>
      </c>
      <c r="G1481" s="35">
        <v>3.0181347150259</v>
      </c>
    </row>
    <row r="1482" ht="15.75" hidden="1" customHeight="1">
      <c r="A1482" s="36">
        <v>38800.0</v>
      </c>
      <c r="C1482" s="35">
        <v>3.0753</v>
      </c>
      <c r="G1482" s="35">
        <v>3.0181347150259</v>
      </c>
    </row>
    <row r="1483" ht="15.75" hidden="1" customHeight="1">
      <c r="A1483" s="36">
        <v>38801.0</v>
      </c>
      <c r="C1483" s="35">
        <v>3.0753</v>
      </c>
      <c r="G1483" s="35">
        <v>3.0181347150259</v>
      </c>
    </row>
    <row r="1484" ht="15.75" hidden="1" customHeight="1">
      <c r="A1484" s="36">
        <v>38802.0</v>
      </c>
      <c r="C1484" s="35">
        <v>3.0753</v>
      </c>
      <c r="G1484" s="35">
        <v>3.0181347150259</v>
      </c>
    </row>
    <row r="1485" ht="15.75" hidden="1" customHeight="1">
      <c r="A1485" s="36">
        <v>38803.0</v>
      </c>
      <c r="C1485" s="35">
        <v>3.0795</v>
      </c>
      <c r="G1485" s="35">
        <v>3.0181347150259</v>
      </c>
    </row>
    <row r="1486" ht="15.75" hidden="1" customHeight="1">
      <c r="A1486" s="36">
        <v>38804.0</v>
      </c>
      <c r="C1486" s="35">
        <v>3.0845</v>
      </c>
      <c r="G1486" s="35">
        <v>3.04862023653088</v>
      </c>
    </row>
    <row r="1487" ht="15.75" hidden="1" customHeight="1">
      <c r="A1487" s="36">
        <v>38805.0</v>
      </c>
      <c r="C1487" s="35">
        <v>3.0783</v>
      </c>
      <c r="G1487" s="35">
        <v>3.00653594771241</v>
      </c>
    </row>
    <row r="1488" ht="15.75" hidden="1" customHeight="1">
      <c r="A1488" s="36">
        <v>38806.0</v>
      </c>
      <c r="C1488" s="35">
        <v>3.0798</v>
      </c>
      <c r="G1488" s="35">
        <v>2.97297297297297</v>
      </c>
    </row>
    <row r="1489" ht="15.75" hidden="1" customHeight="1">
      <c r="A1489" s="36">
        <v>38807.0</v>
      </c>
      <c r="C1489" s="35">
        <v>3.0808</v>
      </c>
      <c r="G1489" s="35">
        <v>2.94422827496757</v>
      </c>
    </row>
    <row r="1490" ht="15.75" hidden="1" customHeight="1">
      <c r="A1490" s="36">
        <v>38808.0</v>
      </c>
      <c r="C1490" s="35">
        <v>3.0808</v>
      </c>
      <c r="G1490" s="35">
        <v>2.94422827496757</v>
      </c>
    </row>
    <row r="1491" ht="15.75" hidden="1" customHeight="1">
      <c r="A1491" s="36">
        <v>38809.0</v>
      </c>
      <c r="C1491" s="35">
        <v>3.0808</v>
      </c>
      <c r="G1491" s="35">
        <v>2.94422827496757</v>
      </c>
    </row>
    <row r="1492" ht="15.75" hidden="1" customHeight="1">
      <c r="A1492" s="36">
        <v>38810.0</v>
      </c>
      <c r="C1492" s="35">
        <v>3.0818</v>
      </c>
      <c r="G1492" s="35">
        <v>2.98039215686274</v>
      </c>
    </row>
    <row r="1493" ht="15.75" hidden="1" customHeight="1">
      <c r="A1493" s="36">
        <v>38811.0</v>
      </c>
      <c r="C1493" s="35">
        <v>3.0828</v>
      </c>
      <c r="G1493" s="35">
        <v>3.01960784313725</v>
      </c>
    </row>
    <row r="1494" ht="15.75" hidden="1" customHeight="1">
      <c r="A1494" s="36">
        <v>38812.0</v>
      </c>
      <c r="C1494" s="35">
        <v>3.0807</v>
      </c>
      <c r="G1494" s="35">
        <v>3.01298701298701</v>
      </c>
    </row>
    <row r="1495" ht="15.75" hidden="1" customHeight="1">
      <c r="A1495" s="36">
        <v>38813.0</v>
      </c>
      <c r="C1495" s="35">
        <v>3.0787</v>
      </c>
      <c r="G1495" s="35">
        <v>3.0039011703511</v>
      </c>
    </row>
    <row r="1496" ht="15.75" hidden="1" customHeight="1">
      <c r="A1496" s="36">
        <v>38814.0</v>
      </c>
      <c r="C1496" s="35">
        <v>3.079</v>
      </c>
      <c r="G1496" s="35">
        <v>3.03267973856209</v>
      </c>
    </row>
    <row r="1497" ht="15.75" hidden="1" customHeight="1">
      <c r="A1497" s="36">
        <v>38815.0</v>
      </c>
      <c r="C1497" s="35">
        <v>3.079</v>
      </c>
      <c r="G1497" s="35">
        <v>3.03267973856209</v>
      </c>
    </row>
    <row r="1498" ht="15.75" hidden="1" customHeight="1">
      <c r="A1498" s="36">
        <v>38816.0</v>
      </c>
      <c r="C1498" s="35">
        <v>3.079</v>
      </c>
      <c r="G1498" s="35">
        <v>3.03267973856209</v>
      </c>
    </row>
    <row r="1499" ht="15.75" hidden="1" customHeight="1">
      <c r="A1499" s="36">
        <v>38817.0</v>
      </c>
      <c r="C1499" s="35">
        <v>3.08</v>
      </c>
      <c r="G1499" s="35">
        <v>3.0614973262032</v>
      </c>
    </row>
    <row r="1500" ht="15.75" hidden="1" customHeight="1">
      <c r="A1500" s="36">
        <v>38818.0</v>
      </c>
      <c r="C1500" s="35">
        <v>3.0788</v>
      </c>
      <c r="G1500" s="35">
        <v>3.02578018995929</v>
      </c>
    </row>
    <row r="1501" ht="15.75" hidden="1" customHeight="1">
      <c r="A1501" s="36">
        <v>38819.0</v>
      </c>
      <c r="C1501" s="35">
        <v>3.077</v>
      </c>
      <c r="G1501" s="35">
        <v>3.05405405405405</v>
      </c>
    </row>
    <row r="1502" ht="15.75" hidden="1" customHeight="1">
      <c r="A1502" s="36">
        <v>38820.0</v>
      </c>
      <c r="C1502" s="35">
        <v>3.077</v>
      </c>
      <c r="G1502" s="35">
        <v>3.05405405405405</v>
      </c>
    </row>
    <row r="1503" ht="15.75" hidden="1" customHeight="1">
      <c r="A1503" s="36">
        <v>38821.0</v>
      </c>
      <c r="C1503" s="35">
        <v>3.077</v>
      </c>
      <c r="G1503" s="35">
        <v>3.05405405405405</v>
      </c>
    </row>
    <row r="1504" ht="15.75" hidden="1" customHeight="1">
      <c r="A1504" s="36">
        <v>38822.0</v>
      </c>
      <c r="C1504" s="35">
        <v>3.077</v>
      </c>
      <c r="G1504" s="35">
        <v>3.05405405405405</v>
      </c>
    </row>
    <row r="1505" ht="15.75" hidden="1" customHeight="1">
      <c r="A1505" s="36">
        <v>38823.0</v>
      </c>
      <c r="C1505" s="35">
        <v>3.077</v>
      </c>
      <c r="G1505" s="35">
        <v>3.05405405405405</v>
      </c>
    </row>
    <row r="1506" ht="15.75" hidden="1" customHeight="1">
      <c r="A1506" s="36">
        <v>38824.0</v>
      </c>
      <c r="C1506" s="35">
        <v>3.077</v>
      </c>
      <c r="G1506" s="35">
        <v>3.06451612903225</v>
      </c>
    </row>
    <row r="1507" ht="15.75" hidden="1" customHeight="1">
      <c r="A1507" s="36">
        <v>38825.0</v>
      </c>
      <c r="C1507" s="35">
        <v>3.0717</v>
      </c>
      <c r="G1507" s="35">
        <v>3.01047120418848</v>
      </c>
    </row>
    <row r="1508" ht="15.75" hidden="1" customHeight="1">
      <c r="A1508" s="36">
        <v>38826.0</v>
      </c>
      <c r="C1508" s="35">
        <v>3.0687</v>
      </c>
      <c r="G1508" s="35">
        <v>3.0026455026455</v>
      </c>
    </row>
    <row r="1509" ht="15.75" hidden="1" customHeight="1">
      <c r="A1509" s="36">
        <v>38827.0</v>
      </c>
      <c r="C1509" s="35">
        <v>3.0625</v>
      </c>
      <c r="G1509" s="35">
        <v>3.0026455026455</v>
      </c>
    </row>
    <row r="1510" ht="15.75" hidden="1" customHeight="1">
      <c r="A1510" s="36">
        <v>38828.0</v>
      </c>
      <c r="C1510" s="35">
        <v>3.0573</v>
      </c>
      <c r="G1510" s="35">
        <v>3.00662251655629</v>
      </c>
    </row>
    <row r="1511" ht="15.75" hidden="1" customHeight="1">
      <c r="A1511" s="36">
        <v>38829.0</v>
      </c>
      <c r="C1511" s="35">
        <v>3.0573</v>
      </c>
      <c r="G1511" s="35">
        <v>3.00662251655629</v>
      </c>
    </row>
    <row r="1512" ht="15.75" hidden="1" customHeight="1">
      <c r="A1512" s="36">
        <v>38830.0</v>
      </c>
      <c r="C1512" s="35">
        <v>3.0573</v>
      </c>
      <c r="G1512" s="35">
        <v>3.00662251655629</v>
      </c>
    </row>
    <row r="1513" ht="15.75" hidden="1" customHeight="1">
      <c r="A1513" s="36">
        <v>38831.0</v>
      </c>
      <c r="C1513" s="35">
        <v>3.0538</v>
      </c>
      <c r="G1513" s="35">
        <v>2.96833773087071</v>
      </c>
    </row>
    <row r="1514" ht="15.75" hidden="1" customHeight="1">
      <c r="A1514" s="36">
        <v>38832.0</v>
      </c>
      <c r="C1514" s="35">
        <v>3.0418</v>
      </c>
      <c r="G1514" s="35">
        <v>3.0118890356671</v>
      </c>
    </row>
    <row r="1515" ht="15.75" hidden="1" customHeight="1">
      <c r="A1515" s="36">
        <v>38833.0</v>
      </c>
      <c r="C1515" s="35">
        <v>3.0407</v>
      </c>
      <c r="G1515" s="35">
        <v>2.97619047619047</v>
      </c>
    </row>
    <row r="1516" ht="15.75" hidden="1" customHeight="1">
      <c r="A1516" s="36">
        <v>38834.0</v>
      </c>
      <c r="C1516" s="35">
        <v>3.0367</v>
      </c>
      <c r="G1516" s="35">
        <v>2.97297297297297</v>
      </c>
    </row>
    <row r="1517" ht="15.75" hidden="1" customHeight="1">
      <c r="A1517" s="36">
        <v>38835.0</v>
      </c>
      <c r="C1517" s="35">
        <v>3.0438</v>
      </c>
      <c r="G1517" s="35">
        <v>2.9532967032967</v>
      </c>
    </row>
    <row r="1518" ht="15.75" hidden="1" customHeight="1">
      <c r="A1518" s="36">
        <v>38836.0</v>
      </c>
      <c r="C1518" s="35">
        <v>3.0438</v>
      </c>
      <c r="G1518" s="35">
        <v>2.9532967032967</v>
      </c>
    </row>
    <row r="1519" ht="15.75" hidden="1" customHeight="1">
      <c r="A1519" s="36">
        <v>38837.0</v>
      </c>
      <c r="C1519" s="35">
        <v>3.0438</v>
      </c>
      <c r="G1519" s="35">
        <v>2.9532967032967</v>
      </c>
    </row>
    <row r="1520" ht="15.75" hidden="1" customHeight="1">
      <c r="A1520" s="36">
        <v>38838.0</v>
      </c>
      <c r="C1520" s="35">
        <v>3.0438</v>
      </c>
      <c r="G1520" s="35">
        <v>2.9532967032967</v>
      </c>
    </row>
    <row r="1521" ht="15.75" hidden="1" customHeight="1">
      <c r="A1521" s="36">
        <v>38839.0</v>
      </c>
      <c r="C1521" s="35">
        <v>3.0442</v>
      </c>
      <c r="G1521" s="35">
        <v>2.95172413793103</v>
      </c>
    </row>
    <row r="1522" ht="15.75" hidden="1" customHeight="1">
      <c r="A1522" s="36">
        <v>38840.0</v>
      </c>
      <c r="C1522" s="35">
        <v>3.0433</v>
      </c>
      <c r="G1522" s="35">
        <v>2.99862448418156</v>
      </c>
    </row>
    <row r="1523" ht="15.75" hidden="1" customHeight="1">
      <c r="A1523" s="36">
        <v>38841.0</v>
      </c>
      <c r="C1523" s="35">
        <v>3.0383</v>
      </c>
      <c r="G1523" s="35">
        <v>2.94511378848728</v>
      </c>
    </row>
    <row r="1524" ht="15.75" hidden="1" customHeight="1">
      <c r="A1524" s="36">
        <v>38842.0</v>
      </c>
      <c r="C1524" s="35">
        <v>3.0403</v>
      </c>
      <c r="G1524" s="35">
        <v>2.9933774834437</v>
      </c>
    </row>
    <row r="1525" ht="15.75" hidden="1" customHeight="1">
      <c r="A1525" s="36">
        <v>38843.0</v>
      </c>
      <c r="C1525" s="35">
        <v>3.0403</v>
      </c>
      <c r="G1525" s="35">
        <v>2.9933774834437</v>
      </c>
    </row>
    <row r="1526" ht="15.75" hidden="1" customHeight="1">
      <c r="A1526" s="36">
        <v>38844.0</v>
      </c>
      <c r="C1526" s="35">
        <v>3.0403</v>
      </c>
      <c r="G1526" s="35">
        <v>2.9933774834437</v>
      </c>
    </row>
    <row r="1527" ht="15.75" hidden="1" customHeight="1">
      <c r="A1527" s="36">
        <v>38845.0</v>
      </c>
      <c r="C1527" s="35">
        <v>3.0387</v>
      </c>
      <c r="G1527" s="35">
        <v>2.95125164690382</v>
      </c>
    </row>
    <row r="1528" ht="15.75" hidden="1" customHeight="1">
      <c r="A1528" s="36">
        <v>38846.0</v>
      </c>
      <c r="C1528" s="35">
        <v>3.0398</v>
      </c>
      <c r="G1528" s="35">
        <v>2.94888597640891</v>
      </c>
    </row>
    <row r="1529" ht="15.75" hidden="1" customHeight="1">
      <c r="A1529" s="36">
        <v>38847.0</v>
      </c>
      <c r="C1529" s="35">
        <v>3.0407</v>
      </c>
      <c r="G1529" s="35">
        <v>2.98684210526315</v>
      </c>
    </row>
    <row r="1530" ht="15.75" hidden="1" customHeight="1">
      <c r="A1530" s="36">
        <v>38848.0</v>
      </c>
      <c r="C1530" s="35">
        <v>3.0373</v>
      </c>
      <c r="G1530" s="35">
        <v>3.00417246175243</v>
      </c>
    </row>
    <row r="1531" ht="15.75" hidden="1" customHeight="1">
      <c r="A1531" s="36">
        <v>38849.0</v>
      </c>
      <c r="C1531" s="35">
        <v>3.0367</v>
      </c>
      <c r="G1531" s="35">
        <v>3.02941176470588</v>
      </c>
    </row>
    <row r="1532" ht="15.75" hidden="1" customHeight="1">
      <c r="A1532" s="36">
        <v>38850.0</v>
      </c>
      <c r="C1532" s="35">
        <v>3.0367</v>
      </c>
      <c r="G1532" s="35">
        <v>3.02941176470588</v>
      </c>
    </row>
    <row r="1533" ht="15.75" hidden="1" customHeight="1">
      <c r="A1533" s="36">
        <v>38851.0</v>
      </c>
      <c r="C1533" s="35">
        <v>3.0367</v>
      </c>
      <c r="G1533" s="35">
        <v>3.02941176470588</v>
      </c>
    </row>
    <row r="1534" ht="15.75" hidden="1" customHeight="1">
      <c r="A1534" s="36">
        <v>38852.0</v>
      </c>
      <c r="C1534" s="35">
        <v>3.0408</v>
      </c>
      <c r="G1534" s="35">
        <v>3.02496328928047</v>
      </c>
    </row>
    <row r="1535" ht="15.75" hidden="1" customHeight="1">
      <c r="A1535" s="36">
        <v>38853.0</v>
      </c>
      <c r="C1535" s="35">
        <v>3.0402</v>
      </c>
      <c r="G1535" s="35">
        <v>2.98529411764705</v>
      </c>
    </row>
    <row r="1536" ht="15.75" hidden="1" customHeight="1">
      <c r="A1536" s="36">
        <v>38854.0</v>
      </c>
      <c r="C1536" s="35">
        <v>3.0453</v>
      </c>
      <c r="G1536" s="35">
        <v>3.02710843373493</v>
      </c>
    </row>
    <row r="1537" ht="15.75" hidden="1" customHeight="1">
      <c r="A1537" s="36">
        <v>38855.0</v>
      </c>
      <c r="C1537" s="35">
        <v>3.0517</v>
      </c>
      <c r="G1537" s="35">
        <v>3.08270676691729</v>
      </c>
    </row>
    <row r="1538" ht="15.75" hidden="1" customHeight="1">
      <c r="A1538" s="36">
        <v>38856.0</v>
      </c>
      <c r="C1538" s="35">
        <v>3.055</v>
      </c>
      <c r="G1538" s="35">
        <v>3.03543913713405</v>
      </c>
    </row>
    <row r="1539" ht="15.75" hidden="1" customHeight="1">
      <c r="A1539" s="36">
        <v>38857.0</v>
      </c>
      <c r="C1539" s="35">
        <v>3.055</v>
      </c>
      <c r="G1539" s="35">
        <v>3.03543913713405</v>
      </c>
    </row>
    <row r="1540" ht="15.75" hidden="1" customHeight="1">
      <c r="A1540" s="36">
        <v>38858.0</v>
      </c>
      <c r="C1540" s="35">
        <v>3.055</v>
      </c>
      <c r="G1540" s="35">
        <v>3.03543913713405</v>
      </c>
    </row>
    <row r="1541" ht="15.75" hidden="1" customHeight="1">
      <c r="A1541" s="36">
        <v>38859.0</v>
      </c>
      <c r="C1541" s="35">
        <v>3.0675</v>
      </c>
      <c r="G1541" s="35">
        <v>3.10569105691056</v>
      </c>
    </row>
    <row r="1542" ht="15.75" hidden="1" customHeight="1">
      <c r="A1542" s="36">
        <v>38860.0</v>
      </c>
      <c r="C1542" s="35">
        <v>3.0687</v>
      </c>
      <c r="G1542" s="35">
        <v>3.03858520900321</v>
      </c>
    </row>
    <row r="1543" ht="15.75" hidden="1" customHeight="1">
      <c r="A1543" s="36">
        <v>38861.0</v>
      </c>
      <c r="C1543" s="35">
        <v>3.0798</v>
      </c>
      <c r="G1543" s="35">
        <v>3.01666666666666</v>
      </c>
    </row>
    <row r="1544" ht="15.75" hidden="1" customHeight="1">
      <c r="A1544" s="36">
        <v>38862.0</v>
      </c>
      <c r="C1544" s="35">
        <v>3.0798</v>
      </c>
      <c r="G1544" s="35">
        <v>3.01666666666666</v>
      </c>
    </row>
    <row r="1545" ht="15.75" hidden="1" customHeight="1">
      <c r="A1545" s="36">
        <v>38863.0</v>
      </c>
      <c r="C1545" s="35">
        <v>3.0697</v>
      </c>
      <c r="G1545" s="35">
        <v>3.07812499999999</v>
      </c>
    </row>
    <row r="1546" ht="15.75" hidden="1" customHeight="1">
      <c r="A1546" s="36">
        <v>38864.0</v>
      </c>
      <c r="C1546" s="35">
        <v>3.0697</v>
      </c>
      <c r="G1546" s="35">
        <v>3.07812499999999</v>
      </c>
    </row>
    <row r="1547" ht="15.75" hidden="1" customHeight="1">
      <c r="A1547" s="36">
        <v>38865.0</v>
      </c>
      <c r="C1547" s="35">
        <v>3.0697</v>
      </c>
      <c r="G1547" s="35">
        <v>3.07812499999999</v>
      </c>
    </row>
    <row r="1548" ht="15.75" hidden="1" customHeight="1">
      <c r="A1548" s="36">
        <v>38866.0</v>
      </c>
      <c r="C1548" s="35">
        <v>3.0775</v>
      </c>
      <c r="G1548" s="35">
        <v>3.03124999999999</v>
      </c>
    </row>
    <row r="1549" ht="15.75" hidden="1" customHeight="1">
      <c r="A1549" s="36">
        <v>38867.0</v>
      </c>
      <c r="C1549" s="35">
        <v>3.0808</v>
      </c>
      <c r="G1549" s="35">
        <v>3.01458670988654</v>
      </c>
    </row>
    <row r="1550" ht="15.75" hidden="1" customHeight="1">
      <c r="A1550" s="36">
        <v>38868.0</v>
      </c>
      <c r="C1550" s="35">
        <v>3.0868</v>
      </c>
      <c r="G1550" s="35">
        <v>3.06153846153846</v>
      </c>
    </row>
    <row r="1551" ht="15.75" hidden="1" customHeight="1">
      <c r="A1551" s="36">
        <v>38869.0</v>
      </c>
      <c r="C1551" s="35">
        <v>3.0803</v>
      </c>
      <c r="G1551" s="35">
        <v>3.08527131782945</v>
      </c>
    </row>
    <row r="1552" ht="15.75" hidden="1" customHeight="1">
      <c r="A1552" s="36">
        <v>38870.0</v>
      </c>
      <c r="C1552" s="35">
        <v>3.076</v>
      </c>
      <c r="G1552" s="35">
        <v>3.06748466257668</v>
      </c>
    </row>
    <row r="1553" ht="15.75" hidden="1" customHeight="1">
      <c r="A1553" s="36">
        <v>38871.0</v>
      </c>
      <c r="C1553" s="35">
        <v>3.076</v>
      </c>
      <c r="G1553" s="35">
        <v>3.06748466257668</v>
      </c>
    </row>
    <row r="1554" ht="15.75" hidden="1" customHeight="1">
      <c r="A1554" s="36">
        <v>38872.0</v>
      </c>
      <c r="C1554" s="35">
        <v>3.076</v>
      </c>
      <c r="G1554" s="35">
        <v>3.06748466257668</v>
      </c>
    </row>
    <row r="1555" ht="15.75" hidden="1" customHeight="1">
      <c r="A1555" s="36">
        <v>38873.0</v>
      </c>
      <c r="C1555" s="35">
        <v>3.078</v>
      </c>
      <c r="G1555" s="35">
        <v>3.07324840764331</v>
      </c>
    </row>
    <row r="1556" ht="15.75" hidden="1" customHeight="1">
      <c r="A1556" s="36">
        <v>38874.0</v>
      </c>
      <c r="C1556" s="35">
        <v>3.0823</v>
      </c>
      <c r="G1556" s="35">
        <v>3.0564263322884</v>
      </c>
    </row>
    <row r="1557" ht="15.75" hidden="1" customHeight="1">
      <c r="A1557" s="36">
        <v>38875.0</v>
      </c>
      <c r="C1557" s="35">
        <v>3.0805</v>
      </c>
      <c r="G1557" s="35">
        <v>3.046875</v>
      </c>
    </row>
    <row r="1558" ht="15.75" hidden="1" customHeight="1">
      <c r="A1558" s="36">
        <v>38876.0</v>
      </c>
      <c r="C1558" s="35">
        <v>3.0827</v>
      </c>
      <c r="G1558" s="35">
        <v>3.05863708399366</v>
      </c>
    </row>
    <row r="1559" ht="15.75" hidden="1" customHeight="1">
      <c r="A1559" s="36">
        <v>38877.0</v>
      </c>
      <c r="C1559" s="35">
        <v>3.0813</v>
      </c>
      <c r="G1559" s="35">
        <v>3.04761904761904</v>
      </c>
    </row>
    <row r="1560" ht="15.75" hidden="1" customHeight="1">
      <c r="A1560" s="36">
        <v>38878.0</v>
      </c>
      <c r="C1560" s="35">
        <v>3.0813</v>
      </c>
      <c r="G1560" s="35">
        <v>3.04761904761904</v>
      </c>
    </row>
    <row r="1561" ht="15.75" hidden="1" customHeight="1">
      <c r="A1561" s="36">
        <v>38879.0</v>
      </c>
      <c r="C1561" s="35">
        <v>3.0813</v>
      </c>
      <c r="G1561" s="35">
        <v>3.04761904761904</v>
      </c>
    </row>
    <row r="1562" ht="15.75" hidden="1" customHeight="1">
      <c r="A1562" s="36">
        <v>38880.0</v>
      </c>
      <c r="C1562" s="35">
        <v>3.0817</v>
      </c>
      <c r="G1562" s="35">
        <v>3.05785123966942</v>
      </c>
    </row>
    <row r="1563" ht="15.75" hidden="1" customHeight="1">
      <c r="A1563" s="36">
        <v>38881.0</v>
      </c>
      <c r="C1563" s="35">
        <v>3.0822</v>
      </c>
      <c r="G1563" s="35">
        <v>3.09982486865148</v>
      </c>
    </row>
    <row r="1564" ht="15.75" hidden="1" customHeight="1">
      <c r="A1564" s="36">
        <v>38882.0</v>
      </c>
      <c r="C1564" s="35">
        <v>3.081</v>
      </c>
      <c r="G1564" s="35">
        <v>3.08771929824561</v>
      </c>
    </row>
    <row r="1565" ht="15.75" hidden="1" customHeight="1">
      <c r="A1565" s="36">
        <v>38883.0</v>
      </c>
      <c r="C1565" s="35">
        <v>3.0778</v>
      </c>
      <c r="G1565" s="35">
        <v>3.04276315789473</v>
      </c>
    </row>
    <row r="1566" ht="15.75" hidden="1" customHeight="1">
      <c r="A1566" s="36">
        <v>38884.0</v>
      </c>
      <c r="C1566" s="35">
        <v>3.0785</v>
      </c>
      <c r="G1566" s="35">
        <v>3.07438016528925</v>
      </c>
    </row>
    <row r="1567" ht="15.75" hidden="1" customHeight="1">
      <c r="A1567" s="36">
        <v>38885.0</v>
      </c>
      <c r="C1567" s="35">
        <v>3.0785</v>
      </c>
      <c r="G1567" s="35">
        <v>3.07438016528925</v>
      </c>
    </row>
    <row r="1568" ht="15.75" hidden="1" customHeight="1">
      <c r="A1568" s="36">
        <v>38886.0</v>
      </c>
      <c r="C1568" s="35">
        <v>3.0785</v>
      </c>
      <c r="G1568" s="35">
        <v>3.07438016528925</v>
      </c>
    </row>
    <row r="1569" ht="15.75" hidden="1" customHeight="1">
      <c r="A1569" s="36">
        <v>38887.0</v>
      </c>
      <c r="C1569" s="35">
        <v>3.0785</v>
      </c>
      <c r="G1569" s="35">
        <v>3.07438016528925</v>
      </c>
    </row>
    <row r="1570" ht="15.75" hidden="1" customHeight="1">
      <c r="A1570" s="36">
        <v>38888.0</v>
      </c>
      <c r="C1570" s="35">
        <v>3.0797</v>
      </c>
      <c r="G1570" s="35">
        <v>3.10344827586206</v>
      </c>
    </row>
    <row r="1571" ht="15.75" hidden="1" customHeight="1">
      <c r="A1571" s="36">
        <v>38889.0</v>
      </c>
      <c r="C1571" s="35">
        <v>3.0767</v>
      </c>
      <c r="G1571" s="35">
        <v>3.10169491525423</v>
      </c>
    </row>
    <row r="1572" ht="15.75" hidden="1" customHeight="1">
      <c r="A1572" s="36">
        <v>38890.0</v>
      </c>
      <c r="C1572" s="35">
        <v>3.0753</v>
      </c>
      <c r="G1572" s="35">
        <v>3.10580204778156</v>
      </c>
    </row>
    <row r="1573" ht="15.75" hidden="1" customHeight="1">
      <c r="A1573" s="36">
        <v>38891.0</v>
      </c>
      <c r="C1573" s="35">
        <v>3.0805</v>
      </c>
      <c r="G1573" s="35">
        <v>3.10104529616724</v>
      </c>
    </row>
    <row r="1574" ht="15.75" hidden="1" customHeight="1">
      <c r="A1574" s="36">
        <v>38892.0</v>
      </c>
      <c r="C1574" s="35">
        <v>3.0805</v>
      </c>
      <c r="G1574" s="35">
        <v>3.10104529616724</v>
      </c>
    </row>
    <row r="1575" ht="15.75" hidden="1" customHeight="1">
      <c r="A1575" s="36">
        <v>38893.0</v>
      </c>
      <c r="C1575" s="35">
        <v>3.0805</v>
      </c>
      <c r="G1575" s="35">
        <v>3.10104529616724</v>
      </c>
    </row>
    <row r="1576" ht="15.75" hidden="1" customHeight="1">
      <c r="A1576" s="36">
        <v>38894.0</v>
      </c>
      <c r="C1576" s="35">
        <v>3.0823</v>
      </c>
      <c r="G1576" s="35">
        <v>3.06260575296108</v>
      </c>
    </row>
    <row r="1577" ht="15.75" hidden="1" customHeight="1">
      <c r="A1577" s="36">
        <v>38895.0</v>
      </c>
      <c r="C1577" s="35">
        <v>3.0885</v>
      </c>
      <c r="G1577" s="35">
        <v>3.10645724258289</v>
      </c>
    </row>
    <row r="1578" ht="15.75" hidden="1" customHeight="1">
      <c r="A1578" s="36">
        <v>38896.0</v>
      </c>
      <c r="C1578" s="35">
        <v>3.0898</v>
      </c>
      <c r="G1578" s="35">
        <v>3.06779661016949</v>
      </c>
    </row>
    <row r="1579" ht="15.75" hidden="1" customHeight="1">
      <c r="A1579" s="36">
        <v>38897.0</v>
      </c>
      <c r="C1579" s="35">
        <v>3.0867</v>
      </c>
      <c r="G1579" s="35">
        <v>3.05331179321486</v>
      </c>
    </row>
    <row r="1580" ht="15.75" hidden="1" customHeight="1">
      <c r="A1580" s="36">
        <v>38898.0</v>
      </c>
      <c r="C1580" s="35">
        <v>3.0848</v>
      </c>
      <c r="G1580" s="35">
        <v>2.992</v>
      </c>
    </row>
    <row r="1581" ht="15.75" hidden="1" customHeight="1">
      <c r="A1581" s="36">
        <v>38899.0</v>
      </c>
      <c r="C1581" s="35">
        <v>3.0848</v>
      </c>
      <c r="G1581" s="35">
        <v>2.992</v>
      </c>
    </row>
    <row r="1582" ht="15.75" hidden="1" customHeight="1">
      <c r="A1582" s="36">
        <v>38900.0</v>
      </c>
      <c r="C1582" s="35">
        <v>3.0848</v>
      </c>
      <c r="G1582" s="35">
        <v>2.992</v>
      </c>
    </row>
    <row r="1583" ht="15.75" hidden="1" customHeight="1">
      <c r="A1583" s="36">
        <v>38901.0</v>
      </c>
      <c r="C1583" s="35">
        <v>3.0845</v>
      </c>
      <c r="G1583" s="35">
        <v>3.08441558441558</v>
      </c>
    </row>
    <row r="1584" ht="15.75" hidden="1" customHeight="1">
      <c r="A1584" s="36">
        <v>38902.0</v>
      </c>
      <c r="C1584" s="35">
        <v>3.0848</v>
      </c>
      <c r="G1584" s="35">
        <v>3.05194805194805</v>
      </c>
    </row>
    <row r="1585" ht="15.75" hidden="1" customHeight="1">
      <c r="A1585" s="36">
        <v>38903.0</v>
      </c>
      <c r="C1585" s="35">
        <v>3.0858</v>
      </c>
      <c r="G1585" s="35">
        <v>3.08702791461412</v>
      </c>
    </row>
    <row r="1586" ht="15.75" hidden="1" customHeight="1">
      <c r="A1586" s="36">
        <v>38904.0</v>
      </c>
      <c r="C1586" s="35">
        <v>3.0858</v>
      </c>
      <c r="G1586" s="35">
        <v>3.042071197411</v>
      </c>
    </row>
    <row r="1587" ht="15.75" hidden="1" customHeight="1">
      <c r="A1587" s="36">
        <v>38905.0</v>
      </c>
      <c r="C1587" s="35">
        <v>3.085</v>
      </c>
      <c r="G1587" s="35">
        <v>3.04838709677419</v>
      </c>
    </row>
    <row r="1588" ht="15.75" hidden="1" customHeight="1">
      <c r="A1588" s="36">
        <v>38906.0</v>
      </c>
      <c r="C1588" s="35">
        <v>3.085</v>
      </c>
      <c r="G1588" s="35">
        <v>3.04838709677419</v>
      </c>
    </row>
    <row r="1589" ht="15.75" hidden="1" customHeight="1">
      <c r="A1589" s="36">
        <v>38907.0</v>
      </c>
      <c r="C1589" s="35">
        <v>3.085</v>
      </c>
      <c r="G1589" s="35">
        <v>3.04838709677419</v>
      </c>
    </row>
    <row r="1590" ht="15.75" hidden="1" customHeight="1">
      <c r="A1590" s="36">
        <v>38908.0</v>
      </c>
      <c r="C1590" s="35">
        <v>3.0865</v>
      </c>
      <c r="G1590" s="35">
        <v>3.04132231404958</v>
      </c>
    </row>
    <row r="1591" ht="15.75" hidden="1" customHeight="1">
      <c r="A1591" s="36">
        <v>38909.0</v>
      </c>
      <c r="C1591" s="35">
        <v>3.0857</v>
      </c>
      <c r="G1591" s="35">
        <v>3.04635761589403</v>
      </c>
    </row>
    <row r="1592" ht="15.75" hidden="1" customHeight="1">
      <c r="A1592" s="36">
        <v>38910.0</v>
      </c>
      <c r="C1592" s="35">
        <v>3.0823</v>
      </c>
      <c r="G1592" s="35">
        <v>3.06291390728476</v>
      </c>
    </row>
    <row r="1593" ht="15.75" hidden="1" customHeight="1">
      <c r="A1593" s="36">
        <v>38911.0</v>
      </c>
      <c r="C1593" s="35">
        <v>3.08469999999999</v>
      </c>
      <c r="G1593" s="35">
        <v>3.04123711340206</v>
      </c>
    </row>
    <row r="1594" ht="15.75" hidden="1" customHeight="1">
      <c r="A1594" s="36">
        <v>38912.0</v>
      </c>
      <c r="C1594" s="35">
        <v>3.0843</v>
      </c>
      <c r="G1594" s="35">
        <v>3.03236797274276</v>
      </c>
    </row>
    <row r="1595" ht="15.75" hidden="1" customHeight="1">
      <c r="A1595" s="36">
        <v>38913.0</v>
      </c>
      <c r="C1595" s="35">
        <v>3.0843</v>
      </c>
      <c r="G1595" s="35">
        <v>3.03236797274276</v>
      </c>
    </row>
    <row r="1596" ht="15.75" hidden="1" customHeight="1">
      <c r="A1596" s="36">
        <v>38914.0</v>
      </c>
      <c r="C1596" s="35">
        <v>3.0843</v>
      </c>
      <c r="G1596" s="35">
        <v>3.03236797274276</v>
      </c>
    </row>
    <row r="1597" ht="15.75" hidden="1" customHeight="1">
      <c r="A1597" s="36">
        <v>38915.0</v>
      </c>
      <c r="C1597" s="35">
        <v>3.0832</v>
      </c>
      <c r="G1597" s="35">
        <v>3.06338028169014</v>
      </c>
    </row>
    <row r="1598" ht="15.75" hidden="1" customHeight="1">
      <c r="A1598" s="36">
        <v>38916.0</v>
      </c>
      <c r="C1598" s="35">
        <v>3.0818</v>
      </c>
      <c r="G1598" s="35">
        <v>3.10225303292894</v>
      </c>
    </row>
    <row r="1599" ht="15.75" hidden="1" customHeight="1">
      <c r="A1599" s="36">
        <v>38917.0</v>
      </c>
      <c r="C1599" s="35">
        <v>3.0807</v>
      </c>
      <c r="G1599" s="35">
        <v>3.0267558528428</v>
      </c>
    </row>
    <row r="1600" ht="15.75" hidden="1" customHeight="1">
      <c r="A1600" s="36">
        <v>38918.0</v>
      </c>
      <c r="C1600" s="35">
        <v>3.0803</v>
      </c>
      <c r="G1600" s="35">
        <v>3.06506849315068</v>
      </c>
    </row>
    <row r="1601" ht="15.75" hidden="1" customHeight="1">
      <c r="A1601" s="36">
        <v>38919.0</v>
      </c>
      <c r="C1601" s="35">
        <v>3.0813</v>
      </c>
      <c r="G1601" s="35">
        <v>3.10160427807486</v>
      </c>
    </row>
    <row r="1602" ht="15.75" hidden="1" customHeight="1">
      <c r="A1602" s="36">
        <v>38920.0</v>
      </c>
      <c r="C1602" s="35">
        <v>3.0813</v>
      </c>
      <c r="G1602" s="35">
        <v>3.10160427807486</v>
      </c>
    </row>
    <row r="1603" ht="15.75" hidden="1" customHeight="1">
      <c r="A1603" s="36">
        <v>38921.0</v>
      </c>
      <c r="C1603" s="35">
        <v>3.0813</v>
      </c>
      <c r="G1603" s="35">
        <v>3.10160427807486</v>
      </c>
    </row>
    <row r="1604" ht="15.75" hidden="1" customHeight="1">
      <c r="A1604" s="36">
        <v>38922.0</v>
      </c>
      <c r="C1604" s="35">
        <v>3.0818</v>
      </c>
      <c r="G1604" s="35">
        <v>3.07426597582038</v>
      </c>
    </row>
    <row r="1605" ht="15.75" hidden="1" customHeight="1">
      <c r="A1605" s="36">
        <v>38923.0</v>
      </c>
      <c r="C1605" s="35">
        <v>3.0787</v>
      </c>
      <c r="G1605" s="35">
        <v>3.02521008403361</v>
      </c>
    </row>
    <row r="1606" ht="15.75" hidden="1" customHeight="1">
      <c r="A1606" s="36">
        <v>38924.0</v>
      </c>
      <c r="C1606" s="35">
        <v>3.076</v>
      </c>
      <c r="G1606" s="35">
        <v>3.04857621440536</v>
      </c>
    </row>
    <row r="1607" ht="15.75" hidden="1" customHeight="1">
      <c r="A1607" s="36">
        <v>38925.0</v>
      </c>
      <c r="C1607" s="35">
        <v>3.0752</v>
      </c>
      <c r="G1607" s="35">
        <v>3.0716723549488</v>
      </c>
    </row>
    <row r="1608" ht="15.75" hidden="1" customHeight="1">
      <c r="A1608" s="36">
        <v>38926.0</v>
      </c>
      <c r="C1608" s="35">
        <v>3.078</v>
      </c>
      <c r="G1608" s="35">
        <v>3.03602058319039</v>
      </c>
    </row>
    <row r="1609" ht="15.75" hidden="1" customHeight="1">
      <c r="A1609" s="36">
        <v>38927.0</v>
      </c>
      <c r="C1609" s="35">
        <v>3.078</v>
      </c>
      <c r="G1609" s="35">
        <v>3.03602058319039</v>
      </c>
    </row>
    <row r="1610" ht="15.75" hidden="1" customHeight="1">
      <c r="A1610" s="36">
        <v>38928.0</v>
      </c>
      <c r="C1610" s="35">
        <v>3.078</v>
      </c>
      <c r="G1610" s="35">
        <v>3.03602058319039</v>
      </c>
    </row>
    <row r="1611" ht="15.75" hidden="1" customHeight="1">
      <c r="A1611" s="36">
        <v>38929.0</v>
      </c>
      <c r="C1611" s="35">
        <v>3.0748</v>
      </c>
      <c r="G1611" s="35">
        <v>3.01724137931034</v>
      </c>
    </row>
    <row r="1612" ht="15.75" hidden="1" customHeight="1">
      <c r="A1612" s="36">
        <v>38930.0</v>
      </c>
      <c r="C1612" s="35">
        <v>3.0708</v>
      </c>
      <c r="G1612" s="35">
        <v>3.09859154929577</v>
      </c>
    </row>
    <row r="1613" ht="15.75" hidden="1" customHeight="1">
      <c r="A1613" s="36">
        <v>38931.0</v>
      </c>
      <c r="C1613" s="35">
        <v>3.0717</v>
      </c>
      <c r="G1613" s="35">
        <v>3.05317324185248</v>
      </c>
    </row>
    <row r="1614" ht="15.75" hidden="1" customHeight="1">
      <c r="A1614" s="36">
        <v>38932.0</v>
      </c>
      <c r="C1614" s="35">
        <v>3.0705</v>
      </c>
      <c r="G1614" s="35">
        <v>3.04195804195804</v>
      </c>
    </row>
    <row r="1615" ht="15.75" hidden="1" customHeight="1">
      <c r="A1615" s="36">
        <v>38933.0</v>
      </c>
      <c r="C1615" s="35">
        <v>3.0658</v>
      </c>
      <c r="G1615" s="35">
        <v>3.05025996533795</v>
      </c>
    </row>
    <row r="1616" ht="15.75" hidden="1" customHeight="1">
      <c r="A1616" s="36">
        <v>38934.0</v>
      </c>
      <c r="C1616" s="35">
        <v>3.0658</v>
      </c>
      <c r="G1616" s="35">
        <v>3.05025996533795</v>
      </c>
    </row>
    <row r="1617" ht="15.75" hidden="1" customHeight="1">
      <c r="A1617" s="36">
        <v>38935.0</v>
      </c>
      <c r="C1617" s="35">
        <v>3.0658</v>
      </c>
      <c r="G1617" s="35">
        <v>3.05025996533795</v>
      </c>
    </row>
    <row r="1618" ht="15.75" hidden="1" customHeight="1">
      <c r="A1618" s="36">
        <v>38936.0</v>
      </c>
      <c r="C1618" s="35">
        <v>3.0705</v>
      </c>
      <c r="G1618" s="35">
        <v>3.03292894280762</v>
      </c>
    </row>
    <row r="1619" ht="15.75" hidden="1" customHeight="1">
      <c r="A1619" s="36">
        <v>38937.0</v>
      </c>
      <c r="C1619" s="35">
        <v>3.0725</v>
      </c>
      <c r="G1619" s="35">
        <v>3.02721088435374</v>
      </c>
    </row>
    <row r="1620" ht="15.75" hidden="1" customHeight="1">
      <c r="A1620" s="36">
        <v>38938.0</v>
      </c>
      <c r="C1620" s="35">
        <v>3.0698</v>
      </c>
      <c r="G1620" s="35">
        <v>2.99145299145299</v>
      </c>
    </row>
    <row r="1621" ht="15.75" hidden="1" customHeight="1">
      <c r="A1621" s="36">
        <v>38939.0</v>
      </c>
      <c r="C1621" s="35">
        <v>3.0695</v>
      </c>
      <c r="G1621" s="35">
        <v>3.05841924398625</v>
      </c>
    </row>
    <row r="1622" ht="15.75" hidden="1" customHeight="1">
      <c r="A1622" s="36">
        <v>38940.0</v>
      </c>
      <c r="C1622" s="35">
        <v>3.0692</v>
      </c>
      <c r="G1622" s="35">
        <v>3.08641975308641</v>
      </c>
    </row>
    <row r="1623" ht="15.75" hidden="1" customHeight="1">
      <c r="A1623" s="36">
        <v>38941.0</v>
      </c>
      <c r="C1623" s="35">
        <v>3.0692</v>
      </c>
      <c r="G1623" s="35">
        <v>3.08641975308641</v>
      </c>
    </row>
    <row r="1624" ht="15.75" hidden="1" customHeight="1">
      <c r="A1624" s="36">
        <v>38942.0</v>
      </c>
      <c r="C1624" s="35">
        <v>3.0692</v>
      </c>
      <c r="G1624" s="35">
        <v>3.08641975308641</v>
      </c>
    </row>
    <row r="1625" ht="15.75" hidden="1" customHeight="1">
      <c r="A1625" s="36">
        <v>38943.0</v>
      </c>
      <c r="C1625" s="35">
        <v>3.0725</v>
      </c>
      <c r="G1625" s="35">
        <v>3.0281690140845</v>
      </c>
    </row>
    <row r="1626" ht="15.75" hidden="1" customHeight="1">
      <c r="A1626" s="36">
        <v>38944.0</v>
      </c>
      <c r="C1626" s="35">
        <v>3.076</v>
      </c>
      <c r="G1626" s="35">
        <v>3.078231292517</v>
      </c>
    </row>
    <row r="1627" ht="15.75" hidden="1" customHeight="1">
      <c r="A1627" s="36">
        <v>38945.0</v>
      </c>
      <c r="C1627" s="35">
        <v>3.0768</v>
      </c>
      <c r="G1627" s="35">
        <v>3.07557117750439</v>
      </c>
    </row>
    <row r="1628" ht="15.75" hidden="1" customHeight="1">
      <c r="A1628" s="36">
        <v>38946.0</v>
      </c>
      <c r="C1628" s="35">
        <v>3.0755</v>
      </c>
      <c r="G1628" s="35">
        <v>3.03236797274276</v>
      </c>
    </row>
    <row r="1629" ht="15.75" hidden="1" customHeight="1">
      <c r="A1629" s="36">
        <v>38947.0</v>
      </c>
      <c r="C1629" s="35">
        <v>3.0812</v>
      </c>
      <c r="G1629" s="35">
        <v>3.06666666666666</v>
      </c>
    </row>
    <row r="1630" ht="15.75" hidden="1" customHeight="1">
      <c r="A1630" s="36">
        <v>38948.0</v>
      </c>
      <c r="C1630" s="35">
        <v>3.0812</v>
      </c>
      <c r="G1630" s="35">
        <v>3.06666666666666</v>
      </c>
    </row>
    <row r="1631" ht="15.75" hidden="1" customHeight="1">
      <c r="A1631" s="36">
        <v>38949.0</v>
      </c>
      <c r="C1631" s="35">
        <v>3.0812</v>
      </c>
      <c r="G1631" s="35">
        <v>3.06666666666666</v>
      </c>
    </row>
    <row r="1632" ht="15.75" hidden="1" customHeight="1">
      <c r="A1632" s="36">
        <v>38950.0</v>
      </c>
      <c r="C1632" s="35">
        <v>3.0812</v>
      </c>
      <c r="G1632" s="35">
        <v>3.06666666666666</v>
      </c>
    </row>
    <row r="1633" ht="15.75" hidden="1" customHeight="1">
      <c r="A1633" s="36">
        <v>38951.0</v>
      </c>
      <c r="C1633" s="35">
        <v>3.0838</v>
      </c>
      <c r="G1633" s="35">
        <v>3.08196721311475</v>
      </c>
    </row>
    <row r="1634" ht="15.75" hidden="1" customHeight="1">
      <c r="A1634" s="36">
        <v>38952.0</v>
      </c>
      <c r="C1634" s="35">
        <v>3.0858</v>
      </c>
      <c r="G1634" s="35">
        <v>3.02931596091205</v>
      </c>
    </row>
    <row r="1635" ht="15.75" hidden="1" customHeight="1">
      <c r="A1635" s="36">
        <v>38953.0</v>
      </c>
      <c r="C1635" s="35">
        <v>3.086</v>
      </c>
      <c r="G1635" s="35">
        <v>3.06451612903225</v>
      </c>
    </row>
    <row r="1636" ht="15.75" hidden="1" customHeight="1">
      <c r="A1636" s="36">
        <v>38954.0</v>
      </c>
      <c r="C1636" s="35">
        <v>3.0895</v>
      </c>
      <c r="G1636" s="35">
        <v>3.04838709677419</v>
      </c>
    </row>
    <row r="1637" ht="15.75" hidden="1" customHeight="1">
      <c r="A1637" s="36">
        <v>38955.0</v>
      </c>
      <c r="C1637" s="35">
        <v>3.0895</v>
      </c>
      <c r="G1637" s="35">
        <v>3.04838709677419</v>
      </c>
    </row>
    <row r="1638" ht="15.75" hidden="1" customHeight="1">
      <c r="A1638" s="36">
        <v>38956.0</v>
      </c>
      <c r="C1638" s="35">
        <v>3.0895</v>
      </c>
      <c r="G1638" s="35">
        <v>3.04838709677419</v>
      </c>
    </row>
    <row r="1639" ht="15.75" hidden="1" customHeight="1">
      <c r="A1639" s="36">
        <v>38957.0</v>
      </c>
      <c r="C1639" s="35">
        <v>3.0953</v>
      </c>
      <c r="G1639" s="35">
        <v>3.06946688206785</v>
      </c>
    </row>
    <row r="1640" ht="15.75" hidden="1" customHeight="1">
      <c r="A1640" s="36">
        <v>38958.0</v>
      </c>
      <c r="C1640" s="35">
        <v>3.093</v>
      </c>
      <c r="G1640" s="35">
        <v>3.10344827586206</v>
      </c>
    </row>
    <row r="1641" ht="15.75" hidden="1" customHeight="1">
      <c r="A1641" s="36">
        <v>38959.0</v>
      </c>
      <c r="C1641" s="35">
        <v>3.0945</v>
      </c>
      <c r="G1641" s="35">
        <v>3.08196721311475</v>
      </c>
    </row>
    <row r="1642" ht="15.75" hidden="1" customHeight="1">
      <c r="A1642" s="36">
        <v>38960.0</v>
      </c>
      <c r="C1642" s="35">
        <v>3.0972</v>
      </c>
      <c r="G1642" s="35">
        <v>3.11774461028192</v>
      </c>
    </row>
    <row r="1643" ht="15.75" hidden="1" customHeight="1">
      <c r="A1643" s="36">
        <v>38961.0</v>
      </c>
      <c r="C1643" s="35">
        <v>3.0943</v>
      </c>
      <c r="G1643" s="35">
        <v>3.0655737704918</v>
      </c>
    </row>
    <row r="1644" ht="15.75" hidden="1" customHeight="1">
      <c r="A1644" s="36">
        <v>38962.0</v>
      </c>
      <c r="C1644" s="35">
        <v>3.0943</v>
      </c>
      <c r="G1644" s="35">
        <v>3.0655737704918</v>
      </c>
    </row>
    <row r="1645" ht="15.75" hidden="1" customHeight="1">
      <c r="A1645" s="36">
        <v>38963.0</v>
      </c>
      <c r="C1645" s="35">
        <v>3.0943</v>
      </c>
      <c r="G1645" s="35">
        <v>3.0655737704918</v>
      </c>
    </row>
    <row r="1646" ht="15.75" hidden="1" customHeight="1">
      <c r="A1646" s="36">
        <v>38964.0</v>
      </c>
      <c r="C1646" s="35">
        <v>3.0948</v>
      </c>
      <c r="G1646" s="35">
        <v>3.0655737704918</v>
      </c>
    </row>
    <row r="1647" ht="15.75" hidden="1" customHeight="1">
      <c r="A1647" s="36">
        <v>38965.0</v>
      </c>
      <c r="C1647" s="35">
        <v>3.0953</v>
      </c>
      <c r="G1647" s="35">
        <v>3.09328968903437</v>
      </c>
    </row>
    <row r="1648" ht="15.75" hidden="1" customHeight="1">
      <c r="A1648" s="36">
        <v>38966.0</v>
      </c>
      <c r="C1648" s="35">
        <v>3.1003</v>
      </c>
      <c r="G1648" s="35">
        <v>3.06055646481178</v>
      </c>
    </row>
    <row r="1649" ht="15.75" hidden="1" customHeight="1">
      <c r="A1649" s="36">
        <v>38967.0</v>
      </c>
      <c r="C1649" s="35">
        <v>3.1023</v>
      </c>
      <c r="G1649" s="35">
        <v>3.08943089430894</v>
      </c>
    </row>
    <row r="1650" ht="15.75" hidden="1" customHeight="1">
      <c r="A1650" s="36">
        <v>38968.0</v>
      </c>
      <c r="C1650" s="35">
        <v>3.099</v>
      </c>
      <c r="G1650" s="35">
        <v>3.09677419354838</v>
      </c>
    </row>
    <row r="1651" ht="15.75" hidden="1" customHeight="1">
      <c r="A1651" s="36">
        <v>38969.0</v>
      </c>
      <c r="C1651" s="35">
        <v>3.099</v>
      </c>
      <c r="G1651" s="35">
        <v>3.09677419354838</v>
      </c>
    </row>
    <row r="1652" ht="15.75" hidden="1" customHeight="1">
      <c r="A1652" s="36">
        <v>38970.0</v>
      </c>
      <c r="C1652" s="35">
        <v>3.099</v>
      </c>
      <c r="G1652" s="35">
        <v>3.09677419354838</v>
      </c>
    </row>
    <row r="1653" ht="15.75" hidden="1" customHeight="1">
      <c r="A1653" s="36">
        <v>38971.0</v>
      </c>
      <c r="C1653" s="35">
        <v>3.1015</v>
      </c>
      <c r="G1653" s="35">
        <v>3.05825242718446</v>
      </c>
    </row>
    <row r="1654" ht="15.75" hidden="1" customHeight="1">
      <c r="A1654" s="36">
        <v>38972.0</v>
      </c>
      <c r="C1654" s="35">
        <v>3.105</v>
      </c>
      <c r="G1654" s="35">
        <v>3.072</v>
      </c>
    </row>
    <row r="1655" ht="15.75" hidden="1" customHeight="1">
      <c r="A1655" s="36">
        <v>38973.0</v>
      </c>
      <c r="C1655" s="35">
        <v>3.1068</v>
      </c>
      <c r="G1655" s="35">
        <v>3.09375</v>
      </c>
    </row>
    <row r="1656" ht="15.75" hidden="1" customHeight="1">
      <c r="A1656" s="36">
        <v>38974.0</v>
      </c>
      <c r="C1656" s="35">
        <v>3.101</v>
      </c>
      <c r="G1656" s="35">
        <v>3.08396946564885</v>
      </c>
    </row>
    <row r="1657" ht="15.75" hidden="1" customHeight="1">
      <c r="A1657" s="36">
        <v>38975.0</v>
      </c>
      <c r="C1657" s="35">
        <v>3.0983</v>
      </c>
      <c r="G1657" s="35">
        <v>3.0920060331825</v>
      </c>
    </row>
    <row r="1658" ht="15.75" hidden="1" customHeight="1">
      <c r="A1658" s="36">
        <v>38976.0</v>
      </c>
      <c r="C1658" s="35">
        <v>3.0983</v>
      </c>
      <c r="G1658" s="35">
        <v>3.0920060331825</v>
      </c>
    </row>
    <row r="1659" ht="15.75" hidden="1" customHeight="1">
      <c r="A1659" s="36">
        <v>38977.0</v>
      </c>
      <c r="C1659" s="35">
        <v>3.0983</v>
      </c>
      <c r="G1659" s="35">
        <v>3.0920060331825</v>
      </c>
    </row>
    <row r="1660" ht="15.75" hidden="1" customHeight="1">
      <c r="A1660" s="36">
        <v>38978.0</v>
      </c>
      <c r="C1660" s="35">
        <v>3.0978</v>
      </c>
      <c r="G1660" s="35">
        <v>3.09629629629629</v>
      </c>
    </row>
    <row r="1661" ht="15.75" hidden="1" customHeight="1">
      <c r="A1661" s="36">
        <v>38979.0</v>
      </c>
      <c r="C1661" s="35">
        <v>3.0972</v>
      </c>
      <c r="G1661" s="35">
        <v>3.07692307692307</v>
      </c>
    </row>
    <row r="1662" ht="15.75" hidden="1" customHeight="1">
      <c r="A1662" s="36">
        <v>38980.0</v>
      </c>
      <c r="C1662" s="35">
        <v>3.09879999999999</v>
      </c>
      <c r="G1662" s="35">
        <v>3.07467057101024</v>
      </c>
    </row>
    <row r="1663" ht="15.75" hidden="1" customHeight="1">
      <c r="A1663" s="36">
        <v>38981.0</v>
      </c>
      <c r="C1663" s="35">
        <v>3.0995</v>
      </c>
      <c r="G1663" s="35">
        <v>3.12688821752265</v>
      </c>
    </row>
    <row r="1664" ht="15.75" hidden="1" customHeight="1">
      <c r="A1664" s="36">
        <v>38982.0</v>
      </c>
      <c r="C1664" s="35">
        <v>3.0998</v>
      </c>
      <c r="G1664" s="35">
        <v>3.13846153846153</v>
      </c>
    </row>
    <row r="1665" ht="15.75" hidden="1" customHeight="1">
      <c r="A1665" s="36">
        <v>38983.0</v>
      </c>
      <c r="C1665" s="35">
        <v>3.0998</v>
      </c>
      <c r="G1665" s="35">
        <v>3.13846153846153</v>
      </c>
    </row>
    <row r="1666" ht="15.75" hidden="1" customHeight="1">
      <c r="A1666" s="36">
        <v>38984.0</v>
      </c>
      <c r="C1666" s="35">
        <v>3.0998</v>
      </c>
      <c r="G1666" s="35">
        <v>3.13846153846153</v>
      </c>
    </row>
    <row r="1667" ht="15.75" hidden="1" customHeight="1">
      <c r="A1667" s="36">
        <v>38985.0</v>
      </c>
      <c r="C1667" s="35">
        <v>3.0982</v>
      </c>
      <c r="G1667" s="35">
        <v>3.10664605873261</v>
      </c>
    </row>
    <row r="1668" ht="15.75" hidden="1" customHeight="1">
      <c r="A1668" s="36">
        <v>38986.0</v>
      </c>
      <c r="C1668" s="35">
        <v>3.1008</v>
      </c>
      <c r="G1668" s="35">
        <v>3.05309734513274</v>
      </c>
    </row>
    <row r="1669" ht="15.75" hidden="1" customHeight="1">
      <c r="A1669" s="36">
        <v>38987.0</v>
      </c>
      <c r="C1669" s="35">
        <v>3.1032</v>
      </c>
      <c r="G1669" s="35">
        <v>3.07578008915304</v>
      </c>
    </row>
    <row r="1670" ht="15.75" hidden="1" customHeight="1">
      <c r="A1670" s="36">
        <v>38988.0</v>
      </c>
      <c r="C1670" s="35">
        <v>3.1033</v>
      </c>
      <c r="G1670" s="35">
        <v>3.05514157973174</v>
      </c>
    </row>
    <row r="1671" ht="15.75" hidden="1" customHeight="1">
      <c r="A1671" s="36">
        <v>38989.0</v>
      </c>
      <c r="C1671" s="35">
        <v>3.1043</v>
      </c>
      <c r="G1671" s="35">
        <v>3.07339449541284</v>
      </c>
    </row>
    <row r="1672" ht="15.75" hidden="1" customHeight="1">
      <c r="A1672" s="36">
        <v>38990.0</v>
      </c>
      <c r="C1672" s="35">
        <v>3.1043</v>
      </c>
      <c r="G1672" s="35">
        <v>3.07339449541284</v>
      </c>
    </row>
    <row r="1673" ht="15.75" hidden="1" customHeight="1">
      <c r="A1673" s="36">
        <v>38991.0</v>
      </c>
      <c r="C1673" s="35">
        <v>3.1043</v>
      </c>
      <c r="G1673" s="35">
        <v>3.07339449541284</v>
      </c>
    </row>
    <row r="1674" ht="15.75" hidden="1" customHeight="1">
      <c r="A1674" s="36">
        <v>38992.0</v>
      </c>
      <c r="C1674" s="35">
        <v>3.1023</v>
      </c>
      <c r="G1674" s="35">
        <v>3.07575757575757</v>
      </c>
    </row>
    <row r="1675" ht="15.75" hidden="1" customHeight="1">
      <c r="A1675" s="36">
        <v>38993.0</v>
      </c>
      <c r="C1675" s="35">
        <v>3.1033</v>
      </c>
      <c r="G1675" s="35">
        <v>3.09309309309309</v>
      </c>
    </row>
    <row r="1676" ht="15.75" hidden="1" customHeight="1">
      <c r="A1676" s="36">
        <v>38994.0</v>
      </c>
      <c r="C1676" s="35">
        <v>3.1055</v>
      </c>
      <c r="G1676" s="35">
        <v>3.0735294117647</v>
      </c>
    </row>
    <row r="1677" ht="15.75" hidden="1" customHeight="1">
      <c r="A1677" s="36">
        <v>38995.0</v>
      </c>
      <c r="C1677" s="35">
        <v>3.1042</v>
      </c>
      <c r="G1677" s="35">
        <v>3.09278350515463</v>
      </c>
    </row>
    <row r="1678" ht="15.75" hidden="1" customHeight="1">
      <c r="A1678" s="36">
        <v>38996.0</v>
      </c>
      <c r="C1678" s="35">
        <v>3.1058</v>
      </c>
      <c r="G1678" s="35">
        <v>3.08139534883721</v>
      </c>
    </row>
    <row r="1679" ht="15.75" hidden="1" customHeight="1">
      <c r="A1679" s="36">
        <v>38997.0</v>
      </c>
      <c r="C1679" s="35">
        <v>3.1058</v>
      </c>
      <c r="G1679" s="35">
        <v>3.08139534883721</v>
      </c>
    </row>
    <row r="1680" ht="15.75" hidden="1" customHeight="1">
      <c r="A1680" s="36">
        <v>38998.0</v>
      </c>
      <c r="C1680" s="35">
        <v>3.1058</v>
      </c>
      <c r="G1680" s="35">
        <v>3.08139534883721</v>
      </c>
    </row>
    <row r="1681" ht="15.75" hidden="1" customHeight="1">
      <c r="A1681" s="36">
        <v>38999.0</v>
      </c>
      <c r="C1681" s="35">
        <v>3.1062</v>
      </c>
      <c r="G1681" s="35">
        <v>3.08571428571428</v>
      </c>
    </row>
    <row r="1682" ht="15.75" hidden="1" customHeight="1">
      <c r="A1682" s="36">
        <v>39000.0</v>
      </c>
      <c r="C1682" s="35">
        <v>3.106</v>
      </c>
      <c r="G1682" s="35">
        <v>3.08571428571428</v>
      </c>
    </row>
    <row r="1683" ht="15.75" hidden="1" customHeight="1">
      <c r="A1683" s="36">
        <v>39001.0</v>
      </c>
      <c r="C1683" s="35">
        <v>3.1072</v>
      </c>
      <c r="G1683" s="35">
        <v>3.10144927536231</v>
      </c>
    </row>
    <row r="1684" ht="15.75" hidden="1" customHeight="1">
      <c r="A1684" s="36">
        <v>39002.0</v>
      </c>
      <c r="C1684" s="35">
        <v>3.1052</v>
      </c>
      <c r="G1684" s="35">
        <v>3.08464849354375</v>
      </c>
    </row>
    <row r="1685" ht="15.75" hidden="1" customHeight="1">
      <c r="A1685" s="36">
        <v>39003.0</v>
      </c>
      <c r="C1685" s="35">
        <v>3.1028</v>
      </c>
      <c r="G1685" s="35">
        <v>3.09899569583931</v>
      </c>
    </row>
    <row r="1686" ht="15.75" hidden="1" customHeight="1">
      <c r="A1686" s="36">
        <v>39004.0</v>
      </c>
      <c r="C1686" s="35">
        <v>3.1028</v>
      </c>
      <c r="G1686" s="35">
        <v>3.09899569583931</v>
      </c>
    </row>
    <row r="1687" ht="15.75" hidden="1" customHeight="1">
      <c r="A1687" s="36">
        <v>39005.0</v>
      </c>
      <c r="C1687" s="35">
        <v>3.1028</v>
      </c>
      <c r="G1687" s="35">
        <v>3.09899569583931</v>
      </c>
    </row>
    <row r="1688" ht="15.75" hidden="1" customHeight="1">
      <c r="A1688" s="36">
        <v>39006.0</v>
      </c>
      <c r="C1688" s="35">
        <v>3.1028</v>
      </c>
      <c r="G1688" s="35">
        <v>3.09899569583931</v>
      </c>
    </row>
    <row r="1689" ht="15.75" hidden="1" customHeight="1">
      <c r="A1689" s="36">
        <v>39007.0</v>
      </c>
      <c r="C1689" s="35">
        <v>3.102</v>
      </c>
      <c r="G1689" s="35">
        <v>3.11965811965811</v>
      </c>
    </row>
    <row r="1690" ht="15.75" hidden="1" customHeight="1">
      <c r="A1690" s="36">
        <v>39008.0</v>
      </c>
      <c r="C1690" s="35">
        <v>3.0957</v>
      </c>
      <c r="G1690" s="35">
        <v>3.10888252148997</v>
      </c>
    </row>
    <row r="1691" ht="15.75" hidden="1" customHeight="1">
      <c r="A1691" s="36">
        <v>39009.0</v>
      </c>
      <c r="C1691" s="35">
        <v>3.09</v>
      </c>
      <c r="G1691" s="35">
        <v>3.11688311688311</v>
      </c>
    </row>
    <row r="1692" ht="15.75" hidden="1" customHeight="1">
      <c r="A1692" s="36">
        <v>39010.0</v>
      </c>
      <c r="C1692" s="35">
        <v>3.091</v>
      </c>
      <c r="G1692" s="35">
        <v>3.08781869688385</v>
      </c>
    </row>
    <row r="1693" ht="15.75" hidden="1" customHeight="1">
      <c r="A1693" s="36">
        <v>39011.0</v>
      </c>
      <c r="C1693" s="35">
        <v>3.091</v>
      </c>
      <c r="G1693" s="35">
        <v>3.08781869688385</v>
      </c>
    </row>
    <row r="1694" ht="15.75" hidden="1" customHeight="1">
      <c r="A1694" s="36">
        <v>39012.0</v>
      </c>
      <c r="C1694" s="35">
        <v>3.091</v>
      </c>
      <c r="G1694" s="35">
        <v>3.08781869688385</v>
      </c>
    </row>
    <row r="1695" ht="15.75" hidden="1" customHeight="1">
      <c r="A1695" s="36">
        <v>39013.0</v>
      </c>
      <c r="C1695" s="35">
        <v>3.0908</v>
      </c>
      <c r="G1695" s="35">
        <v>3.09820193637621</v>
      </c>
    </row>
    <row r="1696" ht="15.75" hidden="1" customHeight="1">
      <c r="A1696" s="36">
        <v>39014.0</v>
      </c>
      <c r="C1696" s="35">
        <v>3.0897</v>
      </c>
      <c r="G1696" s="35">
        <v>3.09782608695652</v>
      </c>
    </row>
    <row r="1697" ht="15.75" hidden="1" customHeight="1">
      <c r="A1697" s="36">
        <v>39015.0</v>
      </c>
      <c r="C1697" s="35">
        <v>3.092</v>
      </c>
      <c r="G1697" s="35">
        <v>3.06176084099868</v>
      </c>
    </row>
    <row r="1698" ht="15.75" hidden="1" customHeight="1">
      <c r="A1698" s="36">
        <v>39016.0</v>
      </c>
      <c r="C1698" s="35">
        <v>3.0907</v>
      </c>
      <c r="G1698" s="35">
        <v>3.0632911392405</v>
      </c>
    </row>
    <row r="1699" ht="15.75" hidden="1" customHeight="1">
      <c r="A1699" s="36">
        <v>39017.0</v>
      </c>
      <c r="C1699" s="35">
        <v>3.089</v>
      </c>
      <c r="G1699" s="35">
        <v>3.11053984575835</v>
      </c>
    </row>
    <row r="1700" ht="15.75" hidden="1" customHeight="1">
      <c r="A1700" s="36">
        <v>39018.0</v>
      </c>
      <c r="C1700" s="35">
        <v>3.089</v>
      </c>
      <c r="G1700" s="35">
        <v>3.11053984575835</v>
      </c>
    </row>
    <row r="1701" ht="15.75" hidden="1" customHeight="1">
      <c r="A1701" s="36">
        <v>39019.0</v>
      </c>
      <c r="C1701" s="35">
        <v>3.089</v>
      </c>
      <c r="G1701" s="35">
        <v>3.11053984575835</v>
      </c>
    </row>
    <row r="1702" ht="15.75" hidden="1" customHeight="1">
      <c r="A1702" s="36">
        <v>39020.0</v>
      </c>
      <c r="C1702" s="35">
        <v>3.0953</v>
      </c>
      <c r="G1702" s="35">
        <v>3.09987029831387</v>
      </c>
    </row>
    <row r="1703" ht="15.75" hidden="1" customHeight="1">
      <c r="A1703" s="36">
        <v>39021.0</v>
      </c>
      <c r="C1703" s="35">
        <v>3.0933</v>
      </c>
      <c r="G1703" s="35">
        <v>3.08974358974359</v>
      </c>
    </row>
    <row r="1704" ht="15.75" hidden="1" customHeight="1">
      <c r="A1704" s="36">
        <v>39022.0</v>
      </c>
      <c r="C1704" s="35">
        <v>3.0887</v>
      </c>
      <c r="G1704" s="35">
        <v>3.08673469387755</v>
      </c>
    </row>
    <row r="1705" ht="15.75" hidden="1" customHeight="1">
      <c r="A1705" s="36">
        <v>39023.0</v>
      </c>
      <c r="C1705" s="35">
        <v>3.0858</v>
      </c>
      <c r="G1705" s="35">
        <v>3.07397959183673</v>
      </c>
    </row>
    <row r="1706" ht="15.75" hidden="1" customHeight="1">
      <c r="A1706" s="36">
        <v>39024.0</v>
      </c>
      <c r="C1706" s="35">
        <v>3.083</v>
      </c>
      <c r="G1706" s="35">
        <v>3.10126582278481</v>
      </c>
    </row>
    <row r="1707" ht="15.75" hidden="1" customHeight="1">
      <c r="A1707" s="36">
        <v>39025.0</v>
      </c>
      <c r="C1707" s="35">
        <v>3.083</v>
      </c>
      <c r="G1707" s="35">
        <v>3.10126582278481</v>
      </c>
    </row>
    <row r="1708" ht="15.75" hidden="1" customHeight="1">
      <c r="A1708" s="36">
        <v>39026.0</v>
      </c>
      <c r="C1708" s="35">
        <v>3.083</v>
      </c>
      <c r="G1708" s="35">
        <v>3.10126582278481</v>
      </c>
    </row>
    <row r="1709" ht="15.75" hidden="1" customHeight="1">
      <c r="A1709" s="36">
        <v>39027.0</v>
      </c>
      <c r="C1709" s="35">
        <v>3.083</v>
      </c>
      <c r="G1709" s="35">
        <v>3.10126582278481</v>
      </c>
    </row>
    <row r="1710" ht="15.75" hidden="1" customHeight="1">
      <c r="A1710" s="36">
        <v>39028.0</v>
      </c>
      <c r="C1710" s="35">
        <v>3.0803</v>
      </c>
      <c r="G1710" s="35">
        <v>3.07006369426751</v>
      </c>
    </row>
    <row r="1711" ht="15.75" hidden="1" customHeight="1">
      <c r="A1711" s="36">
        <v>39029.0</v>
      </c>
      <c r="C1711" s="35">
        <v>3.0722</v>
      </c>
      <c r="G1711" s="35">
        <v>3.09067688378033</v>
      </c>
    </row>
    <row r="1712" ht="15.75" hidden="1" customHeight="1">
      <c r="A1712" s="36">
        <v>39030.0</v>
      </c>
      <c r="C1712" s="35">
        <v>3.0687</v>
      </c>
      <c r="G1712" s="35">
        <v>3.08080808080808</v>
      </c>
    </row>
    <row r="1713" ht="15.75" hidden="1" customHeight="1">
      <c r="A1713" s="36">
        <v>39031.0</v>
      </c>
      <c r="C1713" s="35">
        <v>3.071</v>
      </c>
      <c r="G1713" s="35">
        <v>3.09987029831387</v>
      </c>
    </row>
    <row r="1714" ht="15.75" hidden="1" customHeight="1">
      <c r="A1714" s="36">
        <v>39032.0</v>
      </c>
      <c r="C1714" s="35">
        <v>3.071</v>
      </c>
      <c r="G1714" s="35">
        <v>3.09987029831387</v>
      </c>
    </row>
    <row r="1715" ht="15.75" hidden="1" customHeight="1">
      <c r="A1715" s="36">
        <v>39033.0</v>
      </c>
      <c r="C1715" s="35">
        <v>3.071</v>
      </c>
      <c r="G1715" s="35">
        <v>3.09987029831387</v>
      </c>
    </row>
    <row r="1716" ht="15.75" hidden="1" customHeight="1">
      <c r="A1716" s="36">
        <v>39034.0</v>
      </c>
      <c r="C1716" s="35">
        <v>3.076</v>
      </c>
      <c r="G1716" s="35">
        <v>3.07891332470892</v>
      </c>
    </row>
    <row r="1717" ht="15.75" hidden="1" customHeight="1">
      <c r="A1717" s="36">
        <v>39035.0</v>
      </c>
      <c r="C1717" s="35">
        <v>3.0753</v>
      </c>
      <c r="G1717" s="35">
        <v>3.09067688378033</v>
      </c>
    </row>
    <row r="1718" ht="15.75" hidden="1" customHeight="1">
      <c r="A1718" s="36">
        <v>39036.0</v>
      </c>
      <c r="C1718" s="35">
        <v>3.0692</v>
      </c>
      <c r="G1718" s="35">
        <v>3.0352644836272</v>
      </c>
    </row>
    <row r="1719" ht="15.75" hidden="1" customHeight="1">
      <c r="A1719" s="36">
        <v>39037.0</v>
      </c>
      <c r="C1719" s="35">
        <v>3.068</v>
      </c>
      <c r="G1719" s="35">
        <v>3.0506329113924</v>
      </c>
    </row>
    <row r="1720" ht="15.75" hidden="1" customHeight="1">
      <c r="A1720" s="36">
        <v>39038.0</v>
      </c>
      <c r="C1720" s="35">
        <v>3.0732</v>
      </c>
      <c r="G1720" s="35">
        <v>3.07397959183673</v>
      </c>
    </row>
    <row r="1721" ht="15.75" hidden="1" customHeight="1">
      <c r="A1721" s="36">
        <v>39039.0</v>
      </c>
      <c r="C1721" s="35">
        <v>3.0732</v>
      </c>
      <c r="G1721" s="35">
        <v>3.07397959183673</v>
      </c>
    </row>
    <row r="1722" ht="15.75" hidden="1" customHeight="1">
      <c r="A1722" s="36">
        <v>39040.0</v>
      </c>
      <c r="C1722" s="35">
        <v>3.0732</v>
      </c>
      <c r="G1722" s="35">
        <v>3.07397959183673</v>
      </c>
    </row>
    <row r="1723" ht="15.75" hidden="1" customHeight="1">
      <c r="A1723" s="36">
        <v>39041.0</v>
      </c>
      <c r="C1723" s="35">
        <v>3.0738</v>
      </c>
      <c r="G1723" s="35">
        <v>3.07692307692307</v>
      </c>
    </row>
    <row r="1724" ht="15.75" hidden="1" customHeight="1">
      <c r="A1724" s="36">
        <v>39042.0</v>
      </c>
      <c r="C1724" s="35">
        <v>3.079</v>
      </c>
      <c r="G1724" s="35">
        <v>3.06306306306306</v>
      </c>
    </row>
    <row r="1725" ht="15.75" hidden="1" customHeight="1">
      <c r="A1725" s="36">
        <v>39043.0</v>
      </c>
      <c r="C1725" s="35">
        <v>3.0785</v>
      </c>
      <c r="G1725" s="35">
        <v>3.04347826086956</v>
      </c>
    </row>
    <row r="1726" ht="15.75" hidden="1" customHeight="1">
      <c r="A1726" s="36">
        <v>39044.0</v>
      </c>
      <c r="C1726" s="35">
        <v>3.0727</v>
      </c>
      <c r="G1726" s="35">
        <v>3.04347826086956</v>
      </c>
    </row>
    <row r="1727" ht="15.75" hidden="1" customHeight="1">
      <c r="A1727" s="36">
        <v>39045.0</v>
      </c>
      <c r="C1727" s="35">
        <v>3.0735</v>
      </c>
      <c r="G1727" s="35">
        <v>3.09888131670309</v>
      </c>
    </row>
    <row r="1728" ht="15.75" hidden="1" customHeight="1">
      <c r="A1728" s="36">
        <v>39046.0</v>
      </c>
      <c r="C1728" s="35">
        <v>3.0735</v>
      </c>
      <c r="G1728" s="35">
        <v>3.09888131670309</v>
      </c>
    </row>
    <row r="1729" ht="15.75" hidden="1" customHeight="1">
      <c r="A1729" s="36">
        <v>39047.0</v>
      </c>
      <c r="C1729" s="35">
        <v>3.0735</v>
      </c>
      <c r="G1729" s="35">
        <v>3.09888131670309</v>
      </c>
    </row>
    <row r="1730" ht="15.75" hidden="1" customHeight="1">
      <c r="A1730" s="36">
        <v>39048.0</v>
      </c>
      <c r="C1730" s="35">
        <v>3.077</v>
      </c>
      <c r="G1730" s="35">
        <v>3.05084745762711</v>
      </c>
    </row>
    <row r="1731" ht="15.75" hidden="1" customHeight="1">
      <c r="A1731" s="36">
        <v>39049.0</v>
      </c>
      <c r="C1731" s="35">
        <v>3.079</v>
      </c>
      <c r="G1731" s="35">
        <v>3.06788511749347</v>
      </c>
    </row>
    <row r="1732" ht="15.75" hidden="1" customHeight="1">
      <c r="A1732" s="36">
        <v>39050.0</v>
      </c>
      <c r="C1732" s="35">
        <v>3.0763</v>
      </c>
      <c r="G1732" s="35">
        <v>3.07496823379923</v>
      </c>
    </row>
    <row r="1733" ht="15.75" hidden="1" customHeight="1">
      <c r="A1733" s="36">
        <v>39051.0</v>
      </c>
      <c r="C1733" s="35">
        <v>3.0693</v>
      </c>
      <c r="G1733" s="35">
        <v>3.08564231738035</v>
      </c>
    </row>
    <row r="1734" ht="15.75" hidden="1" customHeight="1">
      <c r="A1734" s="36">
        <v>39052.0</v>
      </c>
      <c r="C1734" s="35">
        <v>3.066</v>
      </c>
      <c r="G1734" s="35">
        <v>3.05449936628643</v>
      </c>
    </row>
    <row r="1735" ht="15.75" hidden="1" customHeight="1">
      <c r="A1735" s="36">
        <v>39053.0</v>
      </c>
      <c r="C1735" s="35">
        <v>3.066</v>
      </c>
      <c r="G1735" s="35">
        <v>3.05449936628643</v>
      </c>
    </row>
    <row r="1736" ht="15.75" hidden="1" customHeight="1">
      <c r="A1736" s="36">
        <v>39054.0</v>
      </c>
      <c r="C1736" s="35">
        <v>3.066</v>
      </c>
      <c r="G1736" s="35">
        <v>3.05449936628643</v>
      </c>
    </row>
    <row r="1737" ht="15.75" hidden="1" customHeight="1">
      <c r="A1737" s="36">
        <v>39055.0</v>
      </c>
      <c r="C1737" s="35">
        <v>3.063</v>
      </c>
      <c r="G1737" s="35">
        <v>3.06633291614518</v>
      </c>
    </row>
    <row r="1738" ht="15.75" hidden="1" customHeight="1">
      <c r="A1738" s="36">
        <v>39056.0</v>
      </c>
      <c r="C1738" s="35">
        <v>3.0563</v>
      </c>
      <c r="G1738" s="35">
        <v>2.99408284023668</v>
      </c>
    </row>
    <row r="1739" ht="15.75" hidden="1" customHeight="1">
      <c r="A1739" s="36">
        <v>39057.0</v>
      </c>
      <c r="C1739" s="35">
        <v>3.0562</v>
      </c>
      <c r="G1739" s="35">
        <v>3.01050175029171</v>
      </c>
    </row>
    <row r="1740" ht="15.75" hidden="1" customHeight="1">
      <c r="A1740" s="36">
        <v>39058.0</v>
      </c>
      <c r="C1740" s="35">
        <v>3.0593</v>
      </c>
      <c r="G1740" s="35">
        <v>2.98594847775175</v>
      </c>
    </row>
    <row r="1741" ht="15.75" hidden="1" customHeight="1">
      <c r="A1741" s="36">
        <v>39059.0</v>
      </c>
      <c r="C1741" s="35">
        <v>3.0593</v>
      </c>
      <c r="G1741" s="35">
        <v>2.98594847775175</v>
      </c>
    </row>
    <row r="1742" ht="15.75" hidden="1" customHeight="1">
      <c r="A1742" s="36">
        <v>39060.0</v>
      </c>
      <c r="C1742" s="35">
        <v>3.0593</v>
      </c>
      <c r="G1742" s="35">
        <v>2.98594847775175</v>
      </c>
    </row>
    <row r="1743" ht="15.75" hidden="1" customHeight="1">
      <c r="A1743" s="36">
        <v>39061.0</v>
      </c>
      <c r="C1743" s="35">
        <v>3.0593</v>
      </c>
      <c r="G1743" s="35">
        <v>2.98594847775175</v>
      </c>
    </row>
    <row r="1744" ht="15.75" hidden="1" customHeight="1">
      <c r="A1744" s="36">
        <v>39062.0</v>
      </c>
      <c r="C1744" s="35">
        <v>3.0607</v>
      </c>
      <c r="G1744" s="35">
        <v>3.01775147928994</v>
      </c>
    </row>
    <row r="1745" ht="15.75" hidden="1" customHeight="1">
      <c r="A1745" s="36">
        <v>39063.0</v>
      </c>
      <c r="C1745" s="35">
        <v>3.0562</v>
      </c>
      <c r="G1745" s="35">
        <v>3.00469483568075</v>
      </c>
    </row>
    <row r="1746" ht="15.75" hidden="1" customHeight="1">
      <c r="A1746" s="36">
        <v>39064.0</v>
      </c>
      <c r="C1746" s="35">
        <v>3.0557</v>
      </c>
      <c r="G1746" s="35">
        <v>3.0034924330617</v>
      </c>
    </row>
    <row r="1747" ht="15.75" hidden="1" customHeight="1">
      <c r="A1747" s="36">
        <v>39065.0</v>
      </c>
      <c r="C1747" s="35">
        <v>3.0578</v>
      </c>
      <c r="G1747" s="35">
        <v>2.99533799533799</v>
      </c>
    </row>
    <row r="1748" ht="15.75" hidden="1" customHeight="1">
      <c r="A1748" s="36">
        <v>39066.0</v>
      </c>
      <c r="C1748" s="35">
        <v>3.0573</v>
      </c>
      <c r="G1748" s="35">
        <v>2.99655568312284</v>
      </c>
    </row>
    <row r="1749" ht="15.75" hidden="1" customHeight="1">
      <c r="A1749" s="36">
        <v>39067.0</v>
      </c>
      <c r="C1749" s="35">
        <v>3.0573</v>
      </c>
      <c r="G1749" s="35">
        <v>2.99655568312284</v>
      </c>
    </row>
    <row r="1750" ht="15.75" hidden="1" customHeight="1">
      <c r="A1750" s="36">
        <v>39068.0</v>
      </c>
      <c r="C1750" s="35">
        <v>3.0573</v>
      </c>
      <c r="G1750" s="35">
        <v>2.99655568312284</v>
      </c>
    </row>
    <row r="1751" ht="15.75" hidden="1" customHeight="1">
      <c r="A1751" s="36">
        <v>39069.0</v>
      </c>
      <c r="C1751" s="35">
        <v>3.0568</v>
      </c>
      <c r="G1751" s="35">
        <v>2.98992161254199</v>
      </c>
    </row>
    <row r="1752" ht="15.75" hidden="1" customHeight="1">
      <c r="A1752" s="36">
        <v>39070.0</v>
      </c>
      <c r="C1752" s="35">
        <v>3.0578</v>
      </c>
      <c r="G1752" s="35">
        <v>2.99221357063403</v>
      </c>
    </row>
    <row r="1753" ht="15.75" hidden="1" customHeight="1">
      <c r="A1753" s="36">
        <v>39071.0</v>
      </c>
      <c r="C1753" s="35">
        <v>3.053</v>
      </c>
      <c r="G1753" s="35">
        <v>3.00558659217877</v>
      </c>
    </row>
    <row r="1754" ht="15.75" hidden="1" customHeight="1">
      <c r="A1754" s="36">
        <v>39072.0</v>
      </c>
      <c r="C1754" s="35">
        <v>3.0492</v>
      </c>
      <c r="G1754" s="35">
        <v>2.98109010011123</v>
      </c>
    </row>
    <row r="1755" ht="15.75" hidden="1" customHeight="1">
      <c r="A1755" s="36">
        <v>39073.0</v>
      </c>
      <c r="C1755" s="35">
        <v>3.0517</v>
      </c>
      <c r="G1755" s="35">
        <v>2.99107142857142</v>
      </c>
    </row>
    <row r="1756" ht="15.75" hidden="1" customHeight="1">
      <c r="A1756" s="36">
        <v>39074.0</v>
      </c>
      <c r="C1756" s="35">
        <v>3.0517</v>
      </c>
      <c r="G1756" s="35">
        <v>2.99107142857142</v>
      </c>
    </row>
    <row r="1757" ht="15.75" hidden="1" customHeight="1">
      <c r="A1757" s="36">
        <v>39075.0</v>
      </c>
      <c r="C1757" s="35">
        <v>3.0517</v>
      </c>
      <c r="G1757" s="35">
        <v>2.99107142857142</v>
      </c>
    </row>
    <row r="1758" ht="15.75" hidden="1" customHeight="1">
      <c r="A1758" s="36">
        <v>39076.0</v>
      </c>
      <c r="C1758" s="35">
        <v>3.0517</v>
      </c>
      <c r="G1758" s="35">
        <v>2.99107142857142</v>
      </c>
    </row>
    <row r="1759" ht="15.75" hidden="1" customHeight="1">
      <c r="A1759" s="36">
        <v>39077.0</v>
      </c>
      <c r="C1759" s="35">
        <v>3.0662</v>
      </c>
      <c r="G1759" s="35">
        <v>3.02071973827699</v>
      </c>
    </row>
    <row r="1760" ht="15.75" hidden="1" customHeight="1">
      <c r="A1760" s="36">
        <v>39078.0</v>
      </c>
      <c r="C1760" s="35">
        <v>3.0792</v>
      </c>
      <c r="G1760" s="35">
        <v>3.03552206673842</v>
      </c>
    </row>
    <row r="1761" ht="15.75" hidden="1" customHeight="1">
      <c r="A1761" s="36">
        <v>39079.0</v>
      </c>
      <c r="C1761" s="35">
        <v>3.0732</v>
      </c>
      <c r="G1761" s="35">
        <v>3.03609341825902</v>
      </c>
    </row>
    <row r="1762" ht="15.75" hidden="1" customHeight="1">
      <c r="A1762" s="36">
        <v>39080.0</v>
      </c>
      <c r="C1762" s="35">
        <v>3.0695</v>
      </c>
      <c r="G1762" s="35">
        <v>3.03609341825902</v>
      </c>
    </row>
    <row r="1763" ht="15.75" hidden="1" customHeight="1">
      <c r="A1763" s="36">
        <v>39081.0</v>
      </c>
      <c r="C1763" s="35">
        <v>3.0695</v>
      </c>
      <c r="G1763" s="35">
        <v>3.03609341825902</v>
      </c>
    </row>
    <row r="1764" ht="15.75" hidden="1" customHeight="1">
      <c r="A1764" s="36">
        <v>39082.0</v>
      </c>
      <c r="C1764" s="35">
        <v>3.0695</v>
      </c>
      <c r="G1764" s="35">
        <v>3.03609341825902</v>
      </c>
    </row>
    <row r="1765" ht="15.75" hidden="1" customHeight="1">
      <c r="A1765" s="36">
        <v>39083.0</v>
      </c>
      <c r="C1765" s="35">
        <v>3.0695</v>
      </c>
      <c r="G1765" s="35">
        <v>3.03609341825902</v>
      </c>
    </row>
    <row r="1766" ht="15.75" hidden="1" customHeight="1">
      <c r="A1766" s="36">
        <v>39084.0</v>
      </c>
      <c r="C1766" s="35">
        <v>3.0577</v>
      </c>
      <c r="G1766" s="35">
        <v>3.0020920502092</v>
      </c>
    </row>
    <row r="1767" ht="15.75" hidden="1" customHeight="1">
      <c r="A1767" s="36">
        <v>39085.0</v>
      </c>
      <c r="C1767" s="35">
        <v>3.0553</v>
      </c>
      <c r="G1767" s="35">
        <v>2.93388429752066</v>
      </c>
    </row>
    <row r="1768" ht="15.75" hidden="1" customHeight="1">
      <c r="A1768" s="36">
        <v>39086.0</v>
      </c>
      <c r="C1768" s="35">
        <v>3.07</v>
      </c>
      <c r="G1768" s="35">
        <v>2.94926004228329</v>
      </c>
    </row>
    <row r="1769" ht="15.75" hidden="1" customHeight="1">
      <c r="A1769" s="36">
        <v>39087.0</v>
      </c>
      <c r="C1769" s="35">
        <v>3.0772</v>
      </c>
      <c r="G1769" s="35">
        <v>3.02702702702702</v>
      </c>
    </row>
    <row r="1770" ht="15.75" hidden="1" customHeight="1">
      <c r="A1770" s="36">
        <v>39088.0</v>
      </c>
      <c r="C1770" s="35">
        <v>3.0772</v>
      </c>
      <c r="G1770" s="35">
        <v>3.02702702702702</v>
      </c>
    </row>
    <row r="1771" ht="15.75" hidden="1" customHeight="1">
      <c r="A1771" s="36">
        <v>39089.0</v>
      </c>
      <c r="C1771" s="35">
        <v>3.0772</v>
      </c>
      <c r="G1771" s="35">
        <v>3.02702702702702</v>
      </c>
    </row>
    <row r="1772" ht="15.75" hidden="1" customHeight="1">
      <c r="A1772" s="36">
        <v>39090.0</v>
      </c>
      <c r="C1772" s="35">
        <v>3.0802</v>
      </c>
      <c r="G1772" s="35">
        <v>3.05767138193688</v>
      </c>
    </row>
    <row r="1773" ht="15.75" hidden="1" customHeight="1">
      <c r="A1773" s="36">
        <v>39091.0</v>
      </c>
      <c r="C1773" s="35">
        <v>3.0832</v>
      </c>
      <c r="G1773" s="35">
        <v>3.09551208285385</v>
      </c>
    </row>
    <row r="1774" ht="15.75" hidden="1" customHeight="1">
      <c r="A1774" s="36">
        <v>39092.0</v>
      </c>
      <c r="C1774" s="35">
        <v>3.084</v>
      </c>
      <c r="G1774" s="35">
        <v>2.97149122807017</v>
      </c>
    </row>
    <row r="1775" ht="15.75" hidden="1" customHeight="1">
      <c r="A1775" s="36">
        <v>39093.0</v>
      </c>
      <c r="C1775" s="35">
        <v>3.0805</v>
      </c>
      <c r="G1775" s="35">
        <v>3.0</v>
      </c>
    </row>
    <row r="1776" ht="15.75" hidden="1" customHeight="1">
      <c r="A1776" s="36">
        <v>39094.0</v>
      </c>
      <c r="C1776" s="35">
        <v>3.0812</v>
      </c>
      <c r="G1776" s="35">
        <v>2.95550847457627</v>
      </c>
    </row>
    <row r="1777" ht="15.75" hidden="1" customHeight="1">
      <c r="A1777" s="36">
        <v>39095.0</v>
      </c>
      <c r="C1777" s="35">
        <v>3.0812</v>
      </c>
      <c r="G1777" s="35">
        <v>2.95550847457627</v>
      </c>
    </row>
    <row r="1778" ht="15.75" hidden="1" customHeight="1">
      <c r="A1778" s="36">
        <v>39096.0</v>
      </c>
      <c r="C1778" s="35">
        <v>3.0812</v>
      </c>
      <c r="G1778" s="35">
        <v>2.95550847457627</v>
      </c>
    </row>
    <row r="1779" ht="15.75" hidden="1" customHeight="1">
      <c r="A1779" s="36">
        <v>39097.0</v>
      </c>
      <c r="C1779" s="35">
        <v>3.0788</v>
      </c>
      <c r="G1779" s="35">
        <v>2.96610169491525</v>
      </c>
    </row>
    <row r="1780" ht="15.75" hidden="1" customHeight="1">
      <c r="A1780" s="36">
        <v>39098.0</v>
      </c>
      <c r="C1780" s="35">
        <v>3.0805</v>
      </c>
      <c r="G1780" s="35">
        <v>3.02713987473903</v>
      </c>
    </row>
    <row r="1781" ht="15.75" hidden="1" customHeight="1">
      <c r="A1781" s="36">
        <v>39099.0</v>
      </c>
      <c r="C1781" s="35">
        <v>3.0782</v>
      </c>
      <c r="G1781" s="35">
        <v>2.97741273100616</v>
      </c>
    </row>
    <row r="1782" ht="15.75" hidden="1" customHeight="1">
      <c r="A1782" s="36">
        <v>39100.0</v>
      </c>
      <c r="C1782" s="35">
        <v>3.0793</v>
      </c>
      <c r="G1782" s="35">
        <v>3.024494142705</v>
      </c>
    </row>
    <row r="1783" ht="15.75" hidden="1" customHeight="1">
      <c r="A1783" s="36">
        <v>39101.0</v>
      </c>
      <c r="C1783" s="35">
        <v>3.0845</v>
      </c>
      <c r="G1783" s="35">
        <v>2.9883843717001</v>
      </c>
    </row>
    <row r="1784" ht="15.75" hidden="1" customHeight="1">
      <c r="A1784" s="36">
        <v>39102.0</v>
      </c>
      <c r="C1784" s="35">
        <v>3.0845</v>
      </c>
      <c r="G1784" s="35">
        <v>2.9883843717001</v>
      </c>
    </row>
    <row r="1785" ht="15.75" hidden="1" customHeight="1">
      <c r="A1785" s="36">
        <v>39103.0</v>
      </c>
      <c r="C1785" s="35">
        <v>3.0845</v>
      </c>
      <c r="G1785" s="35">
        <v>2.9883843717001</v>
      </c>
    </row>
    <row r="1786" ht="15.75" hidden="1" customHeight="1">
      <c r="A1786" s="36">
        <v>39104.0</v>
      </c>
      <c r="C1786" s="35">
        <v>3.0883</v>
      </c>
      <c r="G1786" s="35">
        <v>3.01604278074866</v>
      </c>
    </row>
    <row r="1787" ht="15.75" hidden="1" customHeight="1">
      <c r="A1787" s="36">
        <v>39105.0</v>
      </c>
      <c r="C1787" s="35">
        <v>3.0972</v>
      </c>
      <c r="G1787" s="35">
        <v>3.02997858672376</v>
      </c>
    </row>
    <row r="1788" ht="15.75" hidden="1" customHeight="1">
      <c r="A1788" s="36">
        <v>39106.0</v>
      </c>
      <c r="C1788" s="35">
        <v>3.0975</v>
      </c>
      <c r="G1788" s="35">
        <v>2.99785867237687</v>
      </c>
    </row>
    <row r="1789" ht="15.75" hidden="1" customHeight="1">
      <c r="A1789" s="36">
        <v>39107.0</v>
      </c>
      <c r="C1789" s="35">
        <v>3.0948</v>
      </c>
      <c r="G1789" s="35">
        <v>3.00768386388584</v>
      </c>
    </row>
    <row r="1790" ht="15.75" hidden="1" customHeight="1">
      <c r="A1790" s="36">
        <v>39108.0</v>
      </c>
      <c r="C1790" s="35">
        <v>3.1032</v>
      </c>
      <c r="G1790" s="35">
        <v>2.9690949227373</v>
      </c>
    </row>
    <row r="1791" ht="15.75" hidden="1" customHeight="1">
      <c r="A1791" s="36">
        <v>39109.0</v>
      </c>
      <c r="C1791" s="35">
        <v>3.1032</v>
      </c>
      <c r="G1791" s="35">
        <v>2.9690949227373</v>
      </c>
    </row>
    <row r="1792" ht="15.75" hidden="1" customHeight="1">
      <c r="A1792" s="36">
        <v>39110.0</v>
      </c>
      <c r="C1792" s="35">
        <v>3.1032</v>
      </c>
      <c r="G1792" s="35">
        <v>2.9690949227373</v>
      </c>
    </row>
    <row r="1793" ht="15.75" hidden="1" customHeight="1">
      <c r="A1793" s="36">
        <v>39111.0</v>
      </c>
      <c r="C1793" s="35">
        <v>3.1068</v>
      </c>
      <c r="G1793" s="35">
        <v>2.98787210584344</v>
      </c>
    </row>
    <row r="1794" ht="15.75" hidden="1" customHeight="1">
      <c r="A1794" s="36">
        <v>39112.0</v>
      </c>
      <c r="C1794" s="35">
        <v>3.1062</v>
      </c>
      <c r="G1794" s="35">
        <v>3.03197353914002</v>
      </c>
    </row>
    <row r="1795" ht="15.75" hidden="1" customHeight="1">
      <c r="A1795" s="36">
        <v>39113.0</v>
      </c>
      <c r="C1795" s="35">
        <v>3.1063</v>
      </c>
      <c r="G1795" s="35">
        <v>3.08379888268156</v>
      </c>
    </row>
    <row r="1796" ht="15.75" hidden="1" customHeight="1">
      <c r="A1796" s="36">
        <v>39114.0</v>
      </c>
      <c r="C1796" s="35">
        <v>3.104</v>
      </c>
      <c r="G1796" s="35">
        <v>3.0392156862745</v>
      </c>
    </row>
    <row r="1797" ht="15.75" hidden="1" customHeight="1">
      <c r="A1797" s="36">
        <v>39115.0</v>
      </c>
      <c r="C1797" s="35">
        <v>3.09879999999999</v>
      </c>
      <c r="G1797" s="35">
        <v>3.03225806451612</v>
      </c>
    </row>
    <row r="1798" ht="15.75" hidden="1" customHeight="1">
      <c r="A1798" s="36">
        <v>39116.0</v>
      </c>
      <c r="C1798" s="35">
        <v>3.09879999999999</v>
      </c>
      <c r="G1798" s="35">
        <v>3.03225806451612</v>
      </c>
    </row>
    <row r="1799" ht="15.75" hidden="1" customHeight="1">
      <c r="A1799" s="36">
        <v>39117.0</v>
      </c>
      <c r="C1799" s="35">
        <v>3.09879999999999</v>
      </c>
      <c r="G1799" s="35">
        <v>3.03225806451612</v>
      </c>
    </row>
    <row r="1800" ht="15.75" hidden="1" customHeight="1">
      <c r="A1800" s="36">
        <v>39118.0</v>
      </c>
      <c r="C1800" s="35">
        <v>3.1002</v>
      </c>
      <c r="G1800" s="35">
        <v>3.11331133113311</v>
      </c>
    </row>
    <row r="1801" ht="15.75" hidden="1" customHeight="1">
      <c r="A1801" s="36">
        <v>39119.0</v>
      </c>
      <c r="C1801" s="35">
        <v>3.1033</v>
      </c>
      <c r="G1801" s="35">
        <v>3.09344790547798</v>
      </c>
    </row>
    <row r="1802" ht="15.75" hidden="1" customHeight="1">
      <c r="A1802" s="36">
        <v>39120.0</v>
      </c>
      <c r="C1802" s="35">
        <v>3.1008</v>
      </c>
      <c r="G1802" s="35">
        <v>3.15618221258134</v>
      </c>
    </row>
    <row r="1803" ht="15.75" hidden="1" customHeight="1">
      <c r="A1803" s="36">
        <v>39121.0</v>
      </c>
      <c r="C1803" s="35">
        <v>3.1045</v>
      </c>
      <c r="G1803" s="35">
        <v>3.08994708994709</v>
      </c>
    </row>
    <row r="1804" ht="15.75" hidden="1" customHeight="1">
      <c r="A1804" s="36">
        <v>39122.0</v>
      </c>
      <c r="C1804" s="35">
        <v>3.1045</v>
      </c>
      <c r="G1804" s="35">
        <v>3.03157894736842</v>
      </c>
    </row>
    <row r="1805" ht="15.75" hidden="1" customHeight="1">
      <c r="A1805" s="36">
        <v>39123.0</v>
      </c>
      <c r="C1805" s="35">
        <v>3.1045</v>
      </c>
      <c r="G1805" s="35">
        <v>3.03157894736842</v>
      </c>
    </row>
    <row r="1806" ht="15.75" hidden="1" customHeight="1">
      <c r="A1806" s="36">
        <v>39124.0</v>
      </c>
      <c r="C1806" s="35">
        <v>3.1045</v>
      </c>
      <c r="G1806" s="35">
        <v>3.03157894736842</v>
      </c>
    </row>
    <row r="1807" ht="15.75" hidden="1" customHeight="1">
      <c r="A1807" s="36">
        <v>39125.0</v>
      </c>
      <c r="C1807" s="35">
        <v>3.1058</v>
      </c>
      <c r="G1807" s="35">
        <v>3.1027027027027</v>
      </c>
    </row>
    <row r="1808" ht="15.75" hidden="1" customHeight="1">
      <c r="A1808" s="36">
        <v>39126.0</v>
      </c>
      <c r="C1808" s="35">
        <v>3.1008</v>
      </c>
      <c r="G1808" s="35">
        <v>3.06382978723404</v>
      </c>
    </row>
    <row r="1809" ht="15.75" hidden="1" customHeight="1">
      <c r="A1809" s="36">
        <v>39127.0</v>
      </c>
      <c r="C1809" s="35">
        <v>3.0995</v>
      </c>
      <c r="G1809" s="35">
        <v>3.03810504634397</v>
      </c>
    </row>
    <row r="1810" ht="15.75" hidden="1" customHeight="1">
      <c r="A1810" s="36">
        <v>39128.0</v>
      </c>
      <c r="C1810" s="35">
        <v>3.0975</v>
      </c>
      <c r="G1810" s="35">
        <v>3.0281690140845</v>
      </c>
    </row>
    <row r="1811" ht="15.75" hidden="1" customHeight="1">
      <c r="A1811" s="36">
        <v>39129.0</v>
      </c>
      <c r="C1811" s="35">
        <v>3.1035</v>
      </c>
      <c r="G1811" s="35">
        <v>3.01318267419962</v>
      </c>
    </row>
    <row r="1812" ht="15.75" hidden="1" customHeight="1">
      <c r="A1812" s="36">
        <v>39130.0</v>
      </c>
      <c r="C1812" s="35">
        <v>3.1035</v>
      </c>
      <c r="G1812" s="35">
        <v>3.01318267419962</v>
      </c>
    </row>
    <row r="1813" ht="15.75" hidden="1" customHeight="1">
      <c r="A1813" s="36">
        <v>39131.0</v>
      </c>
      <c r="C1813" s="35">
        <v>3.1035</v>
      </c>
      <c r="G1813" s="35">
        <v>3.01318267419962</v>
      </c>
    </row>
    <row r="1814" ht="15.75" hidden="1" customHeight="1">
      <c r="A1814" s="36">
        <v>39132.0</v>
      </c>
      <c r="C1814" s="35">
        <v>3.1035</v>
      </c>
      <c r="G1814" s="35">
        <v>3.13559322033898</v>
      </c>
    </row>
    <row r="1815" ht="15.75" hidden="1" customHeight="1">
      <c r="A1815" s="36">
        <v>39133.0</v>
      </c>
      <c r="C1815" s="35">
        <v>3.1045</v>
      </c>
      <c r="G1815" s="35">
        <v>3.03057553956834</v>
      </c>
    </row>
    <row r="1816" ht="15.75" hidden="1" customHeight="1">
      <c r="A1816" s="36">
        <v>39134.0</v>
      </c>
      <c r="C1816" s="35">
        <v>3.1038</v>
      </c>
      <c r="G1816" s="35">
        <v>3.04545454545454</v>
      </c>
    </row>
    <row r="1817" ht="15.75" hidden="1" customHeight="1">
      <c r="A1817" s="36">
        <v>39135.0</v>
      </c>
      <c r="C1817" s="35">
        <v>3.1047</v>
      </c>
      <c r="G1817" s="35">
        <v>3.02752293577981</v>
      </c>
    </row>
    <row r="1818" ht="15.75" hidden="1" customHeight="1">
      <c r="A1818" s="36">
        <v>39136.0</v>
      </c>
      <c r="C1818" s="35">
        <v>3.1038</v>
      </c>
      <c r="G1818" s="35">
        <v>3.04866850321395</v>
      </c>
    </row>
    <row r="1819" ht="15.75" hidden="1" customHeight="1">
      <c r="A1819" s="36">
        <v>39137.0</v>
      </c>
      <c r="C1819" s="35">
        <v>3.1038</v>
      </c>
      <c r="G1819" s="35">
        <v>3.04866850321395</v>
      </c>
    </row>
    <row r="1820" ht="15.75" hidden="1" customHeight="1">
      <c r="A1820" s="36">
        <v>39138.0</v>
      </c>
      <c r="C1820" s="35">
        <v>3.1038</v>
      </c>
      <c r="G1820" s="35">
        <v>3.04866850321395</v>
      </c>
    </row>
    <row r="1821" ht="15.75" hidden="1" customHeight="1">
      <c r="A1821" s="36">
        <v>39139.0</v>
      </c>
      <c r="C1821" s="35">
        <v>3.104</v>
      </c>
      <c r="G1821" s="35">
        <v>3.0497737556561</v>
      </c>
    </row>
    <row r="1822" ht="15.75" hidden="1" customHeight="1">
      <c r="A1822" s="36">
        <v>39140.0</v>
      </c>
      <c r="C1822" s="35">
        <v>3.104</v>
      </c>
      <c r="G1822" s="35">
        <v>3.09452736318407</v>
      </c>
    </row>
    <row r="1823" ht="15.75" hidden="1" customHeight="1">
      <c r="A1823" s="36">
        <v>39141.0</v>
      </c>
      <c r="C1823" s="35">
        <v>3.101</v>
      </c>
      <c r="G1823" s="35">
        <v>3.1</v>
      </c>
    </row>
    <row r="1824" ht="15.75" hidden="1" customHeight="1">
      <c r="A1824" s="36">
        <v>39142.0</v>
      </c>
      <c r="C1824" s="35">
        <v>3.1002</v>
      </c>
      <c r="G1824" s="35">
        <v>3.11111111111111</v>
      </c>
    </row>
    <row r="1825" ht="15.75" hidden="1" customHeight="1">
      <c r="A1825" s="36">
        <v>39143.0</v>
      </c>
      <c r="C1825" s="35">
        <v>3.0963</v>
      </c>
      <c r="G1825" s="35">
        <v>3.0546955624355</v>
      </c>
    </row>
    <row r="1826" ht="15.75" hidden="1" customHeight="1">
      <c r="A1826" s="36">
        <v>39144.0</v>
      </c>
      <c r="C1826" s="35">
        <v>3.0963</v>
      </c>
      <c r="G1826" s="35">
        <v>3.0546955624355</v>
      </c>
    </row>
    <row r="1827" ht="15.75" hidden="1" customHeight="1">
      <c r="A1827" s="36">
        <v>39145.0</v>
      </c>
      <c r="C1827" s="35">
        <v>3.0963</v>
      </c>
      <c r="G1827" s="35">
        <v>3.0546955624355</v>
      </c>
    </row>
    <row r="1828" ht="15.75" hidden="1" customHeight="1">
      <c r="A1828" s="36">
        <v>39146.0</v>
      </c>
      <c r="C1828" s="35">
        <v>3.1015</v>
      </c>
      <c r="G1828" s="35">
        <v>3.10195227765726</v>
      </c>
    </row>
    <row r="1829" ht="15.75" hidden="1" customHeight="1">
      <c r="A1829" s="36">
        <v>39147.0</v>
      </c>
      <c r="C1829" s="35">
        <v>3.101</v>
      </c>
      <c r="G1829" s="35">
        <v>3.06735751295336</v>
      </c>
    </row>
    <row r="1830" ht="15.75" hidden="1" customHeight="1">
      <c r="A1830" s="36">
        <v>39148.0</v>
      </c>
      <c r="C1830" s="35">
        <v>3.1033</v>
      </c>
      <c r="G1830" s="35">
        <v>3.07368421052631</v>
      </c>
    </row>
    <row r="1831" ht="15.75" hidden="1" customHeight="1">
      <c r="A1831" s="36">
        <v>39149.0</v>
      </c>
      <c r="C1831" s="35">
        <v>3.1038</v>
      </c>
      <c r="G1831" s="35">
        <v>3.08324768756423</v>
      </c>
    </row>
    <row r="1832" ht="15.75" hidden="1" customHeight="1">
      <c r="A1832" s="36">
        <v>39150.0</v>
      </c>
      <c r="C1832" s="35">
        <v>3.104</v>
      </c>
      <c r="G1832" s="35">
        <v>3.08478038815117</v>
      </c>
    </row>
    <row r="1833" ht="15.75" hidden="1" customHeight="1">
      <c r="A1833" s="36">
        <v>39151.0</v>
      </c>
      <c r="C1833" s="35">
        <v>3.104</v>
      </c>
      <c r="G1833" s="35">
        <v>3.08478038815117</v>
      </c>
    </row>
    <row r="1834" ht="15.75" hidden="1" customHeight="1">
      <c r="A1834" s="36">
        <v>39152.0</v>
      </c>
      <c r="C1834" s="35">
        <v>3.104</v>
      </c>
      <c r="G1834" s="35">
        <v>3.08478038815117</v>
      </c>
    </row>
    <row r="1835" ht="15.75" hidden="1" customHeight="1">
      <c r="A1835" s="36">
        <v>39153.0</v>
      </c>
      <c r="C1835" s="35">
        <v>3.1047</v>
      </c>
      <c r="G1835" s="35">
        <v>3.06613226452905</v>
      </c>
    </row>
    <row r="1836" ht="15.75" hidden="1" customHeight="1">
      <c r="A1836" s="36">
        <v>39154.0</v>
      </c>
      <c r="C1836" s="35">
        <v>3.1023</v>
      </c>
      <c r="G1836" s="35">
        <v>3.06485355648535</v>
      </c>
    </row>
    <row r="1837" ht="15.75" hidden="1" customHeight="1">
      <c r="A1837" s="36">
        <v>39155.0</v>
      </c>
      <c r="C1837" s="35">
        <v>3.0987</v>
      </c>
      <c r="G1837" s="35">
        <v>3.09473684210526</v>
      </c>
    </row>
    <row r="1838" ht="15.75" hidden="1" customHeight="1">
      <c r="A1838" s="36">
        <v>39156.0</v>
      </c>
      <c r="C1838" s="35">
        <v>3.0975</v>
      </c>
      <c r="G1838" s="35">
        <v>3.06806282722513</v>
      </c>
    </row>
    <row r="1839" ht="15.75" hidden="1" customHeight="1">
      <c r="A1839" s="36">
        <v>39157.0</v>
      </c>
      <c r="C1839" s="35">
        <v>3.097</v>
      </c>
      <c r="G1839" s="35">
        <v>3.05993690851735</v>
      </c>
    </row>
    <row r="1840" ht="15.75" hidden="1" customHeight="1">
      <c r="A1840" s="36">
        <v>39158.0</v>
      </c>
      <c r="C1840" s="35">
        <v>3.097</v>
      </c>
      <c r="G1840" s="35">
        <v>3.05993690851735</v>
      </c>
    </row>
    <row r="1841" ht="15.75" hidden="1" customHeight="1">
      <c r="A1841" s="36">
        <v>39159.0</v>
      </c>
      <c r="C1841" s="35">
        <v>3.097</v>
      </c>
      <c r="G1841" s="35">
        <v>3.05993690851735</v>
      </c>
    </row>
    <row r="1842" ht="15.75" hidden="1" customHeight="1">
      <c r="A1842" s="36">
        <v>39160.0</v>
      </c>
      <c r="C1842" s="35">
        <v>3.0995</v>
      </c>
      <c r="G1842" s="35">
        <v>3.08654848800834</v>
      </c>
    </row>
    <row r="1843" ht="15.75" hidden="1" customHeight="1">
      <c r="A1843" s="36">
        <v>39161.0</v>
      </c>
      <c r="C1843" s="35">
        <v>3.1</v>
      </c>
      <c r="G1843" s="35">
        <v>3.11794871794871</v>
      </c>
    </row>
    <row r="1844" ht="15.75" hidden="1" customHeight="1">
      <c r="A1844" s="36">
        <v>39162.0</v>
      </c>
      <c r="C1844" s="35">
        <v>3.0997</v>
      </c>
      <c r="G1844" s="35">
        <v>3.08617234468937</v>
      </c>
    </row>
    <row r="1845" ht="15.75" hidden="1" customHeight="1">
      <c r="A1845" s="36">
        <v>39163.0</v>
      </c>
      <c r="C1845" s="35">
        <v>3.09879999999999</v>
      </c>
      <c r="G1845" s="35">
        <v>3.10932798395185</v>
      </c>
    </row>
    <row r="1846" ht="15.75" hidden="1" customHeight="1">
      <c r="A1846" s="36">
        <v>39164.0</v>
      </c>
      <c r="C1846" s="35">
        <v>3.09879999999999</v>
      </c>
      <c r="G1846" s="35">
        <v>3.0784123910939</v>
      </c>
    </row>
    <row r="1847" ht="15.75" hidden="1" customHeight="1">
      <c r="A1847" s="36">
        <v>39165.0</v>
      </c>
      <c r="C1847" s="35">
        <v>3.09879999999999</v>
      </c>
      <c r="G1847" s="35">
        <v>3.0784123910939</v>
      </c>
    </row>
    <row r="1848" ht="15.75" hidden="1" customHeight="1">
      <c r="A1848" s="36">
        <v>39166.0</v>
      </c>
      <c r="C1848" s="35">
        <v>3.09879999999999</v>
      </c>
      <c r="G1848" s="35">
        <v>3.0784123910939</v>
      </c>
    </row>
    <row r="1849" ht="15.75" hidden="1" customHeight="1">
      <c r="A1849" s="36">
        <v>39167.0</v>
      </c>
      <c r="C1849" s="35">
        <v>3.102</v>
      </c>
      <c r="G1849" s="35">
        <v>3.09178743961352</v>
      </c>
    </row>
    <row r="1850" ht="15.75" hidden="1" customHeight="1">
      <c r="A1850" s="36">
        <v>39168.0</v>
      </c>
      <c r="C1850" s="35">
        <v>3.1058</v>
      </c>
      <c r="G1850" s="35">
        <v>3.08066083576287</v>
      </c>
    </row>
    <row r="1851" ht="15.75" hidden="1" customHeight="1">
      <c r="A1851" s="36">
        <v>39169.0</v>
      </c>
      <c r="C1851" s="35">
        <v>3.106</v>
      </c>
      <c r="G1851" s="35">
        <v>3.06784660766961</v>
      </c>
    </row>
    <row r="1852" ht="15.75" hidden="1" customHeight="1">
      <c r="A1852" s="36">
        <v>39170.0</v>
      </c>
      <c r="C1852" s="35">
        <v>3.1013</v>
      </c>
      <c r="G1852" s="35">
        <v>3.095703125</v>
      </c>
    </row>
    <row r="1853" ht="15.75" hidden="1" customHeight="1">
      <c r="A1853" s="36">
        <v>39171.0</v>
      </c>
      <c r="C1853" s="35">
        <v>3.1007</v>
      </c>
      <c r="G1853" s="35">
        <v>3.10940499040307</v>
      </c>
    </row>
    <row r="1854" ht="15.75" hidden="1" customHeight="1">
      <c r="A1854" s="36">
        <v>39172.0</v>
      </c>
      <c r="C1854" s="35">
        <v>3.1007</v>
      </c>
      <c r="G1854" s="35">
        <v>3.10940499040307</v>
      </c>
    </row>
    <row r="1855" ht="15.75" hidden="1" customHeight="1">
      <c r="A1855" s="36">
        <v>39173.0</v>
      </c>
      <c r="C1855" s="35">
        <v>3.1007</v>
      </c>
      <c r="G1855" s="35">
        <v>3.10940499040307</v>
      </c>
    </row>
    <row r="1856" ht="15.75" hidden="1" customHeight="1">
      <c r="A1856" s="36">
        <v>39174.0</v>
      </c>
      <c r="C1856" s="35">
        <v>3.1007</v>
      </c>
      <c r="G1856" s="35">
        <v>3.10940499040307</v>
      </c>
    </row>
    <row r="1857" ht="15.75" hidden="1" customHeight="1">
      <c r="A1857" s="36">
        <v>39175.0</v>
      </c>
      <c r="C1857" s="35">
        <v>3.1007</v>
      </c>
      <c r="G1857" s="35">
        <v>3.05607476635514</v>
      </c>
    </row>
    <row r="1858" ht="15.75" hidden="1" customHeight="1">
      <c r="A1858" s="36">
        <v>39176.0</v>
      </c>
      <c r="C1858" s="35">
        <v>3.1008</v>
      </c>
      <c r="G1858" s="35">
        <v>3.09056956115779</v>
      </c>
    </row>
    <row r="1859" ht="15.75" hidden="1" customHeight="1">
      <c r="A1859" s="36">
        <v>39177.0</v>
      </c>
      <c r="C1859" s="35">
        <v>3.1008</v>
      </c>
      <c r="G1859" s="35">
        <v>3.09056956115779</v>
      </c>
    </row>
    <row r="1860" ht="15.75" hidden="1" customHeight="1">
      <c r="A1860" s="36">
        <v>39178.0</v>
      </c>
      <c r="C1860" s="35">
        <v>3.1008</v>
      </c>
      <c r="G1860" s="35">
        <v>3.09056956115779</v>
      </c>
    </row>
    <row r="1861" ht="15.75" hidden="1" customHeight="1">
      <c r="A1861" s="36">
        <v>39179.0</v>
      </c>
      <c r="C1861" s="35">
        <v>3.1008</v>
      </c>
      <c r="G1861" s="35">
        <v>3.09056956115779</v>
      </c>
    </row>
    <row r="1862" ht="15.75" hidden="1" customHeight="1">
      <c r="A1862" s="36">
        <v>39180.0</v>
      </c>
      <c r="C1862" s="35">
        <v>3.1008</v>
      </c>
      <c r="G1862" s="35">
        <v>3.09056956115779</v>
      </c>
    </row>
    <row r="1863" ht="15.75" hidden="1" customHeight="1">
      <c r="A1863" s="36">
        <v>39181.0</v>
      </c>
      <c r="C1863" s="35">
        <v>3.0968</v>
      </c>
      <c r="G1863" s="35">
        <v>3.08052434456928</v>
      </c>
    </row>
    <row r="1864" ht="15.75" hidden="1" customHeight="1">
      <c r="A1864" s="36">
        <v>39182.0</v>
      </c>
      <c r="C1864" s="35">
        <v>3.0945</v>
      </c>
      <c r="G1864" s="35">
        <v>3.07476635514018</v>
      </c>
    </row>
    <row r="1865" ht="15.75" hidden="1" customHeight="1">
      <c r="A1865" s="36">
        <v>39183.0</v>
      </c>
      <c r="C1865" s="35">
        <v>3.0918</v>
      </c>
      <c r="G1865" s="35">
        <v>3.08571428571428</v>
      </c>
    </row>
    <row r="1866" ht="15.75" hidden="1" customHeight="1">
      <c r="A1866" s="36">
        <v>39184.0</v>
      </c>
      <c r="C1866" s="35">
        <v>3.0855</v>
      </c>
      <c r="G1866" s="35">
        <v>3.09142318567389</v>
      </c>
    </row>
    <row r="1867" ht="15.75" hidden="1" customHeight="1">
      <c r="A1867" s="36">
        <v>39185.0</v>
      </c>
      <c r="C1867" s="35">
        <v>3.089</v>
      </c>
      <c r="G1867" s="35">
        <v>3.09501411100658</v>
      </c>
    </row>
    <row r="1868" ht="15.75" hidden="1" customHeight="1">
      <c r="A1868" s="36">
        <v>39186.0</v>
      </c>
      <c r="C1868" s="35">
        <v>3.089</v>
      </c>
      <c r="G1868" s="35">
        <v>3.09501411100658</v>
      </c>
    </row>
    <row r="1869" ht="15.75" hidden="1" customHeight="1">
      <c r="A1869" s="36">
        <v>39187.0</v>
      </c>
      <c r="C1869" s="35">
        <v>3.089</v>
      </c>
      <c r="G1869" s="35">
        <v>3.09501411100658</v>
      </c>
    </row>
    <row r="1870" ht="15.75" hidden="1" customHeight="1">
      <c r="A1870" s="36">
        <v>39188.0</v>
      </c>
      <c r="C1870" s="35">
        <v>3.0885</v>
      </c>
      <c r="G1870" s="35">
        <v>3.07550644567219</v>
      </c>
    </row>
    <row r="1871" ht="15.75" hidden="1" customHeight="1">
      <c r="A1871" s="36">
        <v>39189.0</v>
      </c>
      <c r="C1871" s="35">
        <v>3.0835</v>
      </c>
      <c r="G1871" s="35">
        <v>3.07042253521126</v>
      </c>
    </row>
    <row r="1872" ht="15.75" hidden="1" customHeight="1">
      <c r="A1872" s="36">
        <v>39190.0</v>
      </c>
      <c r="C1872" s="35">
        <v>3.0808</v>
      </c>
      <c r="G1872" s="35">
        <v>3.06122448979591</v>
      </c>
    </row>
    <row r="1873" ht="15.75" hidden="1" customHeight="1">
      <c r="A1873" s="36">
        <v>39191.0</v>
      </c>
      <c r="C1873" s="35">
        <v>3.0865</v>
      </c>
      <c r="G1873" s="35">
        <v>3.05816135084427</v>
      </c>
    </row>
    <row r="1874" ht="15.75" hidden="1" customHeight="1">
      <c r="A1874" s="36">
        <v>39192.0</v>
      </c>
      <c r="C1874" s="35">
        <v>3.087</v>
      </c>
      <c r="G1874" s="35">
        <v>3.01818181818181</v>
      </c>
    </row>
    <row r="1875" ht="15.75" hidden="1" customHeight="1">
      <c r="A1875" s="36">
        <v>39193.0</v>
      </c>
      <c r="C1875" s="35">
        <v>3.087</v>
      </c>
      <c r="G1875" s="35">
        <v>3.01818181818181</v>
      </c>
    </row>
    <row r="1876" ht="15.75" hidden="1" customHeight="1">
      <c r="A1876" s="36">
        <v>39194.0</v>
      </c>
      <c r="C1876" s="35">
        <v>3.087</v>
      </c>
      <c r="G1876" s="35">
        <v>3.01818181818181</v>
      </c>
    </row>
    <row r="1877" ht="15.75" hidden="1" customHeight="1">
      <c r="A1877" s="36">
        <v>39195.0</v>
      </c>
      <c r="C1877" s="35">
        <v>3.0862</v>
      </c>
      <c r="G1877" s="35">
        <v>3.02283105022831</v>
      </c>
    </row>
    <row r="1878" ht="15.75" hidden="1" customHeight="1">
      <c r="A1878" s="36">
        <v>39196.0</v>
      </c>
      <c r="C1878" s="35">
        <v>3.0808</v>
      </c>
      <c r="G1878" s="35">
        <v>3.02521008403361</v>
      </c>
    </row>
    <row r="1879" ht="15.75" hidden="1" customHeight="1">
      <c r="A1879" s="36">
        <v>39197.0</v>
      </c>
      <c r="C1879" s="35">
        <v>3.0838</v>
      </c>
      <c r="G1879" s="35">
        <v>3.02521008403361</v>
      </c>
    </row>
    <row r="1880" ht="15.75" hidden="1" customHeight="1">
      <c r="A1880" s="36">
        <v>39198.0</v>
      </c>
      <c r="C1880" s="35">
        <v>3.0868</v>
      </c>
      <c r="G1880" s="35">
        <v>3.03255813953488</v>
      </c>
    </row>
    <row r="1881" ht="15.75" hidden="1" customHeight="1">
      <c r="A1881" s="36">
        <v>39199.0</v>
      </c>
      <c r="C1881" s="35">
        <v>3.0902</v>
      </c>
      <c r="G1881" s="35">
        <v>3.07330827067669</v>
      </c>
    </row>
    <row r="1882" ht="15.75" hidden="1" customHeight="1">
      <c r="A1882" s="36">
        <v>39200.0</v>
      </c>
      <c r="C1882" s="35">
        <v>3.0902</v>
      </c>
      <c r="G1882" s="35">
        <v>3.07330827067669</v>
      </c>
    </row>
    <row r="1883" ht="15.75" hidden="1" customHeight="1">
      <c r="A1883" s="36">
        <v>39201.0</v>
      </c>
      <c r="C1883" s="35">
        <v>3.0902</v>
      </c>
      <c r="G1883" s="35">
        <v>3.07330827067669</v>
      </c>
    </row>
    <row r="1884" ht="15.75" hidden="1" customHeight="1">
      <c r="A1884" s="36">
        <v>39202.0</v>
      </c>
      <c r="C1884" s="35">
        <v>3.0898</v>
      </c>
      <c r="G1884" s="35">
        <v>3.07101727447216</v>
      </c>
    </row>
    <row r="1885" ht="15.75" hidden="1" customHeight="1">
      <c r="A1885" s="36">
        <v>39203.0</v>
      </c>
      <c r="C1885" s="35">
        <v>3.0898</v>
      </c>
      <c r="G1885" s="35">
        <v>3.07101727447216</v>
      </c>
    </row>
    <row r="1886" ht="15.75" hidden="1" customHeight="1">
      <c r="A1886" s="36">
        <v>39204.0</v>
      </c>
      <c r="C1886" s="35">
        <v>3.0848</v>
      </c>
      <c r="G1886" s="35">
        <v>3.04761904761904</v>
      </c>
    </row>
    <row r="1887" ht="15.75" hidden="1" customHeight="1">
      <c r="A1887" s="36">
        <v>39205.0</v>
      </c>
      <c r="C1887" s="35">
        <v>3.0852</v>
      </c>
      <c r="G1887" s="35">
        <v>3.06730769230769</v>
      </c>
    </row>
    <row r="1888" ht="15.75" hidden="1" customHeight="1">
      <c r="A1888" s="36">
        <v>39206.0</v>
      </c>
      <c r="C1888" s="35">
        <v>3.0825</v>
      </c>
      <c r="G1888" s="35">
        <v>3.02796528447444</v>
      </c>
    </row>
    <row r="1889" ht="15.75" hidden="1" customHeight="1">
      <c r="A1889" s="36">
        <v>39207.0</v>
      </c>
      <c r="C1889" s="35">
        <v>3.0825</v>
      </c>
      <c r="G1889" s="35">
        <v>3.02796528447444</v>
      </c>
    </row>
    <row r="1890" ht="15.75" hidden="1" customHeight="1">
      <c r="A1890" s="36">
        <v>39208.0</v>
      </c>
      <c r="C1890" s="35">
        <v>3.0825</v>
      </c>
      <c r="G1890" s="35">
        <v>3.02796528447444</v>
      </c>
    </row>
    <row r="1891" ht="15.75" hidden="1" customHeight="1">
      <c r="A1891" s="36">
        <v>39209.0</v>
      </c>
      <c r="C1891" s="35">
        <v>3.0805</v>
      </c>
      <c r="G1891" s="35">
        <v>3.03381642512077</v>
      </c>
    </row>
    <row r="1892" ht="15.75" hidden="1" customHeight="1">
      <c r="A1892" s="36">
        <v>39210.0</v>
      </c>
      <c r="C1892" s="35">
        <v>3.0805</v>
      </c>
      <c r="G1892" s="35">
        <v>3.04771178188899</v>
      </c>
    </row>
    <row r="1893" ht="15.75" hidden="1" customHeight="1">
      <c r="A1893" s="36">
        <v>39211.0</v>
      </c>
      <c r="C1893" s="35">
        <v>3.0782</v>
      </c>
      <c r="G1893" s="35">
        <v>3.05019305019305</v>
      </c>
    </row>
    <row r="1894" ht="15.75" hidden="1" customHeight="1">
      <c r="A1894" s="36">
        <v>39212.0</v>
      </c>
      <c r="C1894" s="35">
        <v>3.0795</v>
      </c>
      <c r="G1894" s="35">
        <v>3.03121852970795</v>
      </c>
    </row>
    <row r="1895" ht="15.75" hidden="1" customHeight="1">
      <c r="A1895" s="36">
        <v>39213.0</v>
      </c>
      <c r="C1895" s="35">
        <v>3.0807</v>
      </c>
      <c r="G1895" s="35">
        <v>3.06366973033639</v>
      </c>
    </row>
    <row r="1896" ht="15.75" hidden="1" customHeight="1">
      <c r="A1896" s="36">
        <v>39214.0</v>
      </c>
      <c r="C1896" s="35">
        <v>3.0807</v>
      </c>
      <c r="G1896" s="35">
        <v>3.06366973033639</v>
      </c>
    </row>
    <row r="1897" ht="15.75" hidden="1" customHeight="1">
      <c r="A1897" s="36">
        <v>39215.0</v>
      </c>
      <c r="C1897" s="35">
        <v>3.0807</v>
      </c>
      <c r="G1897" s="35">
        <v>3.06366973033639</v>
      </c>
    </row>
    <row r="1898" ht="15.75" hidden="1" customHeight="1">
      <c r="A1898" s="36">
        <v>39216.0</v>
      </c>
      <c r="C1898" s="35">
        <v>3.0805</v>
      </c>
      <c r="G1898" s="35">
        <v>3.08</v>
      </c>
    </row>
    <row r="1899" ht="15.75" hidden="1" customHeight="1">
      <c r="A1899" s="36">
        <v>39217.0</v>
      </c>
      <c r="C1899" s="35">
        <v>3.0748</v>
      </c>
      <c r="G1899" s="35">
        <v>3.09288537549407</v>
      </c>
    </row>
    <row r="1900" ht="15.75" hidden="1" customHeight="1">
      <c r="A1900" s="36">
        <v>39218.0</v>
      </c>
      <c r="C1900" s="35">
        <v>3.0755</v>
      </c>
      <c r="G1900" s="35">
        <v>3.05372290292177</v>
      </c>
    </row>
    <row r="1901" ht="15.75" hidden="1" customHeight="1">
      <c r="A1901" s="36">
        <v>39219.0</v>
      </c>
      <c r="C1901" s="35">
        <v>3.0763</v>
      </c>
      <c r="G1901" s="35">
        <v>3.0631479736098</v>
      </c>
    </row>
    <row r="1902" ht="15.75" hidden="1" customHeight="1">
      <c r="A1902" s="36">
        <v>39220.0</v>
      </c>
      <c r="C1902" s="35">
        <v>3.078</v>
      </c>
      <c r="G1902" s="35">
        <v>3.03058387395736</v>
      </c>
    </row>
    <row r="1903" ht="15.75" hidden="1" customHeight="1">
      <c r="A1903" s="36">
        <v>39221.0</v>
      </c>
      <c r="C1903" s="35">
        <v>3.078</v>
      </c>
      <c r="G1903" s="35">
        <v>3.03058387395736</v>
      </c>
    </row>
    <row r="1904" ht="15.75" hidden="1" customHeight="1">
      <c r="A1904" s="36">
        <v>39222.0</v>
      </c>
      <c r="C1904" s="35">
        <v>3.078</v>
      </c>
      <c r="G1904" s="35">
        <v>3.03058387395736</v>
      </c>
    </row>
    <row r="1905" ht="15.75" hidden="1" customHeight="1">
      <c r="A1905" s="36">
        <v>39223.0</v>
      </c>
      <c r="C1905" s="35">
        <v>3.0765</v>
      </c>
      <c r="G1905" s="35">
        <v>3.07042253521126</v>
      </c>
    </row>
    <row r="1906" ht="15.75" hidden="1" customHeight="1">
      <c r="A1906" s="36">
        <v>39224.0</v>
      </c>
      <c r="C1906" s="35">
        <v>3.0727</v>
      </c>
      <c r="G1906" s="35">
        <v>3.03286384976525</v>
      </c>
    </row>
    <row r="1907" ht="15.75" hidden="1" customHeight="1">
      <c r="A1907" s="36">
        <v>39225.0</v>
      </c>
      <c r="C1907" s="35">
        <v>3.0825</v>
      </c>
      <c r="G1907" s="35">
        <v>3.06590257879656</v>
      </c>
    </row>
    <row r="1908" ht="15.75" hidden="1" customHeight="1">
      <c r="A1908" s="36">
        <v>39226.0</v>
      </c>
      <c r="C1908" s="35">
        <v>3.0848</v>
      </c>
      <c r="G1908" s="35">
        <v>3.08285163776493</v>
      </c>
    </row>
    <row r="1909" ht="15.75" hidden="1" customHeight="1">
      <c r="A1909" s="36">
        <v>39227.0</v>
      </c>
      <c r="C1909" s="35">
        <v>3.0848</v>
      </c>
      <c r="G1909" s="35">
        <v>3.08285163776493</v>
      </c>
    </row>
    <row r="1910" ht="15.75" hidden="1" customHeight="1">
      <c r="A1910" s="36">
        <v>39228.0</v>
      </c>
      <c r="C1910" s="35">
        <v>3.0848</v>
      </c>
      <c r="G1910" s="35">
        <v>3.08285163776493</v>
      </c>
    </row>
    <row r="1911" ht="15.75" hidden="1" customHeight="1">
      <c r="A1911" s="36">
        <v>39229.0</v>
      </c>
      <c r="C1911" s="35">
        <v>3.0848</v>
      </c>
      <c r="G1911" s="35">
        <v>3.08285163776493</v>
      </c>
    </row>
    <row r="1912" ht="15.75" hidden="1" customHeight="1">
      <c r="A1912" s="36">
        <v>39230.0</v>
      </c>
      <c r="C1912" s="35">
        <v>3.084</v>
      </c>
      <c r="G1912" s="35">
        <v>3.11890838206627</v>
      </c>
    </row>
    <row r="1913" ht="15.75" hidden="1" customHeight="1">
      <c r="A1913" s="36">
        <v>39231.0</v>
      </c>
      <c r="C1913" s="35">
        <v>3.0828</v>
      </c>
      <c r="G1913" s="35">
        <v>3.0576923076923</v>
      </c>
    </row>
    <row r="1914" ht="15.75" hidden="1" customHeight="1">
      <c r="A1914" s="36">
        <v>39232.0</v>
      </c>
      <c r="C1914" s="35">
        <v>3.0815</v>
      </c>
      <c r="G1914" s="35">
        <v>3.08490566037735</v>
      </c>
    </row>
    <row r="1915" ht="15.75" hidden="1" customHeight="1">
      <c r="A1915" s="36">
        <v>39233.0</v>
      </c>
      <c r="C1915" s="35">
        <v>3.0785</v>
      </c>
      <c r="G1915" s="35">
        <v>3.0503731343283498</v>
      </c>
    </row>
    <row r="1916" ht="15.75" hidden="1" customHeight="1">
      <c r="A1916" s="36">
        <v>39234.0</v>
      </c>
      <c r="C1916" s="35">
        <v>3.0748</v>
      </c>
      <c r="G1916" s="35">
        <v>3.01939058171745</v>
      </c>
    </row>
    <row r="1917" ht="15.75" hidden="1" customHeight="1">
      <c r="A1917" s="36">
        <v>39235.0</v>
      </c>
      <c r="C1917" s="35">
        <v>3.0748</v>
      </c>
      <c r="G1917" s="35">
        <v>3.01939058171745</v>
      </c>
    </row>
    <row r="1918" ht="15.75" hidden="1" customHeight="1">
      <c r="A1918" s="36">
        <v>39236.0</v>
      </c>
      <c r="C1918" s="35">
        <v>3.0748</v>
      </c>
      <c r="G1918" s="35">
        <v>3.01939058171745</v>
      </c>
    </row>
    <row r="1919" ht="15.75" hidden="1" customHeight="1">
      <c r="A1919" s="36">
        <v>39237.0</v>
      </c>
      <c r="C1919" s="35">
        <v>3.0727</v>
      </c>
      <c r="G1919" s="35">
        <v>3.05293005671077</v>
      </c>
    </row>
    <row r="1920" ht="15.75" hidden="1" customHeight="1">
      <c r="A1920" s="36">
        <v>39238.0</v>
      </c>
      <c r="C1920" s="35">
        <v>3.073</v>
      </c>
      <c r="G1920" s="35">
        <v>3.04471931493815</v>
      </c>
    </row>
    <row r="1921" ht="15.75" hidden="1" customHeight="1">
      <c r="A1921" s="36">
        <v>39239.0</v>
      </c>
      <c r="C1921" s="35">
        <v>3.0765</v>
      </c>
      <c r="G1921" s="35">
        <v>3.06498545101842</v>
      </c>
    </row>
    <row r="1922" ht="15.75" hidden="1" customHeight="1">
      <c r="A1922" s="36">
        <v>39240.0</v>
      </c>
      <c r="C1922" s="35">
        <v>3.0773</v>
      </c>
      <c r="G1922" s="35">
        <v>3.05389221556886</v>
      </c>
    </row>
    <row r="1923" ht="15.75" hidden="1" customHeight="1">
      <c r="A1923" s="36">
        <v>39241.0</v>
      </c>
      <c r="C1923" s="35">
        <v>3.078</v>
      </c>
      <c r="G1923" s="35">
        <v>3.06</v>
      </c>
    </row>
    <row r="1924" ht="15.75" hidden="1" customHeight="1">
      <c r="A1924" s="36">
        <v>39242.0</v>
      </c>
      <c r="C1924" s="35">
        <v>3.078</v>
      </c>
      <c r="G1924" s="35">
        <v>3.06</v>
      </c>
    </row>
    <row r="1925" ht="15.75" hidden="1" customHeight="1">
      <c r="A1925" s="36">
        <v>39243.0</v>
      </c>
      <c r="C1925" s="35">
        <v>3.078</v>
      </c>
      <c r="G1925" s="35">
        <v>3.06</v>
      </c>
    </row>
    <row r="1926" ht="15.75" hidden="1" customHeight="1">
      <c r="A1926" s="36">
        <v>39244.0</v>
      </c>
      <c r="C1926" s="35">
        <v>3.0747</v>
      </c>
      <c r="G1926" s="35">
        <v>3.05443548387096</v>
      </c>
    </row>
    <row r="1927" ht="15.75" hidden="1" customHeight="1">
      <c r="A1927" s="36">
        <v>39245.0</v>
      </c>
      <c r="C1927" s="35">
        <v>3.0762</v>
      </c>
      <c r="G1927" s="35">
        <v>3.08316430020284</v>
      </c>
    </row>
    <row r="1928" ht="15.75" hidden="1" customHeight="1">
      <c r="A1928" s="36">
        <v>39246.0</v>
      </c>
      <c r="C1928" s="35">
        <v>3.0752</v>
      </c>
      <c r="G1928" s="35">
        <v>3.07157057654075</v>
      </c>
    </row>
    <row r="1929" ht="15.75" hidden="1" customHeight="1">
      <c r="A1929" s="36">
        <v>39247.0</v>
      </c>
      <c r="C1929" s="35">
        <v>3.0738</v>
      </c>
      <c r="G1929" s="35">
        <v>3.03834808259587</v>
      </c>
    </row>
    <row r="1930" ht="15.75" hidden="1" customHeight="1">
      <c r="A1930" s="36">
        <v>39248.0</v>
      </c>
      <c r="C1930" s="35">
        <v>3.0722</v>
      </c>
      <c r="G1930" s="35">
        <v>3.01449275362318</v>
      </c>
    </row>
    <row r="1931" ht="15.75" hidden="1" customHeight="1">
      <c r="A1931" s="36">
        <v>39249.0</v>
      </c>
      <c r="C1931" s="35">
        <v>3.0722</v>
      </c>
      <c r="G1931" s="35">
        <v>3.01449275362318</v>
      </c>
    </row>
    <row r="1932" ht="15.75" hidden="1" customHeight="1">
      <c r="A1932" s="36">
        <v>39250.0</v>
      </c>
      <c r="C1932" s="35">
        <v>3.0722</v>
      </c>
      <c r="G1932" s="35">
        <v>3.01449275362318</v>
      </c>
    </row>
    <row r="1933" ht="15.75" hidden="1" customHeight="1">
      <c r="A1933" s="36">
        <v>39251.0</v>
      </c>
      <c r="C1933" s="35">
        <v>3.0722</v>
      </c>
      <c r="G1933" s="35">
        <v>3.01449275362318</v>
      </c>
    </row>
    <row r="1934" ht="15.75" hidden="1" customHeight="1">
      <c r="A1934" s="36">
        <v>39252.0</v>
      </c>
      <c r="C1934" s="35">
        <v>3.0748</v>
      </c>
      <c r="G1934" s="35">
        <v>3.03501945525291</v>
      </c>
    </row>
    <row r="1935" ht="15.75" hidden="1" customHeight="1">
      <c r="A1935" s="36">
        <v>39253.0</v>
      </c>
      <c r="C1935" s="35">
        <v>3.0777</v>
      </c>
      <c r="G1935" s="35">
        <v>3.04563492063492</v>
      </c>
    </row>
    <row r="1936" ht="15.75" hidden="1" customHeight="1">
      <c r="A1936" s="36">
        <v>39254.0</v>
      </c>
      <c r="C1936" s="35">
        <v>3.0808</v>
      </c>
      <c r="G1936" s="35">
        <v>3.05555555555555</v>
      </c>
    </row>
    <row r="1937" ht="15.75" hidden="1" customHeight="1">
      <c r="A1937" s="36">
        <v>39255.0</v>
      </c>
      <c r="C1937" s="35">
        <v>3.0825</v>
      </c>
      <c r="G1937" s="35">
        <v>3.11178247734139</v>
      </c>
    </row>
    <row r="1938" ht="15.75" hidden="1" customHeight="1">
      <c r="A1938" s="36">
        <v>39256.0</v>
      </c>
      <c r="C1938" s="35">
        <v>3.0825</v>
      </c>
      <c r="G1938" s="35">
        <v>3.11178247734139</v>
      </c>
    </row>
    <row r="1939" ht="15.75" hidden="1" customHeight="1">
      <c r="A1939" s="36">
        <v>39257.0</v>
      </c>
      <c r="C1939" s="35">
        <v>3.0825</v>
      </c>
      <c r="G1939" s="35">
        <v>3.11178247734139</v>
      </c>
    </row>
    <row r="1940" ht="15.75" hidden="1" customHeight="1">
      <c r="A1940" s="36">
        <v>39258.0</v>
      </c>
      <c r="C1940" s="35">
        <v>3.0832</v>
      </c>
      <c r="G1940" s="35">
        <v>3.0949948927477</v>
      </c>
    </row>
    <row r="1941" ht="15.75" hidden="1" customHeight="1">
      <c r="A1941" s="36">
        <v>39259.0</v>
      </c>
      <c r="C1941" s="35">
        <v>3.0882</v>
      </c>
      <c r="G1941" s="35">
        <v>3.1076923076923</v>
      </c>
    </row>
    <row r="1942" ht="15.75" hidden="1" customHeight="1">
      <c r="A1942" s="36">
        <v>39260.0</v>
      </c>
      <c r="C1942" s="35">
        <v>3.0932</v>
      </c>
      <c r="G1942" s="35">
        <v>3.10030395136778</v>
      </c>
    </row>
    <row r="1943" ht="15.75" hidden="1" customHeight="1">
      <c r="A1943" s="36">
        <v>39261.0</v>
      </c>
      <c r="C1943" s="35">
        <v>3.0897</v>
      </c>
      <c r="G1943" s="35">
        <v>3.0901722391084</v>
      </c>
    </row>
    <row r="1944" ht="15.75" hidden="1" customHeight="1">
      <c r="A1944" s="36">
        <v>39262.0</v>
      </c>
      <c r="C1944" s="35">
        <v>3.0908</v>
      </c>
      <c r="G1944" s="35">
        <v>3.10740354535975</v>
      </c>
    </row>
    <row r="1945" ht="15.75" hidden="1" customHeight="1">
      <c r="A1945" s="36">
        <v>39263.0</v>
      </c>
      <c r="C1945" s="35">
        <v>3.0908</v>
      </c>
      <c r="G1945" s="35">
        <v>3.10740354535975</v>
      </c>
    </row>
    <row r="1946" ht="15.75" hidden="1" customHeight="1">
      <c r="A1946" s="36">
        <v>39264.0</v>
      </c>
      <c r="C1946" s="35">
        <v>3.0908</v>
      </c>
      <c r="G1946" s="35">
        <v>3.10740354535975</v>
      </c>
    </row>
    <row r="1947" ht="15.75" hidden="1" customHeight="1">
      <c r="A1947" s="36">
        <v>39265.0</v>
      </c>
      <c r="C1947" s="35">
        <v>3.0918</v>
      </c>
      <c r="G1947" s="35">
        <v>3.0949948927477</v>
      </c>
    </row>
    <row r="1948" ht="15.75" hidden="1" customHeight="1">
      <c r="A1948" s="36">
        <v>39266.0</v>
      </c>
      <c r="C1948" s="35">
        <v>3.0917</v>
      </c>
      <c r="G1948" s="35">
        <v>3.06</v>
      </c>
    </row>
    <row r="1949" ht="15.75" hidden="1" customHeight="1">
      <c r="A1949" s="36">
        <v>39267.0</v>
      </c>
      <c r="C1949" s="35">
        <v>3.0915</v>
      </c>
      <c r="G1949" s="35">
        <v>3.08</v>
      </c>
    </row>
    <row r="1950" ht="15.75" hidden="1" customHeight="1">
      <c r="A1950" s="36">
        <v>39268.0</v>
      </c>
      <c r="C1950" s="35">
        <v>3.0995</v>
      </c>
      <c r="G1950" s="35">
        <v>3.06435137895812</v>
      </c>
    </row>
    <row r="1951" ht="15.75" hidden="1" customHeight="1">
      <c r="A1951" s="36">
        <v>39269.0</v>
      </c>
      <c r="C1951" s="35">
        <v>3.1048</v>
      </c>
      <c r="G1951" s="35">
        <v>3.1413612565445</v>
      </c>
    </row>
    <row r="1952" ht="15.75" hidden="1" customHeight="1">
      <c r="A1952" s="36">
        <v>39270.0</v>
      </c>
      <c r="C1952" s="35">
        <v>3.1048</v>
      </c>
      <c r="G1952" s="35">
        <v>3.1413612565445</v>
      </c>
    </row>
    <row r="1953" ht="15.75" hidden="1" customHeight="1">
      <c r="A1953" s="36">
        <v>39271.0</v>
      </c>
      <c r="C1953" s="35">
        <v>3.1048</v>
      </c>
      <c r="G1953" s="35">
        <v>3.1413612565445</v>
      </c>
    </row>
    <row r="1954" ht="15.75" hidden="1" customHeight="1">
      <c r="A1954" s="36">
        <v>39272.0</v>
      </c>
      <c r="C1954" s="35">
        <v>3.1048</v>
      </c>
      <c r="G1954" s="35">
        <v>3.1413612565445</v>
      </c>
    </row>
    <row r="1955" ht="15.75" hidden="1" customHeight="1">
      <c r="A1955" s="36">
        <v>39273.0</v>
      </c>
      <c r="C1955" s="35">
        <v>3.1058</v>
      </c>
      <c r="G1955" s="35">
        <v>3.12696747114375</v>
      </c>
    </row>
    <row r="1956" ht="15.75" hidden="1" customHeight="1">
      <c r="A1956" s="36">
        <v>39274.0</v>
      </c>
      <c r="C1956" s="35">
        <v>3.1022</v>
      </c>
      <c r="G1956" s="35">
        <v>3.09374999999999</v>
      </c>
    </row>
    <row r="1957" ht="15.75" hidden="1" customHeight="1">
      <c r="A1957" s="36">
        <v>39275.0</v>
      </c>
      <c r="C1957" s="35">
        <v>3.1002</v>
      </c>
      <c r="G1957" s="35">
        <v>3.08868501529051</v>
      </c>
    </row>
    <row r="1958" ht="15.75" hidden="1" customHeight="1">
      <c r="A1958" s="36">
        <v>39276.0</v>
      </c>
      <c r="C1958" s="35">
        <v>3.0998</v>
      </c>
      <c r="G1958" s="35">
        <v>3.1027466937945</v>
      </c>
    </row>
    <row r="1959" ht="15.75" hidden="1" customHeight="1">
      <c r="A1959" s="36">
        <v>39277.0</v>
      </c>
      <c r="C1959" s="35">
        <v>3.0998</v>
      </c>
      <c r="G1959" s="35">
        <v>3.1027466937945</v>
      </c>
    </row>
    <row r="1960" ht="15.75" hidden="1" customHeight="1">
      <c r="A1960" s="36">
        <v>39278.0</v>
      </c>
      <c r="C1960" s="35">
        <v>3.0998</v>
      </c>
      <c r="G1960" s="35">
        <v>3.1027466937945</v>
      </c>
    </row>
    <row r="1961" ht="15.75" hidden="1" customHeight="1">
      <c r="A1961" s="36">
        <v>39279.0</v>
      </c>
      <c r="C1961" s="35">
        <v>3.1003</v>
      </c>
      <c r="G1961" s="35">
        <v>3.11850311850311</v>
      </c>
    </row>
    <row r="1962" ht="15.75" hidden="1" customHeight="1">
      <c r="A1962" s="36">
        <v>39280.0</v>
      </c>
      <c r="C1962" s="35">
        <v>3.1028</v>
      </c>
      <c r="G1962" s="35">
        <v>3.125</v>
      </c>
    </row>
    <row r="1963" ht="15.75" hidden="1" customHeight="1">
      <c r="A1963" s="36">
        <v>39281.0</v>
      </c>
      <c r="C1963" s="35">
        <v>3.1023</v>
      </c>
      <c r="G1963" s="35">
        <v>3.12368972746331</v>
      </c>
    </row>
    <row r="1964" ht="15.75" hidden="1" customHeight="1">
      <c r="A1964" s="36">
        <v>39282.0</v>
      </c>
      <c r="C1964" s="35">
        <v>3.103</v>
      </c>
      <c r="G1964" s="35">
        <v>3.12244897959183</v>
      </c>
    </row>
    <row r="1965" ht="15.75" hidden="1" customHeight="1">
      <c r="A1965" s="36">
        <v>39283.0</v>
      </c>
      <c r="C1965" s="35">
        <v>3.1082</v>
      </c>
      <c r="G1965" s="35">
        <v>3.16666666666666</v>
      </c>
    </row>
    <row r="1966" ht="15.75" hidden="1" customHeight="1">
      <c r="A1966" s="36">
        <v>39284.0</v>
      </c>
      <c r="C1966" s="35">
        <v>3.1082</v>
      </c>
      <c r="G1966" s="35">
        <v>3.16666666666666</v>
      </c>
    </row>
    <row r="1967" ht="15.75" hidden="1" customHeight="1">
      <c r="A1967" s="36">
        <v>39285.0</v>
      </c>
      <c r="C1967" s="35">
        <v>3.1082</v>
      </c>
      <c r="G1967" s="35">
        <v>3.16666666666666</v>
      </c>
    </row>
    <row r="1968" ht="15.75" hidden="1" customHeight="1">
      <c r="A1968" s="36">
        <v>39286.0</v>
      </c>
      <c r="C1968" s="35">
        <v>3.1233</v>
      </c>
      <c r="G1968" s="35">
        <v>3.16056910569105</v>
      </c>
    </row>
    <row r="1969" ht="15.75" hidden="1" customHeight="1">
      <c r="A1969" s="36">
        <v>39287.0</v>
      </c>
      <c r="C1969" s="35">
        <v>3.1382</v>
      </c>
      <c r="G1969" s="35">
        <v>3.17507199291146</v>
      </c>
    </row>
    <row r="1970" ht="15.75" hidden="1" customHeight="1">
      <c r="A1970" s="36">
        <v>39288.0</v>
      </c>
      <c r="C1970" s="35">
        <v>3.1713</v>
      </c>
      <c r="G1970" s="35">
        <v>3.26732673267326</v>
      </c>
    </row>
    <row r="1971" ht="15.75" hidden="1" customHeight="1">
      <c r="A1971" s="36">
        <v>39289.0</v>
      </c>
      <c r="C1971" s="35">
        <v>3.1457</v>
      </c>
      <c r="G1971" s="35">
        <v>3.20224719101123</v>
      </c>
    </row>
    <row r="1972" ht="15.75" hidden="1" customHeight="1">
      <c r="A1972" s="36">
        <v>39290.0</v>
      </c>
      <c r="C1972" s="35">
        <v>3.1223</v>
      </c>
      <c r="G1972" s="35">
        <v>3.17264573991031</v>
      </c>
    </row>
    <row r="1973" ht="15.75" hidden="1" customHeight="1">
      <c r="A1973" s="36">
        <v>39291.0</v>
      </c>
      <c r="C1973" s="35">
        <v>3.1223</v>
      </c>
      <c r="G1973" s="35">
        <v>3.17264573991031</v>
      </c>
    </row>
    <row r="1974" ht="15.75" hidden="1" customHeight="1">
      <c r="A1974" s="36">
        <v>39292.0</v>
      </c>
      <c r="C1974" s="35">
        <v>3.1223</v>
      </c>
      <c r="G1974" s="35">
        <v>3.17264573991031</v>
      </c>
    </row>
    <row r="1975" ht="15.75" hidden="1" customHeight="1">
      <c r="A1975" s="36">
        <v>39293.0</v>
      </c>
      <c r="C1975" s="35">
        <v>3.12</v>
      </c>
      <c r="G1975" s="35">
        <v>3.16427783902976</v>
      </c>
    </row>
    <row r="1976" ht="15.75" hidden="1" customHeight="1">
      <c r="A1976" s="36">
        <v>39294.0</v>
      </c>
      <c r="C1976" s="35">
        <v>3.1195</v>
      </c>
      <c r="G1976" s="35">
        <v>3.14569536423841</v>
      </c>
    </row>
    <row r="1977" ht="15.75" hidden="1" customHeight="1">
      <c r="A1977" s="36">
        <v>39295.0</v>
      </c>
      <c r="C1977" s="35">
        <v>3.1317</v>
      </c>
      <c r="G1977" s="35">
        <v>3.19101123595505</v>
      </c>
    </row>
    <row r="1978" ht="15.75" hidden="1" customHeight="1">
      <c r="A1978" s="36">
        <v>39296.0</v>
      </c>
      <c r="C1978" s="35">
        <v>3.1325</v>
      </c>
      <c r="G1978" s="35">
        <v>3.16371681415929</v>
      </c>
    </row>
    <row r="1979" ht="15.75" hidden="1" customHeight="1">
      <c r="A1979" s="36">
        <v>39297.0</v>
      </c>
      <c r="C1979" s="35">
        <v>3.1403</v>
      </c>
      <c r="G1979" s="35">
        <v>3.21266968325791</v>
      </c>
    </row>
    <row r="1980" ht="15.75" hidden="1" customHeight="1">
      <c r="A1980" s="36">
        <v>39298.0</v>
      </c>
      <c r="C1980" s="35">
        <v>3.1403</v>
      </c>
      <c r="G1980" s="35">
        <v>3.21266968325791</v>
      </c>
    </row>
    <row r="1981" ht="15.75" hidden="1" customHeight="1">
      <c r="A1981" s="36">
        <v>39299.0</v>
      </c>
      <c r="C1981" s="35">
        <v>3.1403</v>
      </c>
      <c r="G1981" s="35">
        <v>3.21266968325791</v>
      </c>
    </row>
    <row r="1982" ht="15.75" hidden="1" customHeight="1">
      <c r="A1982" s="36">
        <v>39300.0</v>
      </c>
      <c r="C1982" s="35">
        <v>3.1413</v>
      </c>
      <c r="G1982" s="35">
        <v>3.18823529411764</v>
      </c>
    </row>
    <row r="1983" ht="15.75" hidden="1" customHeight="1">
      <c r="A1983" s="36">
        <v>39301.0</v>
      </c>
      <c r="C1983" s="35">
        <v>3.1415</v>
      </c>
      <c r="G1983" s="35">
        <v>3.22769953051643</v>
      </c>
    </row>
    <row r="1984" ht="15.75" hidden="1" customHeight="1">
      <c r="A1984" s="36">
        <v>39302.0</v>
      </c>
      <c r="C1984" s="35">
        <v>3.1352</v>
      </c>
      <c r="G1984" s="35">
        <v>3.1590909090909</v>
      </c>
    </row>
    <row r="1985" ht="15.75" hidden="1" customHeight="1">
      <c r="A1985" s="36">
        <v>39303.0</v>
      </c>
      <c r="C1985" s="35">
        <v>3.1413</v>
      </c>
      <c r="G1985" s="35">
        <v>3.18292682926829</v>
      </c>
    </row>
    <row r="1986" ht="15.75" hidden="1" customHeight="1">
      <c r="A1986" s="36">
        <v>39304.0</v>
      </c>
      <c r="C1986" s="35">
        <v>3.148</v>
      </c>
      <c r="G1986" s="35">
        <v>3.2070707070707</v>
      </c>
    </row>
    <row r="1987" ht="15.75" hidden="1" customHeight="1">
      <c r="A1987" s="36">
        <v>39305.0</v>
      </c>
      <c r="C1987" s="35">
        <v>3.148</v>
      </c>
      <c r="G1987" s="35">
        <v>3.2070707070707</v>
      </c>
    </row>
    <row r="1988" ht="15.75" hidden="1" customHeight="1">
      <c r="A1988" s="36">
        <v>39306.0</v>
      </c>
      <c r="C1988" s="35">
        <v>3.148</v>
      </c>
      <c r="G1988" s="35">
        <v>3.2070707070707</v>
      </c>
    </row>
    <row r="1989" ht="15.75" hidden="1" customHeight="1">
      <c r="A1989" s="36">
        <v>39307.0</v>
      </c>
      <c r="C1989" s="35">
        <v>3.1427</v>
      </c>
      <c r="G1989" s="35">
        <v>3.16953316953316</v>
      </c>
    </row>
    <row r="1990" ht="15.75" hidden="1" customHeight="1">
      <c r="A1990" s="36">
        <v>39308.0</v>
      </c>
      <c r="C1990" s="35">
        <v>3.145</v>
      </c>
      <c r="G1990" s="35">
        <v>3.21204516938519</v>
      </c>
    </row>
    <row r="1991" ht="15.75" hidden="1" customHeight="1">
      <c r="A1991" s="36">
        <v>39309.0</v>
      </c>
      <c r="C1991" s="35">
        <v>3.1508</v>
      </c>
      <c r="G1991" s="35">
        <v>3.17567567567567</v>
      </c>
    </row>
    <row r="1992" ht="15.75" hidden="1" customHeight="1">
      <c r="A1992" s="36">
        <v>39310.0</v>
      </c>
      <c r="C1992" s="35">
        <v>3.1658</v>
      </c>
      <c r="G1992" s="35">
        <v>3.14685314685314</v>
      </c>
    </row>
    <row r="1993" ht="15.75" hidden="1" customHeight="1">
      <c r="A1993" s="36">
        <v>39311.0</v>
      </c>
      <c r="C1993" s="35">
        <v>3.153</v>
      </c>
      <c r="G1993" s="35">
        <v>3.16205533596837</v>
      </c>
    </row>
    <row r="1994" ht="15.75" hidden="1" customHeight="1">
      <c r="A1994" s="36">
        <v>39312.0</v>
      </c>
      <c r="C1994" s="35">
        <v>3.153</v>
      </c>
      <c r="G1994" s="35">
        <v>3.16205533596837</v>
      </c>
    </row>
    <row r="1995" ht="15.75" hidden="1" customHeight="1">
      <c r="A1995" s="36">
        <v>39313.0</v>
      </c>
      <c r="C1995" s="35">
        <v>3.153</v>
      </c>
      <c r="G1995" s="35">
        <v>3.16205533596837</v>
      </c>
    </row>
    <row r="1996" ht="15.75" hidden="1" customHeight="1">
      <c r="A1996" s="36">
        <v>39314.0</v>
      </c>
      <c r="C1996" s="35">
        <v>3.153</v>
      </c>
      <c r="G1996" s="35">
        <v>3.16205533596837</v>
      </c>
    </row>
    <row r="1997" ht="15.75" hidden="1" customHeight="1">
      <c r="A1997" s="36">
        <v>39315.0</v>
      </c>
      <c r="C1997" s="35">
        <v>3.1585</v>
      </c>
      <c r="G1997" s="35">
        <v>3.14142678347934</v>
      </c>
    </row>
    <row r="1998" ht="15.75" hidden="1" customHeight="1">
      <c r="A1998" s="36">
        <v>39316.0</v>
      </c>
      <c r="C1998" s="35">
        <v>3.1645</v>
      </c>
      <c r="G1998" s="35">
        <v>3.17013463892288</v>
      </c>
    </row>
    <row r="1999" ht="15.75" hidden="1" customHeight="1">
      <c r="A1999" s="36">
        <v>39317.0</v>
      </c>
      <c r="C1999" s="35">
        <v>3.1712</v>
      </c>
      <c r="G1999" s="35">
        <v>3.17791411042944</v>
      </c>
    </row>
    <row r="2000" ht="15.75" hidden="1" customHeight="1">
      <c r="A2000" s="36">
        <v>39318.0</v>
      </c>
      <c r="C2000" s="35">
        <v>3.173</v>
      </c>
      <c r="G2000" s="35">
        <v>3.17801672640382</v>
      </c>
    </row>
    <row r="2001" ht="15.75" hidden="1" customHeight="1">
      <c r="A2001" s="36">
        <v>39319.0</v>
      </c>
      <c r="C2001" s="35">
        <v>3.173</v>
      </c>
      <c r="G2001" s="35">
        <v>3.17801672640382</v>
      </c>
    </row>
    <row r="2002" ht="15.75" hidden="1" customHeight="1">
      <c r="A2002" s="36">
        <v>39320.0</v>
      </c>
      <c r="C2002" s="35">
        <v>3.173</v>
      </c>
      <c r="G2002" s="35">
        <v>3.17801672640382</v>
      </c>
    </row>
    <row r="2003" ht="15.75" hidden="1" customHeight="1">
      <c r="A2003" s="36">
        <v>39321.0</v>
      </c>
      <c r="C2003" s="35">
        <v>3.1695</v>
      </c>
      <c r="G2003" s="35">
        <v>3.18016928657799</v>
      </c>
    </row>
    <row r="2004" ht="15.75" hidden="1" customHeight="1">
      <c r="A2004" s="36">
        <v>39322.0</v>
      </c>
      <c r="C2004" s="35">
        <v>3.1677</v>
      </c>
      <c r="G2004" s="35">
        <v>3.17948717948717</v>
      </c>
    </row>
    <row r="2005" ht="15.75" hidden="1" customHeight="1">
      <c r="A2005" s="36">
        <v>39323.0</v>
      </c>
      <c r="C2005" s="35">
        <v>3.1628</v>
      </c>
      <c r="G2005" s="35">
        <v>3.22055137844611</v>
      </c>
    </row>
    <row r="2006" ht="15.75" hidden="1" customHeight="1">
      <c r="A2006" s="36">
        <v>39324.0</v>
      </c>
      <c r="C2006" s="35">
        <v>3.1598</v>
      </c>
      <c r="G2006" s="35">
        <v>3.20153061224489</v>
      </c>
    </row>
    <row r="2007" ht="15.75" hidden="1" customHeight="1">
      <c r="A2007" s="36">
        <v>39325.0</v>
      </c>
      <c r="C2007" s="35">
        <v>3.1558</v>
      </c>
      <c r="G2007" s="35">
        <v>3.15724815724815</v>
      </c>
    </row>
    <row r="2008" ht="15.75" hidden="1" customHeight="1">
      <c r="A2008" s="36">
        <v>39326.0</v>
      </c>
      <c r="C2008" s="35">
        <v>3.1558</v>
      </c>
      <c r="G2008" s="35">
        <v>3.15724815724815</v>
      </c>
    </row>
    <row r="2009" ht="15.75" hidden="1" customHeight="1">
      <c r="A2009" s="36">
        <v>39327.0</v>
      </c>
      <c r="C2009" s="35">
        <v>3.1558</v>
      </c>
      <c r="G2009" s="35">
        <v>3.15724815724815</v>
      </c>
    </row>
    <row r="2010" ht="15.75" hidden="1" customHeight="1">
      <c r="A2010" s="36">
        <v>39328.0</v>
      </c>
      <c r="C2010" s="35">
        <v>3.1585</v>
      </c>
      <c r="G2010" s="35">
        <v>3.13267813267813</v>
      </c>
    </row>
    <row r="2011" ht="15.75" hidden="1" customHeight="1">
      <c r="A2011" s="36">
        <v>39329.0</v>
      </c>
      <c r="C2011" s="35">
        <v>3.1625</v>
      </c>
      <c r="G2011" s="35">
        <v>3.17617866004962</v>
      </c>
    </row>
    <row r="2012" ht="15.75" hidden="1" customHeight="1">
      <c r="A2012" s="36">
        <v>39330.0</v>
      </c>
      <c r="C2012" s="35">
        <v>3.1652</v>
      </c>
      <c r="G2012" s="35">
        <v>3.21158690176322</v>
      </c>
    </row>
    <row r="2013" ht="15.75" hidden="1" customHeight="1">
      <c r="A2013" s="36">
        <v>39331.0</v>
      </c>
      <c r="C2013" s="35">
        <v>3.1627</v>
      </c>
      <c r="G2013" s="35">
        <v>3.1875</v>
      </c>
    </row>
    <row r="2014" ht="15.75" hidden="1" customHeight="1">
      <c r="A2014" s="36">
        <v>39332.0</v>
      </c>
      <c r="C2014" s="35">
        <v>3.1628</v>
      </c>
      <c r="G2014" s="35">
        <v>3.15521628498727</v>
      </c>
    </row>
    <row r="2015" ht="15.75" hidden="1" customHeight="1">
      <c r="A2015" s="36">
        <v>39333.0</v>
      </c>
      <c r="C2015" s="35">
        <v>3.1628</v>
      </c>
      <c r="G2015" s="35">
        <v>3.15521628498727</v>
      </c>
    </row>
    <row r="2016" ht="15.75" hidden="1" customHeight="1">
      <c r="A2016" s="36">
        <v>39334.0</v>
      </c>
      <c r="C2016" s="35">
        <v>3.1628</v>
      </c>
      <c r="G2016" s="35">
        <v>3.15521628498727</v>
      </c>
    </row>
    <row r="2017" ht="15.75" hidden="1" customHeight="1">
      <c r="A2017" s="36">
        <v>39335.0</v>
      </c>
      <c r="C2017" s="35">
        <v>3.1615</v>
      </c>
      <c r="G2017" s="35">
        <v>3.2077922077922</v>
      </c>
    </row>
    <row r="2018" ht="15.75" hidden="1" customHeight="1">
      <c r="A2018" s="36">
        <v>39336.0</v>
      </c>
      <c r="C2018" s="35">
        <v>3.1518</v>
      </c>
      <c r="G2018" s="35">
        <v>3.13953488372093</v>
      </c>
    </row>
    <row r="2019" ht="15.75" hidden="1" customHeight="1">
      <c r="A2019" s="36">
        <v>39337.0</v>
      </c>
      <c r="C2019" s="35">
        <v>3.1405</v>
      </c>
      <c r="G2019" s="35">
        <v>3.16976127320954</v>
      </c>
    </row>
    <row r="2020" ht="15.75" hidden="1" customHeight="1">
      <c r="A2020" s="36">
        <v>39338.0</v>
      </c>
      <c r="C2020" s="35">
        <v>3.1327</v>
      </c>
      <c r="G2020" s="35">
        <v>3.16129032258064</v>
      </c>
    </row>
    <row r="2021" ht="15.75" hidden="1" customHeight="1">
      <c r="A2021" s="36">
        <v>39339.0</v>
      </c>
      <c r="C2021" s="35">
        <v>3.1325</v>
      </c>
      <c r="G2021" s="35">
        <v>3.18766066838046</v>
      </c>
    </row>
    <row r="2022" ht="15.75" hidden="1" customHeight="1">
      <c r="A2022" s="36">
        <v>39340.0</v>
      </c>
      <c r="C2022" s="35">
        <v>3.1325</v>
      </c>
      <c r="G2022" s="35">
        <v>3.18766066838046</v>
      </c>
    </row>
    <row r="2023" ht="15.75" hidden="1" customHeight="1">
      <c r="A2023" s="36">
        <v>39341.0</v>
      </c>
      <c r="C2023" s="35">
        <v>3.1325</v>
      </c>
      <c r="G2023" s="35">
        <v>3.18766066838046</v>
      </c>
    </row>
    <row r="2024" ht="15.75" hidden="1" customHeight="1">
      <c r="A2024" s="36">
        <v>39342.0</v>
      </c>
      <c r="C2024" s="35">
        <v>3.1352</v>
      </c>
      <c r="G2024" s="35">
        <v>3.17769130998702</v>
      </c>
    </row>
    <row r="2025" ht="15.75" hidden="1" customHeight="1">
      <c r="A2025" s="36">
        <v>39343.0</v>
      </c>
      <c r="C2025" s="35">
        <v>3.1355</v>
      </c>
      <c r="G2025" s="35">
        <v>3.15258511979823</v>
      </c>
    </row>
    <row r="2026" ht="15.75" hidden="1" customHeight="1">
      <c r="A2026" s="36">
        <v>39344.0</v>
      </c>
      <c r="C2026" s="35">
        <v>3.1318</v>
      </c>
      <c r="G2026" s="35">
        <v>3.13823163138231</v>
      </c>
    </row>
    <row r="2027" ht="15.75" hidden="1" customHeight="1">
      <c r="A2027" s="36">
        <v>39345.0</v>
      </c>
      <c r="C2027" s="35">
        <v>3.1345</v>
      </c>
      <c r="G2027" s="35">
        <v>3.15453384418901</v>
      </c>
    </row>
    <row r="2028" ht="15.75" hidden="1" customHeight="1">
      <c r="A2028" s="36">
        <v>39346.0</v>
      </c>
      <c r="C2028" s="35">
        <v>3.1428</v>
      </c>
      <c r="G2028" s="35">
        <v>3.18471337579617</v>
      </c>
    </row>
    <row r="2029" ht="15.75" hidden="1" customHeight="1">
      <c r="A2029" s="36">
        <v>39347.0</v>
      </c>
      <c r="C2029" s="35">
        <v>3.1428</v>
      </c>
      <c r="G2029" s="35">
        <v>3.18471337579617</v>
      </c>
    </row>
    <row r="2030" ht="15.75" hidden="1" customHeight="1">
      <c r="A2030" s="36">
        <v>39348.0</v>
      </c>
      <c r="C2030" s="35">
        <v>3.1428</v>
      </c>
      <c r="G2030" s="35">
        <v>3.18471337579617</v>
      </c>
    </row>
    <row r="2031" ht="15.75" hidden="1" customHeight="1">
      <c r="A2031" s="36">
        <v>39349.0</v>
      </c>
      <c r="C2031" s="35">
        <v>3.1473</v>
      </c>
      <c r="G2031" s="35">
        <v>3.14649681528662</v>
      </c>
    </row>
    <row r="2032" ht="15.75" hidden="1" customHeight="1">
      <c r="A2032" s="36">
        <v>39350.0</v>
      </c>
      <c r="C2032" s="35">
        <v>3.1458</v>
      </c>
      <c r="G2032" s="35">
        <v>3.15175097276264</v>
      </c>
    </row>
    <row r="2033" ht="15.75" hidden="1" customHeight="1">
      <c r="A2033" s="36">
        <v>39351.0</v>
      </c>
      <c r="C2033" s="35">
        <v>3.1462</v>
      </c>
      <c r="G2033" s="35">
        <v>3.18356867779204</v>
      </c>
    </row>
    <row r="2034" ht="15.75" hidden="1" customHeight="1">
      <c r="A2034" s="36">
        <v>39352.0</v>
      </c>
      <c r="C2034" s="35">
        <v>3.1498</v>
      </c>
      <c r="G2034" s="35">
        <v>3.17948717948717</v>
      </c>
    </row>
    <row r="2035" ht="15.75" hidden="1" customHeight="1">
      <c r="A2035" s="36">
        <v>39353.0</v>
      </c>
      <c r="C2035" s="35">
        <v>3.1495</v>
      </c>
      <c r="G2035" s="35">
        <v>3.15656565656565</v>
      </c>
    </row>
    <row r="2036" ht="15.75" hidden="1" customHeight="1">
      <c r="A2036" s="36">
        <v>39354.0</v>
      </c>
      <c r="C2036" s="35">
        <v>3.1495</v>
      </c>
      <c r="G2036" s="35">
        <v>3.15656565656565</v>
      </c>
    </row>
    <row r="2037" ht="15.75" hidden="1" customHeight="1">
      <c r="A2037" s="36">
        <v>39355.0</v>
      </c>
      <c r="C2037" s="35">
        <v>3.1495</v>
      </c>
      <c r="G2037" s="35">
        <v>3.15656565656565</v>
      </c>
    </row>
    <row r="2038" ht="15.75" hidden="1" customHeight="1">
      <c r="A2038" s="36">
        <v>39356.0</v>
      </c>
      <c r="C2038" s="35">
        <v>3.1497</v>
      </c>
      <c r="G2038" s="35">
        <v>3.13939393939393</v>
      </c>
    </row>
    <row r="2039" ht="15.75" hidden="1" customHeight="1">
      <c r="A2039" s="36">
        <v>39357.0</v>
      </c>
      <c r="C2039" s="35">
        <v>3.147</v>
      </c>
      <c r="G2039" s="35">
        <v>3.20341047503045</v>
      </c>
    </row>
    <row r="2040" ht="15.75" hidden="1" customHeight="1">
      <c r="A2040" s="36">
        <v>39358.0</v>
      </c>
      <c r="C2040" s="35">
        <v>3.1497</v>
      </c>
      <c r="G2040" s="35">
        <v>3.16953316953316</v>
      </c>
    </row>
    <row r="2041" ht="15.75" hidden="1" customHeight="1">
      <c r="A2041" s="36">
        <v>39359.0</v>
      </c>
      <c r="C2041" s="35">
        <v>3.1545</v>
      </c>
      <c r="G2041" s="35">
        <v>3.1578947368421</v>
      </c>
    </row>
    <row r="2042" ht="15.75" hidden="1" customHeight="1">
      <c r="A2042" s="36">
        <v>39360.0</v>
      </c>
      <c r="C2042" s="35">
        <v>3.155</v>
      </c>
      <c r="G2042" s="35">
        <v>3.18292682926829</v>
      </c>
    </row>
    <row r="2043" ht="15.75" hidden="1" customHeight="1">
      <c r="A2043" s="36">
        <v>39361.0</v>
      </c>
      <c r="C2043" s="35">
        <v>3.155</v>
      </c>
      <c r="G2043" s="35">
        <v>3.18292682926829</v>
      </c>
    </row>
    <row r="2044" ht="15.75" hidden="1" customHeight="1">
      <c r="A2044" s="36">
        <v>39362.0</v>
      </c>
      <c r="C2044" s="35">
        <v>3.155</v>
      </c>
      <c r="G2044" s="35">
        <v>3.18292682926829</v>
      </c>
    </row>
    <row r="2045" ht="15.75" hidden="1" customHeight="1">
      <c r="A2045" s="36">
        <v>39363.0</v>
      </c>
      <c r="C2045" s="35">
        <v>3.1592</v>
      </c>
      <c r="G2045" s="35">
        <v>3.17961165048543</v>
      </c>
    </row>
    <row r="2046" ht="15.75" hidden="1" customHeight="1">
      <c r="A2046" s="36">
        <v>39364.0</v>
      </c>
      <c r="C2046" s="35">
        <v>3.161</v>
      </c>
      <c r="G2046" s="35">
        <v>3.17575757575757</v>
      </c>
    </row>
    <row r="2047" ht="15.75" hidden="1" customHeight="1">
      <c r="A2047" s="36">
        <v>39365.0</v>
      </c>
      <c r="C2047" s="35">
        <v>3.16129999999999</v>
      </c>
      <c r="G2047" s="35">
        <v>3.16239316239316</v>
      </c>
    </row>
    <row r="2048" ht="15.75" hidden="1" customHeight="1">
      <c r="A2048" s="36">
        <v>39366.0</v>
      </c>
      <c r="C2048" s="35">
        <v>3.1575</v>
      </c>
      <c r="G2048" s="35">
        <v>3.19391634980988</v>
      </c>
    </row>
    <row r="2049" ht="15.75" hidden="1" customHeight="1">
      <c r="A2049" s="36">
        <v>39367.0</v>
      </c>
      <c r="C2049" s="35">
        <v>3.157</v>
      </c>
      <c r="G2049" s="35">
        <v>3.1592039800995</v>
      </c>
    </row>
    <row r="2050" ht="15.75" hidden="1" customHeight="1">
      <c r="A2050" s="36">
        <v>39368.0</v>
      </c>
      <c r="C2050" s="35">
        <v>3.157</v>
      </c>
      <c r="G2050" s="35">
        <v>3.1592039800995</v>
      </c>
    </row>
    <row r="2051" ht="15.75" hidden="1" customHeight="1">
      <c r="A2051" s="36">
        <v>39369.0</v>
      </c>
      <c r="C2051" s="35">
        <v>3.157</v>
      </c>
      <c r="G2051" s="35">
        <v>3.1592039800995</v>
      </c>
    </row>
    <row r="2052" ht="15.75" hidden="1" customHeight="1">
      <c r="A2052" s="36">
        <v>39370.0</v>
      </c>
      <c r="C2052" s="35">
        <v>3.157</v>
      </c>
      <c r="G2052" s="35">
        <v>3.1592039800995</v>
      </c>
    </row>
    <row r="2053" ht="15.75" hidden="1" customHeight="1">
      <c r="A2053" s="36">
        <v>39371.0</v>
      </c>
      <c r="C2053" s="35">
        <v>3.1625</v>
      </c>
      <c r="G2053" s="35">
        <v>3.19230769230769</v>
      </c>
    </row>
    <row r="2054" ht="15.75" hidden="1" customHeight="1">
      <c r="A2054" s="36">
        <v>39372.0</v>
      </c>
      <c r="C2054" s="35">
        <v>3.1593</v>
      </c>
      <c r="G2054" s="35">
        <v>3.16261203585147</v>
      </c>
    </row>
    <row r="2055" ht="15.75" hidden="1" customHeight="1">
      <c r="A2055" s="36">
        <v>39373.0</v>
      </c>
      <c r="C2055" s="35">
        <v>3.1628</v>
      </c>
      <c r="G2055" s="35">
        <v>3.1578947368421</v>
      </c>
    </row>
    <row r="2056" ht="15.75" hidden="1" customHeight="1">
      <c r="A2056" s="36">
        <v>39374.0</v>
      </c>
      <c r="C2056" s="35">
        <v>3.164</v>
      </c>
      <c r="G2056" s="35">
        <v>3.20876288659793</v>
      </c>
    </row>
    <row r="2057" ht="15.75" hidden="1" customHeight="1">
      <c r="A2057" s="36">
        <v>39375.0</v>
      </c>
      <c r="C2057" s="35">
        <v>3.164</v>
      </c>
      <c r="G2057" s="35">
        <v>3.20876288659793</v>
      </c>
    </row>
    <row r="2058" ht="15.75" hidden="1" customHeight="1">
      <c r="A2058" s="36">
        <v>39376.0</v>
      </c>
      <c r="C2058" s="35">
        <v>3.164</v>
      </c>
      <c r="G2058" s="35">
        <v>3.20876288659793</v>
      </c>
    </row>
    <row r="2059" ht="15.75" hidden="1" customHeight="1">
      <c r="A2059" s="36">
        <v>39377.0</v>
      </c>
      <c r="C2059" s="35">
        <v>3.1682</v>
      </c>
      <c r="G2059" s="35">
        <v>3.22793148880105</v>
      </c>
    </row>
    <row r="2060" ht="15.75" hidden="1" customHeight="1">
      <c r="A2060" s="36">
        <v>39378.0</v>
      </c>
      <c r="C2060" s="35">
        <v>3.1708</v>
      </c>
      <c r="G2060" s="35">
        <v>3.19107025607353</v>
      </c>
    </row>
    <row r="2061" ht="15.75" hidden="1" customHeight="1">
      <c r="A2061" s="36">
        <v>39379.0</v>
      </c>
      <c r="C2061" s="35">
        <v>3.1778</v>
      </c>
      <c r="G2061" s="35">
        <v>3.21428571428571</v>
      </c>
    </row>
    <row r="2062" ht="15.75" hidden="1" customHeight="1">
      <c r="A2062" s="36">
        <v>39380.0</v>
      </c>
      <c r="C2062" s="35">
        <v>3.1797</v>
      </c>
      <c r="G2062" s="35">
        <v>3.21794871794871</v>
      </c>
    </row>
    <row r="2063" ht="15.75" hidden="1" customHeight="1">
      <c r="A2063" s="36">
        <v>39381.0</v>
      </c>
      <c r="C2063" s="35">
        <v>3.1743</v>
      </c>
      <c r="G2063" s="35">
        <v>3.21295143212951</v>
      </c>
    </row>
    <row r="2064" ht="15.75" hidden="1" customHeight="1">
      <c r="A2064" s="36">
        <v>39382.0</v>
      </c>
      <c r="C2064" s="35">
        <v>3.1743</v>
      </c>
      <c r="G2064" s="35">
        <v>3.21295143212951</v>
      </c>
    </row>
    <row r="2065" ht="15.75" hidden="1" customHeight="1">
      <c r="A2065" s="36">
        <v>39383.0</v>
      </c>
      <c r="C2065" s="35">
        <v>3.1743</v>
      </c>
      <c r="G2065" s="35">
        <v>3.21295143212951</v>
      </c>
    </row>
    <row r="2066" ht="15.75" hidden="1" customHeight="1">
      <c r="A2066" s="36">
        <v>39384.0</v>
      </c>
      <c r="C2066" s="35">
        <v>3.16129999999999</v>
      </c>
      <c r="G2066" s="35">
        <v>3.17164179104477</v>
      </c>
    </row>
    <row r="2067" ht="15.75" hidden="1" customHeight="1">
      <c r="A2067" s="36">
        <v>39385.0</v>
      </c>
      <c r="C2067" s="35">
        <v>3.1495</v>
      </c>
      <c r="G2067" s="35">
        <v>3.19899244332493</v>
      </c>
    </row>
    <row r="2068" ht="15.75" hidden="1" customHeight="1">
      <c r="A2068" s="36">
        <v>39386.0</v>
      </c>
      <c r="C2068" s="35">
        <v>3.1477</v>
      </c>
      <c r="G2068" s="35">
        <v>3.16185696361355</v>
      </c>
    </row>
    <row r="2069" ht="15.75" hidden="1" customHeight="1">
      <c r="A2069" s="36">
        <v>39387.0</v>
      </c>
      <c r="C2069" s="35">
        <v>3.1395</v>
      </c>
      <c r="G2069" s="35">
        <v>3.12977099236641</v>
      </c>
    </row>
    <row r="2070" ht="15.75" hidden="1" customHeight="1">
      <c r="A2070" s="36">
        <v>39388.0</v>
      </c>
      <c r="C2070" s="35">
        <v>3.131</v>
      </c>
      <c r="G2070" s="35">
        <v>3.20680628272251</v>
      </c>
    </row>
    <row r="2071" ht="15.75" hidden="1" customHeight="1">
      <c r="A2071" s="36">
        <v>39389.0</v>
      </c>
      <c r="C2071" s="35">
        <v>3.131</v>
      </c>
      <c r="G2071" s="35">
        <v>3.20680628272251</v>
      </c>
    </row>
    <row r="2072" ht="15.75" hidden="1" customHeight="1">
      <c r="A2072" s="36">
        <v>39390.0</v>
      </c>
      <c r="C2072" s="35">
        <v>3.131</v>
      </c>
      <c r="G2072" s="35">
        <v>3.20680628272251</v>
      </c>
    </row>
    <row r="2073" ht="15.75" hidden="1" customHeight="1">
      <c r="A2073" s="36">
        <v>39391.0</v>
      </c>
      <c r="C2073" s="35">
        <v>3.1307</v>
      </c>
      <c r="G2073" s="35">
        <v>3.20905459387483</v>
      </c>
    </row>
    <row r="2074" ht="15.75" hidden="1" customHeight="1">
      <c r="A2074" s="36">
        <v>39392.0</v>
      </c>
      <c r="C2074" s="35">
        <v>3.1307</v>
      </c>
      <c r="G2074" s="35">
        <v>3.20905459387483</v>
      </c>
    </row>
    <row r="2075" ht="15.75" hidden="1" customHeight="1">
      <c r="A2075" s="36">
        <v>39393.0</v>
      </c>
      <c r="C2075" s="35">
        <v>3.1313</v>
      </c>
      <c r="G2075" s="35">
        <v>3.15374507227332</v>
      </c>
    </row>
    <row r="2076" ht="15.75" hidden="1" customHeight="1">
      <c r="A2076" s="36">
        <v>39394.0</v>
      </c>
      <c r="C2076" s="35">
        <v>3.1242</v>
      </c>
      <c r="G2076" s="35">
        <v>3.09933774834437</v>
      </c>
    </row>
    <row r="2077" ht="15.75" hidden="1" customHeight="1">
      <c r="A2077" s="36">
        <v>39395.0</v>
      </c>
      <c r="C2077" s="35">
        <v>3.1315</v>
      </c>
      <c r="G2077" s="35">
        <v>3.18122555410691</v>
      </c>
    </row>
    <row r="2078" ht="15.75" hidden="1" customHeight="1">
      <c r="A2078" s="36">
        <v>39396.0</v>
      </c>
      <c r="C2078" s="35">
        <v>3.1315</v>
      </c>
      <c r="G2078" s="35">
        <v>3.18122555410691</v>
      </c>
    </row>
    <row r="2079" ht="15.75" hidden="1" customHeight="1">
      <c r="A2079" s="36">
        <v>39397.0</v>
      </c>
      <c r="C2079" s="35">
        <v>3.1315</v>
      </c>
      <c r="G2079" s="35">
        <v>3.18122555410691</v>
      </c>
    </row>
    <row r="2080" ht="15.75" hidden="1" customHeight="1">
      <c r="A2080" s="36">
        <v>39398.0</v>
      </c>
      <c r="C2080" s="35">
        <v>3.1303</v>
      </c>
      <c r="G2080" s="35">
        <v>3.16261203585147</v>
      </c>
    </row>
    <row r="2081" ht="15.75" hidden="1" customHeight="1">
      <c r="A2081" s="36">
        <v>39399.0</v>
      </c>
      <c r="C2081" s="35">
        <v>3.1347</v>
      </c>
      <c r="G2081" s="35">
        <v>3.16645807259073</v>
      </c>
    </row>
    <row r="2082" ht="15.75" hidden="1" customHeight="1">
      <c r="A2082" s="36">
        <v>39400.0</v>
      </c>
      <c r="C2082" s="35">
        <v>3.131</v>
      </c>
      <c r="G2082" s="35">
        <v>3.17721518987341</v>
      </c>
    </row>
    <row r="2083" ht="15.75" hidden="1" customHeight="1">
      <c r="A2083" s="36">
        <v>39401.0</v>
      </c>
      <c r="C2083" s="35">
        <v>3.1268</v>
      </c>
      <c r="G2083" s="35">
        <v>3.21989528795811</v>
      </c>
    </row>
    <row r="2084" ht="15.75" hidden="1" customHeight="1">
      <c r="A2084" s="36">
        <v>39402.0</v>
      </c>
      <c r="C2084" s="35">
        <v>3.1288</v>
      </c>
      <c r="G2084" s="35">
        <v>3.15858453473132</v>
      </c>
    </row>
    <row r="2085" ht="15.75" hidden="1" customHeight="1">
      <c r="A2085" s="36">
        <v>39403.0</v>
      </c>
      <c r="C2085" s="35">
        <v>3.1288</v>
      </c>
      <c r="G2085" s="35">
        <v>3.15858453473132</v>
      </c>
    </row>
    <row r="2086" ht="15.75" hidden="1" customHeight="1">
      <c r="A2086" s="36">
        <v>39404.0</v>
      </c>
      <c r="C2086" s="35">
        <v>3.1288</v>
      </c>
      <c r="G2086" s="35">
        <v>3.15858453473132</v>
      </c>
    </row>
    <row r="2087" ht="15.75" hidden="1" customHeight="1">
      <c r="A2087" s="36">
        <v>39405.0</v>
      </c>
      <c r="C2087" s="35">
        <v>3.132</v>
      </c>
      <c r="G2087" s="35">
        <v>3.13907284768211</v>
      </c>
    </row>
    <row r="2088" ht="15.75" hidden="1" customHeight="1">
      <c r="A2088" s="36">
        <v>39406.0</v>
      </c>
      <c r="C2088" s="35">
        <v>3.129</v>
      </c>
      <c r="G2088" s="35">
        <v>3.13878080415045</v>
      </c>
    </row>
    <row r="2089" ht="15.75" hidden="1" customHeight="1">
      <c r="A2089" s="36">
        <v>39407.0</v>
      </c>
      <c r="C2089" s="35">
        <v>3.1373</v>
      </c>
      <c r="G2089" s="35">
        <v>3.14547837483617</v>
      </c>
    </row>
    <row r="2090" ht="15.75" hidden="1" customHeight="1">
      <c r="A2090" s="36">
        <v>39408.0</v>
      </c>
      <c r="C2090" s="35">
        <v>3.1407</v>
      </c>
      <c r="G2090" s="35">
        <v>3.10615989515072</v>
      </c>
    </row>
    <row r="2091" ht="15.75" hidden="1" customHeight="1">
      <c r="A2091" s="36">
        <v>39409.0</v>
      </c>
      <c r="C2091" s="35">
        <v>3.1438</v>
      </c>
      <c r="G2091" s="35">
        <v>3.12997347480106</v>
      </c>
    </row>
    <row r="2092" ht="15.75" hidden="1" customHeight="1">
      <c r="A2092" s="36">
        <v>39410.0</v>
      </c>
      <c r="C2092" s="35">
        <v>3.1438</v>
      </c>
      <c r="G2092" s="35">
        <v>3.12997347480106</v>
      </c>
    </row>
    <row r="2093" ht="15.75" hidden="1" customHeight="1">
      <c r="A2093" s="36">
        <v>39411.0</v>
      </c>
      <c r="C2093" s="35">
        <v>3.1438</v>
      </c>
      <c r="G2093" s="35">
        <v>3.12997347480106</v>
      </c>
    </row>
    <row r="2094" ht="15.75" hidden="1" customHeight="1">
      <c r="A2094" s="36">
        <v>39412.0</v>
      </c>
      <c r="C2094" s="35">
        <v>3.1438</v>
      </c>
      <c r="G2094" s="35">
        <v>3.24999999999999</v>
      </c>
    </row>
    <row r="2095" ht="15.75" hidden="1" customHeight="1">
      <c r="A2095" s="36">
        <v>39413.0</v>
      </c>
      <c r="C2095" s="35">
        <v>3.1462</v>
      </c>
      <c r="G2095" s="35">
        <v>3.17808219178082</v>
      </c>
    </row>
    <row r="2096" ht="15.75" hidden="1" customHeight="1">
      <c r="A2096" s="36">
        <v>39414.0</v>
      </c>
      <c r="C2096" s="35">
        <v>3.1482</v>
      </c>
      <c r="G2096" s="35">
        <v>3.20855614973262</v>
      </c>
    </row>
    <row r="2097" ht="15.75" hidden="1" customHeight="1">
      <c r="A2097" s="36">
        <v>39415.0</v>
      </c>
      <c r="C2097" s="35">
        <v>3.1492</v>
      </c>
      <c r="G2097" s="35">
        <v>3.1331592689295</v>
      </c>
    </row>
    <row r="2098" ht="15.75" hidden="1" customHeight="1">
      <c r="A2098" s="36">
        <v>39416.0</v>
      </c>
      <c r="C2098" s="35">
        <v>3.1442</v>
      </c>
      <c r="G2098" s="35">
        <v>3.16438356164383</v>
      </c>
    </row>
    <row r="2099" ht="15.75" hidden="1" customHeight="1">
      <c r="A2099" s="36">
        <v>39417.0</v>
      </c>
      <c r="C2099" s="35">
        <v>3.1442</v>
      </c>
      <c r="G2099" s="35">
        <v>3.16438356164383</v>
      </c>
    </row>
    <row r="2100" ht="15.75" hidden="1" customHeight="1">
      <c r="A2100" s="36">
        <v>39418.0</v>
      </c>
      <c r="C2100" s="35">
        <v>3.1442</v>
      </c>
      <c r="G2100" s="35">
        <v>3.16438356164383</v>
      </c>
    </row>
    <row r="2101" ht="15.75" hidden="1" customHeight="1">
      <c r="A2101" s="36">
        <v>39419.0</v>
      </c>
      <c r="C2101" s="35">
        <v>3.1407</v>
      </c>
      <c r="G2101" s="35">
        <v>3.17871759890859</v>
      </c>
    </row>
    <row r="2102" ht="15.75" hidden="1" customHeight="1">
      <c r="A2102" s="36">
        <v>39420.0</v>
      </c>
      <c r="C2102" s="35">
        <v>3.1372</v>
      </c>
      <c r="G2102" s="35">
        <v>3.14560439560439</v>
      </c>
    </row>
    <row r="2103" ht="15.75" hidden="1" customHeight="1">
      <c r="A2103" s="36">
        <v>39421.0</v>
      </c>
      <c r="C2103" s="35">
        <v>3.1318</v>
      </c>
      <c r="G2103" s="35">
        <v>3.19615912208504</v>
      </c>
    </row>
    <row r="2104" ht="15.75" hidden="1" customHeight="1">
      <c r="A2104" s="36">
        <v>39422.0</v>
      </c>
      <c r="C2104" s="35">
        <v>3.1335</v>
      </c>
      <c r="G2104" s="35">
        <v>3.18122555410691</v>
      </c>
    </row>
    <row r="2105" ht="15.75" hidden="1" customHeight="1">
      <c r="A2105" s="36">
        <v>39423.0</v>
      </c>
      <c r="C2105" s="35">
        <v>3.1343</v>
      </c>
      <c r="G2105" s="35">
        <v>3.09370988446726</v>
      </c>
    </row>
    <row r="2106" ht="15.75" hidden="1" customHeight="1">
      <c r="A2106" s="36">
        <v>39424.0</v>
      </c>
      <c r="C2106" s="35">
        <v>3.1343</v>
      </c>
      <c r="G2106" s="35">
        <v>3.09370988446726</v>
      </c>
    </row>
    <row r="2107" ht="15.75" hidden="1" customHeight="1">
      <c r="A2107" s="36">
        <v>39425.0</v>
      </c>
      <c r="C2107" s="35">
        <v>3.1343</v>
      </c>
      <c r="G2107" s="35">
        <v>3.09370988446726</v>
      </c>
    </row>
    <row r="2108" ht="15.75" hidden="1" customHeight="1">
      <c r="A2108" s="36">
        <v>39426.0</v>
      </c>
      <c r="C2108" s="35">
        <v>3.1398</v>
      </c>
      <c r="G2108" s="35">
        <v>3.075</v>
      </c>
    </row>
    <row r="2109" ht="15.75" hidden="1" customHeight="1">
      <c r="A2109" s="36">
        <v>39427.0</v>
      </c>
      <c r="C2109" s="35">
        <v>3.1393</v>
      </c>
      <c r="G2109" s="35">
        <v>3.24866310160427</v>
      </c>
    </row>
    <row r="2110" ht="15.75" hidden="1" customHeight="1">
      <c r="A2110" s="36">
        <v>39428.0</v>
      </c>
      <c r="C2110" s="35">
        <v>3.1388</v>
      </c>
      <c r="G2110" s="35">
        <v>3.13333333333333</v>
      </c>
    </row>
    <row r="2111" ht="15.75" hidden="1" customHeight="1">
      <c r="A2111" s="36">
        <v>39429.0</v>
      </c>
      <c r="C2111" s="35">
        <v>3.1408</v>
      </c>
      <c r="G2111" s="35">
        <v>3.17503392130257</v>
      </c>
    </row>
    <row r="2112" ht="15.75" hidden="1" customHeight="1">
      <c r="A2112" s="36">
        <v>39430.0</v>
      </c>
      <c r="C2112" s="35">
        <v>3.1445</v>
      </c>
      <c r="G2112" s="35">
        <v>3.12584573748308</v>
      </c>
    </row>
    <row r="2113" ht="15.75" hidden="1" customHeight="1">
      <c r="A2113" s="36">
        <v>39431.0</v>
      </c>
      <c r="C2113" s="35">
        <v>3.1445</v>
      </c>
      <c r="G2113" s="35">
        <v>3.12584573748308</v>
      </c>
    </row>
    <row r="2114" ht="15.75" hidden="1" customHeight="1">
      <c r="A2114" s="36">
        <v>39432.0</v>
      </c>
      <c r="C2114" s="35">
        <v>3.1445</v>
      </c>
      <c r="G2114" s="35">
        <v>3.12584573748308</v>
      </c>
    </row>
    <row r="2115" ht="15.75" hidden="1" customHeight="1">
      <c r="A2115" s="36">
        <v>39433.0</v>
      </c>
      <c r="C2115" s="35">
        <v>3.1447</v>
      </c>
      <c r="G2115" s="35">
        <v>3.25214899713467</v>
      </c>
    </row>
    <row r="2116" ht="15.75" hidden="1" customHeight="1">
      <c r="A2116" s="36">
        <v>39434.0</v>
      </c>
      <c r="C2116" s="35">
        <v>3.1385</v>
      </c>
      <c r="G2116" s="35">
        <v>3.15937940761636</v>
      </c>
    </row>
    <row r="2117" ht="15.75" hidden="1" customHeight="1">
      <c r="A2117" s="36">
        <v>39435.0</v>
      </c>
      <c r="C2117" s="35">
        <v>3.1353</v>
      </c>
      <c r="G2117" s="35">
        <v>3.19543509272467</v>
      </c>
    </row>
    <row r="2118" ht="15.75" hidden="1" customHeight="1">
      <c r="A2118" s="36">
        <v>39436.0</v>
      </c>
      <c r="C2118" s="35">
        <v>3.1345</v>
      </c>
      <c r="G2118" s="35">
        <v>3.14245810055865</v>
      </c>
    </row>
    <row r="2119" ht="15.75" hidden="1" customHeight="1">
      <c r="A2119" s="36">
        <v>39437.0</v>
      </c>
      <c r="C2119" s="35">
        <v>3.1373</v>
      </c>
      <c r="G2119" s="35">
        <v>3.14971751412429</v>
      </c>
    </row>
    <row r="2120" ht="15.75" hidden="1" customHeight="1">
      <c r="A2120" s="36">
        <v>39438.0</v>
      </c>
      <c r="C2120" s="35">
        <v>3.1373</v>
      </c>
      <c r="G2120" s="35">
        <v>3.14971751412429</v>
      </c>
    </row>
    <row r="2121" ht="15.75" hidden="1" customHeight="1">
      <c r="A2121" s="36">
        <v>39439.0</v>
      </c>
      <c r="C2121" s="35">
        <v>3.1373</v>
      </c>
      <c r="G2121" s="35">
        <v>3.14971751412429</v>
      </c>
    </row>
    <row r="2122" ht="15.75" hidden="1" customHeight="1">
      <c r="A2122" s="36">
        <v>39440.0</v>
      </c>
      <c r="C2122" s="35">
        <v>3.1373</v>
      </c>
      <c r="G2122" s="35">
        <v>3.14971751412429</v>
      </c>
    </row>
    <row r="2123" ht="15.75" hidden="1" customHeight="1">
      <c r="A2123" s="36">
        <v>39441.0</v>
      </c>
      <c r="C2123" s="35">
        <v>3.1373</v>
      </c>
      <c r="G2123" s="35">
        <v>3.14971751412429</v>
      </c>
    </row>
    <row r="2124" ht="15.75" hidden="1" customHeight="1">
      <c r="A2124" s="36">
        <v>39442.0</v>
      </c>
      <c r="C2124" s="35">
        <v>3.1442</v>
      </c>
      <c r="G2124" s="35">
        <v>3.13751668891855</v>
      </c>
    </row>
    <row r="2125" ht="15.75" hidden="1" customHeight="1">
      <c r="A2125" s="36">
        <v>39443.0</v>
      </c>
      <c r="C2125" s="35">
        <v>3.1475</v>
      </c>
      <c r="G2125" s="35">
        <v>3.14591700133868</v>
      </c>
    </row>
    <row r="2126" ht="15.75" hidden="1" customHeight="1">
      <c r="A2126" s="36">
        <v>39444.0</v>
      </c>
      <c r="C2126" s="35">
        <v>3.151</v>
      </c>
      <c r="G2126" s="35">
        <v>3.07898259705488</v>
      </c>
    </row>
    <row r="2127" ht="15.75" hidden="1" customHeight="1">
      <c r="A2127" s="36">
        <v>39445.0</v>
      </c>
      <c r="C2127" s="35">
        <v>3.151</v>
      </c>
      <c r="G2127" s="35">
        <v>3.07898259705488</v>
      </c>
    </row>
    <row r="2128" ht="15.75" hidden="1" customHeight="1">
      <c r="A2128" s="36">
        <v>39446.0</v>
      </c>
      <c r="C2128" s="35">
        <v>3.151</v>
      </c>
      <c r="G2128" s="35">
        <v>3.07898259705488</v>
      </c>
    </row>
    <row r="2129" ht="15.75" hidden="1" customHeight="1">
      <c r="A2129" s="36">
        <v>39447.0</v>
      </c>
      <c r="C2129" s="35">
        <v>3.151</v>
      </c>
      <c r="G2129" s="35">
        <v>3.07898259705488</v>
      </c>
    </row>
    <row r="2130" ht="15.75" hidden="1" customHeight="1">
      <c r="A2130" s="36">
        <v>39448.0</v>
      </c>
      <c r="C2130" s="35">
        <v>3.151</v>
      </c>
      <c r="G2130" s="35">
        <v>3.07898259705488</v>
      </c>
    </row>
    <row r="2131" ht="15.75" hidden="1" customHeight="1">
      <c r="A2131" s="36">
        <v>39449.0</v>
      </c>
      <c r="C2131" s="35">
        <v>3.1473</v>
      </c>
      <c r="G2131" s="35">
        <v>3.06578947368421</v>
      </c>
    </row>
    <row r="2132" ht="15.75" hidden="1" customHeight="1">
      <c r="A2132" s="36">
        <v>39450.0</v>
      </c>
      <c r="C2132" s="35">
        <v>3.1422</v>
      </c>
      <c r="G2132" s="35">
        <v>3.13513513513513</v>
      </c>
    </row>
    <row r="2133" ht="15.75" hidden="1" customHeight="1">
      <c r="A2133" s="36">
        <v>39451.0</v>
      </c>
      <c r="C2133" s="35">
        <v>3.1415</v>
      </c>
      <c r="G2133" s="35">
        <v>3.15126050420168</v>
      </c>
    </row>
    <row r="2134" ht="15.75" hidden="1" customHeight="1">
      <c r="A2134" s="36">
        <v>39452.0</v>
      </c>
      <c r="C2134" s="35">
        <v>3.1415</v>
      </c>
      <c r="G2134" s="35">
        <v>3.15126050420168</v>
      </c>
    </row>
    <row r="2135" ht="15.75" hidden="1" customHeight="1">
      <c r="A2135" s="36">
        <v>39453.0</v>
      </c>
      <c r="C2135" s="35">
        <v>3.1415</v>
      </c>
      <c r="G2135" s="35">
        <v>3.15126050420168</v>
      </c>
    </row>
    <row r="2136" ht="15.75" hidden="1" customHeight="1">
      <c r="A2136" s="36">
        <v>39454.0</v>
      </c>
      <c r="C2136" s="35">
        <v>3.137</v>
      </c>
      <c r="G2136" s="35">
        <v>3.12849162011173</v>
      </c>
    </row>
    <row r="2137" ht="15.75" hidden="1" customHeight="1">
      <c r="A2137" s="36">
        <v>39455.0</v>
      </c>
      <c r="C2137" s="35">
        <v>3.1318</v>
      </c>
      <c r="G2137" s="35">
        <v>3.20169252468265</v>
      </c>
    </row>
    <row r="2138" ht="15.75" hidden="1" customHeight="1">
      <c r="A2138" s="36">
        <v>39456.0</v>
      </c>
      <c r="C2138" s="35">
        <v>3.1287</v>
      </c>
      <c r="G2138" s="35">
        <v>3.09090909090909</v>
      </c>
    </row>
    <row r="2139" ht="15.75" hidden="1" customHeight="1">
      <c r="A2139" s="36">
        <v>39457.0</v>
      </c>
      <c r="C2139" s="35">
        <v>3.1285</v>
      </c>
      <c r="G2139" s="35">
        <v>3.09292649098474</v>
      </c>
    </row>
    <row r="2140" ht="15.75" hidden="1" customHeight="1">
      <c r="A2140" s="36">
        <v>39458.0</v>
      </c>
      <c r="C2140" s="35">
        <v>3.1282</v>
      </c>
      <c r="G2140" s="35">
        <v>3.11977715877437</v>
      </c>
    </row>
    <row r="2141" ht="15.75" hidden="1" customHeight="1">
      <c r="A2141" s="36">
        <v>39459.0</v>
      </c>
      <c r="C2141" s="35">
        <v>3.1282</v>
      </c>
      <c r="G2141" s="35">
        <v>3.11977715877437</v>
      </c>
    </row>
    <row r="2142" ht="15.75" hidden="1" customHeight="1">
      <c r="A2142" s="36">
        <v>39460.0</v>
      </c>
      <c r="C2142" s="35">
        <v>3.1282</v>
      </c>
      <c r="G2142" s="35">
        <v>3.11977715877437</v>
      </c>
    </row>
    <row r="2143" ht="15.75" hidden="1" customHeight="1">
      <c r="A2143" s="36">
        <v>39461.0</v>
      </c>
      <c r="C2143" s="35">
        <v>3.1312</v>
      </c>
      <c r="G2143" s="35">
        <v>3.16901408450704</v>
      </c>
    </row>
    <row r="2144" ht="15.75" hidden="1" customHeight="1">
      <c r="A2144" s="36">
        <v>39462.0</v>
      </c>
      <c r="C2144" s="35">
        <v>3.1407</v>
      </c>
      <c r="G2144" s="35">
        <v>3.21428571428571</v>
      </c>
    </row>
    <row r="2145" ht="15.75" hidden="1" customHeight="1">
      <c r="A2145" s="36">
        <v>39463.0</v>
      </c>
      <c r="C2145" s="35">
        <v>3.1413</v>
      </c>
      <c r="G2145" s="35">
        <v>3.2781954887218</v>
      </c>
    </row>
    <row r="2146" ht="15.75" hidden="1" customHeight="1">
      <c r="A2146" s="36">
        <v>39464.0</v>
      </c>
      <c r="C2146" s="35">
        <v>3.148</v>
      </c>
      <c r="G2146" s="35">
        <v>3.17220543806646</v>
      </c>
    </row>
    <row r="2147" ht="15.75" hidden="1" customHeight="1">
      <c r="A2147" s="36">
        <v>39465.0</v>
      </c>
      <c r="C2147" s="35">
        <v>3.1525</v>
      </c>
      <c r="G2147" s="35">
        <v>3.26498422712933</v>
      </c>
    </row>
    <row r="2148" ht="15.75" hidden="1" customHeight="1">
      <c r="A2148" s="36">
        <v>39466.0</v>
      </c>
      <c r="C2148" s="35">
        <v>3.1525</v>
      </c>
      <c r="G2148" s="35">
        <v>3.26498422712933</v>
      </c>
    </row>
    <row r="2149" ht="15.75" hidden="1" customHeight="1">
      <c r="A2149" s="36">
        <v>39467.0</v>
      </c>
      <c r="C2149" s="35">
        <v>3.1525</v>
      </c>
      <c r="G2149" s="35">
        <v>3.26498422712933</v>
      </c>
    </row>
    <row r="2150" ht="15.75" hidden="1" customHeight="1">
      <c r="A2150" s="36">
        <v>39468.0</v>
      </c>
      <c r="C2150" s="35">
        <v>3.1575</v>
      </c>
      <c r="G2150" s="35">
        <v>3.05993690851735</v>
      </c>
    </row>
    <row r="2151" ht="15.75" hidden="1" customHeight="1">
      <c r="A2151" s="36">
        <v>39469.0</v>
      </c>
      <c r="C2151" s="35">
        <v>3.1568</v>
      </c>
      <c r="G2151" s="35">
        <v>3.22475570032573</v>
      </c>
    </row>
    <row r="2152" ht="15.75" hidden="1" customHeight="1">
      <c r="A2152" s="36">
        <v>39470.0</v>
      </c>
      <c r="C2152" s="35">
        <v>3.157</v>
      </c>
      <c r="G2152" s="35">
        <v>3.13915857605177</v>
      </c>
    </row>
    <row r="2153" ht="15.75" hidden="1" customHeight="1">
      <c r="A2153" s="36">
        <v>39471.0</v>
      </c>
      <c r="C2153" s="35">
        <v>3.1538</v>
      </c>
      <c r="G2153" s="35">
        <v>3.14375987361769</v>
      </c>
    </row>
    <row r="2154" ht="15.75" hidden="1" customHeight="1">
      <c r="A2154" s="36">
        <v>39472.0</v>
      </c>
      <c r="C2154" s="35">
        <v>3.1465</v>
      </c>
      <c r="G2154" s="35">
        <v>3.11708860759493</v>
      </c>
    </row>
    <row r="2155" ht="15.75" hidden="1" customHeight="1">
      <c r="A2155" s="36">
        <v>39473.0</v>
      </c>
      <c r="C2155" s="35">
        <v>3.1465</v>
      </c>
      <c r="G2155" s="35">
        <v>3.11708860759493</v>
      </c>
    </row>
    <row r="2156" ht="15.75" hidden="1" customHeight="1">
      <c r="A2156" s="36">
        <v>39474.0</v>
      </c>
      <c r="C2156" s="35">
        <v>3.1465</v>
      </c>
      <c r="G2156" s="35">
        <v>3.11708860759493</v>
      </c>
    </row>
    <row r="2157" ht="15.75" hidden="1" customHeight="1">
      <c r="A2157" s="36">
        <v>39475.0</v>
      </c>
      <c r="C2157" s="35">
        <v>3.1507</v>
      </c>
      <c r="G2157" s="35">
        <v>3.21656050955414</v>
      </c>
    </row>
    <row r="2158" ht="15.75" hidden="1" customHeight="1">
      <c r="A2158" s="36">
        <v>39476.0</v>
      </c>
      <c r="C2158" s="35">
        <v>3.1473</v>
      </c>
      <c r="G2158" s="35">
        <v>3.19248826291079</v>
      </c>
    </row>
    <row r="2159" ht="15.75" hidden="1" customHeight="1">
      <c r="A2159" s="36">
        <v>39477.0</v>
      </c>
      <c r="C2159" s="35">
        <v>3.153</v>
      </c>
      <c r="G2159" s="35">
        <v>3.31761006289308</v>
      </c>
    </row>
    <row r="2160" ht="15.75" hidden="1" customHeight="1">
      <c r="A2160" s="36">
        <v>39478.0</v>
      </c>
      <c r="C2160" s="35">
        <v>3.1557</v>
      </c>
      <c r="G2160" s="35">
        <v>3.19182389937106</v>
      </c>
    </row>
    <row r="2161" ht="15.75" hidden="1" customHeight="1">
      <c r="A2161" s="36">
        <v>39479.0</v>
      </c>
      <c r="C2161" s="35">
        <v>3.1527</v>
      </c>
      <c r="G2161" s="35">
        <v>3.203125</v>
      </c>
    </row>
    <row r="2162" ht="15.75" hidden="1" customHeight="1">
      <c r="A2162" s="36">
        <v>39480.0</v>
      </c>
      <c r="C2162" s="35">
        <v>3.1527</v>
      </c>
      <c r="G2162" s="35">
        <v>3.203125</v>
      </c>
    </row>
    <row r="2163" ht="15.75" hidden="1" customHeight="1">
      <c r="A2163" s="36">
        <v>39481.0</v>
      </c>
      <c r="C2163" s="35">
        <v>3.1527</v>
      </c>
      <c r="G2163" s="35">
        <v>3.203125</v>
      </c>
    </row>
    <row r="2164" ht="15.75" hidden="1" customHeight="1">
      <c r="A2164" s="36">
        <v>39482.0</v>
      </c>
      <c r="C2164" s="35">
        <v>3.1527</v>
      </c>
      <c r="G2164" s="35">
        <v>3.22429906542056</v>
      </c>
    </row>
    <row r="2165" ht="15.75" hidden="1" customHeight="1">
      <c r="A2165" s="36">
        <v>39483.0</v>
      </c>
      <c r="C2165" s="35">
        <v>3.1588</v>
      </c>
      <c r="G2165" s="35">
        <v>3.31768388106416</v>
      </c>
    </row>
    <row r="2166" ht="15.75" hidden="1" customHeight="1">
      <c r="A2166" s="36">
        <v>39484.0</v>
      </c>
      <c r="C2166" s="35">
        <v>3.1682</v>
      </c>
      <c r="G2166" s="35">
        <v>3.29268292682926</v>
      </c>
    </row>
    <row r="2167" ht="15.75" hidden="1" customHeight="1">
      <c r="A2167" s="36">
        <v>39485.0</v>
      </c>
      <c r="C2167" s="35">
        <v>3.167</v>
      </c>
      <c r="G2167" s="35">
        <v>3.25301204819277</v>
      </c>
    </row>
    <row r="2168" ht="15.75" hidden="1" customHeight="1">
      <c r="A2168" s="36">
        <v>39486.0</v>
      </c>
      <c r="C2168" s="35">
        <v>3.1695</v>
      </c>
      <c r="G2168" s="35">
        <v>3.22480620155038</v>
      </c>
    </row>
    <row r="2169" ht="15.75" hidden="1" customHeight="1">
      <c r="A2169" s="36">
        <v>39487.0</v>
      </c>
      <c r="C2169" s="35">
        <v>3.1695</v>
      </c>
      <c r="G2169" s="35">
        <v>3.22480620155038</v>
      </c>
    </row>
    <row r="2170" ht="15.75" hidden="1" customHeight="1">
      <c r="A2170" s="36">
        <v>39488.0</v>
      </c>
      <c r="C2170" s="35">
        <v>3.1695</v>
      </c>
      <c r="G2170" s="35">
        <v>3.22480620155038</v>
      </c>
    </row>
    <row r="2171" ht="15.75" hidden="1" customHeight="1">
      <c r="A2171" s="36">
        <v>39489.0</v>
      </c>
      <c r="C2171" s="35">
        <v>3.1677</v>
      </c>
      <c r="G2171" s="35">
        <v>3.32283464566929</v>
      </c>
    </row>
    <row r="2172" ht="15.75" hidden="1" customHeight="1">
      <c r="A2172" s="36">
        <v>39490.0</v>
      </c>
      <c r="C2172" s="35">
        <v>3.1637</v>
      </c>
      <c r="G2172" s="35">
        <v>3.30757341576507</v>
      </c>
    </row>
    <row r="2173" ht="15.75" hidden="1" customHeight="1">
      <c r="A2173" s="36">
        <v>39491.0</v>
      </c>
      <c r="C2173" s="35">
        <v>3.1608</v>
      </c>
      <c r="G2173" s="35">
        <v>3.18991097922848</v>
      </c>
    </row>
    <row r="2174" ht="15.75" hidden="1" customHeight="1">
      <c r="A2174" s="36">
        <v>39492.0</v>
      </c>
      <c r="C2174" s="35">
        <v>3.1542</v>
      </c>
      <c r="G2174" s="35">
        <v>3.23880597014925</v>
      </c>
    </row>
    <row r="2175" ht="15.75" hidden="1" customHeight="1">
      <c r="A2175" s="36">
        <v>39493.0</v>
      </c>
      <c r="C2175" s="35">
        <v>3.1537</v>
      </c>
      <c r="G2175" s="35">
        <v>3.25859491778774</v>
      </c>
    </row>
    <row r="2176" ht="15.75" hidden="1" customHeight="1">
      <c r="A2176" s="36">
        <v>39494.0</v>
      </c>
      <c r="C2176" s="35">
        <v>3.1537</v>
      </c>
      <c r="G2176" s="35">
        <v>3.25859491778774</v>
      </c>
    </row>
    <row r="2177" ht="15.75" hidden="1" customHeight="1">
      <c r="A2177" s="36">
        <v>39495.0</v>
      </c>
      <c r="C2177" s="35">
        <v>3.1537</v>
      </c>
      <c r="G2177" s="35">
        <v>3.25859491778774</v>
      </c>
    </row>
    <row r="2178" ht="15.75" hidden="1" customHeight="1">
      <c r="A2178" s="36">
        <v>39496.0</v>
      </c>
      <c r="C2178" s="35">
        <v>3.1535</v>
      </c>
      <c r="G2178" s="35">
        <v>3.30343796711509</v>
      </c>
    </row>
    <row r="2179" ht="15.75" hidden="1" customHeight="1">
      <c r="A2179" s="36">
        <v>39497.0</v>
      </c>
      <c r="C2179" s="35">
        <v>3.1538</v>
      </c>
      <c r="G2179" s="35">
        <v>3.31838565022421</v>
      </c>
    </row>
    <row r="2180" ht="15.75" hidden="1" customHeight="1">
      <c r="A2180" s="36">
        <v>39498.0</v>
      </c>
      <c r="C2180" s="35">
        <v>3.1548</v>
      </c>
      <c r="G2180" s="35">
        <v>3.23529411764705</v>
      </c>
    </row>
    <row r="2181" ht="15.75" hidden="1" customHeight="1">
      <c r="A2181" s="36">
        <v>39499.0</v>
      </c>
      <c r="C2181" s="35">
        <v>3.1505</v>
      </c>
      <c r="G2181" s="35">
        <v>3.30838323353293</v>
      </c>
    </row>
    <row r="2182" ht="15.75" hidden="1" customHeight="1">
      <c r="A2182" s="36">
        <v>39500.0</v>
      </c>
      <c r="C2182" s="35">
        <v>3.1528</v>
      </c>
      <c r="G2182" s="35">
        <v>3.23099415204678</v>
      </c>
    </row>
    <row r="2183" ht="15.75" hidden="1" customHeight="1">
      <c r="A2183" s="36">
        <v>39501.0</v>
      </c>
      <c r="C2183" s="35">
        <v>3.1528</v>
      </c>
      <c r="G2183" s="35">
        <v>3.23099415204678</v>
      </c>
    </row>
    <row r="2184" ht="15.75" hidden="1" customHeight="1">
      <c r="A2184" s="36">
        <v>39502.0</v>
      </c>
      <c r="C2184" s="35">
        <v>3.1528</v>
      </c>
      <c r="G2184" s="35">
        <v>3.23099415204678</v>
      </c>
    </row>
    <row r="2185" ht="15.75" hidden="1" customHeight="1">
      <c r="A2185" s="36">
        <v>39503.0</v>
      </c>
      <c r="C2185" s="35">
        <v>3.1572</v>
      </c>
      <c r="G2185" s="35">
        <v>3.22857142857142</v>
      </c>
    </row>
    <row r="2186" ht="15.75" hidden="1" customHeight="1">
      <c r="A2186" s="36">
        <v>39504.0</v>
      </c>
      <c r="C2186" s="35">
        <v>3.1595</v>
      </c>
      <c r="G2186" s="35">
        <v>3.24929971988795</v>
      </c>
    </row>
    <row r="2187" ht="15.75" hidden="1" customHeight="1">
      <c r="A2187" s="36">
        <v>39505.0</v>
      </c>
      <c r="C2187" s="35">
        <v>3.1573</v>
      </c>
      <c r="G2187" s="35">
        <v>3.2112676056338</v>
      </c>
    </row>
    <row r="2188" ht="15.75" hidden="1" customHeight="1">
      <c r="A2188" s="36">
        <v>39506.0</v>
      </c>
      <c r="C2188" s="35">
        <v>3.1575</v>
      </c>
      <c r="G2188" s="35">
        <v>3.15930388219544</v>
      </c>
    </row>
    <row r="2189" ht="15.75" hidden="1" customHeight="1">
      <c r="A2189" s="36">
        <v>39507.0</v>
      </c>
      <c r="C2189" s="35">
        <v>3.1587</v>
      </c>
      <c r="G2189" s="35">
        <v>3.3428981348637</v>
      </c>
    </row>
    <row r="2190" ht="15.75" hidden="1" customHeight="1">
      <c r="A2190" s="36">
        <v>39508.0</v>
      </c>
      <c r="C2190" s="35">
        <v>3.1587</v>
      </c>
      <c r="G2190" s="35">
        <v>3.3428981348637</v>
      </c>
    </row>
    <row r="2191" ht="15.75" hidden="1" customHeight="1">
      <c r="A2191" s="36">
        <v>39509.0</v>
      </c>
      <c r="C2191" s="35">
        <v>3.1587</v>
      </c>
      <c r="G2191" s="35">
        <v>3.3428981348637</v>
      </c>
    </row>
    <row r="2192" ht="15.75" hidden="1" customHeight="1">
      <c r="A2192" s="36">
        <v>39510.0</v>
      </c>
      <c r="C2192" s="35">
        <v>3.1608</v>
      </c>
      <c r="G2192" s="35">
        <v>3.2112676056338</v>
      </c>
    </row>
    <row r="2193" ht="15.75" hidden="1" customHeight="1">
      <c r="A2193" s="36">
        <v>39511.0</v>
      </c>
      <c r="C2193" s="35">
        <v>3.155</v>
      </c>
      <c r="G2193" s="35">
        <v>3.17174515235457</v>
      </c>
    </row>
    <row r="2194" ht="15.75" hidden="1" customHeight="1">
      <c r="A2194" s="36">
        <v>39512.0</v>
      </c>
      <c r="C2194" s="35">
        <v>3.1518</v>
      </c>
      <c r="G2194" s="35">
        <v>3.16507503410641</v>
      </c>
    </row>
    <row r="2195" ht="15.75" hidden="1" customHeight="1">
      <c r="A2195" s="36">
        <v>39513.0</v>
      </c>
      <c r="C2195" s="35">
        <v>3.1525</v>
      </c>
      <c r="G2195" s="35">
        <v>3.23983169705469</v>
      </c>
    </row>
    <row r="2196" ht="15.75" hidden="1" customHeight="1">
      <c r="A2196" s="36">
        <v>39514.0</v>
      </c>
      <c r="C2196" s="35">
        <v>3.1535</v>
      </c>
      <c r="G2196" s="35">
        <v>3.21579689703808</v>
      </c>
    </row>
    <row r="2197" ht="15.75" hidden="1" customHeight="1">
      <c r="A2197" s="36">
        <v>39515.0</v>
      </c>
      <c r="C2197" s="35">
        <v>3.1535</v>
      </c>
      <c r="G2197" s="35">
        <v>3.21579689703808</v>
      </c>
    </row>
    <row r="2198" ht="15.75" hidden="1" customHeight="1">
      <c r="A2198" s="36">
        <v>39516.0</v>
      </c>
      <c r="C2198" s="35">
        <v>3.1535</v>
      </c>
      <c r="G2198" s="35">
        <v>3.21579689703808</v>
      </c>
    </row>
    <row r="2199" ht="15.75" hidden="1" customHeight="1">
      <c r="A2199" s="36">
        <v>39517.0</v>
      </c>
      <c r="C2199" s="35">
        <v>3.1572</v>
      </c>
      <c r="G2199" s="35">
        <v>3.28530259365994</v>
      </c>
    </row>
    <row r="2200" ht="15.75" hidden="1" customHeight="1">
      <c r="A2200" s="36">
        <v>39518.0</v>
      </c>
      <c r="C2200" s="35">
        <v>3.153</v>
      </c>
      <c r="G2200" s="35">
        <v>3.24858757062146</v>
      </c>
    </row>
    <row r="2201" ht="15.75" hidden="1" customHeight="1">
      <c r="A2201" s="36">
        <v>39519.0</v>
      </c>
      <c r="C2201" s="35">
        <v>3.1527</v>
      </c>
      <c r="G2201" s="35">
        <v>3.18881118881118</v>
      </c>
    </row>
    <row r="2202" ht="15.75" hidden="1" customHeight="1">
      <c r="A2202" s="36">
        <v>39520.0</v>
      </c>
      <c r="C2202" s="35">
        <v>3.1502</v>
      </c>
      <c r="G2202" s="35">
        <v>3.23863636363636</v>
      </c>
    </row>
    <row r="2203" ht="15.75" hidden="1" customHeight="1">
      <c r="A2203" s="36">
        <v>39521.0</v>
      </c>
      <c r="C2203" s="35">
        <v>3.1448</v>
      </c>
      <c r="G2203" s="35">
        <v>3.240058910162</v>
      </c>
    </row>
    <row r="2204" ht="15.75" hidden="1" customHeight="1">
      <c r="A2204" s="36">
        <v>39522.0</v>
      </c>
      <c r="C2204" s="35">
        <v>3.1448</v>
      </c>
      <c r="G2204" s="35">
        <v>3.240058910162</v>
      </c>
    </row>
    <row r="2205" ht="15.75" hidden="1" customHeight="1">
      <c r="A2205" s="36">
        <v>39523.0</v>
      </c>
      <c r="C2205" s="35">
        <v>3.1448</v>
      </c>
      <c r="G2205" s="35">
        <v>3.240058910162</v>
      </c>
    </row>
    <row r="2206" ht="15.75" hidden="1" customHeight="1">
      <c r="A2206" s="36">
        <v>39524.0</v>
      </c>
      <c r="C2206" s="35">
        <v>3.1503</v>
      </c>
      <c r="G2206" s="35">
        <v>3.28267477203647</v>
      </c>
    </row>
    <row r="2207" ht="15.75" hidden="1" customHeight="1">
      <c r="A2207" s="36">
        <v>39525.0</v>
      </c>
      <c r="C2207" s="35">
        <v>3.147</v>
      </c>
      <c r="G2207" s="35">
        <v>3.20895522388059</v>
      </c>
    </row>
    <row r="2208" ht="15.75" hidden="1" customHeight="1">
      <c r="A2208" s="36">
        <v>39526.0</v>
      </c>
      <c r="C2208" s="35">
        <v>3.1497</v>
      </c>
      <c r="G2208" s="35">
        <v>3.14285714285714</v>
      </c>
    </row>
    <row r="2209" ht="15.75" hidden="1" customHeight="1">
      <c r="A2209" s="36">
        <v>39527.0</v>
      </c>
      <c r="C2209" s="35">
        <v>3.1497</v>
      </c>
      <c r="G2209" s="35">
        <v>3.14285714285714</v>
      </c>
    </row>
    <row r="2210" ht="15.75" hidden="1" customHeight="1">
      <c r="A2210" s="36">
        <v>39528.0</v>
      </c>
      <c r="C2210" s="35">
        <v>3.1497</v>
      </c>
      <c r="G2210" s="35">
        <v>3.14285714285714</v>
      </c>
    </row>
    <row r="2211" ht="15.75" hidden="1" customHeight="1">
      <c r="A2211" s="36">
        <v>39529.0</v>
      </c>
      <c r="C2211" s="35">
        <v>3.1497</v>
      </c>
      <c r="G2211" s="35">
        <v>3.14285714285714</v>
      </c>
    </row>
    <row r="2212" ht="15.75" hidden="1" customHeight="1">
      <c r="A2212" s="36">
        <v>39530.0</v>
      </c>
      <c r="C2212" s="35">
        <v>3.1497</v>
      </c>
      <c r="G2212" s="35">
        <v>3.14285714285714</v>
      </c>
    </row>
    <row r="2213" ht="15.75" hidden="1" customHeight="1">
      <c r="A2213" s="36">
        <v>39531.0</v>
      </c>
      <c r="C2213" s="35">
        <v>3.1497</v>
      </c>
      <c r="G2213" s="35">
        <v>3.14285714285714</v>
      </c>
    </row>
    <row r="2214" ht="15.75" hidden="1" customHeight="1">
      <c r="A2214" s="36">
        <v>39532.0</v>
      </c>
      <c r="C2214" s="35">
        <v>3.1615</v>
      </c>
      <c r="G2214" s="35">
        <v>3.23529411764705</v>
      </c>
    </row>
    <row r="2215" ht="15.75" hidden="1" customHeight="1">
      <c r="A2215" s="36">
        <v>39533.0</v>
      </c>
      <c r="C2215" s="35">
        <v>3.1688</v>
      </c>
      <c r="G2215" s="35">
        <v>3.1845238095238</v>
      </c>
    </row>
    <row r="2216" ht="15.75" hidden="1" customHeight="1">
      <c r="A2216" s="36">
        <v>39534.0</v>
      </c>
      <c r="C2216" s="35">
        <v>3.1672</v>
      </c>
      <c r="G2216" s="35">
        <v>3.20359281437125</v>
      </c>
    </row>
    <row r="2217" ht="15.75" hidden="1" customHeight="1">
      <c r="A2217" s="36">
        <v>39535.0</v>
      </c>
      <c r="C2217" s="35">
        <v>3.1638</v>
      </c>
      <c r="G2217" s="35">
        <v>3.18385650224215</v>
      </c>
    </row>
    <row r="2218" ht="15.75" hidden="1" customHeight="1">
      <c r="A2218" s="36">
        <v>39536.0</v>
      </c>
      <c r="C2218" s="35">
        <v>3.1638</v>
      </c>
      <c r="G2218" s="35">
        <v>3.18385650224215</v>
      </c>
    </row>
    <row r="2219" ht="15.75" hidden="1" customHeight="1">
      <c r="A2219" s="36">
        <v>39537.0</v>
      </c>
      <c r="C2219" s="35">
        <v>3.1638</v>
      </c>
      <c r="G2219" s="35">
        <v>3.18385650224215</v>
      </c>
    </row>
    <row r="2220" ht="15.75" hidden="1" customHeight="1">
      <c r="A2220" s="36">
        <v>39538.0</v>
      </c>
      <c r="C2220" s="35">
        <v>3.1653</v>
      </c>
      <c r="G2220" s="35">
        <v>3.14199395770392</v>
      </c>
    </row>
    <row r="2221" ht="15.75" hidden="1" customHeight="1">
      <c r="A2221" s="36">
        <v>39539.0</v>
      </c>
      <c r="C2221" s="35">
        <v>3.1668</v>
      </c>
      <c r="G2221" s="35">
        <v>3.24925816023738</v>
      </c>
    </row>
    <row r="2222" ht="15.75" hidden="1" customHeight="1">
      <c r="A2222" s="36">
        <v>39540.0</v>
      </c>
      <c r="C2222" s="35">
        <v>3.1668</v>
      </c>
      <c r="G2222" s="35">
        <v>3.24925816023738</v>
      </c>
    </row>
    <row r="2223" ht="15.75" hidden="1" customHeight="1">
      <c r="A2223" s="36">
        <v>39541.0</v>
      </c>
      <c r="C2223" s="35">
        <v>3.1625</v>
      </c>
      <c r="G2223" s="35">
        <v>3.23397913561847</v>
      </c>
    </row>
    <row r="2224" ht="15.75" hidden="1" customHeight="1">
      <c r="A2224" s="36">
        <v>39542.0</v>
      </c>
      <c r="C2224" s="35">
        <v>3.1625</v>
      </c>
      <c r="G2224" s="35">
        <v>3.19117647058823</v>
      </c>
    </row>
    <row r="2225" ht="15.75" hidden="1" customHeight="1">
      <c r="A2225" s="36">
        <v>39543.0</v>
      </c>
      <c r="C2225" s="35">
        <v>3.1625</v>
      </c>
      <c r="G2225" s="35">
        <v>3.19117647058823</v>
      </c>
    </row>
    <row r="2226" ht="15.75" hidden="1" customHeight="1">
      <c r="A2226" s="36">
        <v>39544.0</v>
      </c>
      <c r="C2226" s="35">
        <v>3.1625</v>
      </c>
      <c r="G2226" s="35">
        <v>3.19117647058823</v>
      </c>
    </row>
    <row r="2227" ht="15.75" hidden="1" customHeight="1">
      <c r="A2227" s="36">
        <v>39545.0</v>
      </c>
      <c r="C2227" s="35">
        <v>3.16</v>
      </c>
      <c r="G2227" s="35">
        <v>3.21220930232558</v>
      </c>
    </row>
    <row r="2228" ht="15.75" hidden="1" customHeight="1">
      <c r="A2228" s="36">
        <v>39546.0</v>
      </c>
      <c r="C2228" s="35">
        <v>3.1578</v>
      </c>
      <c r="G2228" s="35">
        <v>3.19660537482319</v>
      </c>
    </row>
    <row r="2229" ht="15.75" hidden="1" customHeight="1">
      <c r="A2229" s="36">
        <v>39547.0</v>
      </c>
      <c r="C2229" s="35">
        <v>3.1585</v>
      </c>
      <c r="G2229" s="35">
        <v>3.22812051649928</v>
      </c>
    </row>
    <row r="2230" ht="15.75" hidden="1" customHeight="1">
      <c r="A2230" s="36">
        <v>39548.0</v>
      </c>
      <c r="C2230" s="35">
        <v>3.1573</v>
      </c>
      <c r="G2230" s="35">
        <v>3.17985611510791</v>
      </c>
    </row>
    <row r="2231" ht="15.75" hidden="1" customHeight="1">
      <c r="A2231" s="36">
        <v>39549.0</v>
      </c>
      <c r="C2231" s="35">
        <v>3.152</v>
      </c>
      <c r="G2231" s="35">
        <v>3.20644216691068</v>
      </c>
    </row>
    <row r="2232" ht="15.75" hidden="1" customHeight="1">
      <c r="A2232" s="36">
        <v>39550.0</v>
      </c>
      <c r="C2232" s="35">
        <v>3.152</v>
      </c>
      <c r="G2232" s="35">
        <v>3.20644216691068</v>
      </c>
    </row>
    <row r="2233" ht="15.75" hidden="1" customHeight="1">
      <c r="A2233" s="36">
        <v>39551.0</v>
      </c>
      <c r="C2233" s="35">
        <v>3.152</v>
      </c>
      <c r="G2233" s="35">
        <v>3.20644216691068</v>
      </c>
    </row>
    <row r="2234" ht="15.75" hidden="1" customHeight="1">
      <c r="A2234" s="36">
        <v>39552.0</v>
      </c>
      <c r="C2234" s="35">
        <v>3.1527</v>
      </c>
      <c r="G2234" s="35">
        <v>3.20474777448071</v>
      </c>
    </row>
    <row r="2235" ht="15.75" hidden="1" customHeight="1">
      <c r="A2235" s="36">
        <v>39553.0</v>
      </c>
      <c r="C2235" s="35">
        <v>3.1553</v>
      </c>
      <c r="G2235" s="35">
        <v>3.22822822822822</v>
      </c>
    </row>
    <row r="2236" ht="15.75" hidden="1" customHeight="1">
      <c r="A2236" s="36">
        <v>39554.0</v>
      </c>
      <c r="C2236" s="35">
        <v>3.1633</v>
      </c>
      <c r="G2236" s="35">
        <v>3.23880597014925</v>
      </c>
    </row>
    <row r="2237" ht="15.75" hidden="1" customHeight="1">
      <c r="A2237" s="36">
        <v>39555.0</v>
      </c>
      <c r="C2237" s="35">
        <v>3.1692</v>
      </c>
      <c r="G2237" s="35">
        <v>3.19940476190476</v>
      </c>
    </row>
    <row r="2238" ht="15.75" hidden="1" customHeight="1">
      <c r="A2238" s="36">
        <v>39556.0</v>
      </c>
      <c r="C2238" s="35">
        <v>3.1698</v>
      </c>
      <c r="G2238" s="35">
        <v>3.17321688500727</v>
      </c>
    </row>
    <row r="2239" ht="15.75" hidden="1" customHeight="1">
      <c r="A2239" s="36">
        <v>39557.0</v>
      </c>
      <c r="C2239" s="35">
        <v>3.1698</v>
      </c>
      <c r="G2239" s="35">
        <v>3.17321688500727</v>
      </c>
    </row>
    <row r="2240" ht="15.75" hidden="1" customHeight="1">
      <c r="A2240" s="36">
        <v>39558.0</v>
      </c>
      <c r="C2240" s="35">
        <v>3.1698</v>
      </c>
      <c r="G2240" s="35">
        <v>3.17321688500727</v>
      </c>
    </row>
    <row r="2241" ht="15.75" hidden="1" customHeight="1">
      <c r="A2241" s="36">
        <v>39559.0</v>
      </c>
      <c r="C2241" s="35">
        <v>3.1732</v>
      </c>
      <c r="G2241" s="35">
        <v>3.21533923303834</v>
      </c>
    </row>
    <row r="2242" ht="15.75" hidden="1" customHeight="1">
      <c r="A2242" s="36">
        <v>39560.0</v>
      </c>
      <c r="C2242" s="35">
        <v>3.1845</v>
      </c>
      <c r="G2242" s="35">
        <v>3.2182103610675</v>
      </c>
    </row>
    <row r="2243" ht="15.75" hidden="1" customHeight="1">
      <c r="A2243" s="36">
        <v>39561.0</v>
      </c>
      <c r="C2243" s="35">
        <v>3.1825</v>
      </c>
      <c r="G2243" s="35">
        <v>3.2753164556962</v>
      </c>
    </row>
    <row r="2244" ht="15.75" hidden="1" customHeight="1">
      <c r="A2244" s="36">
        <v>39562.0</v>
      </c>
      <c r="C2244" s="35">
        <v>3.1833</v>
      </c>
      <c r="G2244" s="35">
        <v>3.24200913242009</v>
      </c>
    </row>
    <row r="2245" ht="15.75" hidden="1" customHeight="1">
      <c r="A2245" s="36">
        <v>39563.0</v>
      </c>
      <c r="C2245" s="35">
        <v>3.18149999999999</v>
      </c>
      <c r="G2245" s="35">
        <v>3.20189274447949</v>
      </c>
    </row>
    <row r="2246" ht="15.75" hidden="1" customHeight="1">
      <c r="A2246" s="36">
        <v>39564.0</v>
      </c>
      <c r="C2246" s="35">
        <v>3.18149999999999</v>
      </c>
      <c r="G2246" s="35">
        <v>3.20189274447949</v>
      </c>
    </row>
    <row r="2247" ht="15.75" hidden="1" customHeight="1">
      <c r="A2247" s="36">
        <v>39565.0</v>
      </c>
      <c r="C2247" s="35">
        <v>3.18149999999999</v>
      </c>
      <c r="G2247" s="35">
        <v>3.20189274447949</v>
      </c>
    </row>
    <row r="2248" ht="15.75" hidden="1" customHeight="1">
      <c r="A2248" s="36">
        <v>39566.0</v>
      </c>
      <c r="C2248" s="35">
        <v>3.1707</v>
      </c>
      <c r="G2248" s="35">
        <v>3.21766561514195</v>
      </c>
    </row>
    <row r="2249" ht="15.75" hidden="1" customHeight="1">
      <c r="A2249" s="36">
        <v>39567.0</v>
      </c>
      <c r="C2249" s="35">
        <v>3.1705</v>
      </c>
      <c r="G2249" s="35">
        <v>3.24590163934426</v>
      </c>
    </row>
    <row r="2250" ht="15.75" hidden="1" customHeight="1">
      <c r="A2250" s="36">
        <v>39568.0</v>
      </c>
      <c r="C2250" s="35">
        <v>3.1635</v>
      </c>
      <c r="G2250" s="35">
        <v>3.18979266347687</v>
      </c>
    </row>
    <row r="2251" ht="15.75" hidden="1" customHeight="1">
      <c r="A2251" s="36">
        <v>39569.0</v>
      </c>
      <c r="C2251" s="35">
        <v>3.1635</v>
      </c>
      <c r="G2251" s="35">
        <v>3.18979266347687</v>
      </c>
    </row>
    <row r="2252" ht="15.75" hidden="1" customHeight="1">
      <c r="A2252" s="36">
        <v>39570.0</v>
      </c>
      <c r="C2252" s="35">
        <v>3.1683</v>
      </c>
      <c r="G2252" s="35">
        <v>3.20063694267515</v>
      </c>
    </row>
    <row r="2253" ht="15.75" hidden="1" customHeight="1">
      <c r="A2253" s="36">
        <v>39571.0</v>
      </c>
      <c r="C2253" s="35">
        <v>3.1683</v>
      </c>
      <c r="G2253" s="35">
        <v>3.20063694267515</v>
      </c>
    </row>
    <row r="2254" ht="15.75" hidden="1" customHeight="1">
      <c r="A2254" s="36">
        <v>39572.0</v>
      </c>
      <c r="C2254" s="35">
        <v>3.1683</v>
      </c>
      <c r="G2254" s="35">
        <v>3.20063694267515</v>
      </c>
    </row>
    <row r="2255" ht="15.75" hidden="1" customHeight="1">
      <c r="A2255" s="36">
        <v>39573.0</v>
      </c>
      <c r="C2255" s="35">
        <v>3.1725</v>
      </c>
      <c r="G2255" s="35">
        <v>3.20388349514563</v>
      </c>
    </row>
    <row r="2256" ht="15.75" hidden="1" customHeight="1">
      <c r="A2256" s="36">
        <v>39574.0</v>
      </c>
      <c r="C2256" s="35">
        <v>3.1758</v>
      </c>
      <c r="G2256" s="35">
        <v>3.22006472491909</v>
      </c>
    </row>
    <row r="2257" ht="15.75" hidden="1" customHeight="1">
      <c r="A2257" s="36">
        <v>39575.0</v>
      </c>
      <c r="C2257" s="35">
        <v>3.1805</v>
      </c>
      <c r="G2257" s="35">
        <v>3.27118644067796</v>
      </c>
    </row>
    <row r="2258" ht="15.75" hidden="1" customHeight="1">
      <c r="A2258" s="36">
        <v>39576.0</v>
      </c>
      <c r="C2258" s="35">
        <v>3.1812</v>
      </c>
      <c r="G2258" s="35">
        <v>3.22847682119205</v>
      </c>
    </row>
    <row r="2259" ht="15.75" hidden="1" customHeight="1">
      <c r="A2259" s="36">
        <v>39577.0</v>
      </c>
      <c r="C2259" s="35">
        <v>3.1752</v>
      </c>
      <c r="G2259" s="35">
        <v>3.26666666666666</v>
      </c>
    </row>
    <row r="2260" ht="15.75" hidden="1" customHeight="1">
      <c r="A2260" s="36">
        <v>39578.0</v>
      </c>
      <c r="C2260" s="35">
        <v>3.1752</v>
      </c>
      <c r="G2260" s="35">
        <v>3.26666666666666</v>
      </c>
    </row>
    <row r="2261" ht="15.75" hidden="1" customHeight="1">
      <c r="A2261" s="36">
        <v>39579.0</v>
      </c>
      <c r="C2261" s="35">
        <v>3.1752</v>
      </c>
      <c r="G2261" s="35">
        <v>3.26666666666666</v>
      </c>
    </row>
    <row r="2262" ht="15.75" hidden="1" customHeight="1">
      <c r="A2262" s="36">
        <v>39580.0</v>
      </c>
      <c r="C2262" s="35">
        <v>3.1773</v>
      </c>
      <c r="G2262" s="35">
        <v>3.33333333333333</v>
      </c>
    </row>
    <row r="2263" ht="15.75" hidden="1" customHeight="1">
      <c r="A2263" s="36">
        <v>39581.0</v>
      </c>
      <c r="C2263" s="35">
        <v>3.174</v>
      </c>
      <c r="G2263" s="35">
        <v>3.31501831501831</v>
      </c>
    </row>
    <row r="2264" ht="15.75" hidden="1" customHeight="1">
      <c r="A2264" s="36">
        <v>39582.0</v>
      </c>
      <c r="C2264" s="35">
        <v>3.1615</v>
      </c>
      <c r="G2264" s="35">
        <v>3.28330206378986</v>
      </c>
    </row>
    <row r="2265" ht="15.75" hidden="1" customHeight="1">
      <c r="A2265" s="36">
        <v>39583.0</v>
      </c>
      <c r="C2265" s="35">
        <v>3.1608</v>
      </c>
      <c r="G2265" s="35">
        <v>3.26855123674911</v>
      </c>
    </row>
    <row r="2266" ht="15.75" hidden="1" customHeight="1">
      <c r="A2266" s="36">
        <v>39584.0</v>
      </c>
      <c r="C2266" s="35">
        <v>3.1577</v>
      </c>
      <c r="G2266" s="35">
        <v>3.3090909090909</v>
      </c>
    </row>
    <row r="2267" ht="15.75" hidden="1" customHeight="1">
      <c r="A2267" s="36">
        <v>39585.0</v>
      </c>
      <c r="C2267" s="35">
        <v>3.1577</v>
      </c>
      <c r="G2267" s="35">
        <v>3.3090909090909</v>
      </c>
    </row>
    <row r="2268" ht="15.75" hidden="1" customHeight="1">
      <c r="A2268" s="36">
        <v>39586.0</v>
      </c>
      <c r="C2268" s="35">
        <v>3.1577</v>
      </c>
      <c r="G2268" s="35">
        <v>3.3090909090909</v>
      </c>
    </row>
    <row r="2269" ht="15.75" hidden="1" customHeight="1">
      <c r="A2269" s="36">
        <v>39587.0</v>
      </c>
      <c r="C2269" s="35">
        <v>3.1443</v>
      </c>
      <c r="G2269" s="35">
        <v>3.28231292517006</v>
      </c>
    </row>
    <row r="2270" ht="15.75" hidden="1" customHeight="1">
      <c r="A2270" s="36">
        <v>39588.0</v>
      </c>
      <c r="C2270" s="35">
        <v>3.1438</v>
      </c>
      <c r="G2270" s="35">
        <v>3.27702702702702</v>
      </c>
    </row>
    <row r="2271" ht="15.75" hidden="1" customHeight="1">
      <c r="A2271" s="36">
        <v>39589.0</v>
      </c>
      <c r="C2271" s="35">
        <v>3.1342</v>
      </c>
      <c r="G2271" s="35">
        <v>3.25423728813559</v>
      </c>
    </row>
    <row r="2272" ht="15.75" hidden="1" customHeight="1">
      <c r="A2272" s="36">
        <v>39590.0</v>
      </c>
      <c r="C2272" s="35">
        <v>3.1327</v>
      </c>
      <c r="G2272" s="35">
        <v>3.28282828282828</v>
      </c>
    </row>
    <row r="2273" ht="15.75" hidden="1" customHeight="1">
      <c r="A2273" s="36">
        <v>39591.0</v>
      </c>
      <c r="C2273" s="35">
        <v>3.135</v>
      </c>
      <c r="G2273" s="35">
        <v>3.33333333333333</v>
      </c>
    </row>
    <row r="2274" ht="15.75" hidden="1" customHeight="1">
      <c r="A2274" s="36">
        <v>39592.0</v>
      </c>
      <c r="C2274" s="35">
        <v>3.135</v>
      </c>
      <c r="G2274" s="35">
        <v>3.33333333333333</v>
      </c>
    </row>
    <row r="2275" ht="15.75" hidden="1" customHeight="1">
      <c r="A2275" s="36">
        <v>39593.0</v>
      </c>
      <c r="C2275" s="35">
        <v>3.135</v>
      </c>
      <c r="G2275" s="35">
        <v>3.33333333333333</v>
      </c>
    </row>
    <row r="2276" ht="15.75" hidden="1" customHeight="1">
      <c r="A2276" s="36">
        <v>39594.0</v>
      </c>
      <c r="C2276" s="35">
        <v>3.139</v>
      </c>
      <c r="G2276" s="35">
        <v>3.27985739750445</v>
      </c>
    </row>
    <row r="2277" ht="15.75" hidden="1" customHeight="1">
      <c r="A2277" s="36">
        <v>39595.0</v>
      </c>
      <c r="C2277" s="35">
        <v>3.1335</v>
      </c>
      <c r="G2277" s="35">
        <v>3.30388692579505</v>
      </c>
    </row>
    <row r="2278" ht="15.75" hidden="1" customHeight="1">
      <c r="A2278" s="36">
        <v>39596.0</v>
      </c>
      <c r="C2278" s="35">
        <v>3.1175</v>
      </c>
      <c r="G2278" s="35">
        <v>3.29787234042553</v>
      </c>
    </row>
    <row r="2279" ht="15.75" hidden="1" customHeight="1">
      <c r="A2279" s="36">
        <v>39597.0</v>
      </c>
      <c r="C2279" s="35">
        <v>3.1105</v>
      </c>
      <c r="G2279" s="35">
        <v>3.28070175438596</v>
      </c>
    </row>
    <row r="2280" ht="15.75" hidden="1" customHeight="1">
      <c r="A2280" s="36">
        <v>39598.0</v>
      </c>
      <c r="C2280" s="35">
        <v>3.0978</v>
      </c>
      <c r="G2280" s="35">
        <v>3.34586466165413</v>
      </c>
    </row>
    <row r="2281" ht="15.75" hidden="1" customHeight="1">
      <c r="A2281" s="36">
        <v>39599.0</v>
      </c>
      <c r="C2281" s="35">
        <v>3.0978</v>
      </c>
      <c r="G2281" s="35">
        <v>3.34586466165413</v>
      </c>
    </row>
    <row r="2282" ht="15.75" hidden="1" customHeight="1">
      <c r="A2282" s="36">
        <v>39600.0</v>
      </c>
      <c r="C2282" s="35">
        <v>3.0978</v>
      </c>
      <c r="G2282" s="35">
        <v>3.34586466165413</v>
      </c>
    </row>
    <row r="2283" ht="15.75" hidden="1" customHeight="1">
      <c r="A2283" s="36">
        <v>39601.0</v>
      </c>
      <c r="C2283" s="35">
        <v>3.0932</v>
      </c>
      <c r="G2283" s="35">
        <v>3.23792486583184</v>
      </c>
    </row>
    <row r="2284" ht="15.75" hidden="1" customHeight="1">
      <c r="A2284" s="36">
        <v>39602.0</v>
      </c>
      <c r="C2284" s="35">
        <v>3.0725</v>
      </c>
      <c r="G2284" s="35">
        <v>3.15884476534296</v>
      </c>
    </row>
    <row r="2285" ht="15.75" hidden="1" customHeight="1">
      <c r="A2285" s="36">
        <v>39603.0</v>
      </c>
      <c r="C2285" s="35">
        <v>3.06</v>
      </c>
      <c r="G2285" s="35">
        <v>3.26714801444043</v>
      </c>
    </row>
    <row r="2286" ht="15.75" hidden="1" customHeight="1">
      <c r="A2286" s="36">
        <v>39604.0</v>
      </c>
      <c r="C2286" s="35">
        <v>3.0612</v>
      </c>
      <c r="G2286" s="35">
        <v>3.24225865209471</v>
      </c>
    </row>
    <row r="2287" ht="15.75" hidden="1" customHeight="1">
      <c r="A2287" s="36">
        <v>39605.0</v>
      </c>
      <c r="C2287" s="35">
        <v>3.0565</v>
      </c>
      <c r="E2287" s="35">
        <v>3.07</v>
      </c>
      <c r="F2287" s="35">
        <v>182760.0</v>
      </c>
      <c r="G2287" s="35">
        <v>3.25670498084291</v>
      </c>
    </row>
    <row r="2288" ht="15.75" hidden="1" customHeight="1">
      <c r="A2288" s="36">
        <v>39606.0</v>
      </c>
      <c r="C2288" s="35">
        <v>3.0565</v>
      </c>
      <c r="E2288" s="35">
        <v>3.07</v>
      </c>
      <c r="G2288" s="35">
        <v>3.25670498084291</v>
      </c>
    </row>
    <row r="2289" ht="15.75" hidden="1" customHeight="1">
      <c r="A2289" s="36">
        <v>39607.0</v>
      </c>
      <c r="C2289" s="35">
        <v>3.0565</v>
      </c>
      <c r="E2289" s="35">
        <v>3.07</v>
      </c>
      <c r="G2289" s="35">
        <v>3.25670498084291</v>
      </c>
    </row>
    <row r="2290" ht="15.75" hidden="1" customHeight="1">
      <c r="A2290" s="36">
        <v>39608.0</v>
      </c>
      <c r="C2290" s="35">
        <v>3.0588</v>
      </c>
      <c r="E2290" s="35">
        <v>3.063</v>
      </c>
      <c r="F2290" s="35">
        <v>185240.0</v>
      </c>
      <c r="G2290" s="35">
        <v>3.20964749536178</v>
      </c>
    </row>
    <row r="2291" ht="15.75" hidden="1" customHeight="1">
      <c r="A2291" s="36">
        <v>39609.0</v>
      </c>
      <c r="C2291" s="35">
        <v>3.0635</v>
      </c>
      <c r="E2291" s="35">
        <v>3.065</v>
      </c>
      <c r="F2291" s="35">
        <v>214540.0</v>
      </c>
      <c r="G2291" s="35">
        <v>3.23529411764705</v>
      </c>
    </row>
    <row r="2292" ht="15.75" hidden="1" customHeight="1">
      <c r="A2292" s="36">
        <v>39610.0</v>
      </c>
      <c r="C2292" s="35">
        <v>3.0612</v>
      </c>
      <c r="E2292" s="35">
        <v>3.06</v>
      </c>
      <c r="F2292" s="35">
        <v>161720.0</v>
      </c>
      <c r="G2292" s="35">
        <v>3.24</v>
      </c>
    </row>
    <row r="2293" ht="15.75" hidden="1" customHeight="1">
      <c r="A2293" s="36">
        <v>39611.0</v>
      </c>
      <c r="C2293" s="35">
        <v>3.0527</v>
      </c>
      <c r="E2293" s="35">
        <v>3.053</v>
      </c>
      <c r="F2293" s="35">
        <v>182590.0</v>
      </c>
      <c r="G2293" s="35">
        <v>3.15581854043392</v>
      </c>
    </row>
    <row r="2294" ht="15.75" hidden="1" customHeight="1">
      <c r="A2294" s="36">
        <v>39612.0</v>
      </c>
      <c r="C2294" s="35">
        <v>3.0523</v>
      </c>
      <c r="E2294" s="35">
        <v>3.04</v>
      </c>
      <c r="F2294" s="35">
        <v>144060.0</v>
      </c>
      <c r="G2294" s="35">
        <v>3.26129666011787</v>
      </c>
    </row>
    <row r="2295" ht="15.75" hidden="1" customHeight="1">
      <c r="A2295" s="36">
        <v>39613.0</v>
      </c>
      <c r="C2295" s="35">
        <v>3.0523</v>
      </c>
      <c r="E2295" s="35">
        <v>3.04</v>
      </c>
      <c r="G2295" s="35">
        <v>3.26129666011787</v>
      </c>
    </row>
    <row r="2296" ht="15.75" hidden="1" customHeight="1">
      <c r="A2296" s="36">
        <v>39614.0</v>
      </c>
      <c r="C2296" s="35">
        <v>3.0523</v>
      </c>
      <c r="E2296" s="35">
        <v>3.04</v>
      </c>
      <c r="G2296" s="35">
        <v>3.26129666011787</v>
      </c>
    </row>
    <row r="2297" ht="15.75" hidden="1" customHeight="1">
      <c r="A2297" s="36">
        <v>39615.0</v>
      </c>
      <c r="C2297" s="35">
        <v>3.0523</v>
      </c>
      <c r="E2297" s="35">
        <v>3.04</v>
      </c>
      <c r="G2297" s="35">
        <v>3.26129666011787</v>
      </c>
    </row>
    <row r="2298" ht="15.75" hidden="1" customHeight="1">
      <c r="A2298" s="36">
        <v>39616.0</v>
      </c>
      <c r="C2298" s="35">
        <v>3.0343</v>
      </c>
      <c r="E2298" s="35">
        <v>3.038</v>
      </c>
      <c r="F2298" s="35">
        <v>138250.0</v>
      </c>
      <c r="G2298" s="35">
        <v>3.21138211382113</v>
      </c>
    </row>
    <row r="2299" ht="15.75" hidden="1" customHeight="1">
      <c r="A2299" s="36">
        <v>39617.0</v>
      </c>
      <c r="C2299" s="35">
        <v>3.0305</v>
      </c>
      <c r="E2299" s="35">
        <v>3.035</v>
      </c>
      <c r="F2299" s="35">
        <v>109790.0</v>
      </c>
      <c r="G2299" s="35">
        <v>3.2</v>
      </c>
    </row>
    <row r="2300" ht="15.75" hidden="1" customHeight="1">
      <c r="A2300" s="36">
        <v>39618.0</v>
      </c>
      <c r="C2300" s="35">
        <v>3.0272</v>
      </c>
      <c r="E2300" s="35">
        <v>3.037</v>
      </c>
      <c r="F2300" s="35">
        <v>155150.0</v>
      </c>
      <c r="G2300" s="35">
        <v>3.19148936170212</v>
      </c>
    </row>
    <row r="2301" ht="15.75" hidden="1" customHeight="1">
      <c r="A2301" s="36">
        <v>39619.0</v>
      </c>
      <c r="C2301" s="35">
        <v>3.024</v>
      </c>
      <c r="E2301" s="35">
        <v>3.034</v>
      </c>
      <c r="F2301" s="35">
        <v>166340.0</v>
      </c>
      <c r="G2301" s="35">
        <v>3.15018315018315</v>
      </c>
    </row>
    <row r="2302" ht="15.75" hidden="1" customHeight="1">
      <c r="A2302" s="36">
        <v>39620.0</v>
      </c>
      <c r="C2302" s="35">
        <v>3.024</v>
      </c>
      <c r="E2302" s="35">
        <v>3.034</v>
      </c>
      <c r="G2302" s="35">
        <v>3.15018315018315</v>
      </c>
    </row>
    <row r="2303" ht="15.75" hidden="1" customHeight="1">
      <c r="A2303" s="36">
        <v>39621.0</v>
      </c>
      <c r="C2303" s="35">
        <v>3.024</v>
      </c>
      <c r="E2303" s="35">
        <v>3.034</v>
      </c>
      <c r="G2303" s="35">
        <v>3.15018315018315</v>
      </c>
    </row>
    <row r="2304" ht="15.75" hidden="1" customHeight="1">
      <c r="A2304" s="36">
        <v>39622.0</v>
      </c>
      <c r="C2304" s="35">
        <v>3.0202</v>
      </c>
      <c r="E2304" s="35">
        <v>3.019</v>
      </c>
      <c r="F2304" s="35">
        <v>146340.0</v>
      </c>
      <c r="G2304" s="35">
        <v>3.2347504621072</v>
      </c>
    </row>
    <row r="2305" ht="15.75" hidden="1" customHeight="1">
      <c r="A2305" s="36">
        <v>39623.0</v>
      </c>
      <c r="C2305" s="35">
        <v>3.0128</v>
      </c>
      <c r="E2305" s="35">
        <v>3.016</v>
      </c>
      <c r="F2305" s="35">
        <v>244210.0</v>
      </c>
      <c r="G2305" s="35">
        <v>3.19266055045871</v>
      </c>
    </row>
    <row r="2306" ht="15.75" hidden="1" customHeight="1">
      <c r="A2306" s="36">
        <v>39624.0</v>
      </c>
      <c r="C2306" s="35">
        <v>3.015</v>
      </c>
      <c r="E2306" s="35">
        <v>3.018</v>
      </c>
      <c r="F2306" s="35">
        <v>202230.0</v>
      </c>
      <c r="G2306" s="35">
        <v>3.22283609576427</v>
      </c>
    </row>
    <row r="2307" ht="15.75" hidden="1" customHeight="1">
      <c r="A2307" s="36">
        <v>39625.0</v>
      </c>
      <c r="C2307" s="35">
        <v>3.0222</v>
      </c>
      <c r="E2307" s="35">
        <v>3.027</v>
      </c>
      <c r="F2307" s="35">
        <v>197450.0</v>
      </c>
      <c r="G2307" s="35">
        <v>3.24701195219123</v>
      </c>
    </row>
    <row r="2308" ht="15.75" hidden="1" customHeight="1">
      <c r="A2308" s="36">
        <v>39626.0</v>
      </c>
      <c r="C2308" s="35">
        <v>3.0247</v>
      </c>
      <c r="E2308" s="35">
        <v>3.026</v>
      </c>
      <c r="F2308" s="35">
        <v>237580.0</v>
      </c>
      <c r="G2308" s="35">
        <v>3.21357285429141</v>
      </c>
    </row>
    <row r="2309" ht="15.75" hidden="1" customHeight="1">
      <c r="A2309" s="36">
        <v>39627.0</v>
      </c>
      <c r="C2309" s="35">
        <v>3.0247</v>
      </c>
      <c r="E2309" s="35">
        <v>3.026</v>
      </c>
      <c r="G2309" s="35">
        <v>3.21357285429141</v>
      </c>
    </row>
    <row r="2310" ht="15.75" hidden="1" customHeight="1">
      <c r="A2310" s="36">
        <v>39628.0</v>
      </c>
      <c r="C2310" s="35">
        <v>3.0247</v>
      </c>
      <c r="E2310" s="35">
        <v>3.026</v>
      </c>
      <c r="G2310" s="35">
        <v>3.21357285429141</v>
      </c>
    </row>
    <row r="2311" ht="15.75" hidden="1" customHeight="1">
      <c r="A2311" s="36">
        <v>39629.0</v>
      </c>
      <c r="C2311" s="35">
        <v>3.0242</v>
      </c>
      <c r="E2311" s="35">
        <v>3.026</v>
      </c>
      <c r="F2311" s="35">
        <v>280850.0</v>
      </c>
      <c r="G2311" s="35">
        <v>3.17171717171717</v>
      </c>
    </row>
    <row r="2312" ht="15.75" hidden="1" customHeight="1">
      <c r="A2312" s="36">
        <v>39630.0</v>
      </c>
      <c r="C2312" s="35">
        <v>3.0242</v>
      </c>
      <c r="E2312" s="35">
        <v>3.022</v>
      </c>
      <c r="F2312" s="35">
        <v>163020.0</v>
      </c>
      <c r="G2312" s="35">
        <v>3.2079207920792</v>
      </c>
    </row>
    <row r="2313" ht="15.75" hidden="1" customHeight="1">
      <c r="A2313" s="36">
        <v>39631.0</v>
      </c>
      <c r="C2313" s="35">
        <v>3.0198</v>
      </c>
      <c r="E2313" s="35">
        <v>3.02</v>
      </c>
      <c r="F2313" s="35">
        <v>160790.0</v>
      </c>
      <c r="G2313" s="35">
        <v>3.34033613445378</v>
      </c>
    </row>
    <row r="2314" ht="15.75" hidden="1" customHeight="1">
      <c r="A2314" s="36">
        <v>39632.0</v>
      </c>
      <c r="C2314" s="35">
        <v>3.0267</v>
      </c>
      <c r="E2314" s="35">
        <v>3.028</v>
      </c>
      <c r="F2314" s="35">
        <v>281890.0</v>
      </c>
      <c r="G2314" s="35">
        <v>3.2919254658385</v>
      </c>
    </row>
    <row r="2315" ht="15.75" hidden="1" customHeight="1">
      <c r="A2315" s="36">
        <v>39633.0</v>
      </c>
      <c r="C2315" s="35">
        <v>3.0288</v>
      </c>
      <c r="E2315" s="35">
        <v>3.028</v>
      </c>
      <c r="F2315" s="35">
        <v>311780.0</v>
      </c>
      <c r="G2315" s="35">
        <v>3.2919254658385</v>
      </c>
    </row>
    <row r="2316" ht="15.75" hidden="1" customHeight="1">
      <c r="A2316" s="36">
        <v>39634.0</v>
      </c>
      <c r="C2316" s="35">
        <v>3.0288</v>
      </c>
      <c r="E2316" s="35">
        <v>3.028</v>
      </c>
      <c r="G2316" s="35">
        <v>3.2919254658385</v>
      </c>
    </row>
    <row r="2317" ht="15.75" hidden="1" customHeight="1">
      <c r="A2317" s="36">
        <v>39635.0</v>
      </c>
      <c r="C2317" s="35">
        <v>3.0288</v>
      </c>
      <c r="E2317" s="35">
        <v>3.028</v>
      </c>
      <c r="G2317" s="35">
        <v>3.2919254658385</v>
      </c>
    </row>
    <row r="2318" ht="15.75" hidden="1" customHeight="1">
      <c r="A2318" s="36">
        <v>39636.0</v>
      </c>
      <c r="C2318" s="35">
        <v>3.0195</v>
      </c>
      <c r="E2318" s="35">
        <v>3.017</v>
      </c>
      <c r="G2318" s="35">
        <v>3.16770186335403</v>
      </c>
    </row>
    <row r="2319" ht="15.75" hidden="1" customHeight="1">
      <c r="A2319" s="36">
        <v>39637.0</v>
      </c>
      <c r="C2319" s="35">
        <v>3.0143</v>
      </c>
      <c r="E2319" s="35">
        <v>3.012</v>
      </c>
      <c r="F2319" s="35">
        <v>217850.0</v>
      </c>
      <c r="G2319" s="35">
        <v>3.08910891089108</v>
      </c>
    </row>
    <row r="2320" ht="15.75" hidden="1" customHeight="1">
      <c r="A2320" s="36">
        <v>39638.0</v>
      </c>
      <c r="C2320" s="35">
        <v>3.0143</v>
      </c>
      <c r="E2320" s="35">
        <v>3.012</v>
      </c>
      <c r="G2320" s="35">
        <v>3.08910891089108</v>
      </c>
    </row>
    <row r="2321" ht="15.75" hidden="1" customHeight="1">
      <c r="A2321" s="36">
        <v>39639.0</v>
      </c>
      <c r="C2321" s="35">
        <v>3.0158</v>
      </c>
      <c r="E2321" s="35">
        <v>3.018</v>
      </c>
      <c r="F2321" s="35">
        <v>195440.0</v>
      </c>
      <c r="G2321" s="35">
        <v>3.1732776617954</v>
      </c>
    </row>
    <row r="2322" ht="15.75" hidden="1" customHeight="1">
      <c r="A2322" s="36">
        <v>39640.0</v>
      </c>
      <c r="C2322" s="35">
        <v>3.0212</v>
      </c>
      <c r="E2322" s="35">
        <v>3.022</v>
      </c>
      <c r="F2322" s="35">
        <v>283290.0</v>
      </c>
      <c r="G2322" s="35">
        <v>3.12765957446808</v>
      </c>
    </row>
    <row r="2323" ht="15.75" hidden="1" customHeight="1">
      <c r="A2323" s="36">
        <v>39641.0</v>
      </c>
      <c r="C2323" s="35">
        <v>3.0212</v>
      </c>
      <c r="E2323" s="35">
        <v>3.022</v>
      </c>
      <c r="G2323" s="35">
        <v>3.12765957446808</v>
      </c>
    </row>
    <row r="2324" ht="15.75" hidden="1" customHeight="1">
      <c r="A2324" s="36">
        <v>39642.0</v>
      </c>
      <c r="C2324" s="35">
        <v>3.0212</v>
      </c>
      <c r="E2324" s="35">
        <v>3.022</v>
      </c>
      <c r="G2324" s="35">
        <v>3.12765957446808</v>
      </c>
    </row>
    <row r="2325" ht="15.75" hidden="1" customHeight="1">
      <c r="A2325" s="36">
        <v>39643.0</v>
      </c>
      <c r="C2325" s="35">
        <v>3.0255</v>
      </c>
      <c r="E2325" s="35">
        <v>3.024</v>
      </c>
      <c r="F2325" s="35">
        <v>171850.0</v>
      </c>
      <c r="G2325" s="35">
        <v>3.23725055432372</v>
      </c>
    </row>
    <row r="2326" ht="15.75" hidden="1" customHeight="1">
      <c r="A2326" s="36">
        <v>39644.0</v>
      </c>
      <c r="C2326" s="35">
        <v>3.0227</v>
      </c>
      <c r="E2326" s="35">
        <v>3.023</v>
      </c>
      <c r="F2326" s="35">
        <v>132760.0</v>
      </c>
      <c r="G2326" s="35">
        <v>3.19148936170212</v>
      </c>
    </row>
    <row r="2327" ht="15.75" hidden="1" customHeight="1">
      <c r="A2327" s="36">
        <v>39645.0</v>
      </c>
      <c r="C2327" s="35">
        <v>3.0255</v>
      </c>
      <c r="E2327" s="35">
        <v>3.027</v>
      </c>
      <c r="F2327" s="35">
        <v>87160.0</v>
      </c>
      <c r="G2327" s="35">
        <v>3.1340206185567</v>
      </c>
    </row>
    <row r="2328" ht="15.75" hidden="1" customHeight="1">
      <c r="A2328" s="36">
        <v>39646.0</v>
      </c>
      <c r="C2328" s="35">
        <v>3.022</v>
      </c>
      <c r="E2328" s="35">
        <v>3.023</v>
      </c>
      <c r="F2328" s="35">
        <v>212050.0</v>
      </c>
      <c r="G2328" s="35">
        <v>3.08910891089108</v>
      </c>
    </row>
    <row r="2329" ht="15.75" hidden="1" customHeight="1">
      <c r="A2329" s="36">
        <v>39647.0</v>
      </c>
      <c r="C2329" s="35">
        <v>3.0238</v>
      </c>
      <c r="E2329" s="35">
        <v>3.023</v>
      </c>
      <c r="F2329" s="35">
        <v>316400.0</v>
      </c>
      <c r="G2329" s="35">
        <v>3.14851485148514</v>
      </c>
    </row>
    <row r="2330" ht="15.75" hidden="1" customHeight="1">
      <c r="A2330" s="36">
        <v>39648.0</v>
      </c>
      <c r="C2330" s="35">
        <v>3.0238</v>
      </c>
      <c r="E2330" s="35">
        <v>3.023</v>
      </c>
      <c r="G2330" s="35">
        <v>3.14851485148514</v>
      </c>
    </row>
    <row r="2331" ht="15.75" hidden="1" customHeight="1">
      <c r="A2331" s="36">
        <v>39649.0</v>
      </c>
      <c r="C2331" s="35">
        <v>3.0238</v>
      </c>
      <c r="E2331" s="35">
        <v>3.023</v>
      </c>
      <c r="G2331" s="35">
        <v>3.14851485148514</v>
      </c>
    </row>
    <row r="2332" ht="15.75" hidden="1" customHeight="1">
      <c r="A2332" s="36">
        <v>39650.0</v>
      </c>
      <c r="C2332" s="35">
        <v>3.0238</v>
      </c>
      <c r="E2332" s="35">
        <v>3.024</v>
      </c>
      <c r="F2332" s="35">
        <v>116960.0</v>
      </c>
      <c r="G2332" s="35">
        <v>3.14065510597302</v>
      </c>
    </row>
    <row r="2333" ht="15.75" hidden="1" customHeight="1">
      <c r="A2333" s="36">
        <v>39651.0</v>
      </c>
      <c r="C2333" s="35">
        <v>3.0252</v>
      </c>
      <c r="E2333" s="35">
        <v>3.023</v>
      </c>
      <c r="F2333" s="35">
        <v>89250.0</v>
      </c>
      <c r="G2333" s="35">
        <v>3.0566037735849</v>
      </c>
    </row>
    <row r="2334" ht="15.75" hidden="1" customHeight="1">
      <c r="A2334" s="36">
        <v>39652.0</v>
      </c>
      <c r="C2334" s="35">
        <v>3.0222</v>
      </c>
      <c r="E2334" s="35">
        <v>3.018</v>
      </c>
      <c r="F2334" s="35">
        <v>67150.0</v>
      </c>
      <c r="G2334" s="35">
        <v>3.0754716981132</v>
      </c>
    </row>
    <row r="2335" ht="15.75" hidden="1" customHeight="1">
      <c r="A2335" s="36">
        <v>39653.0</v>
      </c>
      <c r="C2335" s="35">
        <v>3.0153</v>
      </c>
      <c r="E2335" s="35">
        <v>3.016</v>
      </c>
      <c r="F2335" s="35">
        <v>147650.0</v>
      </c>
      <c r="G2335" s="35">
        <v>3.06042884990253</v>
      </c>
    </row>
    <row r="2336" ht="15.75" hidden="1" customHeight="1">
      <c r="A2336" s="36">
        <v>39654.0</v>
      </c>
      <c r="C2336" s="35">
        <v>3.0173</v>
      </c>
      <c r="E2336" s="35">
        <v>3.018</v>
      </c>
      <c r="F2336" s="35">
        <v>105150.0</v>
      </c>
      <c r="G2336" s="35">
        <v>3.07539682539682</v>
      </c>
    </row>
    <row r="2337" ht="15.75" hidden="1" customHeight="1">
      <c r="A2337" s="36">
        <v>39655.0</v>
      </c>
      <c r="C2337" s="35">
        <v>3.0173</v>
      </c>
      <c r="E2337" s="35">
        <v>3.018</v>
      </c>
      <c r="G2337" s="35">
        <v>3.07539682539682</v>
      </c>
    </row>
    <row r="2338" ht="15.75" hidden="1" customHeight="1">
      <c r="A2338" s="36">
        <v>39656.0</v>
      </c>
      <c r="C2338" s="35">
        <v>3.0173</v>
      </c>
      <c r="E2338" s="35">
        <v>3.018</v>
      </c>
      <c r="G2338" s="35">
        <v>3.07539682539682</v>
      </c>
    </row>
    <row r="2339" ht="15.75" hidden="1" customHeight="1">
      <c r="A2339" s="36">
        <v>39657.0</v>
      </c>
      <c r="C2339" s="35">
        <v>3.0185</v>
      </c>
      <c r="E2339" s="35">
        <v>3.02</v>
      </c>
      <c r="F2339" s="35">
        <v>125840.0</v>
      </c>
      <c r="G2339" s="35">
        <v>3.11871227364185</v>
      </c>
    </row>
    <row r="2340" ht="15.75" hidden="1" customHeight="1">
      <c r="A2340" s="36">
        <v>39658.0</v>
      </c>
      <c r="C2340" s="35">
        <v>3.0232</v>
      </c>
      <c r="E2340" s="35">
        <v>3.024</v>
      </c>
      <c r="F2340" s="35">
        <v>97780.0</v>
      </c>
      <c r="G2340" s="35">
        <v>3.08910891089108</v>
      </c>
    </row>
    <row r="2341" ht="15.75" hidden="1" customHeight="1">
      <c r="A2341" s="36">
        <v>39659.0</v>
      </c>
      <c r="C2341" s="35">
        <v>3.0258</v>
      </c>
      <c r="E2341" s="35">
        <v>3.026</v>
      </c>
      <c r="F2341" s="35">
        <v>127600.0</v>
      </c>
      <c r="G2341" s="35">
        <v>3.05389221556886</v>
      </c>
    </row>
    <row r="2342" ht="15.75" hidden="1" customHeight="1">
      <c r="A2342" s="36">
        <v>39660.0</v>
      </c>
      <c r="C2342" s="35">
        <v>3.0305</v>
      </c>
      <c r="E2342" s="35">
        <v>3.045</v>
      </c>
      <c r="F2342" s="35">
        <v>154900.0</v>
      </c>
      <c r="G2342" s="35">
        <v>3.06584362139917</v>
      </c>
    </row>
    <row r="2343" ht="15.75" hidden="1" customHeight="1">
      <c r="A2343" s="36">
        <v>39661.0</v>
      </c>
      <c r="C2343" s="35">
        <v>3.04</v>
      </c>
      <c r="E2343" s="35">
        <v>3.041</v>
      </c>
      <c r="F2343" s="35">
        <v>234520.0</v>
      </c>
      <c r="G2343" s="35">
        <v>3.06418219461697</v>
      </c>
    </row>
    <row r="2344" ht="15.75" hidden="1" customHeight="1">
      <c r="A2344" s="36">
        <v>39662.0</v>
      </c>
      <c r="C2344" s="35">
        <v>3.04</v>
      </c>
      <c r="E2344" s="35">
        <v>3.041</v>
      </c>
      <c r="G2344" s="35">
        <v>3.06418219461697</v>
      </c>
    </row>
    <row r="2345" ht="15.75" hidden="1" customHeight="1">
      <c r="A2345" s="36">
        <v>39663.0</v>
      </c>
      <c r="C2345" s="35">
        <v>3.04</v>
      </c>
      <c r="E2345" s="35">
        <v>3.041</v>
      </c>
      <c r="G2345" s="35">
        <v>3.06418219461697</v>
      </c>
    </row>
    <row r="2346" ht="15.75" hidden="1" customHeight="1">
      <c r="A2346" s="36">
        <v>39664.0</v>
      </c>
      <c r="C2346" s="35">
        <v>3.0378</v>
      </c>
      <c r="E2346" s="35">
        <v>3.037</v>
      </c>
      <c r="F2346" s="35">
        <v>148450.0</v>
      </c>
      <c r="G2346" s="35">
        <v>3.04255319148936</v>
      </c>
    </row>
    <row r="2347" ht="15.75" hidden="1" customHeight="1">
      <c r="A2347" s="36">
        <v>39665.0</v>
      </c>
      <c r="C2347" s="35">
        <v>3.0395</v>
      </c>
      <c r="E2347" s="35">
        <v>3.042</v>
      </c>
      <c r="F2347" s="35">
        <v>214500.0</v>
      </c>
      <c r="G2347" s="35">
        <v>3.06209850107066</v>
      </c>
    </row>
    <row r="2348" ht="15.75" hidden="1" customHeight="1">
      <c r="A2348" s="36">
        <v>39666.0</v>
      </c>
      <c r="C2348" s="35">
        <v>3.0432</v>
      </c>
      <c r="E2348" s="35">
        <v>3.044</v>
      </c>
      <c r="F2348" s="35">
        <v>180070.0</v>
      </c>
      <c r="G2348" s="35">
        <v>3.13304721030042</v>
      </c>
    </row>
    <row r="2349" ht="15.75" hidden="1" customHeight="1">
      <c r="A2349" s="36">
        <v>39667.0</v>
      </c>
      <c r="C2349" s="35">
        <v>3.0462</v>
      </c>
      <c r="E2349" s="35">
        <v>3.047</v>
      </c>
      <c r="F2349" s="35">
        <v>158430.0</v>
      </c>
      <c r="G2349" s="35">
        <v>3.12785388127853</v>
      </c>
    </row>
    <row r="2350" ht="15.75" hidden="1" customHeight="1">
      <c r="A2350" s="36">
        <v>39668.0</v>
      </c>
      <c r="C2350" s="35">
        <v>3.0522</v>
      </c>
      <c r="E2350" s="35">
        <v>3.052</v>
      </c>
      <c r="F2350" s="35">
        <v>102980.0</v>
      </c>
      <c r="G2350" s="35">
        <v>3.16784869976359</v>
      </c>
    </row>
    <row r="2351" ht="15.75" hidden="1" customHeight="1">
      <c r="A2351" s="36">
        <v>39669.0</v>
      </c>
      <c r="C2351" s="35">
        <v>3.0522</v>
      </c>
      <c r="E2351" s="35">
        <v>3.052</v>
      </c>
      <c r="G2351" s="35">
        <v>3.16784869976359</v>
      </c>
    </row>
    <row r="2352" ht="15.75" hidden="1" customHeight="1">
      <c r="A2352" s="36">
        <v>39670.0</v>
      </c>
      <c r="C2352" s="35">
        <v>3.0522</v>
      </c>
      <c r="E2352" s="35">
        <v>3.052</v>
      </c>
      <c r="G2352" s="35">
        <v>3.16784869976359</v>
      </c>
    </row>
    <row r="2353" ht="15.75" hidden="1" customHeight="1">
      <c r="A2353" s="36">
        <v>39671.0</v>
      </c>
      <c r="C2353" s="35">
        <v>3.0435</v>
      </c>
      <c r="E2353" s="35">
        <v>3.032</v>
      </c>
      <c r="F2353" s="35">
        <v>135930.0</v>
      </c>
      <c r="G2353" s="35">
        <v>3.10096153846153</v>
      </c>
    </row>
    <row r="2354" ht="15.75" hidden="1" customHeight="1">
      <c r="A2354" s="36">
        <v>39672.0</v>
      </c>
      <c r="C2354" s="35">
        <v>3.0338</v>
      </c>
      <c r="E2354" s="35">
        <v>3.036</v>
      </c>
      <c r="F2354" s="35">
        <v>125430.0</v>
      </c>
      <c r="G2354" s="35">
        <v>3.05687203791469</v>
      </c>
    </row>
    <row r="2355" ht="15.75" hidden="1" customHeight="1">
      <c r="A2355" s="36">
        <v>39673.0</v>
      </c>
      <c r="C2355" s="35">
        <v>3.0353</v>
      </c>
      <c r="E2355" s="35">
        <v>3.029</v>
      </c>
      <c r="F2355" s="35">
        <v>145740.0</v>
      </c>
      <c r="G2355" s="35">
        <v>3.11926605504587</v>
      </c>
    </row>
    <row r="2356" ht="15.75" hidden="1" customHeight="1">
      <c r="A2356" s="36">
        <v>39674.0</v>
      </c>
      <c r="C2356" s="35">
        <v>3.0285</v>
      </c>
      <c r="E2356" s="35">
        <v>3.028</v>
      </c>
      <c r="F2356" s="35">
        <v>127150.0</v>
      </c>
      <c r="G2356" s="35">
        <v>3.07692307692307</v>
      </c>
    </row>
    <row r="2357" ht="15.75" hidden="1" customHeight="1">
      <c r="A2357" s="36">
        <v>39675.0</v>
      </c>
      <c r="C2357" s="35">
        <v>3.0285</v>
      </c>
      <c r="E2357" s="35">
        <v>3.03</v>
      </c>
      <c r="F2357" s="35">
        <v>184590.0</v>
      </c>
      <c r="G2357" s="35">
        <v>3.10869565217391</v>
      </c>
    </row>
    <row r="2358" ht="15.75" hidden="1" customHeight="1">
      <c r="A2358" s="36">
        <v>39676.0</v>
      </c>
      <c r="C2358" s="35">
        <v>3.0285</v>
      </c>
      <c r="E2358" s="35">
        <v>3.03</v>
      </c>
      <c r="G2358" s="35">
        <v>3.10869565217391</v>
      </c>
    </row>
    <row r="2359" ht="15.75" hidden="1" customHeight="1">
      <c r="A2359" s="36">
        <v>39677.0</v>
      </c>
      <c r="C2359" s="35">
        <v>3.0285</v>
      </c>
      <c r="E2359" s="35">
        <v>3.03</v>
      </c>
      <c r="G2359" s="35">
        <v>3.10869565217391</v>
      </c>
    </row>
    <row r="2360" ht="15.75" hidden="1" customHeight="1">
      <c r="A2360" s="36">
        <v>39678.0</v>
      </c>
      <c r="C2360" s="35">
        <v>3.0285</v>
      </c>
      <c r="E2360" s="35">
        <v>3.03</v>
      </c>
      <c r="G2360" s="35">
        <v>3.10869565217391</v>
      </c>
    </row>
    <row r="2361" ht="15.75" hidden="1" customHeight="1">
      <c r="A2361" s="36">
        <v>39679.0</v>
      </c>
      <c r="C2361" s="35">
        <v>3.029</v>
      </c>
      <c r="E2361" s="35">
        <v>3.028</v>
      </c>
      <c r="F2361" s="35">
        <v>164580.0</v>
      </c>
      <c r="G2361" s="35">
        <v>3.0901287553648</v>
      </c>
    </row>
    <row r="2362" ht="15.75" hidden="1" customHeight="1">
      <c r="A2362" s="36">
        <v>39680.0</v>
      </c>
      <c r="C2362" s="35">
        <v>3.027</v>
      </c>
      <c r="E2362" s="35">
        <v>3.028</v>
      </c>
      <c r="F2362" s="35">
        <v>204220.0</v>
      </c>
      <c r="G2362" s="35">
        <v>3.08724832214765</v>
      </c>
    </row>
    <row r="2363" ht="15.75" hidden="1" customHeight="1">
      <c r="A2363" s="36">
        <v>39681.0</v>
      </c>
      <c r="C2363" s="35">
        <v>3.0253</v>
      </c>
      <c r="E2363" s="35">
        <v>3.024</v>
      </c>
      <c r="F2363" s="35">
        <v>241600.0</v>
      </c>
      <c r="G2363" s="35">
        <v>3.09794988610478</v>
      </c>
    </row>
    <row r="2364" ht="15.75" hidden="1" customHeight="1">
      <c r="A2364" s="36">
        <v>39682.0</v>
      </c>
      <c r="C2364" s="35">
        <v>3.0228</v>
      </c>
      <c r="E2364" s="35">
        <v>3.025</v>
      </c>
      <c r="F2364" s="35">
        <v>182400.0</v>
      </c>
      <c r="G2364" s="35">
        <v>3.12359550561797</v>
      </c>
    </row>
    <row r="2365" ht="15.75" hidden="1" customHeight="1">
      <c r="A2365" s="36">
        <v>39683.0</v>
      </c>
      <c r="C2365" s="35">
        <v>3.0228</v>
      </c>
      <c r="E2365" s="35">
        <v>3.025</v>
      </c>
      <c r="G2365" s="35">
        <v>3.12359550561797</v>
      </c>
    </row>
    <row r="2366" ht="15.75" hidden="1" customHeight="1">
      <c r="A2366" s="36">
        <v>39684.0</v>
      </c>
      <c r="C2366" s="35">
        <v>3.0228</v>
      </c>
      <c r="E2366" s="35">
        <v>3.025</v>
      </c>
      <c r="G2366" s="35">
        <v>3.12359550561797</v>
      </c>
    </row>
    <row r="2367" ht="15.75" hidden="1" customHeight="1">
      <c r="A2367" s="36">
        <v>39685.0</v>
      </c>
      <c r="C2367" s="35">
        <v>3.0238</v>
      </c>
      <c r="E2367" s="35">
        <v>3.026</v>
      </c>
      <c r="F2367" s="35">
        <v>126130.0</v>
      </c>
      <c r="G2367" s="35">
        <v>3.02690582959641</v>
      </c>
    </row>
    <row r="2368" ht="15.75" hidden="1" customHeight="1">
      <c r="A2368" s="36">
        <v>39686.0</v>
      </c>
      <c r="C2368" s="35">
        <v>3.026</v>
      </c>
      <c r="E2368" s="35">
        <v>3.026</v>
      </c>
      <c r="F2368" s="35">
        <v>142400.0</v>
      </c>
      <c r="G2368" s="35">
        <v>3.03030303030303</v>
      </c>
    </row>
    <row r="2369" ht="15.75" hidden="1" customHeight="1">
      <c r="A2369" s="36">
        <v>39687.0</v>
      </c>
      <c r="C2369" s="35">
        <v>3.0278</v>
      </c>
      <c r="E2369" s="35">
        <v>3.026</v>
      </c>
      <c r="F2369" s="35">
        <v>77150.0</v>
      </c>
      <c r="G2369" s="35">
        <v>3.04255319148936</v>
      </c>
    </row>
    <row r="2370" ht="15.75" hidden="1" customHeight="1">
      <c r="A2370" s="36">
        <v>39688.0</v>
      </c>
      <c r="C2370" s="35">
        <v>3.0265</v>
      </c>
      <c r="E2370" s="35">
        <v>3.027</v>
      </c>
      <c r="F2370" s="35">
        <v>144410.0</v>
      </c>
      <c r="G2370" s="35">
        <v>3.03092783505154</v>
      </c>
    </row>
    <row r="2371" ht="15.75" hidden="1" customHeight="1">
      <c r="A2371" s="36">
        <v>39689.0</v>
      </c>
      <c r="C2371" s="35">
        <v>3.0288</v>
      </c>
      <c r="E2371" s="35">
        <v>3.031</v>
      </c>
      <c r="F2371" s="35">
        <v>121440.0</v>
      </c>
      <c r="G2371" s="35">
        <v>3.04166666666666</v>
      </c>
    </row>
    <row r="2372" ht="15.75" hidden="1" customHeight="1">
      <c r="A2372" s="36">
        <v>39690.0</v>
      </c>
      <c r="C2372" s="35">
        <v>3.0288</v>
      </c>
      <c r="E2372" s="35">
        <v>3.031</v>
      </c>
      <c r="G2372" s="35">
        <v>3.04166666666666</v>
      </c>
    </row>
    <row r="2373" ht="15.75" hidden="1" customHeight="1">
      <c r="A2373" s="36">
        <v>39691.0</v>
      </c>
      <c r="C2373" s="35">
        <v>3.0288</v>
      </c>
      <c r="E2373" s="35">
        <v>3.031</v>
      </c>
      <c r="G2373" s="35">
        <v>3.04166666666666</v>
      </c>
    </row>
    <row r="2374" ht="15.75" hidden="1" customHeight="1">
      <c r="A2374" s="36">
        <v>39692.0</v>
      </c>
      <c r="C2374" s="35">
        <v>3.0305</v>
      </c>
      <c r="F2374" s="35">
        <v>70580.0</v>
      </c>
      <c r="G2374" s="35">
        <v>3.02083333333333</v>
      </c>
    </row>
    <row r="2375" ht="15.75" hidden="1" customHeight="1">
      <c r="A2375" s="36">
        <v>39693.0</v>
      </c>
      <c r="C2375" s="35">
        <v>3.0317</v>
      </c>
      <c r="E2375" s="35">
        <v>3.037</v>
      </c>
      <c r="G2375" s="35">
        <v>3.0722891566265</v>
      </c>
    </row>
    <row r="2376" ht="15.75" hidden="1" customHeight="1">
      <c r="A2376" s="36">
        <v>39694.0</v>
      </c>
      <c r="C2376" s="35">
        <v>3.0462</v>
      </c>
      <c r="E2376" s="35">
        <v>3.038</v>
      </c>
      <c r="F2376" s="35">
        <v>137250.0</v>
      </c>
      <c r="G2376" s="35">
        <v>3.07070707070707</v>
      </c>
    </row>
    <row r="2377" ht="15.75" hidden="1" customHeight="1">
      <c r="A2377" s="36">
        <v>39695.0</v>
      </c>
      <c r="C2377" s="35">
        <v>3.0392</v>
      </c>
      <c r="E2377" s="35">
        <v>3.038</v>
      </c>
      <c r="F2377" s="35">
        <v>105250.0</v>
      </c>
      <c r="G2377" s="35">
        <v>3.07203389830508</v>
      </c>
    </row>
    <row r="2378" ht="15.75" hidden="1" customHeight="1">
      <c r="A2378" s="36">
        <v>39696.0</v>
      </c>
      <c r="C2378" s="35">
        <v>3.0388</v>
      </c>
      <c r="E2378" s="35">
        <v>3.04</v>
      </c>
      <c r="F2378" s="35">
        <v>102760.0</v>
      </c>
      <c r="G2378" s="35">
        <v>3.09523809523809</v>
      </c>
    </row>
    <row r="2379" ht="15.75" hidden="1" customHeight="1">
      <c r="A2379" s="36">
        <v>39697.0</v>
      </c>
      <c r="C2379" s="35">
        <v>3.0388</v>
      </c>
      <c r="E2379" s="35">
        <v>3.04</v>
      </c>
      <c r="G2379" s="35">
        <v>3.09523809523809</v>
      </c>
    </row>
    <row r="2380" ht="15.75" hidden="1" customHeight="1">
      <c r="A2380" s="36">
        <v>39698.0</v>
      </c>
      <c r="C2380" s="35">
        <v>3.0388</v>
      </c>
      <c r="E2380" s="35">
        <v>3.04</v>
      </c>
      <c r="G2380" s="35">
        <v>3.09523809523809</v>
      </c>
    </row>
    <row r="2381" ht="15.75" hidden="1" customHeight="1">
      <c r="A2381" s="36">
        <v>39699.0</v>
      </c>
      <c r="C2381" s="35">
        <v>3.0415</v>
      </c>
      <c r="E2381" s="35">
        <v>3.05</v>
      </c>
      <c r="F2381" s="35">
        <v>229290.0</v>
      </c>
      <c r="G2381" s="35">
        <v>3.0406852248394</v>
      </c>
    </row>
    <row r="2382" ht="15.75" hidden="1" customHeight="1">
      <c r="A2382" s="36">
        <v>39700.0</v>
      </c>
      <c r="C2382" s="35">
        <v>3.0548</v>
      </c>
      <c r="E2382" s="35">
        <v>3.056</v>
      </c>
      <c r="F2382" s="35">
        <v>113110.0</v>
      </c>
      <c r="G2382" s="35">
        <v>3.04545454545454</v>
      </c>
    </row>
    <row r="2383" ht="15.75" hidden="1" customHeight="1">
      <c r="A2383" s="36">
        <v>39701.0</v>
      </c>
      <c r="C2383" s="35">
        <v>3.068</v>
      </c>
      <c r="E2383" s="35">
        <v>3.074</v>
      </c>
      <c r="F2383" s="35">
        <v>70880.0</v>
      </c>
      <c r="G2383" s="35">
        <v>3.07339449541284</v>
      </c>
    </row>
    <row r="2384" ht="15.75" hidden="1" customHeight="1">
      <c r="A2384" s="36">
        <v>39702.0</v>
      </c>
      <c r="C2384" s="35">
        <v>3.0867</v>
      </c>
      <c r="E2384" s="35">
        <v>3.081</v>
      </c>
      <c r="F2384" s="35">
        <v>220660.0</v>
      </c>
      <c r="G2384" s="35">
        <v>3.189448441247</v>
      </c>
    </row>
    <row r="2385" ht="15.75" hidden="1" customHeight="1">
      <c r="A2385" s="36">
        <v>39703.0</v>
      </c>
      <c r="C2385" s="35">
        <v>3.0802</v>
      </c>
      <c r="E2385" s="35">
        <v>3.082</v>
      </c>
      <c r="F2385" s="35">
        <v>128650.0</v>
      </c>
      <c r="G2385" s="35">
        <v>3.09723889555822</v>
      </c>
    </row>
    <row r="2386" ht="15.75" hidden="1" customHeight="1">
      <c r="A2386" s="36">
        <v>39704.0</v>
      </c>
      <c r="C2386" s="35">
        <v>3.0802</v>
      </c>
      <c r="E2386" s="35">
        <v>3.082</v>
      </c>
      <c r="G2386" s="35">
        <v>3.09723889555822</v>
      </c>
    </row>
    <row r="2387" ht="15.75" hidden="1" customHeight="1">
      <c r="A2387" s="36">
        <v>39705.0</v>
      </c>
      <c r="C2387" s="35">
        <v>3.0802</v>
      </c>
      <c r="E2387" s="35">
        <v>3.082</v>
      </c>
      <c r="G2387" s="35">
        <v>3.09723889555822</v>
      </c>
    </row>
    <row r="2388" ht="15.75" hidden="1" customHeight="1">
      <c r="A2388" s="36">
        <v>39706.0</v>
      </c>
      <c r="C2388" s="35">
        <v>3.0877</v>
      </c>
      <c r="E2388" s="35">
        <v>3.086</v>
      </c>
      <c r="F2388" s="35">
        <v>125680.0</v>
      </c>
      <c r="G2388" s="35">
        <v>3.14666666666666</v>
      </c>
    </row>
    <row r="2389" ht="15.75" hidden="1" customHeight="1">
      <c r="A2389" s="36">
        <v>39707.0</v>
      </c>
      <c r="C2389" s="35">
        <v>3.0945</v>
      </c>
      <c r="E2389" s="35">
        <v>3.094</v>
      </c>
      <c r="F2389" s="35">
        <v>136100.0</v>
      </c>
      <c r="G2389" s="35">
        <v>3.03571428571428</v>
      </c>
    </row>
    <row r="2390" ht="15.75" hidden="1" customHeight="1">
      <c r="A2390" s="36">
        <v>39708.0</v>
      </c>
      <c r="C2390" s="35">
        <v>3.0997</v>
      </c>
      <c r="E2390" s="35">
        <v>3.105</v>
      </c>
      <c r="F2390" s="35">
        <v>206590.0</v>
      </c>
      <c r="G2390" s="35">
        <v>3.08539944903581</v>
      </c>
    </row>
    <row r="2391" ht="15.75" hidden="1" customHeight="1">
      <c r="A2391" s="36">
        <v>39709.0</v>
      </c>
      <c r="C2391" s="35">
        <v>3.113</v>
      </c>
      <c r="E2391" s="35">
        <v>3.11899999999999</v>
      </c>
      <c r="F2391" s="35">
        <v>218220.0</v>
      </c>
      <c r="G2391" s="35">
        <v>3.15104166666666</v>
      </c>
    </row>
    <row r="2392" ht="15.75" hidden="1" customHeight="1">
      <c r="A2392" s="36">
        <v>39710.0</v>
      </c>
      <c r="C2392" s="35">
        <v>3.1058</v>
      </c>
      <c r="E2392" s="35">
        <v>3.116</v>
      </c>
      <c r="F2392" s="35">
        <v>187400.0</v>
      </c>
      <c r="G2392" s="35">
        <v>3.0062630480167</v>
      </c>
    </row>
    <row r="2393" ht="15.75" hidden="1" customHeight="1">
      <c r="A2393" s="36">
        <v>39711.0</v>
      </c>
      <c r="C2393" s="35">
        <v>3.1058</v>
      </c>
      <c r="E2393" s="35">
        <v>3.116</v>
      </c>
      <c r="G2393" s="35">
        <v>3.0062630480167</v>
      </c>
    </row>
    <row r="2394" ht="15.75" hidden="1" customHeight="1">
      <c r="A2394" s="36">
        <v>39712.0</v>
      </c>
      <c r="C2394" s="35">
        <v>3.1058</v>
      </c>
      <c r="E2394" s="35">
        <v>3.116</v>
      </c>
      <c r="G2394" s="35">
        <v>3.0062630480167</v>
      </c>
    </row>
    <row r="2395" ht="15.75" hidden="1" customHeight="1">
      <c r="A2395" s="36">
        <v>39713.0</v>
      </c>
      <c r="C2395" s="35">
        <v>3.1135</v>
      </c>
      <c r="E2395" s="35">
        <v>3.099</v>
      </c>
      <c r="F2395" s="35">
        <v>217810.0</v>
      </c>
      <c r="G2395" s="35">
        <v>3.08641975308641</v>
      </c>
    </row>
    <row r="2396" ht="15.75" hidden="1" customHeight="1">
      <c r="A2396" s="36">
        <v>39714.0</v>
      </c>
      <c r="C2396" s="35">
        <v>3.1027</v>
      </c>
      <c r="E2396" s="35">
        <v>3.098</v>
      </c>
      <c r="F2396" s="35">
        <v>240900.0</v>
      </c>
      <c r="G2396" s="35">
        <v>3.07847082494969</v>
      </c>
    </row>
    <row r="2397" ht="15.75" hidden="1" customHeight="1">
      <c r="A2397" s="36">
        <v>39715.0</v>
      </c>
      <c r="C2397" s="35">
        <v>3.1022</v>
      </c>
      <c r="E2397" s="35">
        <v>3.106</v>
      </c>
      <c r="F2397" s="35">
        <v>181800.0</v>
      </c>
      <c r="G2397" s="35">
        <v>3.08617234468937</v>
      </c>
    </row>
    <row r="2398" ht="15.75" hidden="1" customHeight="1">
      <c r="A2398" s="36">
        <v>39716.0</v>
      </c>
      <c r="C2398" s="35">
        <v>3.1095</v>
      </c>
      <c r="E2398" s="35">
        <v>3.113</v>
      </c>
      <c r="F2398" s="35">
        <v>191560.0</v>
      </c>
      <c r="G2398" s="35">
        <v>3.12</v>
      </c>
    </row>
    <row r="2399" ht="15.75" hidden="1" customHeight="1">
      <c r="A2399" s="36">
        <v>39717.0</v>
      </c>
      <c r="C2399" s="35">
        <v>3.1158</v>
      </c>
      <c r="E2399" s="35">
        <v>3.116</v>
      </c>
      <c r="F2399" s="35">
        <v>179750.0</v>
      </c>
      <c r="G2399" s="35">
        <v>3.23108384458077</v>
      </c>
    </row>
    <row r="2400" ht="15.75" hidden="1" customHeight="1">
      <c r="A2400" s="36">
        <v>39718.0</v>
      </c>
      <c r="C2400" s="35">
        <v>3.1158</v>
      </c>
      <c r="E2400" s="35">
        <v>3.116</v>
      </c>
      <c r="G2400" s="35">
        <v>3.23108384458077</v>
      </c>
    </row>
    <row r="2401" ht="15.75" hidden="1" customHeight="1">
      <c r="A2401" s="36">
        <v>39719.0</v>
      </c>
      <c r="C2401" s="35">
        <v>3.1158</v>
      </c>
      <c r="E2401" s="35">
        <v>3.116</v>
      </c>
      <c r="G2401" s="35">
        <v>3.23108384458077</v>
      </c>
    </row>
    <row r="2402" ht="15.75" hidden="1" customHeight="1">
      <c r="A2402" s="36">
        <v>39720.0</v>
      </c>
      <c r="C2402" s="35">
        <v>3.1198</v>
      </c>
      <c r="E2402" s="35">
        <v>3.118</v>
      </c>
      <c r="F2402" s="35">
        <v>207800.0</v>
      </c>
      <c r="G2402" s="35">
        <v>3.24444444444444</v>
      </c>
    </row>
    <row r="2403" ht="15.75" hidden="1" customHeight="1">
      <c r="A2403" s="36">
        <v>39721.0</v>
      </c>
      <c r="C2403" s="35">
        <v>3.1302</v>
      </c>
      <c r="E2403" s="35">
        <v>3.134</v>
      </c>
      <c r="F2403" s="35">
        <v>207470.0</v>
      </c>
      <c r="G2403" s="35">
        <v>3.25481798715203</v>
      </c>
    </row>
    <row r="2404" ht="15.75" hidden="1" customHeight="1">
      <c r="A2404" s="36">
        <v>39722.0</v>
      </c>
      <c r="C2404" s="35">
        <v>3.135</v>
      </c>
      <c r="E2404" s="35">
        <v>3.134</v>
      </c>
      <c r="F2404" s="35">
        <v>270500.0</v>
      </c>
      <c r="G2404" s="35">
        <v>3.12</v>
      </c>
    </row>
    <row r="2405" ht="15.75" hidden="1" customHeight="1">
      <c r="A2405" s="36">
        <v>39723.0</v>
      </c>
      <c r="C2405" s="35">
        <v>3.1395</v>
      </c>
      <c r="E2405" s="35">
        <v>3.143</v>
      </c>
      <c r="F2405" s="35">
        <v>140450.0</v>
      </c>
      <c r="G2405" s="35">
        <v>3.1875</v>
      </c>
    </row>
    <row r="2406" ht="15.75" hidden="1" customHeight="1">
      <c r="A2406" s="36">
        <v>39724.0</v>
      </c>
      <c r="C2406" s="35">
        <v>3.1615</v>
      </c>
      <c r="E2406" s="35">
        <v>3.163</v>
      </c>
      <c r="F2406" s="35">
        <v>235310.0</v>
      </c>
      <c r="G2406" s="35">
        <v>3.10126582278481</v>
      </c>
    </row>
    <row r="2407" ht="15.75" hidden="1" customHeight="1">
      <c r="A2407" s="36">
        <v>39725.0</v>
      </c>
      <c r="C2407" s="35">
        <v>3.1615</v>
      </c>
      <c r="E2407" s="35">
        <v>3.163</v>
      </c>
      <c r="G2407" s="35">
        <v>3.10126582278481</v>
      </c>
    </row>
    <row r="2408" ht="15.75" hidden="1" customHeight="1">
      <c r="A2408" s="36">
        <v>39726.0</v>
      </c>
      <c r="C2408" s="35">
        <v>3.1615</v>
      </c>
      <c r="E2408" s="35">
        <v>3.163</v>
      </c>
      <c r="G2408" s="35">
        <v>3.10126582278481</v>
      </c>
    </row>
    <row r="2409" ht="15.75" hidden="1" customHeight="1">
      <c r="A2409" s="36">
        <v>39727.0</v>
      </c>
      <c r="C2409" s="35">
        <v>3.195</v>
      </c>
      <c r="E2409" s="35">
        <v>3.197</v>
      </c>
      <c r="F2409" s="35">
        <v>126260.0</v>
      </c>
      <c r="G2409" s="35">
        <v>3.29355608591885</v>
      </c>
    </row>
    <row r="2410" ht="15.75" hidden="1" customHeight="1">
      <c r="A2410" s="36">
        <v>39728.0</v>
      </c>
      <c r="C2410" s="35">
        <v>3.2115</v>
      </c>
      <c r="E2410" s="35">
        <v>3.215</v>
      </c>
      <c r="F2410" s="35">
        <v>157620.0</v>
      </c>
      <c r="G2410" s="35">
        <v>3.44919786096256</v>
      </c>
    </row>
    <row r="2411" ht="15.75" hidden="1" customHeight="1">
      <c r="A2411" s="36">
        <v>39729.0</v>
      </c>
      <c r="C2411" s="35">
        <v>3.2222</v>
      </c>
      <c r="E2411" s="35">
        <v>3.221</v>
      </c>
      <c r="F2411" s="35">
        <v>206300.0</v>
      </c>
      <c r="G2411" s="35">
        <v>3.29700272479564</v>
      </c>
    </row>
    <row r="2412" ht="15.75" hidden="1" customHeight="1">
      <c r="A2412" s="36">
        <v>39730.0</v>
      </c>
      <c r="C2412" s="35">
        <v>3.2268</v>
      </c>
      <c r="E2412" s="35">
        <v>3.231</v>
      </c>
      <c r="F2412" s="35">
        <v>187820.0</v>
      </c>
      <c r="G2412" s="35">
        <v>3.42182890855457</v>
      </c>
    </row>
    <row r="2413" ht="15.75" hidden="1" customHeight="1">
      <c r="A2413" s="36">
        <v>39731.0</v>
      </c>
      <c r="C2413" s="35">
        <v>3.2552</v>
      </c>
      <c r="E2413" s="35">
        <v>3.223</v>
      </c>
      <c r="F2413" s="35">
        <v>416070.0</v>
      </c>
      <c r="G2413" s="35">
        <v>3.5625</v>
      </c>
    </row>
    <row r="2414" ht="15.75" hidden="1" customHeight="1">
      <c r="A2414" s="36">
        <v>39732.0</v>
      </c>
      <c r="C2414" s="35">
        <v>3.2552</v>
      </c>
      <c r="E2414" s="35">
        <v>3.223</v>
      </c>
      <c r="G2414" s="35">
        <v>3.5625</v>
      </c>
    </row>
    <row r="2415" ht="15.75" hidden="1" customHeight="1">
      <c r="A2415" s="36">
        <v>39733.0</v>
      </c>
      <c r="C2415" s="35">
        <v>3.2552</v>
      </c>
      <c r="E2415" s="35">
        <v>3.223</v>
      </c>
      <c r="G2415" s="35">
        <v>3.5625</v>
      </c>
    </row>
    <row r="2416" ht="15.75" hidden="1" customHeight="1">
      <c r="A2416" s="36">
        <v>39734.0</v>
      </c>
      <c r="C2416" s="35">
        <v>3.2552</v>
      </c>
      <c r="E2416" s="35">
        <v>3.223</v>
      </c>
      <c r="G2416" s="35">
        <v>3.5625</v>
      </c>
    </row>
    <row r="2417" ht="15.75" hidden="1" customHeight="1">
      <c r="A2417" s="36">
        <v>39735.0</v>
      </c>
      <c r="C2417" s="35">
        <v>3.2062</v>
      </c>
      <c r="E2417" s="35">
        <v>3.195</v>
      </c>
      <c r="F2417" s="35">
        <v>112120.0</v>
      </c>
      <c r="G2417" s="35">
        <v>3.29815303430079</v>
      </c>
    </row>
    <row r="2418" ht="15.75" hidden="1" customHeight="1">
      <c r="A2418" s="36">
        <v>39736.0</v>
      </c>
      <c r="C2418" s="35">
        <v>3.2013</v>
      </c>
      <c r="E2418" s="35">
        <v>3.199</v>
      </c>
      <c r="F2418" s="35">
        <v>196700.0</v>
      </c>
      <c r="G2418" s="35">
        <v>3.29341317365269</v>
      </c>
    </row>
    <row r="2419" ht="15.75" hidden="1" customHeight="1">
      <c r="A2419" s="36">
        <v>39737.0</v>
      </c>
      <c r="C2419" s="35">
        <v>3.2037</v>
      </c>
      <c r="E2419" s="35">
        <v>3.205</v>
      </c>
      <c r="F2419" s="35">
        <v>118430.0</v>
      </c>
      <c r="G2419" s="35">
        <v>3.26470588235294</v>
      </c>
    </row>
    <row r="2420" ht="15.75" hidden="1" customHeight="1">
      <c r="A2420" s="36">
        <v>39738.0</v>
      </c>
      <c r="C2420" s="35">
        <v>3.207</v>
      </c>
      <c r="E2420" s="35">
        <v>3.214</v>
      </c>
      <c r="F2420" s="35">
        <v>178440.0</v>
      </c>
      <c r="G2420" s="35">
        <v>3.37423312883435</v>
      </c>
    </row>
    <row r="2421" ht="15.75" hidden="1" customHeight="1">
      <c r="A2421" s="36">
        <v>39739.0</v>
      </c>
      <c r="C2421" s="35">
        <v>3.207</v>
      </c>
      <c r="E2421" s="35">
        <v>3.214</v>
      </c>
      <c r="G2421" s="35">
        <v>3.37423312883435</v>
      </c>
    </row>
    <row r="2422" ht="15.75" hidden="1" customHeight="1">
      <c r="A2422" s="36">
        <v>39740.0</v>
      </c>
      <c r="C2422" s="35">
        <v>3.207</v>
      </c>
      <c r="E2422" s="35">
        <v>3.214</v>
      </c>
      <c r="G2422" s="35">
        <v>3.37423312883435</v>
      </c>
    </row>
    <row r="2423" ht="15.75" hidden="1" customHeight="1">
      <c r="A2423" s="36">
        <v>39741.0</v>
      </c>
      <c r="C2423" s="35">
        <v>3.2178</v>
      </c>
      <c r="E2423" s="35">
        <v>3.222</v>
      </c>
      <c r="F2423" s="35">
        <v>183850.0</v>
      </c>
      <c r="G2423" s="35">
        <v>3.19112627986348</v>
      </c>
    </row>
    <row r="2424" ht="15.75" hidden="1" customHeight="1">
      <c r="A2424" s="36">
        <v>39742.0</v>
      </c>
      <c r="C2424" s="35">
        <v>3.2235</v>
      </c>
      <c r="E2424" s="35">
        <v>3.21</v>
      </c>
      <c r="F2424" s="35">
        <v>460530.0</v>
      </c>
      <c r="G2424" s="35">
        <v>3.63228699551569</v>
      </c>
    </row>
    <row r="2425" ht="15.75" hidden="1" customHeight="1">
      <c r="A2425" s="36">
        <v>39743.0</v>
      </c>
      <c r="C2425" s="35">
        <v>3.2163</v>
      </c>
      <c r="E2425" s="35">
        <v>3.224</v>
      </c>
      <c r="F2425" s="35">
        <v>182590.0</v>
      </c>
      <c r="G2425" s="35">
        <v>3.76146788990825</v>
      </c>
    </row>
    <row r="2426" ht="15.75" hidden="1" customHeight="1">
      <c r="A2426" s="36">
        <v>39744.0</v>
      </c>
      <c r="C2426" s="35">
        <v>3.2425</v>
      </c>
      <c r="E2426" s="35">
        <v>3.255</v>
      </c>
      <c r="F2426" s="35">
        <v>331960.0</v>
      </c>
      <c r="G2426" s="35">
        <v>3.82926829268292</v>
      </c>
    </row>
    <row r="2427" ht="15.75" hidden="1" customHeight="1">
      <c r="A2427" s="36">
        <v>39745.0</v>
      </c>
      <c r="C2427" s="35">
        <v>3.2645</v>
      </c>
      <c r="E2427" s="35">
        <v>3.278</v>
      </c>
      <c r="F2427" s="35">
        <v>232540.0</v>
      </c>
      <c r="G2427" s="35">
        <v>3.67567567567567</v>
      </c>
    </row>
    <row r="2428" ht="15.75" hidden="1" customHeight="1">
      <c r="A2428" s="36">
        <v>39746.0</v>
      </c>
      <c r="C2428" s="35">
        <v>3.2645</v>
      </c>
      <c r="E2428" s="35">
        <v>3.278</v>
      </c>
      <c r="G2428" s="35">
        <v>3.67567567567567</v>
      </c>
    </row>
    <row r="2429" ht="15.75" hidden="1" customHeight="1">
      <c r="A2429" s="36">
        <v>39747.0</v>
      </c>
      <c r="C2429" s="35">
        <v>3.2645</v>
      </c>
      <c r="E2429" s="35">
        <v>3.278</v>
      </c>
      <c r="G2429" s="35">
        <v>3.67567567567567</v>
      </c>
    </row>
    <row r="2430" ht="15.75" hidden="1" customHeight="1">
      <c r="A2430" s="36">
        <v>39748.0</v>
      </c>
      <c r="C2430" s="35">
        <v>3.2878</v>
      </c>
      <c r="E2430" s="35">
        <v>3.299</v>
      </c>
      <c r="F2430" s="35">
        <v>155500.0</v>
      </c>
      <c r="G2430" s="35">
        <v>3.6</v>
      </c>
    </row>
    <row r="2431" ht="15.75" hidden="1" customHeight="1">
      <c r="A2431" s="36">
        <v>39749.0</v>
      </c>
      <c r="C2431" s="35">
        <v>3.3088</v>
      </c>
      <c r="E2431" s="35">
        <v>3.36899999999999</v>
      </c>
      <c r="F2431" s="35">
        <v>382470.0</v>
      </c>
      <c r="G2431" s="35">
        <v>3.81656804733727</v>
      </c>
    </row>
    <row r="2432" ht="15.75" hidden="1" customHeight="1">
      <c r="A2432" s="36">
        <v>39750.0</v>
      </c>
      <c r="C2432" s="35">
        <v>3.3797</v>
      </c>
      <c r="E2432" s="35">
        <v>3.37</v>
      </c>
      <c r="F2432" s="35">
        <v>435320.0</v>
      </c>
      <c r="G2432" s="35">
        <v>3.8235294117647</v>
      </c>
    </row>
    <row r="2433" ht="15.75" hidden="1" customHeight="1">
      <c r="A2433" s="36">
        <v>39751.0</v>
      </c>
      <c r="C2433" s="35">
        <v>3.3627</v>
      </c>
      <c r="E2433" s="35">
        <v>3.39</v>
      </c>
      <c r="F2433" s="35">
        <v>179820.0</v>
      </c>
      <c r="G2433" s="35">
        <v>3.63157894736842</v>
      </c>
    </row>
    <row r="2434" ht="15.75" hidden="1" customHeight="1">
      <c r="A2434" s="36">
        <v>39752.0</v>
      </c>
      <c r="C2434" s="35">
        <v>3.379</v>
      </c>
      <c r="E2434" s="35">
        <v>3.39</v>
      </c>
      <c r="F2434" s="35">
        <v>465010.0</v>
      </c>
      <c r="G2434" s="35">
        <v>3.85474860335195</v>
      </c>
    </row>
    <row r="2435" ht="15.75" hidden="1" customHeight="1">
      <c r="A2435" s="36">
        <v>39753.0</v>
      </c>
      <c r="C2435" s="35">
        <v>3.379</v>
      </c>
      <c r="E2435" s="35">
        <v>3.39</v>
      </c>
      <c r="G2435" s="35">
        <v>3.85474860335195</v>
      </c>
    </row>
    <row r="2436" ht="15.75" hidden="1" customHeight="1">
      <c r="A2436" s="36">
        <v>39754.0</v>
      </c>
      <c r="C2436" s="35">
        <v>3.379</v>
      </c>
      <c r="E2436" s="35">
        <v>3.39</v>
      </c>
      <c r="G2436" s="35">
        <v>3.85474860335195</v>
      </c>
    </row>
    <row r="2437" ht="15.75" hidden="1" customHeight="1">
      <c r="A2437" s="36">
        <v>39755.0</v>
      </c>
      <c r="C2437" s="35">
        <v>3.38</v>
      </c>
      <c r="E2437" s="35">
        <v>3.388</v>
      </c>
      <c r="F2437" s="35">
        <v>72550.0</v>
      </c>
      <c r="G2437" s="35">
        <v>3.76585365853658</v>
      </c>
    </row>
    <row r="2438" ht="15.75" hidden="1" customHeight="1">
      <c r="A2438" s="36">
        <v>39756.0</v>
      </c>
      <c r="C2438" s="35">
        <v>3.3687</v>
      </c>
      <c r="E2438" s="35">
        <v>3.285</v>
      </c>
      <c r="F2438" s="35">
        <v>36520.0</v>
      </c>
      <c r="G2438" s="35">
        <v>3.82775119617224</v>
      </c>
    </row>
    <row r="2439" ht="15.75" hidden="1" customHeight="1">
      <c r="A2439" s="36">
        <v>39757.0</v>
      </c>
      <c r="C2439" s="35">
        <v>3.3042</v>
      </c>
      <c r="E2439" s="35">
        <v>3.31</v>
      </c>
      <c r="F2439" s="35">
        <v>181700.0</v>
      </c>
      <c r="G2439" s="35">
        <v>4.25641025641025</v>
      </c>
    </row>
    <row r="2440" ht="15.75" hidden="1" customHeight="1">
      <c r="A2440" s="36">
        <v>39758.0</v>
      </c>
      <c r="C2440" s="35">
        <v>3.3042</v>
      </c>
      <c r="E2440" s="35">
        <v>3.31</v>
      </c>
      <c r="F2440" s="35">
        <v>181700.0</v>
      </c>
      <c r="G2440" s="35">
        <v>4.25641025641025</v>
      </c>
    </row>
    <row r="2441" ht="15.75" hidden="1" customHeight="1">
      <c r="A2441" s="36">
        <v>39759.0</v>
      </c>
      <c r="C2441" s="35">
        <v>3.3093</v>
      </c>
      <c r="E2441" s="35">
        <v>3.307</v>
      </c>
      <c r="F2441" s="35">
        <v>61700.0</v>
      </c>
      <c r="G2441" s="35">
        <v>4.33333333333333</v>
      </c>
    </row>
    <row r="2442" ht="15.75" hidden="1" customHeight="1">
      <c r="A2442" s="36">
        <v>39760.0</v>
      </c>
      <c r="C2442" s="35">
        <v>3.3093</v>
      </c>
      <c r="E2442" s="35">
        <v>3.307</v>
      </c>
      <c r="G2442" s="35">
        <v>4.33333333333333</v>
      </c>
    </row>
    <row r="2443" ht="15.75" hidden="1" customHeight="1">
      <c r="A2443" s="36">
        <v>39761.0</v>
      </c>
      <c r="C2443" s="35">
        <v>3.3093</v>
      </c>
      <c r="E2443" s="35">
        <v>3.307</v>
      </c>
      <c r="G2443" s="35">
        <v>4.33333333333333</v>
      </c>
    </row>
    <row r="2444" ht="15.75" hidden="1" customHeight="1">
      <c r="A2444" s="36">
        <v>39762.0</v>
      </c>
      <c r="C2444" s="35">
        <v>3.3033</v>
      </c>
      <c r="E2444" s="35">
        <v>3.3</v>
      </c>
      <c r="F2444" s="35">
        <v>100950.0</v>
      </c>
      <c r="G2444" s="35">
        <v>4.03125</v>
      </c>
    </row>
    <row r="2445" ht="15.75" hidden="1" customHeight="1">
      <c r="A2445" s="36">
        <v>39763.0</v>
      </c>
      <c r="C2445" s="35">
        <v>3.2993</v>
      </c>
      <c r="E2445" s="35">
        <v>3.3</v>
      </c>
      <c r="F2445" s="35">
        <v>100950.0</v>
      </c>
      <c r="G2445" s="35">
        <v>3.92670157068062</v>
      </c>
    </row>
    <row r="2446" ht="15.75" hidden="1" customHeight="1">
      <c r="A2446" s="36">
        <v>39764.0</v>
      </c>
      <c r="C2446" s="35">
        <v>3.302</v>
      </c>
      <c r="E2446" s="35">
        <v>3.306</v>
      </c>
      <c r="F2446" s="35">
        <v>163900.0</v>
      </c>
      <c r="G2446" s="35">
        <v>3.89189189189189</v>
      </c>
    </row>
    <row r="2447" ht="15.75" hidden="1" customHeight="1">
      <c r="A2447" s="36">
        <v>39765.0</v>
      </c>
      <c r="C2447" s="35">
        <v>3.3083</v>
      </c>
      <c r="E2447" s="35">
        <v>3.312</v>
      </c>
      <c r="F2447" s="35">
        <v>117230.0</v>
      </c>
      <c r="G2447" s="35">
        <v>3.87096774193548</v>
      </c>
    </row>
    <row r="2448" ht="15.75" hidden="1" customHeight="1">
      <c r="A2448" s="36">
        <v>39766.0</v>
      </c>
      <c r="C2448" s="35">
        <v>3.31069999999999</v>
      </c>
      <c r="E2448" s="35">
        <v>3.314</v>
      </c>
      <c r="F2448" s="35">
        <v>114200.0</v>
      </c>
      <c r="G2448" s="35">
        <v>3.8235294117647</v>
      </c>
    </row>
    <row r="2449" ht="15.75" hidden="1" customHeight="1">
      <c r="A2449" s="36">
        <v>39767.0</v>
      </c>
      <c r="C2449" s="35">
        <v>3.31069999999999</v>
      </c>
      <c r="E2449" s="35">
        <v>3.314</v>
      </c>
      <c r="G2449" s="35">
        <v>3.8235294117647</v>
      </c>
    </row>
    <row r="2450" ht="15.75" hidden="1" customHeight="1">
      <c r="A2450" s="36">
        <v>39768.0</v>
      </c>
      <c r="C2450" s="35">
        <v>3.31069999999999</v>
      </c>
      <c r="E2450" s="35">
        <v>3.314</v>
      </c>
      <c r="G2450" s="35">
        <v>3.8235294117647</v>
      </c>
    </row>
    <row r="2451" ht="15.75" hidden="1" customHeight="1">
      <c r="A2451" s="36">
        <v>39769.0</v>
      </c>
      <c r="C2451" s="35">
        <v>3.3177</v>
      </c>
      <c r="E2451" s="35">
        <v>3.316</v>
      </c>
      <c r="F2451" s="35">
        <v>91620.0</v>
      </c>
      <c r="G2451" s="35">
        <v>3.86363636363636</v>
      </c>
    </row>
    <row r="2452" ht="15.75" hidden="1" customHeight="1">
      <c r="A2452" s="36">
        <v>39770.0</v>
      </c>
      <c r="C2452" s="35">
        <v>3.3175</v>
      </c>
      <c r="E2452" s="35">
        <v>3.321</v>
      </c>
      <c r="F2452" s="35">
        <v>122590.0</v>
      </c>
      <c r="G2452" s="35">
        <v>3.59550561797752</v>
      </c>
    </row>
    <row r="2453" ht="15.75" hidden="1" customHeight="1">
      <c r="A2453" s="36">
        <v>39771.0</v>
      </c>
      <c r="C2453" s="35">
        <v>3.3268</v>
      </c>
      <c r="E2453" s="35">
        <v>3.326</v>
      </c>
      <c r="F2453" s="35">
        <v>59840.0</v>
      </c>
      <c r="G2453" s="35">
        <v>4.27586206896551</v>
      </c>
    </row>
    <row r="2454" ht="15.75" hidden="1" customHeight="1">
      <c r="A2454" s="36">
        <v>39772.0</v>
      </c>
      <c r="C2454" s="35">
        <v>3.3282</v>
      </c>
      <c r="E2454" s="35">
        <v>3.329</v>
      </c>
      <c r="F2454" s="35">
        <v>127880.0</v>
      </c>
      <c r="G2454" s="35">
        <v>4.0</v>
      </c>
    </row>
    <row r="2455" ht="15.75" hidden="1" customHeight="1">
      <c r="A2455" s="36">
        <v>39773.0</v>
      </c>
      <c r="C2455" s="35">
        <v>3.33279999999999</v>
      </c>
      <c r="E2455" s="35">
        <v>3.333</v>
      </c>
      <c r="F2455" s="35">
        <v>62100.0</v>
      </c>
      <c r="G2455" s="35">
        <v>3.79084967320261</v>
      </c>
    </row>
    <row r="2456" ht="15.75" hidden="1" customHeight="1">
      <c r="A2456" s="36">
        <v>39774.0</v>
      </c>
      <c r="C2456" s="35">
        <v>3.33279999999999</v>
      </c>
      <c r="E2456" s="35">
        <v>3.333</v>
      </c>
      <c r="G2456" s="35">
        <v>3.79084967320261</v>
      </c>
    </row>
    <row r="2457" ht="15.75" hidden="1" customHeight="1">
      <c r="A2457" s="36">
        <v>39775.0</v>
      </c>
      <c r="C2457" s="35">
        <v>3.33279999999999</v>
      </c>
      <c r="E2457" s="35">
        <v>3.333</v>
      </c>
      <c r="G2457" s="35">
        <v>3.79084967320261</v>
      </c>
    </row>
    <row r="2458" ht="15.75" hidden="1" customHeight="1">
      <c r="A2458" s="36">
        <v>39776.0</v>
      </c>
      <c r="C2458" s="35">
        <v>3.3368</v>
      </c>
      <c r="E2458" s="35">
        <v>3.335</v>
      </c>
      <c r="F2458" s="35">
        <v>71460.0</v>
      </c>
      <c r="G2458" s="35">
        <v>3.58895705521472</v>
      </c>
    </row>
    <row r="2459" ht="15.75" hidden="1" customHeight="1">
      <c r="A2459" s="36">
        <v>39777.0</v>
      </c>
      <c r="C2459" s="35">
        <v>3.339</v>
      </c>
      <c r="E2459" s="35">
        <v>3.34</v>
      </c>
      <c r="F2459" s="35">
        <v>102540.0</v>
      </c>
      <c r="G2459" s="35">
        <v>3.59748427672956</v>
      </c>
    </row>
    <row r="2460" ht="15.75" hidden="1" customHeight="1">
      <c r="A2460" s="36">
        <v>39778.0</v>
      </c>
      <c r="C2460" s="35">
        <v>3.3455</v>
      </c>
      <c r="E2460" s="35">
        <v>3.348</v>
      </c>
      <c r="F2460" s="35">
        <v>2000.0</v>
      </c>
      <c r="G2460" s="35">
        <v>3.52941176470588</v>
      </c>
    </row>
    <row r="2461" ht="15.75" hidden="1" customHeight="1">
      <c r="A2461" s="36">
        <v>39779.0</v>
      </c>
      <c r="C2461" s="35">
        <v>3.3552</v>
      </c>
      <c r="E2461" s="35">
        <v>3.35299999999999</v>
      </c>
      <c r="F2461" s="35">
        <v>43450.0</v>
      </c>
      <c r="G2461" s="35">
        <v>3.78823529411764</v>
      </c>
    </row>
    <row r="2462" ht="15.75" hidden="1" customHeight="1">
      <c r="A2462" s="36">
        <v>39780.0</v>
      </c>
      <c r="C2462" s="35">
        <v>3.36899999999999</v>
      </c>
      <c r="E2462" s="35">
        <v>3.373</v>
      </c>
      <c r="G2462" s="35">
        <v>3.66315789473684</v>
      </c>
    </row>
    <row r="2463" ht="15.75" hidden="1" customHeight="1">
      <c r="A2463" s="36">
        <v>39781.0</v>
      </c>
      <c r="C2463" s="35">
        <v>3.36899999999999</v>
      </c>
      <c r="E2463" s="35">
        <v>3.373</v>
      </c>
      <c r="G2463" s="35">
        <v>3.66315789473684</v>
      </c>
    </row>
    <row r="2464" ht="15.75" hidden="1" customHeight="1">
      <c r="A2464" s="36">
        <v>39782.0</v>
      </c>
      <c r="C2464" s="35">
        <v>3.36899999999999</v>
      </c>
      <c r="E2464" s="35">
        <v>3.373</v>
      </c>
      <c r="G2464" s="35">
        <v>3.66315789473684</v>
      </c>
    </row>
    <row r="2465" ht="15.75" hidden="1" customHeight="1">
      <c r="A2465" s="36">
        <v>39783.0</v>
      </c>
      <c r="C2465" s="35">
        <v>3.3763</v>
      </c>
      <c r="E2465" s="35">
        <v>3.383</v>
      </c>
      <c r="F2465" s="35">
        <v>46970.0</v>
      </c>
      <c r="G2465" s="35">
        <v>3.72781065088757</v>
      </c>
    </row>
    <row r="2466" ht="15.75" hidden="1" customHeight="1">
      <c r="A2466" s="36">
        <v>39784.0</v>
      </c>
      <c r="C2466" s="35">
        <v>3.392</v>
      </c>
      <c r="E2466" s="35">
        <v>3.396</v>
      </c>
      <c r="F2466" s="35">
        <v>90360.0</v>
      </c>
      <c r="G2466" s="35">
        <v>3.70588235294117</v>
      </c>
    </row>
    <row r="2467" ht="15.75" hidden="1" customHeight="1">
      <c r="A2467" s="36">
        <v>39785.0</v>
      </c>
      <c r="C2467" s="35">
        <v>3.4042</v>
      </c>
      <c r="E2467" s="35">
        <v>3.41</v>
      </c>
      <c r="F2467" s="35">
        <v>37370.0</v>
      </c>
      <c r="G2467" s="35">
        <v>3.67977528089887</v>
      </c>
    </row>
    <row r="2468" ht="15.75" hidden="1" customHeight="1">
      <c r="A2468" s="36">
        <v>39786.0</v>
      </c>
      <c r="C2468" s="35">
        <v>3.4277</v>
      </c>
      <c r="E2468" s="35">
        <v>3.443</v>
      </c>
      <c r="F2468" s="35">
        <v>59310.0</v>
      </c>
      <c r="G2468" s="35">
        <v>3.75</v>
      </c>
    </row>
    <row r="2469" ht="15.75" hidden="1" customHeight="1">
      <c r="A2469" s="36">
        <v>39787.0</v>
      </c>
      <c r="C2469" s="35">
        <v>3.4488</v>
      </c>
      <c r="E2469" s="35">
        <v>3.475</v>
      </c>
      <c r="F2469" s="35">
        <v>27270.0</v>
      </c>
      <c r="G2469" s="35">
        <v>3.84090909090909</v>
      </c>
    </row>
    <row r="2470" ht="15.75" hidden="1" customHeight="1">
      <c r="A2470" s="36">
        <v>39788.0</v>
      </c>
      <c r="C2470" s="35">
        <v>3.4488</v>
      </c>
      <c r="E2470" s="35">
        <v>3.475</v>
      </c>
      <c r="G2470" s="35">
        <v>3.84090909090909</v>
      </c>
    </row>
    <row r="2471" ht="15.75" hidden="1" customHeight="1">
      <c r="A2471" s="36">
        <v>39789.0</v>
      </c>
      <c r="C2471" s="35">
        <v>3.4488</v>
      </c>
      <c r="E2471" s="35">
        <v>3.475</v>
      </c>
      <c r="G2471" s="35">
        <v>3.84090909090909</v>
      </c>
    </row>
    <row r="2472" ht="15.75" hidden="1" customHeight="1">
      <c r="A2472" s="36">
        <v>39790.0</v>
      </c>
      <c r="C2472" s="35">
        <v>3.4488</v>
      </c>
      <c r="E2472" s="35">
        <v>3.475</v>
      </c>
      <c r="G2472" s="35">
        <v>3.84090909090909</v>
      </c>
    </row>
    <row r="2473" ht="15.75" hidden="1" customHeight="1">
      <c r="A2473" s="36">
        <v>39791.0</v>
      </c>
      <c r="C2473" s="35">
        <v>3.4417</v>
      </c>
      <c r="E2473" s="35">
        <v>3.432</v>
      </c>
      <c r="F2473" s="35">
        <v>70780.0</v>
      </c>
      <c r="G2473" s="35">
        <v>4.10526315789473</v>
      </c>
    </row>
    <row r="2474" ht="15.75" hidden="1" customHeight="1">
      <c r="A2474" s="36">
        <v>39792.0</v>
      </c>
      <c r="C2474" s="35">
        <v>3.4202</v>
      </c>
      <c r="E2474" s="35">
        <v>3.416</v>
      </c>
      <c r="F2474" s="35">
        <v>19700.0</v>
      </c>
      <c r="G2474" s="35">
        <v>3.61538461538461</v>
      </c>
    </row>
    <row r="2475" ht="15.75" hidden="1" customHeight="1">
      <c r="A2475" s="36">
        <v>39793.0</v>
      </c>
      <c r="C2475" s="35">
        <v>3.4132</v>
      </c>
      <c r="E2475" s="35">
        <v>3.41</v>
      </c>
      <c r="F2475" s="35">
        <v>44200.0</v>
      </c>
      <c r="G2475" s="35">
        <v>3.56435643564356</v>
      </c>
    </row>
    <row r="2476" ht="15.75" hidden="1" customHeight="1">
      <c r="A2476" s="36">
        <v>39794.0</v>
      </c>
      <c r="C2476" s="35">
        <v>3.4165</v>
      </c>
      <c r="E2476" s="35">
        <v>3.423</v>
      </c>
      <c r="F2476" s="35">
        <v>104230.0</v>
      </c>
      <c r="G2476" s="35">
        <v>3.7391304347826</v>
      </c>
    </row>
    <row r="2477" ht="15.75" hidden="1" customHeight="1">
      <c r="A2477" s="36">
        <v>39795.0</v>
      </c>
      <c r="C2477" s="35">
        <v>3.4165</v>
      </c>
      <c r="E2477" s="35">
        <v>3.423</v>
      </c>
      <c r="G2477" s="35">
        <v>3.7391304347826</v>
      </c>
    </row>
    <row r="2478" ht="15.75" hidden="1" customHeight="1">
      <c r="A2478" s="36">
        <v>39796.0</v>
      </c>
      <c r="C2478" s="35">
        <v>3.4165</v>
      </c>
      <c r="E2478" s="35">
        <v>3.423</v>
      </c>
      <c r="G2478" s="35">
        <v>3.7391304347826</v>
      </c>
    </row>
    <row r="2479" ht="15.75" hidden="1" customHeight="1">
      <c r="A2479" s="36">
        <v>39797.0</v>
      </c>
      <c r="C2479" s="35">
        <v>3.4307</v>
      </c>
      <c r="E2479" s="35">
        <v>3.42</v>
      </c>
      <c r="F2479" s="35">
        <v>39360.0</v>
      </c>
      <c r="G2479" s="35">
        <v>3.77403846153846</v>
      </c>
    </row>
    <row r="2480" ht="15.75" hidden="1" customHeight="1">
      <c r="A2480" s="36">
        <v>39798.0</v>
      </c>
      <c r="C2480" s="35">
        <v>3.4183</v>
      </c>
      <c r="E2480" s="35">
        <v>3.4</v>
      </c>
      <c r="F2480" s="35">
        <v>62970.0</v>
      </c>
      <c r="G2480" s="35">
        <v>3.69683257918552</v>
      </c>
    </row>
    <row r="2481" ht="15.75" hidden="1" customHeight="1">
      <c r="A2481" s="36">
        <v>39799.0</v>
      </c>
      <c r="C2481" s="35">
        <v>3.3998</v>
      </c>
      <c r="E2481" s="35">
        <v>3.407</v>
      </c>
      <c r="F2481" s="35">
        <v>96940.0</v>
      </c>
      <c r="G2481" s="35">
        <v>3.79629629629629</v>
      </c>
    </row>
    <row r="2482" ht="15.75" hidden="1" customHeight="1">
      <c r="A2482" s="36">
        <v>39800.0</v>
      </c>
      <c r="C2482" s="35">
        <v>3.409</v>
      </c>
      <c r="E2482" s="35">
        <v>3.404</v>
      </c>
      <c r="F2482" s="35">
        <v>87670.0</v>
      </c>
      <c r="G2482" s="35">
        <v>3.72641509433962</v>
      </c>
    </row>
    <row r="2483" ht="15.75" hidden="1" customHeight="1">
      <c r="A2483" s="36">
        <v>39801.0</v>
      </c>
      <c r="C2483" s="35">
        <v>3.4062</v>
      </c>
      <c r="E2483" s="35">
        <v>3.416</v>
      </c>
      <c r="F2483" s="35">
        <v>189150.0</v>
      </c>
      <c r="G2483" s="35">
        <v>3.67555555555555</v>
      </c>
    </row>
    <row r="2484" ht="15.75" hidden="1" customHeight="1">
      <c r="A2484" s="36">
        <v>39802.0</v>
      </c>
      <c r="C2484" s="35">
        <v>3.4062</v>
      </c>
      <c r="E2484" s="35">
        <v>3.416</v>
      </c>
      <c r="G2484" s="35">
        <v>3.67555555555555</v>
      </c>
    </row>
    <row r="2485" ht="15.75" hidden="1" customHeight="1">
      <c r="A2485" s="36">
        <v>39803.0</v>
      </c>
      <c r="C2485" s="35">
        <v>3.4062</v>
      </c>
      <c r="E2485" s="35">
        <v>3.416</v>
      </c>
      <c r="G2485" s="35">
        <v>3.67555555555555</v>
      </c>
    </row>
    <row r="2486" ht="15.75" hidden="1" customHeight="1">
      <c r="A2486" s="36">
        <v>39804.0</v>
      </c>
      <c r="C2486" s="35">
        <v>3.4182</v>
      </c>
      <c r="E2486" s="35">
        <v>3.423</v>
      </c>
      <c r="F2486" s="35">
        <v>81700.0</v>
      </c>
      <c r="G2486" s="35">
        <v>3.59909909909909</v>
      </c>
    </row>
    <row r="2487" ht="15.75" hidden="1" customHeight="1">
      <c r="A2487" s="36">
        <v>39805.0</v>
      </c>
      <c r="C2487" s="35">
        <v>3.4292</v>
      </c>
      <c r="E2487" s="35">
        <v>3.434</v>
      </c>
      <c r="F2487" s="35">
        <v>188060.0</v>
      </c>
      <c r="G2487" s="35">
        <v>3.70283018867924</v>
      </c>
    </row>
    <row r="2488" ht="15.75" hidden="1" customHeight="1">
      <c r="A2488" s="36">
        <v>39806.0</v>
      </c>
      <c r="C2488" s="35">
        <v>3.4363</v>
      </c>
      <c r="E2488" s="35">
        <v>3.435</v>
      </c>
      <c r="F2488" s="35">
        <v>8500.0</v>
      </c>
      <c r="G2488" s="35">
        <v>3.70283018867924</v>
      </c>
    </row>
    <row r="2489" ht="15.75" hidden="1" customHeight="1">
      <c r="A2489" s="36">
        <v>39807.0</v>
      </c>
      <c r="C2489" s="35">
        <v>3.4363</v>
      </c>
      <c r="E2489" s="35">
        <v>3.435</v>
      </c>
      <c r="F2489" s="35">
        <v>30040.0</v>
      </c>
      <c r="G2489" s="35">
        <v>3.70283018867924</v>
      </c>
    </row>
    <row r="2490" ht="15.75" hidden="1" customHeight="1">
      <c r="A2490" s="36">
        <v>39808.0</v>
      </c>
      <c r="C2490" s="35">
        <v>3.442</v>
      </c>
      <c r="E2490" s="35">
        <v>3.44</v>
      </c>
      <c r="F2490" s="35">
        <v>30040.0</v>
      </c>
      <c r="G2490" s="35">
        <v>3.66960352422907</v>
      </c>
    </row>
    <row r="2491" ht="15.75" hidden="1" customHeight="1">
      <c r="A2491" s="36">
        <v>39809.0</v>
      </c>
      <c r="C2491" s="35">
        <v>3.442</v>
      </c>
      <c r="E2491" s="35">
        <v>3.44</v>
      </c>
      <c r="G2491" s="35">
        <v>3.66960352422907</v>
      </c>
    </row>
    <row r="2492" ht="15.75" hidden="1" customHeight="1">
      <c r="A2492" s="36">
        <v>39810.0</v>
      </c>
      <c r="C2492" s="35">
        <v>3.442</v>
      </c>
      <c r="E2492" s="35">
        <v>3.44</v>
      </c>
      <c r="G2492" s="35">
        <v>3.66960352422907</v>
      </c>
    </row>
    <row r="2493" ht="15.75" hidden="1" customHeight="1">
      <c r="A2493" s="36">
        <v>39811.0</v>
      </c>
      <c r="C2493" s="35">
        <v>3.4415</v>
      </c>
      <c r="E2493" s="35">
        <v>3.445</v>
      </c>
      <c r="F2493" s="35">
        <v>167370.0</v>
      </c>
      <c r="G2493" s="35">
        <v>3.69098712446351</v>
      </c>
    </row>
    <row r="2494" ht="15.75" hidden="1" customHeight="1">
      <c r="A2494" s="36">
        <v>39812.0</v>
      </c>
      <c r="C2494" s="35">
        <v>3.44979999999999</v>
      </c>
      <c r="E2494" s="35">
        <v>3.451</v>
      </c>
      <c r="F2494" s="35">
        <v>84040.0</v>
      </c>
      <c r="G2494" s="35">
        <v>3.70044052863436</v>
      </c>
    </row>
    <row r="2495" ht="15.75" hidden="1" customHeight="1">
      <c r="A2495" s="36">
        <v>39813.0</v>
      </c>
      <c r="C2495" s="35">
        <v>3.4537</v>
      </c>
      <c r="E2495" s="35">
        <v>3.453</v>
      </c>
      <c r="F2495" s="35">
        <v>53920.0</v>
      </c>
      <c r="G2495" s="35">
        <v>3.70044052863436</v>
      </c>
    </row>
    <row r="2496" ht="15.75" hidden="1" customHeight="1">
      <c r="A2496" s="36">
        <v>39814.0</v>
      </c>
      <c r="C2496" s="35">
        <v>3.4537</v>
      </c>
      <c r="E2496" s="35">
        <v>3.453</v>
      </c>
      <c r="F2496" s="35">
        <v>29600.0</v>
      </c>
      <c r="G2496" s="35">
        <v>3.70044052863436</v>
      </c>
    </row>
    <row r="2497" ht="15.75" hidden="1" customHeight="1">
      <c r="A2497" s="36">
        <v>39815.0</v>
      </c>
      <c r="C2497" s="35">
        <v>3.4543</v>
      </c>
      <c r="E2497" s="35">
        <v>3.457</v>
      </c>
      <c r="F2497" s="35">
        <v>29600.0</v>
      </c>
      <c r="G2497" s="35">
        <v>3.5495867768595</v>
      </c>
    </row>
    <row r="2498" ht="15.75" hidden="1" customHeight="1">
      <c r="A2498" s="36">
        <v>39816.0</v>
      </c>
      <c r="C2498" s="35">
        <v>3.4543</v>
      </c>
      <c r="E2498" s="35">
        <v>3.457</v>
      </c>
      <c r="G2498" s="35">
        <v>3.5495867768595</v>
      </c>
      <c r="I2498" s="35">
        <v>3.52</v>
      </c>
      <c r="J2498" s="35">
        <v>318240.0</v>
      </c>
      <c r="K2498" s="35">
        <v>3.56</v>
      </c>
      <c r="L2498" s="35">
        <v>284606.0</v>
      </c>
      <c r="M2498" s="35">
        <v>3.61</v>
      </c>
      <c r="N2498" s="35">
        <v>286398.0</v>
      </c>
      <c r="O2498" s="35">
        <v>3.64</v>
      </c>
      <c r="P2498" s="35">
        <v>257872.0</v>
      </c>
      <c r="Q2498" s="35">
        <v>3.68</v>
      </c>
      <c r="R2498" s="35">
        <v>251359.0</v>
      </c>
      <c r="S2498" s="35">
        <v>3.72</v>
      </c>
      <c r="T2498" s="35">
        <v>241053.0</v>
      </c>
    </row>
    <row r="2499" ht="15.75" hidden="1" customHeight="1">
      <c r="A2499" s="36">
        <v>39817.0</v>
      </c>
      <c r="C2499" s="35">
        <v>3.4543</v>
      </c>
      <c r="E2499" s="35">
        <v>3.457</v>
      </c>
      <c r="G2499" s="35">
        <v>3.5495867768595</v>
      </c>
      <c r="I2499" s="35">
        <v>3.52</v>
      </c>
      <c r="J2499" s="35">
        <v>318240.0</v>
      </c>
      <c r="K2499" s="35">
        <v>3.56</v>
      </c>
      <c r="L2499" s="35">
        <v>284606.0</v>
      </c>
      <c r="M2499" s="35">
        <v>3.61</v>
      </c>
      <c r="N2499" s="35">
        <v>286398.0</v>
      </c>
      <c r="O2499" s="35">
        <v>3.64</v>
      </c>
      <c r="P2499" s="35">
        <v>257872.0</v>
      </c>
      <c r="Q2499" s="35">
        <v>3.68</v>
      </c>
      <c r="R2499" s="35">
        <v>251359.0</v>
      </c>
      <c r="S2499" s="35">
        <v>3.72</v>
      </c>
      <c r="T2499" s="35">
        <v>241053.0</v>
      </c>
    </row>
    <row r="2500" ht="15.75" hidden="1" customHeight="1">
      <c r="A2500" s="36">
        <v>39818.0</v>
      </c>
      <c r="C2500" s="35">
        <v>3.4603</v>
      </c>
      <c r="E2500" s="35">
        <v>3.45</v>
      </c>
      <c r="F2500" s="35">
        <v>58800.0</v>
      </c>
      <c r="G2500" s="35">
        <v>3.59090909090909</v>
      </c>
      <c r="I2500" s="35">
        <v>3.51</v>
      </c>
      <c r="J2500" s="35">
        <v>324628.0</v>
      </c>
      <c r="K2500" s="35">
        <v>3.55</v>
      </c>
      <c r="L2500" s="35">
        <v>284523.0</v>
      </c>
      <c r="M2500" s="35">
        <v>3.61</v>
      </c>
      <c r="N2500" s="35">
        <v>289961.0</v>
      </c>
      <c r="O2500" s="35">
        <v>3.66</v>
      </c>
      <c r="P2500" s="35">
        <v>258872.0</v>
      </c>
      <c r="Q2500" s="35">
        <v>3.69</v>
      </c>
      <c r="R2500" s="35">
        <v>251559.0</v>
      </c>
      <c r="S2500" s="35">
        <v>3.72</v>
      </c>
      <c r="T2500" s="35">
        <v>243120.0</v>
      </c>
    </row>
    <row r="2501" ht="15.75" hidden="1" customHeight="1">
      <c r="A2501" s="36">
        <v>39819.0</v>
      </c>
      <c r="C2501" s="35">
        <v>3.4502</v>
      </c>
      <c r="E2501" s="35">
        <v>3.453</v>
      </c>
      <c r="F2501" s="35">
        <v>33100.0</v>
      </c>
      <c r="G2501" s="35">
        <v>3.83478260869565</v>
      </c>
      <c r="I2501" s="35">
        <v>3.5</v>
      </c>
      <c r="J2501" s="35">
        <v>319028.0</v>
      </c>
      <c r="K2501" s="35">
        <v>3.55</v>
      </c>
      <c r="L2501" s="35">
        <v>286023.0</v>
      </c>
      <c r="M2501" s="35">
        <v>3.61</v>
      </c>
      <c r="N2501" s="35">
        <v>287231.0</v>
      </c>
      <c r="O2501" s="35">
        <v>3.65</v>
      </c>
      <c r="P2501" s="35">
        <v>257367.0</v>
      </c>
      <c r="Q2501" s="35">
        <v>3.68</v>
      </c>
      <c r="R2501" s="35">
        <v>250483.0</v>
      </c>
      <c r="S2501" s="35">
        <v>3.72</v>
      </c>
      <c r="T2501" s="35">
        <v>243070.0</v>
      </c>
    </row>
    <row r="2502" ht="15.75" hidden="1" customHeight="1">
      <c r="A2502" s="36">
        <v>39820.0</v>
      </c>
      <c r="C2502" s="35">
        <v>3.4568</v>
      </c>
      <c r="E2502" s="35">
        <v>3.455</v>
      </c>
      <c r="F2502" s="35">
        <v>99900.0</v>
      </c>
      <c r="G2502" s="35">
        <v>3.9906976744186</v>
      </c>
      <c r="I2502" s="35">
        <v>3.49</v>
      </c>
      <c r="J2502" s="35">
        <v>313458.0</v>
      </c>
      <c r="K2502" s="35">
        <v>3.55</v>
      </c>
      <c r="L2502" s="35">
        <v>285916.0</v>
      </c>
      <c r="M2502" s="35">
        <v>3.6</v>
      </c>
      <c r="N2502" s="35">
        <v>283319.0</v>
      </c>
      <c r="O2502" s="35">
        <v>3.65</v>
      </c>
      <c r="P2502" s="35">
        <v>257322.0</v>
      </c>
      <c r="Q2502" s="35">
        <v>3.68</v>
      </c>
      <c r="R2502" s="35">
        <v>250483.0</v>
      </c>
      <c r="S2502" s="35">
        <v>3.72</v>
      </c>
      <c r="T2502" s="35">
        <v>244070.0</v>
      </c>
    </row>
    <row r="2503" ht="15.75" hidden="1" customHeight="1">
      <c r="A2503" s="36">
        <v>39821.0</v>
      </c>
      <c r="C2503" s="35">
        <v>3.4547</v>
      </c>
      <c r="E2503" s="35">
        <v>3.45</v>
      </c>
      <c r="F2503" s="35">
        <v>102100.0</v>
      </c>
      <c r="G2503" s="35">
        <v>3.8110599078341</v>
      </c>
      <c r="I2503" s="35">
        <v>3.48</v>
      </c>
      <c r="J2503" s="35">
        <v>300648.0</v>
      </c>
      <c r="K2503" s="35">
        <v>3.54</v>
      </c>
      <c r="L2503" s="35">
        <v>287263.0</v>
      </c>
      <c r="M2503" s="35">
        <v>3.59</v>
      </c>
      <c r="N2503" s="35">
        <v>298783.0</v>
      </c>
      <c r="O2503" s="35">
        <v>3.64</v>
      </c>
      <c r="P2503" s="35">
        <v>257422.0</v>
      </c>
      <c r="Q2503" s="35">
        <v>3.67</v>
      </c>
      <c r="R2503" s="35">
        <v>250471.0</v>
      </c>
      <c r="S2503" s="35">
        <v>3.71</v>
      </c>
      <c r="T2503" s="35">
        <v>245071.0</v>
      </c>
    </row>
    <row r="2504" ht="15.75" hidden="1" customHeight="1">
      <c r="A2504" s="36">
        <v>39822.0</v>
      </c>
      <c r="C2504" s="35">
        <v>3.4497</v>
      </c>
      <c r="E2504" s="35">
        <v>3.45</v>
      </c>
      <c r="F2504" s="35">
        <v>219500.0</v>
      </c>
      <c r="G2504" s="35">
        <v>3.80275229357798</v>
      </c>
      <c r="I2504" s="35">
        <v>3.47</v>
      </c>
      <c r="J2504" s="35">
        <v>199740.0</v>
      </c>
      <c r="K2504" s="35">
        <v>3.51</v>
      </c>
      <c r="L2504" s="35">
        <v>288577.0</v>
      </c>
      <c r="M2504" s="35">
        <v>3.56</v>
      </c>
      <c r="N2504" s="35">
        <v>303829.0</v>
      </c>
      <c r="O2504" s="35">
        <v>3.6</v>
      </c>
      <c r="P2504" s="35">
        <v>257422.0</v>
      </c>
      <c r="Q2504" s="35">
        <v>3.63</v>
      </c>
      <c r="R2504" s="35">
        <v>250471.0</v>
      </c>
      <c r="S2504" s="35">
        <v>3.67</v>
      </c>
      <c r="T2504" s="35">
        <v>243071.0</v>
      </c>
    </row>
    <row r="2505" ht="15.75" hidden="1" customHeight="1">
      <c r="A2505" s="36">
        <v>39823.0</v>
      </c>
      <c r="C2505" s="35">
        <v>3.4497</v>
      </c>
      <c r="E2505" s="35">
        <v>3.45</v>
      </c>
      <c r="G2505" s="35">
        <v>3.80275229357798</v>
      </c>
      <c r="I2505" s="35">
        <v>3.47</v>
      </c>
      <c r="J2505" s="35">
        <v>199740.0</v>
      </c>
      <c r="K2505" s="35">
        <v>3.51</v>
      </c>
      <c r="L2505" s="35">
        <v>288577.0</v>
      </c>
      <c r="M2505" s="35">
        <v>3.56</v>
      </c>
      <c r="N2505" s="35">
        <v>303829.0</v>
      </c>
      <c r="O2505" s="35">
        <v>3.6</v>
      </c>
      <c r="P2505" s="35">
        <v>257422.0</v>
      </c>
      <c r="Q2505" s="35">
        <v>3.63</v>
      </c>
      <c r="R2505" s="35">
        <v>250471.0</v>
      </c>
      <c r="S2505" s="35">
        <v>3.67</v>
      </c>
      <c r="T2505" s="35">
        <v>243071.0</v>
      </c>
    </row>
    <row r="2506" ht="15.75" hidden="1" customHeight="1">
      <c r="A2506" s="36">
        <v>39824.0</v>
      </c>
      <c r="C2506" s="35">
        <v>3.4497</v>
      </c>
      <c r="E2506" s="35">
        <v>3.45</v>
      </c>
      <c r="G2506" s="35">
        <v>3.80275229357798</v>
      </c>
      <c r="I2506" s="35">
        <v>3.47</v>
      </c>
      <c r="J2506" s="35">
        <v>199740.0</v>
      </c>
      <c r="K2506" s="35">
        <v>3.51</v>
      </c>
      <c r="L2506" s="35">
        <v>288577.0</v>
      </c>
      <c r="M2506" s="35">
        <v>3.56</v>
      </c>
      <c r="N2506" s="35">
        <v>303829.0</v>
      </c>
      <c r="O2506" s="35">
        <v>3.6</v>
      </c>
      <c r="P2506" s="35">
        <v>257422.0</v>
      </c>
      <c r="Q2506" s="35">
        <v>3.63</v>
      </c>
      <c r="R2506" s="35">
        <v>250471.0</v>
      </c>
      <c r="S2506" s="35">
        <v>3.67</v>
      </c>
      <c r="T2506" s="35">
        <v>243071.0</v>
      </c>
    </row>
    <row r="2507" ht="15.75" hidden="1" customHeight="1">
      <c r="A2507" s="36">
        <v>39825.0</v>
      </c>
      <c r="C2507" s="35">
        <v>3.45</v>
      </c>
      <c r="E2507" s="35">
        <v>3.45</v>
      </c>
      <c r="F2507" s="35">
        <v>104450.0</v>
      </c>
      <c r="G2507" s="35">
        <v>3.61574074074074</v>
      </c>
      <c r="I2507" s="35">
        <v>3.47</v>
      </c>
      <c r="J2507" s="35">
        <v>195662.0</v>
      </c>
      <c r="K2507" s="35">
        <v>3.51</v>
      </c>
      <c r="L2507" s="35">
        <v>288673.0</v>
      </c>
      <c r="M2507" s="35">
        <v>3.55</v>
      </c>
      <c r="N2507" s="35">
        <v>303829.0</v>
      </c>
      <c r="O2507" s="35">
        <v>3.59</v>
      </c>
      <c r="P2507" s="35">
        <v>257422.0</v>
      </c>
      <c r="Q2507" s="35">
        <v>3.63</v>
      </c>
      <c r="R2507" s="35">
        <v>250433.0</v>
      </c>
      <c r="S2507" s="35">
        <v>3.67</v>
      </c>
      <c r="T2507" s="35">
        <v>246413.0</v>
      </c>
    </row>
    <row r="2508" ht="15.75" hidden="1" customHeight="1">
      <c r="A2508" s="36">
        <v>39826.0</v>
      </c>
      <c r="C2508" s="35">
        <v>3.4505</v>
      </c>
      <c r="E2508" s="35">
        <v>3.451</v>
      </c>
      <c r="F2508" s="35">
        <v>184200.0</v>
      </c>
      <c r="G2508" s="35">
        <v>3.73557692307692</v>
      </c>
      <c r="I2508" s="35">
        <v>3.47</v>
      </c>
      <c r="J2508" s="35">
        <v>198136.0</v>
      </c>
      <c r="K2508" s="35">
        <v>3.52</v>
      </c>
      <c r="L2508" s="35">
        <v>291365.0</v>
      </c>
      <c r="M2508" s="35">
        <v>3.56</v>
      </c>
      <c r="N2508" s="35">
        <v>303783.0</v>
      </c>
      <c r="O2508" s="35">
        <v>3.61</v>
      </c>
      <c r="P2508" s="35">
        <v>260964.0</v>
      </c>
      <c r="Q2508" s="35">
        <v>3.64</v>
      </c>
      <c r="R2508" s="35">
        <v>250433.0</v>
      </c>
      <c r="S2508" s="35">
        <v>3.68</v>
      </c>
      <c r="T2508" s="35">
        <v>251413.0</v>
      </c>
    </row>
    <row r="2509" ht="15.75" hidden="1" customHeight="1">
      <c r="A2509" s="36">
        <v>39827.0</v>
      </c>
      <c r="C2509" s="35">
        <v>3.451</v>
      </c>
      <c r="E2509" s="35">
        <v>3.451</v>
      </c>
      <c r="F2509" s="35">
        <v>180200.0</v>
      </c>
      <c r="G2509" s="35">
        <v>3.75</v>
      </c>
      <c r="I2509" s="35">
        <v>3.47</v>
      </c>
      <c r="J2509" s="35">
        <v>202716.0</v>
      </c>
      <c r="K2509" s="35">
        <v>3.52</v>
      </c>
      <c r="L2509" s="35">
        <v>303620.0</v>
      </c>
      <c r="M2509" s="35">
        <v>3.56</v>
      </c>
      <c r="N2509" s="35">
        <v>312883.0</v>
      </c>
      <c r="O2509" s="35">
        <v>3.6</v>
      </c>
      <c r="P2509" s="35">
        <v>268835.0</v>
      </c>
      <c r="Q2509" s="35">
        <v>3.64</v>
      </c>
      <c r="R2509" s="35">
        <v>249433.0</v>
      </c>
      <c r="S2509" s="35">
        <v>3.68</v>
      </c>
      <c r="T2509" s="35">
        <v>255083.0</v>
      </c>
    </row>
    <row r="2510" ht="15.75" hidden="1" customHeight="1">
      <c r="A2510" s="36">
        <v>39828.0</v>
      </c>
      <c r="C2510" s="35">
        <v>3.4525</v>
      </c>
      <c r="E2510" s="35">
        <v>3.453</v>
      </c>
      <c r="F2510" s="35">
        <v>131200.0</v>
      </c>
      <c r="G2510" s="35">
        <v>3.67788461538461</v>
      </c>
      <c r="I2510" s="35">
        <v>3.47</v>
      </c>
      <c r="J2510" s="35">
        <v>200570.0</v>
      </c>
      <c r="K2510" s="35">
        <v>3.52</v>
      </c>
      <c r="L2510" s="35">
        <v>329817.0</v>
      </c>
      <c r="M2510" s="35">
        <v>3.56</v>
      </c>
      <c r="N2510" s="35">
        <v>316829.0</v>
      </c>
      <c r="O2510" s="35">
        <v>3.6</v>
      </c>
      <c r="P2510" s="35">
        <v>282313.0</v>
      </c>
      <c r="Q2510" s="35">
        <v>3.64</v>
      </c>
      <c r="R2510" s="35">
        <v>249433.0</v>
      </c>
      <c r="S2510" s="35">
        <v>3.68</v>
      </c>
      <c r="T2510" s="35">
        <v>259583.0</v>
      </c>
    </row>
    <row r="2511" ht="15.75" hidden="1" customHeight="1">
      <c r="A2511" s="36">
        <v>39829.0</v>
      </c>
      <c r="C2511" s="35">
        <v>3.4548</v>
      </c>
      <c r="E2511" s="35">
        <v>3.456</v>
      </c>
      <c r="F2511" s="35">
        <v>153000.0</v>
      </c>
      <c r="G2511" s="35">
        <v>3.83937823834196</v>
      </c>
      <c r="I2511" s="35">
        <v>3.47</v>
      </c>
      <c r="J2511" s="35">
        <v>202603.0</v>
      </c>
      <c r="K2511" s="35">
        <v>3.52</v>
      </c>
      <c r="L2511" s="35">
        <v>354470.0</v>
      </c>
      <c r="M2511" s="35">
        <v>3.56</v>
      </c>
      <c r="N2511" s="35">
        <v>316883.0</v>
      </c>
      <c r="O2511" s="35">
        <v>3.6</v>
      </c>
      <c r="P2511" s="35">
        <v>282313.0</v>
      </c>
      <c r="Q2511" s="35">
        <v>3.64</v>
      </c>
      <c r="R2511" s="35">
        <v>247433.0</v>
      </c>
      <c r="S2511" s="35">
        <v>3.68</v>
      </c>
      <c r="T2511" s="35">
        <v>261583.0</v>
      </c>
    </row>
    <row r="2512" ht="15.75" hidden="1" customHeight="1">
      <c r="A2512" s="36">
        <v>39830.0</v>
      </c>
      <c r="C2512" s="35">
        <v>3.4548</v>
      </c>
      <c r="E2512" s="35">
        <v>3.456</v>
      </c>
      <c r="G2512" s="35">
        <v>3.83937823834196</v>
      </c>
      <c r="I2512" s="35">
        <v>3.47</v>
      </c>
      <c r="J2512" s="35">
        <v>202603.0</v>
      </c>
      <c r="K2512" s="35">
        <v>3.52</v>
      </c>
      <c r="L2512" s="35">
        <v>354470.0</v>
      </c>
      <c r="M2512" s="35">
        <v>3.56</v>
      </c>
      <c r="N2512" s="35">
        <v>316883.0</v>
      </c>
      <c r="O2512" s="35">
        <v>3.6</v>
      </c>
      <c r="P2512" s="35">
        <v>282313.0</v>
      </c>
      <c r="Q2512" s="35">
        <v>3.64</v>
      </c>
      <c r="R2512" s="35">
        <v>247433.0</v>
      </c>
      <c r="S2512" s="35">
        <v>3.68</v>
      </c>
      <c r="T2512" s="35">
        <v>261583.0</v>
      </c>
    </row>
    <row r="2513" ht="15.75" hidden="1" customHeight="1">
      <c r="A2513" s="36">
        <v>39831.0</v>
      </c>
      <c r="C2513" s="35">
        <v>3.4548</v>
      </c>
      <c r="E2513" s="35">
        <v>3.456</v>
      </c>
      <c r="G2513" s="35">
        <v>3.83937823834196</v>
      </c>
      <c r="I2513" s="35">
        <v>3.47</v>
      </c>
      <c r="J2513" s="35">
        <v>202603.0</v>
      </c>
      <c r="K2513" s="35">
        <v>3.52</v>
      </c>
      <c r="L2513" s="35">
        <v>354470.0</v>
      </c>
      <c r="M2513" s="35">
        <v>3.56</v>
      </c>
      <c r="N2513" s="35">
        <v>316883.0</v>
      </c>
      <c r="O2513" s="35">
        <v>3.6</v>
      </c>
      <c r="P2513" s="35">
        <v>282313.0</v>
      </c>
      <c r="Q2513" s="35">
        <v>3.64</v>
      </c>
      <c r="R2513" s="35">
        <v>247433.0</v>
      </c>
      <c r="S2513" s="35">
        <v>3.68</v>
      </c>
      <c r="T2513" s="35">
        <v>261583.0</v>
      </c>
    </row>
    <row r="2514" ht="15.75" hidden="1" customHeight="1">
      <c r="A2514" s="36">
        <v>39832.0</v>
      </c>
      <c r="C2514" s="35">
        <v>3.4572</v>
      </c>
      <c r="E2514" s="35">
        <v>3.456</v>
      </c>
      <c r="F2514" s="35">
        <v>177750.0</v>
      </c>
      <c r="G2514" s="35">
        <v>3.8860103626943</v>
      </c>
      <c r="I2514" s="35">
        <v>3.47</v>
      </c>
      <c r="J2514" s="35">
        <v>202603.0</v>
      </c>
      <c r="K2514" s="35">
        <v>3.52</v>
      </c>
      <c r="L2514" s="35">
        <v>354460.0</v>
      </c>
      <c r="M2514" s="35">
        <v>3.56</v>
      </c>
      <c r="N2514" s="35">
        <v>316883.0</v>
      </c>
      <c r="O2514" s="35">
        <v>3.6</v>
      </c>
      <c r="P2514" s="35">
        <v>282313.0</v>
      </c>
      <c r="Q2514" s="35">
        <v>3.64</v>
      </c>
      <c r="R2514" s="35">
        <v>247433.0</v>
      </c>
      <c r="S2514" s="35">
        <v>3.68</v>
      </c>
      <c r="T2514" s="35">
        <v>261583.0</v>
      </c>
    </row>
    <row r="2515" ht="15.75" hidden="1" customHeight="1">
      <c r="A2515" s="36">
        <v>39833.0</v>
      </c>
      <c r="C2515" s="35">
        <v>3.4585</v>
      </c>
      <c r="E2515" s="35">
        <v>3.461</v>
      </c>
      <c r="F2515" s="35">
        <v>177750.0</v>
      </c>
      <c r="G2515" s="35">
        <v>3.98305084745762</v>
      </c>
      <c r="I2515" s="35">
        <v>3.47</v>
      </c>
      <c r="J2515" s="35">
        <v>195644.0</v>
      </c>
      <c r="K2515" s="35">
        <v>3.52</v>
      </c>
      <c r="L2515" s="35">
        <v>344880.0</v>
      </c>
      <c r="M2515" s="35">
        <v>3.56</v>
      </c>
      <c r="N2515" s="35">
        <v>310958.0</v>
      </c>
      <c r="O2515" s="35">
        <v>3.6</v>
      </c>
      <c r="P2515" s="35">
        <v>283246.0</v>
      </c>
      <c r="Q2515" s="35">
        <v>3.64</v>
      </c>
      <c r="R2515" s="35">
        <v>248189.0</v>
      </c>
      <c r="S2515" s="35">
        <v>3.68</v>
      </c>
      <c r="T2515" s="35">
        <v>265583.0</v>
      </c>
    </row>
    <row r="2516" ht="15.75" hidden="1" customHeight="1">
      <c r="A2516" s="36">
        <v>39834.0</v>
      </c>
      <c r="C2516" s="35">
        <v>3.4653</v>
      </c>
      <c r="E2516" s="35">
        <v>3.471</v>
      </c>
      <c r="F2516" s="35">
        <v>158400.0</v>
      </c>
      <c r="G2516" s="35">
        <v>3.63157894736842</v>
      </c>
      <c r="I2516" s="35">
        <v>3.48</v>
      </c>
      <c r="J2516" s="35">
        <v>188136.0</v>
      </c>
      <c r="K2516" s="35">
        <v>3.52</v>
      </c>
      <c r="L2516" s="35">
        <v>346426.0</v>
      </c>
      <c r="M2516" s="35">
        <v>3.56</v>
      </c>
      <c r="N2516" s="35">
        <v>308707.0</v>
      </c>
      <c r="O2516" s="35">
        <v>3.6</v>
      </c>
      <c r="P2516" s="35">
        <v>282246.0</v>
      </c>
      <c r="Q2516" s="35">
        <v>3.64</v>
      </c>
      <c r="R2516" s="35">
        <v>248289.0</v>
      </c>
      <c r="S2516" s="35">
        <v>3.67</v>
      </c>
      <c r="T2516" s="35">
        <v>276778.0</v>
      </c>
    </row>
    <row r="2517" ht="15.75" hidden="1" customHeight="1">
      <c r="A2517" s="36">
        <v>39835.0</v>
      </c>
      <c r="C2517" s="35">
        <v>3.4735</v>
      </c>
      <c r="E2517" s="35">
        <v>3.475</v>
      </c>
      <c r="F2517" s="35">
        <v>207500.0</v>
      </c>
      <c r="G2517" s="35">
        <v>3.88826815642458</v>
      </c>
      <c r="I2517" s="35">
        <v>3.48</v>
      </c>
      <c r="J2517" s="35">
        <v>188887.0</v>
      </c>
      <c r="K2517" s="35">
        <v>3.52</v>
      </c>
      <c r="L2517" s="35">
        <v>346647.0</v>
      </c>
      <c r="M2517" s="35">
        <v>3.57</v>
      </c>
      <c r="N2517" s="35">
        <v>305058.0</v>
      </c>
      <c r="O2517" s="35">
        <v>3.61</v>
      </c>
      <c r="P2517" s="35">
        <v>272389.0</v>
      </c>
      <c r="Q2517" s="35">
        <v>3.64</v>
      </c>
      <c r="R2517" s="35">
        <v>247433.0</v>
      </c>
      <c r="S2517" s="35">
        <v>3.68</v>
      </c>
      <c r="T2517" s="35">
        <v>276778.0</v>
      </c>
    </row>
    <row r="2518" ht="15.75" hidden="1" customHeight="1">
      <c r="A2518" s="36">
        <v>39836.0</v>
      </c>
      <c r="C2518" s="35">
        <v>3.47799999999999</v>
      </c>
      <c r="E2518" s="35">
        <v>3.47799999999999</v>
      </c>
      <c r="F2518" s="35">
        <v>162500.0</v>
      </c>
      <c r="G2518" s="35">
        <v>3.65979381443298</v>
      </c>
      <c r="I2518" s="35">
        <v>3.48</v>
      </c>
      <c r="J2518" s="35">
        <v>184653.0</v>
      </c>
      <c r="K2518" s="35">
        <v>3.52</v>
      </c>
      <c r="L2518" s="35">
        <v>343669.0</v>
      </c>
      <c r="M2518" s="35">
        <v>3.57</v>
      </c>
      <c r="N2518" s="35">
        <v>297142.0</v>
      </c>
      <c r="O2518" s="35">
        <v>3.61</v>
      </c>
      <c r="P2518" s="35">
        <v>275390.0</v>
      </c>
      <c r="Q2518" s="35">
        <v>3.65</v>
      </c>
      <c r="R2518" s="35">
        <v>253822.0</v>
      </c>
      <c r="S2518" s="35">
        <v>3.68</v>
      </c>
      <c r="T2518" s="35">
        <v>278878.0</v>
      </c>
    </row>
    <row r="2519" ht="15.75" hidden="1" customHeight="1">
      <c r="A2519" s="36">
        <v>39837.0</v>
      </c>
      <c r="C2519" s="35">
        <v>3.47799999999999</v>
      </c>
      <c r="E2519" s="35">
        <v>3.47799999999999</v>
      </c>
      <c r="G2519" s="35">
        <v>3.65979381443298</v>
      </c>
      <c r="I2519" s="35">
        <v>3.48</v>
      </c>
      <c r="J2519" s="35">
        <v>184653.0</v>
      </c>
      <c r="K2519" s="35">
        <v>3.52</v>
      </c>
      <c r="L2519" s="35">
        <v>343669.0</v>
      </c>
      <c r="M2519" s="35">
        <v>3.57</v>
      </c>
      <c r="N2519" s="35">
        <v>297142.0</v>
      </c>
      <c r="O2519" s="35">
        <v>3.61</v>
      </c>
      <c r="P2519" s="35">
        <v>275390.0</v>
      </c>
      <c r="Q2519" s="35">
        <v>3.65</v>
      </c>
      <c r="R2519" s="35">
        <v>253822.0</v>
      </c>
      <c r="S2519" s="35">
        <v>3.68</v>
      </c>
      <c r="T2519" s="35">
        <v>278878.0</v>
      </c>
    </row>
    <row r="2520" ht="15.75" hidden="1" customHeight="1">
      <c r="A2520" s="36">
        <v>39838.0</v>
      </c>
      <c r="C2520" s="35">
        <v>3.47799999999999</v>
      </c>
      <c r="E2520" s="35">
        <v>3.47799999999999</v>
      </c>
      <c r="G2520" s="35">
        <v>3.65979381443298</v>
      </c>
      <c r="I2520" s="35">
        <v>3.48</v>
      </c>
      <c r="J2520" s="35">
        <v>184653.0</v>
      </c>
      <c r="K2520" s="35">
        <v>3.52</v>
      </c>
      <c r="L2520" s="35">
        <v>343669.0</v>
      </c>
      <c r="M2520" s="35">
        <v>3.57</v>
      </c>
      <c r="N2520" s="35">
        <v>297142.0</v>
      </c>
      <c r="O2520" s="35">
        <v>3.61</v>
      </c>
      <c r="P2520" s="35">
        <v>275390.0</v>
      </c>
      <c r="Q2520" s="35">
        <v>3.65</v>
      </c>
      <c r="R2520" s="35">
        <v>253822.0</v>
      </c>
      <c r="S2520" s="35">
        <v>3.68</v>
      </c>
      <c r="T2520" s="35">
        <v>278878.0</v>
      </c>
    </row>
    <row r="2521" ht="15.75" hidden="1" customHeight="1">
      <c r="A2521" s="36">
        <v>39839.0</v>
      </c>
      <c r="C2521" s="35">
        <v>3.4842</v>
      </c>
      <c r="E2521" s="35">
        <v>3.48</v>
      </c>
      <c r="F2521" s="35">
        <v>125820.0</v>
      </c>
      <c r="G2521" s="35">
        <v>3.77540106951871</v>
      </c>
      <c r="I2521" s="35">
        <v>3.48</v>
      </c>
      <c r="J2521" s="35">
        <v>187023.0</v>
      </c>
      <c r="K2521" s="35">
        <v>3.53</v>
      </c>
      <c r="L2521" s="35">
        <v>342230.0</v>
      </c>
      <c r="M2521" s="35">
        <v>3.57</v>
      </c>
      <c r="N2521" s="35">
        <v>296945.0</v>
      </c>
      <c r="O2521" s="35">
        <v>3.61</v>
      </c>
      <c r="P2521" s="35">
        <v>276827.0</v>
      </c>
      <c r="Q2521" s="35">
        <v>3.65</v>
      </c>
      <c r="R2521" s="35">
        <v>253822.0</v>
      </c>
      <c r="S2521" s="35">
        <v>3.68</v>
      </c>
      <c r="T2521" s="35">
        <v>278878.0</v>
      </c>
    </row>
    <row r="2522" ht="15.75" hidden="1" customHeight="1">
      <c r="A2522" s="36">
        <v>39840.0</v>
      </c>
      <c r="C2522" s="35">
        <v>3.4823</v>
      </c>
      <c r="E2522" s="35">
        <v>3.484</v>
      </c>
      <c r="F2522" s="35">
        <v>69900.0</v>
      </c>
      <c r="G2522" s="35">
        <v>3.83870967741935</v>
      </c>
      <c r="I2522" s="35">
        <v>3.49</v>
      </c>
      <c r="J2522" s="35">
        <v>182475.0</v>
      </c>
      <c r="K2522" s="35">
        <v>3.53</v>
      </c>
      <c r="L2522" s="35">
        <v>343980.0</v>
      </c>
      <c r="M2522" s="35">
        <v>3.58</v>
      </c>
      <c r="N2522" s="35">
        <v>296950.0</v>
      </c>
      <c r="O2522" s="35">
        <v>3.62</v>
      </c>
      <c r="P2522" s="35">
        <v>278882.0</v>
      </c>
      <c r="Q2522" s="35">
        <v>3.65</v>
      </c>
      <c r="R2522" s="35">
        <v>253822.0</v>
      </c>
      <c r="S2522" s="35">
        <v>3.69</v>
      </c>
      <c r="T2522" s="35">
        <v>278425.0</v>
      </c>
    </row>
    <row r="2523" ht="15.75" hidden="1" customHeight="1">
      <c r="A2523" s="36">
        <v>39841.0</v>
      </c>
      <c r="C2523" s="35">
        <v>3.4855</v>
      </c>
      <c r="E2523" s="35">
        <v>3.489</v>
      </c>
      <c r="F2523" s="35">
        <v>142900.0</v>
      </c>
      <c r="G2523" s="35">
        <v>3.64851485148514</v>
      </c>
      <c r="I2523" s="35">
        <v>3.49</v>
      </c>
      <c r="J2523" s="35">
        <v>176680.0</v>
      </c>
      <c r="K2523" s="35">
        <v>3.53</v>
      </c>
      <c r="L2523" s="35">
        <v>343337.0</v>
      </c>
      <c r="M2523" s="35">
        <v>3.57</v>
      </c>
      <c r="N2523" s="35">
        <v>286466.0</v>
      </c>
      <c r="O2523" s="35">
        <v>3.62</v>
      </c>
      <c r="P2523" s="35">
        <v>276800.0</v>
      </c>
      <c r="Q2523" s="35">
        <v>3.65</v>
      </c>
      <c r="R2523" s="35">
        <v>253822.0</v>
      </c>
      <c r="S2523" s="35">
        <v>3.69</v>
      </c>
      <c r="T2523" s="35">
        <v>278525.0</v>
      </c>
    </row>
    <row r="2524" ht="15.75" hidden="1" customHeight="1">
      <c r="A2524" s="36">
        <v>39842.0</v>
      </c>
      <c r="C2524" s="35">
        <v>3.4875</v>
      </c>
      <c r="E2524" s="35">
        <v>3.485</v>
      </c>
      <c r="F2524" s="35">
        <v>136000.0</v>
      </c>
      <c r="G2524" s="35">
        <v>3.9095744680851</v>
      </c>
      <c r="I2524" s="35">
        <v>3.49</v>
      </c>
      <c r="J2524" s="35">
        <v>177676.0</v>
      </c>
      <c r="K2524" s="35">
        <v>3.53</v>
      </c>
      <c r="L2524" s="35">
        <v>347554.0</v>
      </c>
      <c r="M2524" s="35">
        <v>3.58</v>
      </c>
      <c r="N2524" s="35">
        <v>272160.0</v>
      </c>
      <c r="O2524" s="35">
        <v>3.62</v>
      </c>
      <c r="P2524" s="35">
        <v>278510.0</v>
      </c>
      <c r="Q2524" s="35">
        <v>3.66</v>
      </c>
      <c r="R2524" s="35">
        <v>253822.0</v>
      </c>
      <c r="S2524" s="35">
        <v>3.69</v>
      </c>
      <c r="T2524" s="35">
        <v>287725.0</v>
      </c>
    </row>
    <row r="2525" ht="15.75" hidden="1" customHeight="1">
      <c r="A2525" s="36">
        <v>39843.0</v>
      </c>
      <c r="C2525" s="35">
        <v>3.4875</v>
      </c>
      <c r="E2525" s="35">
        <v>3.488</v>
      </c>
      <c r="F2525" s="35">
        <v>129600.0</v>
      </c>
      <c r="G2525" s="35">
        <v>3.85340314136125</v>
      </c>
      <c r="I2525" s="35">
        <v>3.49</v>
      </c>
      <c r="J2525" s="35">
        <v>162076.0</v>
      </c>
      <c r="K2525" s="35">
        <v>3.53</v>
      </c>
      <c r="L2525" s="35">
        <v>361471.0</v>
      </c>
      <c r="M2525" s="35">
        <v>3.57</v>
      </c>
      <c r="N2525" s="35">
        <v>277603.0</v>
      </c>
      <c r="O2525" s="35">
        <v>3.62</v>
      </c>
      <c r="P2525" s="35">
        <v>288727.0</v>
      </c>
      <c r="Q2525" s="35">
        <v>3.65</v>
      </c>
      <c r="R2525" s="35">
        <v>259232.0</v>
      </c>
      <c r="S2525" s="35">
        <v>3.69</v>
      </c>
      <c r="T2525" s="35">
        <v>287794.0</v>
      </c>
    </row>
    <row r="2526" ht="15.75" hidden="1" customHeight="1">
      <c r="A2526" s="36">
        <v>39844.0</v>
      </c>
      <c r="C2526" s="35">
        <v>3.4875</v>
      </c>
      <c r="E2526" s="35">
        <v>3.488</v>
      </c>
      <c r="G2526" s="35">
        <v>3.85340314136125</v>
      </c>
      <c r="I2526" s="35">
        <v>3.49</v>
      </c>
      <c r="J2526" s="35">
        <v>162076.0</v>
      </c>
      <c r="K2526" s="35">
        <v>3.53</v>
      </c>
      <c r="L2526" s="35">
        <v>361471.0</v>
      </c>
      <c r="M2526" s="35">
        <v>3.57</v>
      </c>
      <c r="N2526" s="35">
        <v>277603.0</v>
      </c>
      <c r="O2526" s="35">
        <v>3.62</v>
      </c>
      <c r="P2526" s="35">
        <v>288727.0</v>
      </c>
      <c r="Q2526" s="35">
        <v>3.65</v>
      </c>
      <c r="R2526" s="35">
        <v>259232.0</v>
      </c>
      <c r="S2526" s="35">
        <v>3.69</v>
      </c>
      <c r="T2526" s="35">
        <v>287794.0</v>
      </c>
    </row>
    <row r="2527" ht="15.75" hidden="1" customHeight="1">
      <c r="A2527" s="36">
        <v>39845.0</v>
      </c>
      <c r="C2527" s="35">
        <v>3.4875</v>
      </c>
      <c r="E2527" s="35">
        <v>3.488</v>
      </c>
      <c r="G2527" s="35">
        <v>3.85340314136125</v>
      </c>
      <c r="I2527" s="35">
        <v>3.49</v>
      </c>
      <c r="J2527" s="35">
        <v>162076.0</v>
      </c>
      <c r="K2527" s="35">
        <v>3.53</v>
      </c>
      <c r="L2527" s="35">
        <v>361471.0</v>
      </c>
      <c r="M2527" s="35">
        <v>3.57</v>
      </c>
      <c r="N2527" s="35">
        <v>277603.0</v>
      </c>
      <c r="O2527" s="35">
        <v>3.62</v>
      </c>
      <c r="P2527" s="35">
        <v>288727.0</v>
      </c>
      <c r="Q2527" s="35">
        <v>3.65</v>
      </c>
      <c r="R2527" s="35">
        <v>259232.0</v>
      </c>
      <c r="S2527" s="35">
        <v>3.69</v>
      </c>
      <c r="T2527" s="35">
        <v>287794.0</v>
      </c>
    </row>
    <row r="2528" ht="15.75" hidden="1" customHeight="1">
      <c r="A2528" s="36">
        <v>39846.0</v>
      </c>
      <c r="C2528" s="35">
        <v>3.4888</v>
      </c>
      <c r="E2528" s="35">
        <v>3.492</v>
      </c>
      <c r="F2528" s="35">
        <v>93800.0</v>
      </c>
      <c r="G2528" s="35">
        <v>3.63131313131313</v>
      </c>
      <c r="I2528" s="35">
        <v>3.49</v>
      </c>
      <c r="J2528" s="35">
        <v>162076.0</v>
      </c>
      <c r="K2528" s="35">
        <v>3.54</v>
      </c>
      <c r="L2528" s="35">
        <v>370361.0</v>
      </c>
      <c r="M2528" s="35">
        <v>3.58</v>
      </c>
      <c r="N2528" s="35">
        <v>278453.0</v>
      </c>
      <c r="O2528" s="35">
        <v>3.62</v>
      </c>
      <c r="P2528" s="35">
        <v>288727.0</v>
      </c>
      <c r="Q2528" s="35">
        <v>3.65</v>
      </c>
      <c r="R2528" s="35">
        <v>263689.0</v>
      </c>
      <c r="S2528" s="35">
        <v>3.69</v>
      </c>
      <c r="T2528" s="35">
        <v>284794.0</v>
      </c>
    </row>
    <row r="2529" ht="15.75" hidden="1" customHeight="1">
      <c r="A2529" s="36">
        <v>39847.0</v>
      </c>
      <c r="C2529" s="35">
        <v>3.496</v>
      </c>
      <c r="E2529" s="35">
        <v>3.5</v>
      </c>
      <c r="F2529" s="35">
        <v>43800.0</v>
      </c>
      <c r="G2529" s="35">
        <v>3.675</v>
      </c>
      <c r="I2529" s="35">
        <v>3.53</v>
      </c>
      <c r="J2529" s="35">
        <v>380690.0</v>
      </c>
      <c r="K2529" s="35">
        <v>3.58</v>
      </c>
      <c r="L2529" s="35">
        <v>277687.0</v>
      </c>
      <c r="M2529" s="35">
        <v>3.62</v>
      </c>
      <c r="N2529" s="35">
        <v>293517.0</v>
      </c>
      <c r="O2529" s="35">
        <v>3.66</v>
      </c>
      <c r="P2529" s="35">
        <v>259689.0</v>
      </c>
      <c r="Q2529" s="35">
        <v>3.7</v>
      </c>
      <c r="R2529" s="35">
        <v>279694.0</v>
      </c>
      <c r="S2529" s="35">
        <v>3.73</v>
      </c>
      <c r="T2529" s="35">
        <v>256550.0</v>
      </c>
    </row>
    <row r="2530" ht="15.75" hidden="1" customHeight="1">
      <c r="A2530" s="36">
        <v>39848.0</v>
      </c>
      <c r="C2530" s="35">
        <v>3.4957</v>
      </c>
      <c r="E2530" s="35">
        <v>3.487</v>
      </c>
      <c r="F2530" s="35">
        <v>185000.0</v>
      </c>
      <c r="G2530" s="35">
        <v>3.72448979591836</v>
      </c>
      <c r="I2530" s="35">
        <v>3.52</v>
      </c>
      <c r="J2530" s="35">
        <v>381282.0</v>
      </c>
      <c r="K2530" s="35">
        <v>3.56</v>
      </c>
      <c r="L2530" s="35">
        <v>277688.0</v>
      </c>
      <c r="M2530" s="35">
        <v>3.6</v>
      </c>
      <c r="N2530" s="35">
        <v>294615.0</v>
      </c>
      <c r="O2530" s="35">
        <v>3.64</v>
      </c>
      <c r="P2530" s="35">
        <v>271735.0</v>
      </c>
      <c r="Q2530" s="35">
        <v>3.68</v>
      </c>
      <c r="R2530" s="35">
        <v>282834.0</v>
      </c>
      <c r="S2530" s="35">
        <v>3.72</v>
      </c>
      <c r="T2530" s="35">
        <v>256550.0</v>
      </c>
    </row>
    <row r="2531" ht="15.75" hidden="1" customHeight="1">
      <c r="A2531" s="36">
        <v>39849.0</v>
      </c>
      <c r="C2531" s="35">
        <v>3.487</v>
      </c>
      <c r="E2531" s="35">
        <v>3.485</v>
      </c>
      <c r="F2531" s="35">
        <v>61200.0</v>
      </c>
      <c r="G2531" s="35">
        <v>4.02777777777777</v>
      </c>
      <c r="I2531" s="35">
        <v>3.51</v>
      </c>
      <c r="J2531" s="35">
        <v>379203.0</v>
      </c>
      <c r="K2531" s="35">
        <v>3.56</v>
      </c>
      <c r="L2531" s="35">
        <v>277568.0</v>
      </c>
      <c r="M2531" s="35">
        <v>3.6</v>
      </c>
      <c r="N2531" s="35">
        <v>296183.0</v>
      </c>
      <c r="O2531" s="35">
        <v>3.63</v>
      </c>
      <c r="P2531" s="35">
        <v>273689.0</v>
      </c>
      <c r="Q2531" s="35">
        <v>3.67</v>
      </c>
      <c r="R2531" s="35">
        <v>283134.0</v>
      </c>
      <c r="S2531" s="35">
        <v>3.71</v>
      </c>
      <c r="T2531" s="35">
        <v>256550.0</v>
      </c>
    </row>
    <row r="2532" ht="15.75" hidden="1" customHeight="1">
      <c r="A2532" s="36">
        <v>39850.0</v>
      </c>
      <c r="C2532" s="35">
        <v>3.48599999999999</v>
      </c>
      <c r="E2532" s="35">
        <v>3.48599999999999</v>
      </c>
      <c r="F2532" s="35">
        <v>54100.0</v>
      </c>
      <c r="G2532" s="35">
        <v>3.64824120603015</v>
      </c>
      <c r="I2532" s="35">
        <v>3.51</v>
      </c>
      <c r="J2532" s="35">
        <v>378203.0</v>
      </c>
      <c r="K2532" s="35">
        <v>3.56</v>
      </c>
      <c r="L2532" s="35">
        <v>277537.0</v>
      </c>
      <c r="M2532" s="35">
        <v>3.6</v>
      </c>
      <c r="N2532" s="35">
        <v>292133.0</v>
      </c>
      <c r="O2532" s="35">
        <v>3.63</v>
      </c>
      <c r="P2532" s="35">
        <v>273689.0</v>
      </c>
      <c r="Q2532" s="35">
        <v>3.67</v>
      </c>
      <c r="R2532" s="35">
        <v>283134.0</v>
      </c>
      <c r="S2532" s="35">
        <v>3.7</v>
      </c>
      <c r="T2532" s="35">
        <v>256550.0</v>
      </c>
    </row>
    <row r="2533" ht="15.75" hidden="1" customHeight="1">
      <c r="A2533" s="36">
        <v>39851.0</v>
      </c>
      <c r="C2533" s="35">
        <v>3.48599999999999</v>
      </c>
      <c r="E2533" s="35">
        <v>3.48599999999999</v>
      </c>
      <c r="G2533" s="35">
        <v>3.64824120603015</v>
      </c>
      <c r="I2533" s="35">
        <v>3.51</v>
      </c>
      <c r="J2533" s="35">
        <v>378203.0</v>
      </c>
      <c r="K2533" s="35">
        <v>3.56</v>
      </c>
      <c r="L2533" s="35">
        <v>277537.0</v>
      </c>
      <c r="M2533" s="35">
        <v>3.6</v>
      </c>
      <c r="N2533" s="35">
        <v>292133.0</v>
      </c>
      <c r="O2533" s="35">
        <v>3.63</v>
      </c>
      <c r="P2533" s="35">
        <v>273689.0</v>
      </c>
      <c r="Q2533" s="35">
        <v>3.67</v>
      </c>
      <c r="R2533" s="35">
        <v>283134.0</v>
      </c>
      <c r="S2533" s="35">
        <v>3.7</v>
      </c>
      <c r="T2533" s="35">
        <v>256550.0</v>
      </c>
    </row>
    <row r="2534" ht="15.75" hidden="1" customHeight="1">
      <c r="A2534" s="36">
        <v>39852.0</v>
      </c>
      <c r="C2534" s="35">
        <v>3.48599999999999</v>
      </c>
      <c r="E2534" s="35">
        <v>3.48599999999999</v>
      </c>
      <c r="G2534" s="35">
        <v>3.64824120603015</v>
      </c>
      <c r="I2534" s="35">
        <v>3.51</v>
      </c>
      <c r="J2534" s="35">
        <v>378203.0</v>
      </c>
      <c r="K2534" s="35">
        <v>3.56</v>
      </c>
      <c r="L2534" s="35">
        <v>277537.0</v>
      </c>
      <c r="M2534" s="35">
        <v>3.6</v>
      </c>
      <c r="N2534" s="35">
        <v>292133.0</v>
      </c>
      <c r="O2534" s="35">
        <v>3.63</v>
      </c>
      <c r="P2534" s="35">
        <v>273689.0</v>
      </c>
      <c r="Q2534" s="35">
        <v>3.67</v>
      </c>
      <c r="R2534" s="35">
        <v>283134.0</v>
      </c>
      <c r="S2534" s="35">
        <v>3.7</v>
      </c>
      <c r="T2534" s="35">
        <v>256550.0</v>
      </c>
    </row>
    <row r="2535" ht="15.75" hidden="1" customHeight="1">
      <c r="A2535" s="36">
        <v>39853.0</v>
      </c>
      <c r="C2535" s="35">
        <v>3.4877</v>
      </c>
      <c r="E2535" s="35">
        <v>3.488</v>
      </c>
      <c r="F2535" s="35">
        <v>46580.0</v>
      </c>
      <c r="G2535" s="35">
        <v>3.48341232227488</v>
      </c>
      <c r="I2535" s="35">
        <v>3.51</v>
      </c>
      <c r="J2535" s="35">
        <v>378203.0</v>
      </c>
      <c r="K2535" s="35">
        <v>3.55</v>
      </c>
      <c r="L2535" s="35">
        <v>277737.0</v>
      </c>
      <c r="M2535" s="35">
        <v>3.6</v>
      </c>
      <c r="N2535" s="35">
        <v>292133.0</v>
      </c>
      <c r="O2535" s="35">
        <v>3.63</v>
      </c>
      <c r="P2535" s="35">
        <v>273689.0</v>
      </c>
      <c r="Q2535" s="35">
        <v>3.67</v>
      </c>
      <c r="R2535" s="35">
        <v>283134.0</v>
      </c>
      <c r="S2535" s="35">
        <v>3.7</v>
      </c>
      <c r="T2535" s="35">
        <v>256550.0</v>
      </c>
    </row>
    <row r="2536" ht="15.75" hidden="1" customHeight="1">
      <c r="A2536" s="36">
        <v>39854.0</v>
      </c>
      <c r="C2536" s="35">
        <v>3.488</v>
      </c>
      <c r="E2536" s="35">
        <v>3.483</v>
      </c>
      <c r="F2536" s="35">
        <v>68000.0</v>
      </c>
      <c r="G2536" s="35">
        <v>3.48584905660377</v>
      </c>
      <c r="I2536" s="35">
        <v>3.51</v>
      </c>
      <c r="J2536" s="35">
        <v>373203.0</v>
      </c>
      <c r="K2536" s="35">
        <v>3.55</v>
      </c>
      <c r="L2536" s="35">
        <v>268537.0</v>
      </c>
      <c r="M2536" s="35">
        <v>3.59</v>
      </c>
      <c r="N2536" s="35">
        <v>285548.0</v>
      </c>
      <c r="O2536" s="35">
        <v>3.63</v>
      </c>
      <c r="P2536" s="35">
        <v>273689.0</v>
      </c>
      <c r="Q2536" s="35">
        <v>3.67</v>
      </c>
      <c r="R2536" s="35">
        <v>288134.0</v>
      </c>
      <c r="S2536" s="35">
        <v>3.7</v>
      </c>
      <c r="T2536" s="35">
        <v>258988.0</v>
      </c>
    </row>
    <row r="2537" ht="15.75" hidden="1" customHeight="1">
      <c r="A2537" s="36">
        <v>39855.0</v>
      </c>
      <c r="C2537" s="35">
        <v>3.4868</v>
      </c>
      <c r="E2537" s="35">
        <v>3.49</v>
      </c>
      <c r="F2537" s="35">
        <v>126700.0</v>
      </c>
      <c r="G2537" s="35">
        <v>3.61650485436893</v>
      </c>
      <c r="I2537" s="35">
        <v>3.5</v>
      </c>
      <c r="J2537" s="35">
        <v>375950.0</v>
      </c>
      <c r="K2537" s="35">
        <v>3.55</v>
      </c>
      <c r="L2537" s="35">
        <v>264573.0</v>
      </c>
      <c r="M2537" s="35">
        <v>3.59</v>
      </c>
      <c r="N2537" s="35">
        <v>286509.0</v>
      </c>
      <c r="O2537" s="35">
        <v>3.62</v>
      </c>
      <c r="P2537" s="35">
        <v>287689.0</v>
      </c>
      <c r="Q2537" s="35">
        <v>3.65</v>
      </c>
      <c r="R2537" s="35">
        <v>286134.0</v>
      </c>
      <c r="S2537" s="35">
        <v>3.69</v>
      </c>
      <c r="T2537" s="35">
        <v>256550.0</v>
      </c>
    </row>
    <row r="2538" ht="15.75" hidden="1" customHeight="1">
      <c r="A2538" s="36">
        <v>39856.0</v>
      </c>
      <c r="C2538" s="35">
        <v>3.493</v>
      </c>
      <c r="E2538" s="35">
        <v>3.491</v>
      </c>
      <c r="F2538" s="35">
        <v>125500.0</v>
      </c>
      <c r="G2538" s="35">
        <v>3.48557692307692</v>
      </c>
      <c r="I2538" s="35">
        <v>3.5</v>
      </c>
      <c r="J2538" s="35">
        <v>375213.0</v>
      </c>
      <c r="K2538" s="35">
        <v>3.54</v>
      </c>
      <c r="L2538" s="35">
        <v>262287.0</v>
      </c>
      <c r="M2538" s="35">
        <v>3.59</v>
      </c>
      <c r="N2538" s="35">
        <v>284009.0</v>
      </c>
      <c r="O2538" s="35">
        <v>3.61</v>
      </c>
      <c r="P2538" s="35">
        <v>291689.0</v>
      </c>
      <c r="Q2538" s="35">
        <v>3.65</v>
      </c>
      <c r="R2538" s="35">
        <v>281134.0</v>
      </c>
      <c r="S2538" s="35">
        <v>3.68</v>
      </c>
      <c r="T2538" s="35">
        <v>257550.0</v>
      </c>
    </row>
    <row r="2539" ht="15.75" hidden="1" customHeight="1">
      <c r="A2539" s="36">
        <v>39857.0</v>
      </c>
      <c r="C2539" s="35">
        <v>3.493</v>
      </c>
      <c r="E2539" s="35">
        <v>3.496</v>
      </c>
      <c r="F2539" s="35">
        <v>105500.0</v>
      </c>
      <c r="G2539" s="35">
        <v>3.6231884057971</v>
      </c>
      <c r="I2539" s="35">
        <v>3.51</v>
      </c>
      <c r="J2539" s="35">
        <v>376241.0</v>
      </c>
      <c r="K2539" s="35">
        <v>3.54</v>
      </c>
      <c r="L2539" s="35">
        <v>258999.0</v>
      </c>
      <c r="M2539" s="35">
        <v>3.58</v>
      </c>
      <c r="N2539" s="35">
        <v>284129.0</v>
      </c>
      <c r="O2539" s="35">
        <v>3.61</v>
      </c>
      <c r="P2539" s="35">
        <v>289689.0</v>
      </c>
      <c r="Q2539" s="35">
        <v>3.65</v>
      </c>
      <c r="R2539" s="35">
        <v>281134.0</v>
      </c>
      <c r="S2539" s="35">
        <v>3.68</v>
      </c>
      <c r="T2539" s="35">
        <v>257550.0</v>
      </c>
    </row>
    <row r="2540" ht="15.75" hidden="1" customHeight="1">
      <c r="A2540" s="36">
        <v>39858.0</v>
      </c>
      <c r="C2540" s="35">
        <v>3.493</v>
      </c>
      <c r="E2540" s="35">
        <v>3.496</v>
      </c>
      <c r="G2540" s="35">
        <v>3.6231884057971</v>
      </c>
      <c r="I2540" s="35">
        <v>3.51</v>
      </c>
      <c r="J2540" s="35">
        <v>376241.0</v>
      </c>
      <c r="K2540" s="35">
        <v>3.54</v>
      </c>
      <c r="L2540" s="35">
        <v>258999.0</v>
      </c>
      <c r="M2540" s="35">
        <v>3.58</v>
      </c>
      <c r="N2540" s="35">
        <v>284129.0</v>
      </c>
      <c r="O2540" s="35">
        <v>3.61</v>
      </c>
      <c r="P2540" s="35">
        <v>289689.0</v>
      </c>
      <c r="Q2540" s="35">
        <v>3.65</v>
      </c>
      <c r="R2540" s="35">
        <v>281134.0</v>
      </c>
      <c r="S2540" s="35">
        <v>3.68</v>
      </c>
      <c r="T2540" s="35">
        <v>257550.0</v>
      </c>
    </row>
    <row r="2541" ht="15.75" hidden="1" customHeight="1">
      <c r="A2541" s="36">
        <v>39859.0</v>
      </c>
      <c r="C2541" s="35">
        <v>3.493</v>
      </c>
      <c r="E2541" s="35">
        <v>3.496</v>
      </c>
      <c r="G2541" s="35">
        <v>3.6231884057971</v>
      </c>
      <c r="I2541" s="35">
        <v>3.51</v>
      </c>
      <c r="J2541" s="35">
        <v>376241.0</v>
      </c>
      <c r="K2541" s="35">
        <v>3.54</v>
      </c>
      <c r="L2541" s="35">
        <v>258999.0</v>
      </c>
      <c r="M2541" s="35">
        <v>3.58</v>
      </c>
      <c r="N2541" s="35">
        <v>284129.0</v>
      </c>
      <c r="O2541" s="35">
        <v>3.61</v>
      </c>
      <c r="P2541" s="35">
        <v>289689.0</v>
      </c>
      <c r="Q2541" s="35">
        <v>3.65</v>
      </c>
      <c r="R2541" s="35">
        <v>281134.0</v>
      </c>
      <c r="S2541" s="35">
        <v>3.68</v>
      </c>
      <c r="T2541" s="35">
        <v>257550.0</v>
      </c>
    </row>
    <row r="2542" ht="15.75" hidden="1" customHeight="1">
      <c r="A2542" s="36">
        <v>39860.0</v>
      </c>
      <c r="C2542" s="35">
        <v>3.4972</v>
      </c>
      <c r="F2542" s="35">
        <v>126350.0</v>
      </c>
      <c r="G2542" s="35">
        <v>3.6231884057971</v>
      </c>
      <c r="I2542" s="35">
        <v>3.51</v>
      </c>
      <c r="J2542" s="35">
        <v>376241.0</v>
      </c>
      <c r="K2542" s="35">
        <v>3.54</v>
      </c>
      <c r="L2542" s="35">
        <v>258999.0</v>
      </c>
      <c r="M2542" s="35">
        <v>3.58</v>
      </c>
      <c r="N2542" s="35">
        <v>284129.0</v>
      </c>
      <c r="O2542" s="35">
        <v>3.61</v>
      </c>
      <c r="P2542" s="35">
        <v>289689.0</v>
      </c>
      <c r="Q2542" s="35">
        <v>3.65</v>
      </c>
      <c r="R2542" s="35">
        <v>281134.0</v>
      </c>
      <c r="S2542" s="35">
        <v>3.68</v>
      </c>
      <c r="T2542" s="35">
        <v>257550.0</v>
      </c>
    </row>
    <row r="2543" ht="15.75" hidden="1" customHeight="1">
      <c r="A2543" s="36">
        <v>39861.0</v>
      </c>
      <c r="C2543" s="35">
        <v>3.5002</v>
      </c>
      <c r="E2543" s="35">
        <v>3.504</v>
      </c>
      <c r="F2543" s="35">
        <v>126350.0</v>
      </c>
      <c r="G2543" s="35">
        <v>3.66666666666666</v>
      </c>
      <c r="I2543" s="35">
        <v>3.52</v>
      </c>
      <c r="J2543" s="35">
        <v>376267.0</v>
      </c>
      <c r="K2543" s="35">
        <v>3.56</v>
      </c>
      <c r="L2543" s="35">
        <v>268016.0</v>
      </c>
      <c r="M2543" s="35">
        <v>3.59</v>
      </c>
      <c r="N2543" s="35">
        <v>280821.0</v>
      </c>
      <c r="O2543" s="35">
        <v>3.63</v>
      </c>
      <c r="P2543" s="35">
        <v>292689.0</v>
      </c>
      <c r="Q2543" s="35">
        <v>3.66</v>
      </c>
      <c r="R2543" s="35">
        <v>281334.0</v>
      </c>
      <c r="S2543" s="35">
        <v>3.69</v>
      </c>
      <c r="T2543" s="35">
        <v>257550.0</v>
      </c>
    </row>
    <row r="2544" ht="15.75" hidden="1" customHeight="1">
      <c r="A2544" s="36">
        <v>39862.0</v>
      </c>
      <c r="C2544" s="35">
        <v>3.5077</v>
      </c>
      <c r="E2544" s="35">
        <v>3.509</v>
      </c>
      <c r="F2544" s="35">
        <v>171100.0</v>
      </c>
      <c r="G2544" s="35">
        <v>3.60406091370558</v>
      </c>
      <c r="I2544" s="35">
        <v>3.52</v>
      </c>
      <c r="J2544" s="35">
        <v>363103.0</v>
      </c>
      <c r="K2544" s="35">
        <v>3.56</v>
      </c>
      <c r="L2544" s="35">
        <v>268082.0</v>
      </c>
      <c r="M2544" s="35">
        <v>3.6</v>
      </c>
      <c r="N2544" s="35">
        <v>291388.0</v>
      </c>
      <c r="O2544" s="35">
        <v>3.64</v>
      </c>
      <c r="P2544" s="35">
        <v>302300.0</v>
      </c>
      <c r="Q2544" s="35">
        <v>3.67</v>
      </c>
      <c r="R2544" s="35">
        <v>286661.0</v>
      </c>
      <c r="S2544" s="35">
        <v>3.71</v>
      </c>
      <c r="T2544" s="35">
        <v>257435.0</v>
      </c>
    </row>
    <row r="2545" ht="15.75" hidden="1" customHeight="1">
      <c r="A2545" s="36">
        <v>39863.0</v>
      </c>
      <c r="C2545" s="35">
        <v>3.5218</v>
      </c>
      <c r="E2545" s="35">
        <v>3.534</v>
      </c>
      <c r="F2545" s="35">
        <v>110000.0</v>
      </c>
      <c r="G2545" s="35">
        <v>3.89887640449438</v>
      </c>
      <c r="I2545" s="35">
        <v>3.54</v>
      </c>
      <c r="J2545" s="35">
        <v>359516.0</v>
      </c>
      <c r="K2545" s="35">
        <v>3.58</v>
      </c>
      <c r="L2545" s="35">
        <v>279322.0</v>
      </c>
      <c r="M2545" s="35">
        <v>3.62</v>
      </c>
      <c r="N2545" s="35">
        <v>304850.0</v>
      </c>
      <c r="O2545" s="35">
        <v>3.66</v>
      </c>
      <c r="P2545" s="35">
        <v>302481.0</v>
      </c>
      <c r="Q2545" s="35">
        <v>3.69</v>
      </c>
      <c r="R2545" s="35">
        <v>294661.0</v>
      </c>
      <c r="S2545" s="35">
        <v>3.73</v>
      </c>
      <c r="T2545" s="35">
        <v>258337.0</v>
      </c>
    </row>
    <row r="2546" ht="15.75" hidden="1" customHeight="1">
      <c r="A2546" s="36">
        <v>39864.0</v>
      </c>
      <c r="C2546" s="35">
        <v>3.5378</v>
      </c>
      <c r="E2546" s="35">
        <v>3.538</v>
      </c>
      <c r="F2546" s="35">
        <v>165950.0</v>
      </c>
      <c r="G2546" s="35">
        <v>3.80555555555555</v>
      </c>
      <c r="I2546" s="35">
        <v>3.54</v>
      </c>
      <c r="J2546" s="35">
        <v>361505.0</v>
      </c>
      <c r="K2546" s="35">
        <v>3.59</v>
      </c>
      <c r="L2546" s="35">
        <v>278373.0</v>
      </c>
      <c r="M2546" s="35">
        <v>3.62</v>
      </c>
      <c r="N2546" s="35">
        <v>312220.0</v>
      </c>
      <c r="O2546" s="35">
        <v>3.66</v>
      </c>
      <c r="P2546" s="35">
        <v>312481.0</v>
      </c>
      <c r="Q2546" s="35">
        <v>3.69</v>
      </c>
      <c r="R2546" s="35">
        <v>299661.0</v>
      </c>
      <c r="S2546" s="35">
        <v>3.73</v>
      </c>
      <c r="T2546" s="35">
        <v>258337.0</v>
      </c>
    </row>
    <row r="2547" ht="15.75" hidden="1" customHeight="1">
      <c r="A2547" s="36">
        <v>39865.0</v>
      </c>
      <c r="C2547" s="35">
        <v>3.5378</v>
      </c>
      <c r="E2547" s="35">
        <v>3.538</v>
      </c>
      <c r="G2547" s="35">
        <v>3.80555555555555</v>
      </c>
      <c r="I2547" s="35">
        <v>3.54</v>
      </c>
      <c r="J2547" s="35">
        <v>361505.0</v>
      </c>
      <c r="K2547" s="35">
        <v>3.59</v>
      </c>
      <c r="L2547" s="35">
        <v>278373.0</v>
      </c>
      <c r="M2547" s="35">
        <v>3.62</v>
      </c>
      <c r="N2547" s="35">
        <v>312220.0</v>
      </c>
      <c r="O2547" s="35">
        <v>3.66</v>
      </c>
      <c r="P2547" s="35">
        <v>312481.0</v>
      </c>
      <c r="Q2547" s="35">
        <v>3.69</v>
      </c>
      <c r="R2547" s="35">
        <v>299661.0</v>
      </c>
      <c r="S2547" s="35">
        <v>3.73</v>
      </c>
      <c r="T2547" s="35">
        <v>258337.0</v>
      </c>
    </row>
    <row r="2548" ht="15.75" hidden="1" customHeight="1">
      <c r="A2548" s="36">
        <v>39866.0</v>
      </c>
      <c r="C2548" s="35">
        <v>3.5378</v>
      </c>
      <c r="E2548" s="35">
        <v>3.538</v>
      </c>
      <c r="G2548" s="35">
        <v>3.80555555555555</v>
      </c>
      <c r="I2548" s="35">
        <v>3.54</v>
      </c>
      <c r="J2548" s="35">
        <v>361505.0</v>
      </c>
      <c r="K2548" s="35">
        <v>3.59</v>
      </c>
      <c r="L2548" s="35">
        <v>278373.0</v>
      </c>
      <c r="M2548" s="35">
        <v>3.62</v>
      </c>
      <c r="N2548" s="35">
        <v>312220.0</v>
      </c>
      <c r="O2548" s="35">
        <v>3.66</v>
      </c>
      <c r="P2548" s="35">
        <v>312481.0</v>
      </c>
      <c r="Q2548" s="35">
        <v>3.69</v>
      </c>
      <c r="R2548" s="35">
        <v>299661.0</v>
      </c>
      <c r="S2548" s="35">
        <v>3.73</v>
      </c>
      <c r="T2548" s="35">
        <v>258337.0</v>
      </c>
    </row>
    <row r="2549" ht="15.75" hidden="1" customHeight="1">
      <c r="A2549" s="36">
        <v>39867.0</v>
      </c>
      <c r="C2549" s="35">
        <v>3.5443</v>
      </c>
      <c r="E2549" s="35">
        <v>3.547</v>
      </c>
      <c r="F2549" s="35">
        <v>127000.0</v>
      </c>
      <c r="G2549" s="35">
        <v>3.66310160427807</v>
      </c>
      <c r="I2549" s="35">
        <v>3.55</v>
      </c>
      <c r="J2549" s="35">
        <v>367723.0</v>
      </c>
      <c r="K2549" s="35">
        <v>3.59</v>
      </c>
      <c r="L2549" s="35">
        <v>279218.0</v>
      </c>
      <c r="M2549" s="35">
        <v>3.62</v>
      </c>
      <c r="N2549" s="35">
        <v>311120.0</v>
      </c>
      <c r="O2549" s="35">
        <v>3.66</v>
      </c>
      <c r="P2549" s="35">
        <v>316158.0</v>
      </c>
      <c r="Q2549" s="35">
        <v>3.69</v>
      </c>
      <c r="R2549" s="35">
        <v>299661.0</v>
      </c>
      <c r="S2549" s="35">
        <v>3.73</v>
      </c>
      <c r="T2549" s="35">
        <v>258337.0</v>
      </c>
    </row>
    <row r="2550" ht="15.75" hidden="1" customHeight="1">
      <c r="A2550" s="36">
        <v>39868.0</v>
      </c>
      <c r="C2550" s="35">
        <v>3.5518</v>
      </c>
      <c r="E2550" s="35">
        <v>3.554</v>
      </c>
      <c r="F2550" s="35">
        <v>114400.0</v>
      </c>
      <c r="G2550" s="35">
        <v>3.72727272727272</v>
      </c>
      <c r="I2550" s="35">
        <v>3.55</v>
      </c>
      <c r="J2550" s="35">
        <v>371661.0</v>
      </c>
      <c r="K2550" s="35">
        <v>3.59</v>
      </c>
      <c r="L2550" s="35">
        <v>304610.0</v>
      </c>
      <c r="M2550" s="35">
        <v>3.63</v>
      </c>
      <c r="N2550" s="35">
        <v>310067.0</v>
      </c>
      <c r="O2550" s="35">
        <v>3.66</v>
      </c>
      <c r="P2550" s="35">
        <v>322247.0</v>
      </c>
      <c r="Q2550" s="35">
        <v>3.7</v>
      </c>
      <c r="R2550" s="35">
        <v>298661.0</v>
      </c>
      <c r="S2550" s="35">
        <v>3.74</v>
      </c>
      <c r="T2550" s="35">
        <v>260040.0</v>
      </c>
    </row>
    <row r="2551" ht="15.75" hidden="1" customHeight="1">
      <c r="A2551" s="36">
        <v>39869.0</v>
      </c>
      <c r="C2551" s="35">
        <v>3.553</v>
      </c>
      <c r="E2551" s="35">
        <v>3.556</v>
      </c>
      <c r="F2551" s="35">
        <v>138000.0</v>
      </c>
      <c r="G2551" s="35">
        <v>3.77777777777777</v>
      </c>
      <c r="I2551" s="35">
        <v>3.55</v>
      </c>
      <c r="J2551" s="35">
        <v>370798.0</v>
      </c>
      <c r="K2551" s="35">
        <v>3.59</v>
      </c>
      <c r="L2551" s="35">
        <v>307044.0</v>
      </c>
      <c r="M2551" s="35">
        <v>3.62</v>
      </c>
      <c r="N2551" s="35">
        <v>309422.0</v>
      </c>
      <c r="O2551" s="35">
        <v>3.65</v>
      </c>
      <c r="P2551" s="35">
        <v>331987.0</v>
      </c>
      <c r="Q2551" s="35">
        <v>3.69</v>
      </c>
      <c r="R2551" s="35">
        <v>298711.0</v>
      </c>
      <c r="S2551" s="35">
        <v>3.72</v>
      </c>
      <c r="T2551" s="35">
        <v>256668.0</v>
      </c>
    </row>
    <row r="2552" ht="15.75" hidden="1" customHeight="1">
      <c r="A2552" s="36">
        <v>39870.0</v>
      </c>
      <c r="C2552" s="35">
        <v>3.555</v>
      </c>
      <c r="E2552" s="35">
        <v>3.559</v>
      </c>
      <c r="F2552" s="35">
        <v>151060.0</v>
      </c>
      <c r="G2552" s="35">
        <v>3.77777777777777</v>
      </c>
      <c r="I2552" s="35">
        <v>3.55</v>
      </c>
      <c r="J2552" s="35">
        <v>369903.0</v>
      </c>
      <c r="K2552" s="35">
        <v>3.58</v>
      </c>
      <c r="L2552" s="35">
        <v>318054.0</v>
      </c>
      <c r="M2552" s="35">
        <v>3.62</v>
      </c>
      <c r="N2552" s="35">
        <v>305095.0</v>
      </c>
      <c r="O2552" s="35">
        <v>3.65</v>
      </c>
      <c r="P2552" s="35">
        <v>331987.0</v>
      </c>
      <c r="Q2552" s="35">
        <v>3.69</v>
      </c>
      <c r="R2552" s="35">
        <v>298711.0</v>
      </c>
      <c r="S2552" s="35">
        <v>3.72</v>
      </c>
      <c r="T2552" s="35">
        <v>256668.0</v>
      </c>
    </row>
    <row r="2553" ht="15.75" hidden="1" customHeight="1">
      <c r="A2553" s="36">
        <v>39871.0</v>
      </c>
      <c r="C2553" s="35">
        <v>3.5595</v>
      </c>
      <c r="E2553" s="35">
        <v>3.566</v>
      </c>
      <c r="F2553" s="35">
        <v>163250.0</v>
      </c>
      <c r="G2553" s="35">
        <v>3.4020618556701</v>
      </c>
      <c r="I2553" s="35">
        <v>3.56</v>
      </c>
      <c r="J2553" s="35">
        <v>365878.0</v>
      </c>
      <c r="K2553" s="35">
        <v>3.6</v>
      </c>
      <c r="L2553" s="35">
        <v>334394.0</v>
      </c>
      <c r="M2553" s="35">
        <v>3.63</v>
      </c>
      <c r="N2553" s="35">
        <v>310911.0</v>
      </c>
      <c r="O2553" s="35">
        <v>3.66</v>
      </c>
      <c r="P2553" s="35">
        <v>334461.0</v>
      </c>
      <c r="Q2553" s="35">
        <v>3.69</v>
      </c>
      <c r="R2553" s="35">
        <v>293861.0</v>
      </c>
      <c r="S2553" s="35">
        <v>3.73</v>
      </c>
      <c r="T2553" s="35">
        <v>256668.0</v>
      </c>
    </row>
    <row r="2554" ht="15.75" hidden="1" customHeight="1">
      <c r="A2554" s="36">
        <v>39872.0</v>
      </c>
      <c r="C2554" s="35">
        <v>3.5595</v>
      </c>
      <c r="E2554" s="35">
        <v>3.566</v>
      </c>
      <c r="G2554" s="35">
        <v>3.4020618556701</v>
      </c>
      <c r="I2554" s="35">
        <v>3.56</v>
      </c>
      <c r="J2554" s="35">
        <v>365878.0</v>
      </c>
      <c r="K2554" s="35">
        <v>3.6</v>
      </c>
      <c r="L2554" s="35">
        <v>334394.0</v>
      </c>
      <c r="M2554" s="35">
        <v>3.63</v>
      </c>
      <c r="N2554" s="35">
        <v>310911.0</v>
      </c>
      <c r="O2554" s="35">
        <v>3.66</v>
      </c>
      <c r="P2554" s="35">
        <v>334461.0</v>
      </c>
      <c r="Q2554" s="35">
        <v>3.69</v>
      </c>
      <c r="R2554" s="35">
        <v>293861.0</v>
      </c>
      <c r="S2554" s="35">
        <v>3.73</v>
      </c>
      <c r="T2554" s="35">
        <v>256668.0</v>
      </c>
    </row>
    <row r="2555" ht="15.75" hidden="1" customHeight="1">
      <c r="A2555" s="36">
        <v>39873.0</v>
      </c>
      <c r="C2555" s="35">
        <v>3.5595</v>
      </c>
      <c r="E2555" s="35">
        <v>3.566</v>
      </c>
      <c r="G2555" s="35">
        <v>3.4020618556701</v>
      </c>
      <c r="I2555" s="35">
        <v>3.56</v>
      </c>
      <c r="J2555" s="35">
        <v>365878.0</v>
      </c>
      <c r="K2555" s="35">
        <v>3.6</v>
      </c>
      <c r="L2555" s="35">
        <v>334394.0</v>
      </c>
      <c r="M2555" s="35">
        <v>3.63</v>
      </c>
      <c r="N2555" s="35">
        <v>310911.0</v>
      </c>
      <c r="O2555" s="35">
        <v>3.66</v>
      </c>
      <c r="P2555" s="35">
        <v>334461.0</v>
      </c>
      <c r="Q2555" s="35">
        <v>3.69</v>
      </c>
      <c r="R2555" s="35">
        <v>293861.0</v>
      </c>
      <c r="S2555" s="35">
        <v>3.73</v>
      </c>
      <c r="T2555" s="35">
        <v>256668.0</v>
      </c>
    </row>
    <row r="2556" ht="15.75" hidden="1" customHeight="1">
      <c r="A2556" s="36">
        <v>39874.0</v>
      </c>
      <c r="C2556" s="35">
        <v>3.5905</v>
      </c>
      <c r="E2556" s="35">
        <v>3.6</v>
      </c>
      <c r="F2556" s="35">
        <v>80700.0</v>
      </c>
      <c r="G2556" s="35">
        <v>3.76506024096385</v>
      </c>
      <c r="I2556" s="35">
        <v>3.59</v>
      </c>
      <c r="J2556" s="35">
        <v>365878.0</v>
      </c>
      <c r="K2556" s="35">
        <v>3.63</v>
      </c>
      <c r="L2556" s="35">
        <v>344770.0</v>
      </c>
      <c r="M2556" s="35">
        <v>3.66</v>
      </c>
      <c r="N2556" s="35">
        <v>311204.0</v>
      </c>
      <c r="O2556" s="35">
        <v>3.7</v>
      </c>
      <c r="P2556" s="35">
        <v>335031.0</v>
      </c>
      <c r="Q2556" s="35">
        <v>3.72</v>
      </c>
      <c r="R2556" s="35">
        <v>295861.0</v>
      </c>
      <c r="S2556" s="35">
        <v>3.77</v>
      </c>
      <c r="T2556" s="35">
        <v>256468.0</v>
      </c>
    </row>
    <row r="2557" ht="15.75" hidden="1" customHeight="1">
      <c r="A2557" s="36">
        <v>39875.0</v>
      </c>
      <c r="C2557" s="35">
        <v>3.6138</v>
      </c>
      <c r="E2557" s="35">
        <v>3.61099999999999</v>
      </c>
      <c r="F2557" s="35">
        <v>143500.0</v>
      </c>
      <c r="G2557" s="35">
        <v>3.71515151515151</v>
      </c>
      <c r="I2557" s="35">
        <v>3.63</v>
      </c>
      <c r="J2557" s="35">
        <v>340787.0</v>
      </c>
      <c r="K2557" s="35">
        <v>3.67</v>
      </c>
      <c r="L2557" s="35">
        <v>315926.0</v>
      </c>
      <c r="M2557" s="35">
        <v>3.7</v>
      </c>
      <c r="N2557" s="35">
        <v>342161.0</v>
      </c>
      <c r="O2557" s="35">
        <v>3.73</v>
      </c>
      <c r="P2557" s="35">
        <v>294803.0</v>
      </c>
      <c r="Q2557" s="35">
        <v>3.76</v>
      </c>
      <c r="R2557" s="35">
        <v>256568.0</v>
      </c>
      <c r="S2557" s="35">
        <v>3.8</v>
      </c>
      <c r="T2557" s="35">
        <v>256686.0</v>
      </c>
    </row>
    <row r="2558" ht="15.75" hidden="1" customHeight="1">
      <c r="A2558" s="36">
        <v>39876.0</v>
      </c>
      <c r="C2558" s="35">
        <v>3.6143</v>
      </c>
      <c r="E2558" s="35">
        <v>3.61899999999999</v>
      </c>
      <c r="F2558" s="35">
        <v>65500.0</v>
      </c>
      <c r="G2558" s="35">
        <v>3.94642857142857</v>
      </c>
      <c r="I2558" s="35">
        <v>3.64</v>
      </c>
      <c r="J2558" s="35">
        <v>340557.0</v>
      </c>
      <c r="K2558" s="35">
        <v>3.67</v>
      </c>
      <c r="L2558" s="35">
        <v>305853.0</v>
      </c>
      <c r="M2558" s="35">
        <v>3.7</v>
      </c>
      <c r="N2558" s="35">
        <v>342311.0</v>
      </c>
      <c r="O2558" s="35">
        <v>3.73</v>
      </c>
      <c r="P2558" s="35">
        <v>290961.0</v>
      </c>
      <c r="Q2558" s="35">
        <v>3.77</v>
      </c>
      <c r="R2558" s="35">
        <v>256568.0</v>
      </c>
      <c r="S2558" s="35">
        <v>3.8</v>
      </c>
      <c r="T2558" s="35">
        <v>257636.0</v>
      </c>
    </row>
    <row r="2559" ht="15.75" hidden="1" customHeight="1">
      <c r="A2559" s="36">
        <v>39877.0</v>
      </c>
      <c r="C2559" s="35">
        <v>3.6245</v>
      </c>
      <c r="E2559" s="35">
        <v>3.622</v>
      </c>
      <c r="F2559" s="35">
        <v>155700.0</v>
      </c>
      <c r="G2559" s="35">
        <v>3.84848484848484</v>
      </c>
      <c r="I2559" s="35">
        <v>3.65</v>
      </c>
      <c r="J2559" s="35">
        <v>340810.0</v>
      </c>
      <c r="K2559" s="35">
        <v>3.68</v>
      </c>
      <c r="L2559" s="35">
        <v>305903.0</v>
      </c>
      <c r="M2559" s="35">
        <v>3.71</v>
      </c>
      <c r="N2559" s="35">
        <v>344091.0</v>
      </c>
      <c r="O2559" s="35">
        <v>3.74</v>
      </c>
      <c r="P2559" s="35">
        <v>287961.0</v>
      </c>
      <c r="Q2559" s="35">
        <v>3.78</v>
      </c>
      <c r="R2559" s="35">
        <v>256768.0</v>
      </c>
      <c r="S2559" s="35">
        <v>3.81</v>
      </c>
      <c r="T2559" s="35">
        <v>255970.0</v>
      </c>
    </row>
    <row r="2560" ht="15.75" hidden="1" customHeight="1">
      <c r="A2560" s="36">
        <v>39878.0</v>
      </c>
      <c r="C2560" s="35">
        <v>3.6283</v>
      </c>
      <c r="E2560" s="35">
        <v>3.631</v>
      </c>
      <c r="F2560" s="35">
        <v>141800.0</v>
      </c>
      <c r="G2560" s="35">
        <v>4.04487179487179</v>
      </c>
      <c r="I2560" s="35">
        <v>3.66</v>
      </c>
      <c r="J2560" s="35">
        <v>332446.0</v>
      </c>
      <c r="K2560" s="35">
        <v>3.69</v>
      </c>
      <c r="L2560" s="35">
        <v>301120.0</v>
      </c>
      <c r="M2560" s="35">
        <v>3.73</v>
      </c>
      <c r="N2560" s="35">
        <v>332756.0</v>
      </c>
      <c r="O2560" s="35">
        <v>3.76</v>
      </c>
      <c r="P2560" s="35">
        <v>282849.0</v>
      </c>
      <c r="Q2560" s="35">
        <v>3.79</v>
      </c>
      <c r="R2560" s="35">
        <v>256768.0</v>
      </c>
      <c r="S2560" s="35">
        <v>3.83</v>
      </c>
      <c r="T2560" s="35">
        <v>254970.0</v>
      </c>
    </row>
    <row r="2561" ht="15.75" hidden="1" customHeight="1">
      <c r="A2561" s="36">
        <v>39879.0</v>
      </c>
      <c r="C2561" s="35">
        <v>3.6283</v>
      </c>
      <c r="E2561" s="35">
        <v>3.631</v>
      </c>
      <c r="G2561" s="35">
        <v>4.04487179487179</v>
      </c>
      <c r="I2561" s="35">
        <v>3.66</v>
      </c>
      <c r="J2561" s="35">
        <v>332446.0</v>
      </c>
      <c r="K2561" s="35">
        <v>3.69</v>
      </c>
      <c r="L2561" s="35">
        <v>301120.0</v>
      </c>
      <c r="M2561" s="35">
        <v>3.73</v>
      </c>
      <c r="N2561" s="35">
        <v>332756.0</v>
      </c>
      <c r="O2561" s="35">
        <v>3.76</v>
      </c>
      <c r="P2561" s="35">
        <v>282849.0</v>
      </c>
      <c r="Q2561" s="35">
        <v>3.79</v>
      </c>
      <c r="R2561" s="35">
        <v>256768.0</v>
      </c>
      <c r="S2561" s="35">
        <v>3.83</v>
      </c>
      <c r="T2561" s="35">
        <v>254970.0</v>
      </c>
    </row>
    <row r="2562" ht="15.75" hidden="1" customHeight="1">
      <c r="A2562" s="36">
        <v>39880.0</v>
      </c>
      <c r="C2562" s="35">
        <v>3.6283</v>
      </c>
      <c r="E2562" s="35">
        <v>3.631</v>
      </c>
      <c r="G2562" s="35">
        <v>4.04487179487179</v>
      </c>
      <c r="I2562" s="35">
        <v>3.66</v>
      </c>
      <c r="J2562" s="35">
        <v>332446.0</v>
      </c>
      <c r="K2562" s="35">
        <v>3.69</v>
      </c>
      <c r="L2562" s="35">
        <v>301120.0</v>
      </c>
      <c r="M2562" s="35">
        <v>3.73</v>
      </c>
      <c r="N2562" s="35">
        <v>332756.0</v>
      </c>
      <c r="O2562" s="35">
        <v>3.76</v>
      </c>
      <c r="P2562" s="35">
        <v>282849.0</v>
      </c>
      <c r="Q2562" s="35">
        <v>3.79</v>
      </c>
      <c r="R2562" s="35">
        <v>256768.0</v>
      </c>
      <c r="S2562" s="35">
        <v>3.83</v>
      </c>
      <c r="T2562" s="35">
        <v>254970.0</v>
      </c>
    </row>
    <row r="2563" ht="15.75" hidden="1" customHeight="1">
      <c r="A2563" s="36">
        <v>39881.0</v>
      </c>
      <c r="C2563" s="35">
        <v>3.6377</v>
      </c>
      <c r="E2563" s="35">
        <v>3.637</v>
      </c>
      <c r="F2563" s="35">
        <v>222700.0</v>
      </c>
      <c r="G2563" s="35">
        <v>3.9102564102564</v>
      </c>
      <c r="I2563" s="35">
        <v>3.66</v>
      </c>
      <c r="J2563" s="35">
        <v>340704.0</v>
      </c>
      <c r="K2563" s="35">
        <v>3.7</v>
      </c>
      <c r="L2563" s="35">
        <v>299966.0</v>
      </c>
      <c r="M2563" s="35">
        <v>3.73</v>
      </c>
      <c r="N2563" s="35">
        <v>332811.0</v>
      </c>
      <c r="O2563" s="35">
        <v>3.76</v>
      </c>
      <c r="P2563" s="35">
        <v>290749.0</v>
      </c>
      <c r="Q2563" s="35">
        <v>3.8</v>
      </c>
      <c r="R2563" s="35">
        <v>256768.0</v>
      </c>
      <c r="S2563" s="35">
        <v>3.83</v>
      </c>
      <c r="T2563" s="35">
        <v>252075.0</v>
      </c>
    </row>
    <row r="2564" ht="15.75" hidden="1" customHeight="1">
      <c r="A2564" s="36">
        <v>39882.0</v>
      </c>
      <c r="C2564" s="35">
        <v>3.6388</v>
      </c>
      <c r="E2564" s="35">
        <v>3.637</v>
      </c>
      <c r="F2564" s="35">
        <v>144950.0</v>
      </c>
      <c r="G2564" s="35">
        <v>3.74418604651162</v>
      </c>
      <c r="I2564" s="35">
        <v>3.65</v>
      </c>
      <c r="J2564" s="35">
        <v>339619.0</v>
      </c>
      <c r="K2564" s="35">
        <v>3.69</v>
      </c>
      <c r="L2564" s="35">
        <v>297669.0</v>
      </c>
      <c r="M2564" s="35">
        <v>3.72</v>
      </c>
      <c r="N2564" s="35">
        <v>335613.0</v>
      </c>
      <c r="O2564" s="35">
        <v>3.76</v>
      </c>
      <c r="P2564" s="35">
        <v>286614.0</v>
      </c>
      <c r="Q2564" s="35">
        <v>3.8</v>
      </c>
      <c r="R2564" s="35">
        <v>256768.0</v>
      </c>
      <c r="S2564" s="35">
        <v>3.83</v>
      </c>
      <c r="T2564" s="35">
        <v>252075.0</v>
      </c>
    </row>
    <row r="2565" ht="15.75" hidden="1" customHeight="1">
      <c r="A2565" s="36">
        <v>39883.0</v>
      </c>
      <c r="C2565" s="35">
        <v>3.64</v>
      </c>
      <c r="E2565" s="35">
        <v>3.643</v>
      </c>
      <c r="F2565" s="35">
        <v>63100.0</v>
      </c>
      <c r="G2565" s="35">
        <v>3.70348837209302</v>
      </c>
      <c r="I2565" s="35">
        <v>3.66</v>
      </c>
      <c r="J2565" s="35">
        <v>340690.0</v>
      </c>
      <c r="K2565" s="35">
        <v>3.7</v>
      </c>
      <c r="L2565" s="35">
        <v>296779.0</v>
      </c>
      <c r="M2565" s="35">
        <v>3.74</v>
      </c>
      <c r="N2565" s="35">
        <v>333530.0</v>
      </c>
      <c r="O2565" s="35">
        <v>3.77</v>
      </c>
      <c r="P2565" s="35">
        <v>281614.0</v>
      </c>
      <c r="Q2565" s="35">
        <v>3.81</v>
      </c>
      <c r="R2565" s="35">
        <v>248592.0</v>
      </c>
      <c r="S2565" s="35">
        <v>3.84</v>
      </c>
      <c r="T2565" s="35">
        <v>251075.0</v>
      </c>
    </row>
    <row r="2566" ht="15.75" hidden="1" customHeight="1">
      <c r="A2566" s="36">
        <v>39884.0</v>
      </c>
      <c r="C2566" s="35">
        <v>3.647</v>
      </c>
      <c r="E2566" s="35">
        <v>3.646</v>
      </c>
      <c r="F2566" s="35">
        <v>144500.0</v>
      </c>
      <c r="G2566" s="35">
        <v>3.83720930232558</v>
      </c>
      <c r="I2566" s="35">
        <v>3.66</v>
      </c>
      <c r="J2566" s="35">
        <v>350923.0</v>
      </c>
      <c r="K2566" s="35">
        <v>3.71</v>
      </c>
      <c r="L2566" s="35">
        <v>303079.0</v>
      </c>
      <c r="M2566" s="35">
        <v>3.74</v>
      </c>
      <c r="N2566" s="35">
        <v>331650.0</v>
      </c>
      <c r="O2566" s="35">
        <v>3.78</v>
      </c>
      <c r="P2566" s="35">
        <v>280644.0</v>
      </c>
      <c r="Q2566" s="35">
        <v>3.82</v>
      </c>
      <c r="R2566" s="35">
        <v>247952.0</v>
      </c>
      <c r="S2566" s="35">
        <v>3.86</v>
      </c>
      <c r="T2566" s="35">
        <v>252019.0</v>
      </c>
    </row>
    <row r="2567" ht="15.75" hidden="1" customHeight="1">
      <c r="A2567" s="36">
        <v>39885.0</v>
      </c>
      <c r="C2567" s="35">
        <v>3.64949999999999</v>
      </c>
      <c r="E2567" s="35">
        <v>3.65</v>
      </c>
      <c r="F2567" s="35">
        <v>154920.0</v>
      </c>
      <c r="G2567" s="35">
        <v>3.88505747126436</v>
      </c>
      <c r="I2567" s="35">
        <v>3.66</v>
      </c>
      <c r="J2567" s="35">
        <v>351928.0</v>
      </c>
      <c r="K2567" s="35">
        <v>3.72</v>
      </c>
      <c r="L2567" s="35">
        <v>304724.0</v>
      </c>
      <c r="M2567" s="35">
        <v>3.76</v>
      </c>
      <c r="N2567" s="35">
        <v>328350.0</v>
      </c>
      <c r="O2567" s="35">
        <v>3.79</v>
      </c>
      <c r="P2567" s="35">
        <v>279457.0</v>
      </c>
      <c r="Q2567" s="35">
        <v>3.83</v>
      </c>
      <c r="R2567" s="35">
        <v>248718.0</v>
      </c>
      <c r="S2567" s="35">
        <v>3.87</v>
      </c>
      <c r="T2567" s="35">
        <v>254019.0</v>
      </c>
    </row>
    <row r="2568" ht="15.75" hidden="1" customHeight="1">
      <c r="A2568" s="36">
        <v>39886.0</v>
      </c>
      <c r="C2568" s="35">
        <v>3.64949999999999</v>
      </c>
      <c r="E2568" s="35">
        <v>3.65</v>
      </c>
      <c r="G2568" s="35">
        <v>3.88505747126436</v>
      </c>
      <c r="I2568" s="35">
        <v>3.66</v>
      </c>
      <c r="J2568" s="35">
        <v>351928.0</v>
      </c>
      <c r="K2568" s="35">
        <v>3.72</v>
      </c>
      <c r="L2568" s="35">
        <v>304724.0</v>
      </c>
      <c r="M2568" s="35">
        <v>3.76</v>
      </c>
      <c r="N2568" s="35">
        <v>328350.0</v>
      </c>
      <c r="O2568" s="35">
        <v>3.79</v>
      </c>
      <c r="P2568" s="35">
        <v>279457.0</v>
      </c>
      <c r="Q2568" s="35">
        <v>3.83</v>
      </c>
      <c r="R2568" s="35">
        <v>248718.0</v>
      </c>
      <c r="S2568" s="35">
        <v>3.87</v>
      </c>
      <c r="T2568" s="35">
        <v>254019.0</v>
      </c>
    </row>
    <row r="2569" ht="15.75" hidden="1" customHeight="1">
      <c r="A2569" s="36">
        <v>39887.0</v>
      </c>
      <c r="C2569" s="35">
        <v>3.64949999999999</v>
      </c>
      <c r="E2569" s="35">
        <v>3.65</v>
      </c>
      <c r="G2569" s="35">
        <v>3.88505747126436</v>
      </c>
      <c r="I2569" s="35">
        <v>3.66</v>
      </c>
      <c r="J2569" s="35">
        <v>351928.0</v>
      </c>
      <c r="K2569" s="35">
        <v>3.72</v>
      </c>
      <c r="L2569" s="35">
        <v>304724.0</v>
      </c>
      <c r="M2569" s="35">
        <v>3.76</v>
      </c>
      <c r="N2569" s="35">
        <v>328350.0</v>
      </c>
      <c r="O2569" s="35">
        <v>3.79</v>
      </c>
      <c r="P2569" s="35">
        <v>279457.0</v>
      </c>
      <c r="Q2569" s="35">
        <v>3.83</v>
      </c>
      <c r="R2569" s="35">
        <v>248718.0</v>
      </c>
      <c r="S2569" s="35">
        <v>3.87</v>
      </c>
      <c r="T2569" s="35">
        <v>254019.0</v>
      </c>
    </row>
    <row r="2570" ht="15.75" hidden="1" customHeight="1">
      <c r="A2570" s="36">
        <v>39888.0</v>
      </c>
      <c r="C2570" s="35">
        <v>3.6497</v>
      </c>
      <c r="E2570" s="35">
        <v>3.643</v>
      </c>
      <c r="F2570" s="35">
        <v>94000.0</v>
      </c>
      <c r="G2570" s="35">
        <v>3.78857142857142</v>
      </c>
      <c r="I2570" s="35">
        <v>3.65</v>
      </c>
      <c r="J2570" s="35">
        <v>351358.0</v>
      </c>
      <c r="K2570" s="35">
        <v>3.69</v>
      </c>
      <c r="L2570" s="35">
        <v>295954.0</v>
      </c>
      <c r="M2570" s="35">
        <v>3.72</v>
      </c>
      <c r="N2570" s="35">
        <v>320558.0</v>
      </c>
      <c r="O2570" s="35">
        <v>3.76</v>
      </c>
      <c r="P2570" s="35">
        <v>278976.0</v>
      </c>
      <c r="Q2570" s="35">
        <v>3.79</v>
      </c>
      <c r="R2570" s="35">
        <v>256000.0</v>
      </c>
      <c r="S2570" s="35">
        <v>3.82</v>
      </c>
      <c r="T2570" s="35">
        <v>263674.0</v>
      </c>
    </row>
    <row r="2571" ht="15.75" hidden="1" customHeight="1">
      <c r="A2571" s="36">
        <v>39889.0</v>
      </c>
      <c r="C2571" s="35">
        <v>3.6467</v>
      </c>
      <c r="E2571" s="35">
        <v>3.648</v>
      </c>
      <c r="F2571" s="35">
        <v>84280.0</v>
      </c>
      <c r="G2571" s="35">
        <v>3.85795454545454</v>
      </c>
      <c r="I2571" s="35">
        <v>3.65</v>
      </c>
      <c r="J2571" s="35">
        <v>350442.0</v>
      </c>
      <c r="K2571" s="35">
        <v>3.68</v>
      </c>
      <c r="L2571" s="35">
        <v>297944.0</v>
      </c>
      <c r="M2571" s="35">
        <v>3.72</v>
      </c>
      <c r="N2571" s="35">
        <v>319577.0</v>
      </c>
      <c r="O2571" s="35">
        <v>3.76</v>
      </c>
      <c r="P2571" s="35">
        <v>278044.0</v>
      </c>
      <c r="Q2571" s="35">
        <v>3.79</v>
      </c>
      <c r="R2571" s="35">
        <v>253586.0</v>
      </c>
      <c r="S2571" s="35">
        <v>3.83</v>
      </c>
      <c r="T2571" s="35">
        <v>262392.0</v>
      </c>
    </row>
    <row r="2572" ht="15.75" hidden="1" customHeight="1">
      <c r="A2572" s="36">
        <v>39890.0</v>
      </c>
      <c r="C2572" s="35">
        <v>3.6527</v>
      </c>
      <c r="E2572" s="35">
        <v>3.659</v>
      </c>
      <c r="F2572" s="35">
        <v>105100.0</v>
      </c>
      <c r="G2572" s="35">
        <v>3.8953488372093</v>
      </c>
      <c r="I2572" s="35">
        <v>3.66</v>
      </c>
      <c r="J2572" s="35">
        <v>345000.0</v>
      </c>
      <c r="K2572" s="35">
        <v>3.69</v>
      </c>
      <c r="L2572" s="35">
        <v>296932.0</v>
      </c>
      <c r="M2572" s="35">
        <v>3.73</v>
      </c>
      <c r="N2572" s="35">
        <v>319548.0</v>
      </c>
      <c r="O2572" s="35">
        <v>3.76</v>
      </c>
      <c r="P2572" s="35">
        <v>275635.0</v>
      </c>
      <c r="Q2572" s="35">
        <v>3.8</v>
      </c>
      <c r="R2572" s="35">
        <v>249756.0</v>
      </c>
      <c r="S2572" s="35">
        <v>3.84</v>
      </c>
      <c r="T2572" s="35">
        <v>267661.0</v>
      </c>
    </row>
    <row r="2573" ht="15.75" hidden="1" customHeight="1">
      <c r="A2573" s="36">
        <v>39891.0</v>
      </c>
      <c r="C2573" s="35">
        <v>3.6555</v>
      </c>
      <c r="E2573" s="35">
        <v>3.649</v>
      </c>
      <c r="F2573" s="35">
        <v>151270.0</v>
      </c>
      <c r="G2573" s="35">
        <v>3.920245398773</v>
      </c>
      <c r="I2573" s="35">
        <v>3.65</v>
      </c>
      <c r="J2573" s="35">
        <v>350535.0</v>
      </c>
      <c r="K2573" s="35">
        <v>3.68</v>
      </c>
      <c r="L2573" s="35">
        <v>299060.0</v>
      </c>
      <c r="M2573" s="35">
        <v>3.72</v>
      </c>
      <c r="N2573" s="35">
        <v>320048.0</v>
      </c>
      <c r="O2573" s="35">
        <v>3.75</v>
      </c>
      <c r="P2573" s="35">
        <v>275765.0</v>
      </c>
      <c r="Q2573" s="35">
        <v>3.78</v>
      </c>
      <c r="R2573" s="35">
        <v>249051.0</v>
      </c>
      <c r="S2573" s="35">
        <v>3.82</v>
      </c>
      <c r="T2573" s="35">
        <v>260709.0</v>
      </c>
    </row>
    <row r="2574" ht="15.75" hidden="1" customHeight="1">
      <c r="A2574" s="36">
        <v>39892.0</v>
      </c>
      <c r="C2574" s="35">
        <v>3.6547</v>
      </c>
      <c r="E2574" s="35">
        <v>3.658</v>
      </c>
      <c r="F2574" s="35">
        <v>123200.0</v>
      </c>
      <c r="G2574" s="35">
        <v>3.89440993788819</v>
      </c>
      <c r="I2574" s="35">
        <v>3.65</v>
      </c>
      <c r="J2574" s="35">
        <v>377615.0</v>
      </c>
      <c r="K2574" s="35">
        <v>3.68</v>
      </c>
      <c r="L2574" s="35">
        <v>298365.0</v>
      </c>
      <c r="M2574" s="35">
        <v>3.72</v>
      </c>
      <c r="N2574" s="35">
        <v>320048.0</v>
      </c>
      <c r="O2574" s="35">
        <v>3.75</v>
      </c>
      <c r="P2574" s="35">
        <v>275765.0</v>
      </c>
      <c r="Q2574" s="35">
        <v>3.79</v>
      </c>
      <c r="R2574" s="35">
        <v>256101.0</v>
      </c>
      <c r="S2574" s="35">
        <v>3.82</v>
      </c>
      <c r="T2574" s="35">
        <v>262616.0</v>
      </c>
    </row>
    <row r="2575" ht="15.75" hidden="1" customHeight="1">
      <c r="A2575" s="36">
        <v>39893.0</v>
      </c>
      <c r="C2575" s="35">
        <v>3.6547</v>
      </c>
      <c r="E2575" s="35">
        <v>3.658</v>
      </c>
      <c r="G2575" s="35">
        <v>3.89440993788819</v>
      </c>
      <c r="I2575" s="35">
        <v>3.65</v>
      </c>
      <c r="J2575" s="35">
        <v>377615.0</v>
      </c>
      <c r="K2575" s="35">
        <v>3.68</v>
      </c>
      <c r="L2575" s="35">
        <v>298365.0</v>
      </c>
      <c r="M2575" s="35">
        <v>3.72</v>
      </c>
      <c r="N2575" s="35">
        <v>320048.0</v>
      </c>
      <c r="O2575" s="35">
        <v>3.75</v>
      </c>
      <c r="P2575" s="35">
        <v>275765.0</v>
      </c>
      <c r="Q2575" s="35">
        <v>3.79</v>
      </c>
      <c r="R2575" s="35">
        <v>256101.0</v>
      </c>
      <c r="S2575" s="35">
        <v>3.82</v>
      </c>
      <c r="T2575" s="35">
        <v>262616.0</v>
      </c>
    </row>
    <row r="2576" ht="15.75" hidden="1" customHeight="1">
      <c r="A2576" s="36">
        <v>39894.0</v>
      </c>
      <c r="C2576" s="35">
        <v>3.6547</v>
      </c>
      <c r="E2576" s="35">
        <v>3.658</v>
      </c>
      <c r="G2576" s="35">
        <v>3.89440993788819</v>
      </c>
      <c r="I2576" s="35">
        <v>3.65</v>
      </c>
      <c r="J2576" s="35">
        <v>377615.0</v>
      </c>
      <c r="K2576" s="35">
        <v>3.68</v>
      </c>
      <c r="L2576" s="35">
        <v>298365.0</v>
      </c>
      <c r="M2576" s="35">
        <v>3.72</v>
      </c>
      <c r="N2576" s="35">
        <v>320048.0</v>
      </c>
      <c r="O2576" s="35">
        <v>3.75</v>
      </c>
      <c r="P2576" s="35">
        <v>275765.0</v>
      </c>
      <c r="Q2576" s="35">
        <v>3.79</v>
      </c>
      <c r="R2576" s="35">
        <v>256101.0</v>
      </c>
      <c r="S2576" s="35">
        <v>3.82</v>
      </c>
      <c r="T2576" s="35">
        <v>262616.0</v>
      </c>
    </row>
    <row r="2577" ht="15.75" hidden="1" customHeight="1">
      <c r="A2577" s="36">
        <v>39895.0</v>
      </c>
      <c r="C2577" s="35">
        <v>3.6717</v>
      </c>
      <c r="E2577" s="35">
        <v>3.689</v>
      </c>
      <c r="F2577" s="35">
        <v>45200.0</v>
      </c>
      <c r="G2577" s="35">
        <v>3.65142857142857</v>
      </c>
      <c r="I2577" s="35">
        <v>3.67</v>
      </c>
      <c r="J2577" s="35">
        <v>373847.0</v>
      </c>
      <c r="K2577" s="35">
        <v>3.71</v>
      </c>
      <c r="L2577" s="35">
        <v>299608.0</v>
      </c>
      <c r="M2577" s="35">
        <v>3.74</v>
      </c>
      <c r="N2577" s="35">
        <v>319828.0</v>
      </c>
      <c r="O2577" s="35">
        <v>3.77</v>
      </c>
      <c r="P2577" s="35">
        <v>275580.0</v>
      </c>
      <c r="Q2577" s="35">
        <v>3.81</v>
      </c>
      <c r="R2577" s="35">
        <v>256019.0</v>
      </c>
      <c r="S2577" s="35">
        <v>3.84</v>
      </c>
      <c r="T2577" s="35">
        <v>265021.0</v>
      </c>
    </row>
    <row r="2578" ht="15.75" hidden="1" customHeight="1">
      <c r="A2578" s="36">
        <v>39896.0</v>
      </c>
      <c r="C2578" s="35">
        <v>3.6717</v>
      </c>
      <c r="E2578" s="35">
        <v>3.689</v>
      </c>
      <c r="G2578" s="35">
        <v>3.65142857142857</v>
      </c>
      <c r="I2578" s="35">
        <v>3.67</v>
      </c>
      <c r="J2578" s="35">
        <v>373847.0</v>
      </c>
      <c r="K2578" s="35">
        <v>3.71</v>
      </c>
      <c r="L2578" s="35">
        <v>299608.0</v>
      </c>
      <c r="M2578" s="35">
        <v>3.74</v>
      </c>
      <c r="N2578" s="35">
        <v>319828.0</v>
      </c>
      <c r="O2578" s="35">
        <v>3.77</v>
      </c>
      <c r="P2578" s="35">
        <v>275580.0</v>
      </c>
      <c r="Q2578" s="35">
        <v>3.81</v>
      </c>
      <c r="R2578" s="35">
        <v>256019.0</v>
      </c>
      <c r="S2578" s="35">
        <v>3.84</v>
      </c>
      <c r="T2578" s="35">
        <v>265021.0</v>
      </c>
    </row>
    <row r="2579" ht="15.75" hidden="1" customHeight="1">
      <c r="A2579" s="36">
        <v>39897.0</v>
      </c>
      <c r="C2579" s="35">
        <v>3.6858</v>
      </c>
      <c r="E2579" s="35">
        <v>3.68799999999999</v>
      </c>
      <c r="F2579" s="35">
        <v>121300.0</v>
      </c>
      <c r="G2579" s="35">
        <v>3.73142857142857</v>
      </c>
      <c r="I2579" s="35">
        <v>3.67</v>
      </c>
      <c r="J2579" s="35">
        <v>380842.0</v>
      </c>
      <c r="K2579" s="35">
        <v>3.71</v>
      </c>
      <c r="L2579" s="35">
        <v>301110.0</v>
      </c>
      <c r="M2579" s="35">
        <v>3.74</v>
      </c>
      <c r="N2579" s="35">
        <v>317939.0</v>
      </c>
      <c r="O2579" s="35">
        <v>3.77</v>
      </c>
      <c r="P2579" s="35">
        <v>276737.0</v>
      </c>
      <c r="Q2579" s="35">
        <v>3.81</v>
      </c>
      <c r="R2579" s="35">
        <v>256681.0</v>
      </c>
      <c r="S2579" s="35">
        <v>3.84</v>
      </c>
      <c r="T2579" s="35">
        <v>265087.0</v>
      </c>
    </row>
    <row r="2580" ht="15.75" hidden="1" customHeight="1">
      <c r="A2580" s="36">
        <v>39898.0</v>
      </c>
      <c r="C2580" s="35">
        <v>3.6917</v>
      </c>
      <c r="E2580" s="35">
        <v>3.694</v>
      </c>
      <c r="F2580" s="35">
        <v>124850.0</v>
      </c>
      <c r="G2580" s="35">
        <v>3.79213483146067</v>
      </c>
      <c r="I2580" s="35">
        <v>3.69</v>
      </c>
      <c r="J2580" s="35">
        <v>395434.0</v>
      </c>
      <c r="K2580" s="35">
        <v>3.72</v>
      </c>
      <c r="L2580" s="35">
        <v>304774.0</v>
      </c>
      <c r="M2580" s="35">
        <v>3.75</v>
      </c>
      <c r="N2580" s="35">
        <v>318025.0</v>
      </c>
      <c r="O2580" s="35">
        <v>3.78</v>
      </c>
      <c r="P2580" s="35">
        <v>276737.0</v>
      </c>
      <c r="Q2580" s="35">
        <v>3.82</v>
      </c>
      <c r="R2580" s="35">
        <v>256512.0</v>
      </c>
      <c r="S2580" s="35">
        <v>3.85</v>
      </c>
      <c r="T2580" s="35">
        <v>265143.0</v>
      </c>
    </row>
    <row r="2581" ht="15.75" hidden="1" customHeight="1">
      <c r="A2581" s="36">
        <v>39899.0</v>
      </c>
      <c r="C2581" s="35">
        <v>3.7103</v>
      </c>
      <c r="E2581" s="35">
        <v>3.717</v>
      </c>
      <c r="F2581" s="35">
        <v>181100.0</v>
      </c>
      <c r="G2581" s="35">
        <v>3.78571428571428</v>
      </c>
      <c r="I2581" s="35">
        <v>3.71</v>
      </c>
      <c r="J2581" s="35">
        <v>405617.0</v>
      </c>
      <c r="K2581" s="35">
        <v>3.75</v>
      </c>
      <c r="L2581" s="35">
        <v>301723.0</v>
      </c>
      <c r="M2581" s="35">
        <v>3.78</v>
      </c>
      <c r="N2581" s="35">
        <v>317929.0</v>
      </c>
      <c r="O2581" s="35">
        <v>3.81</v>
      </c>
      <c r="P2581" s="35">
        <v>269189.0</v>
      </c>
      <c r="Q2581" s="35">
        <v>3.85</v>
      </c>
      <c r="R2581" s="35">
        <v>249692.0</v>
      </c>
      <c r="S2581" s="35">
        <v>3.88</v>
      </c>
      <c r="T2581" s="35">
        <v>265807.0</v>
      </c>
    </row>
    <row r="2582" ht="15.75" hidden="1" customHeight="1">
      <c r="A2582" s="36">
        <v>39900.0</v>
      </c>
      <c r="C2582" s="35">
        <v>3.7103</v>
      </c>
      <c r="E2582" s="35">
        <v>3.717</v>
      </c>
      <c r="G2582" s="35">
        <v>3.78571428571428</v>
      </c>
      <c r="I2582" s="35">
        <v>3.71</v>
      </c>
      <c r="J2582" s="35">
        <v>405617.0</v>
      </c>
      <c r="K2582" s="35">
        <v>3.75</v>
      </c>
      <c r="L2582" s="35">
        <v>301723.0</v>
      </c>
      <c r="M2582" s="35">
        <v>3.78</v>
      </c>
      <c r="N2582" s="35">
        <v>317929.0</v>
      </c>
      <c r="O2582" s="35">
        <v>3.81</v>
      </c>
      <c r="P2582" s="35">
        <v>269189.0</v>
      </c>
      <c r="Q2582" s="35">
        <v>3.85</v>
      </c>
      <c r="R2582" s="35">
        <v>249692.0</v>
      </c>
      <c r="S2582" s="35">
        <v>3.88</v>
      </c>
      <c r="T2582" s="35">
        <v>265807.0</v>
      </c>
    </row>
    <row r="2583" ht="15.75" hidden="1" customHeight="1">
      <c r="A2583" s="36">
        <v>39901.0</v>
      </c>
      <c r="C2583" s="35">
        <v>3.7103</v>
      </c>
      <c r="E2583" s="35">
        <v>3.717</v>
      </c>
      <c r="G2583" s="35">
        <v>3.78571428571428</v>
      </c>
      <c r="I2583" s="35">
        <v>3.71</v>
      </c>
      <c r="J2583" s="35">
        <v>405617.0</v>
      </c>
      <c r="K2583" s="35">
        <v>3.75</v>
      </c>
      <c r="L2583" s="35">
        <v>301723.0</v>
      </c>
      <c r="M2583" s="35">
        <v>3.78</v>
      </c>
      <c r="N2583" s="35">
        <v>317929.0</v>
      </c>
      <c r="O2583" s="35">
        <v>3.81</v>
      </c>
      <c r="P2583" s="35">
        <v>269189.0</v>
      </c>
      <c r="Q2583" s="35">
        <v>3.85</v>
      </c>
      <c r="R2583" s="35">
        <v>249692.0</v>
      </c>
      <c r="S2583" s="35">
        <v>3.88</v>
      </c>
      <c r="T2583" s="35">
        <v>265807.0</v>
      </c>
    </row>
    <row r="2584" ht="15.75" hidden="1" customHeight="1">
      <c r="A2584" s="36">
        <v>39902.0</v>
      </c>
      <c r="C2584" s="35">
        <v>3.7167</v>
      </c>
      <c r="E2584" s="35">
        <v>3.718</v>
      </c>
      <c r="F2584" s="35">
        <v>177350.0</v>
      </c>
      <c r="G2584" s="35">
        <v>3.86285714285714</v>
      </c>
      <c r="I2584" s="35">
        <v>3.72</v>
      </c>
      <c r="J2584" s="35">
        <v>388373.0</v>
      </c>
      <c r="K2584" s="35">
        <v>3.77</v>
      </c>
      <c r="L2584" s="35">
        <v>310318.0</v>
      </c>
      <c r="M2584" s="35">
        <v>3.8</v>
      </c>
      <c r="N2584" s="35">
        <v>313425.0</v>
      </c>
      <c r="O2584" s="35">
        <v>3.83</v>
      </c>
      <c r="P2584" s="35">
        <v>269069.0</v>
      </c>
      <c r="Q2584" s="35">
        <v>3.86</v>
      </c>
      <c r="R2584" s="35">
        <v>252120.0</v>
      </c>
      <c r="S2584" s="35">
        <v>3.9</v>
      </c>
      <c r="T2584" s="35">
        <v>267809.0</v>
      </c>
    </row>
    <row r="2585" ht="15.75" hidden="1" customHeight="1">
      <c r="A2585" s="36">
        <v>39903.0</v>
      </c>
      <c r="C2585" s="35">
        <v>3.7135</v>
      </c>
      <c r="E2585" s="35">
        <v>3.719</v>
      </c>
      <c r="F2585" s="35">
        <v>209990.0</v>
      </c>
      <c r="G2585" s="35">
        <v>3.90502793296089</v>
      </c>
      <c r="I2585" s="35">
        <v>3.71</v>
      </c>
      <c r="J2585" s="35">
        <v>388373.0</v>
      </c>
      <c r="K2585" s="35">
        <v>3.76</v>
      </c>
      <c r="L2585" s="35">
        <v>323285.0</v>
      </c>
      <c r="M2585" s="35">
        <v>3.8</v>
      </c>
      <c r="N2585" s="35">
        <v>316279.0</v>
      </c>
      <c r="O2585" s="35">
        <v>3.83</v>
      </c>
      <c r="P2585" s="35">
        <v>270942.0</v>
      </c>
      <c r="Q2585" s="35">
        <v>3.87</v>
      </c>
      <c r="R2585" s="35">
        <v>254275.0</v>
      </c>
      <c r="S2585" s="35">
        <v>3.9</v>
      </c>
      <c r="T2585" s="35">
        <v>264452.0</v>
      </c>
    </row>
    <row r="2586" ht="15.75" hidden="1" customHeight="1">
      <c r="A2586" s="36">
        <v>39904.0</v>
      </c>
      <c r="C2586" s="35">
        <v>3.7185</v>
      </c>
      <c r="E2586" s="35">
        <v>3.71199999999999</v>
      </c>
      <c r="F2586" s="35">
        <v>211500.0</v>
      </c>
      <c r="G2586" s="35">
        <v>3.86666666666666</v>
      </c>
      <c r="I2586" s="35">
        <v>3.74</v>
      </c>
      <c r="J2586" s="35">
        <v>319240.0</v>
      </c>
      <c r="K2586" s="35">
        <v>3.79</v>
      </c>
      <c r="L2586" s="35">
        <v>316289.0</v>
      </c>
      <c r="M2586" s="35">
        <v>3.82</v>
      </c>
      <c r="N2586" s="35">
        <v>266820.0</v>
      </c>
      <c r="O2586" s="35">
        <v>3.86</v>
      </c>
      <c r="P2586" s="35">
        <v>252474.0</v>
      </c>
      <c r="Q2586" s="35">
        <v>3.89</v>
      </c>
      <c r="R2586" s="35">
        <v>262228.0</v>
      </c>
      <c r="S2586" s="35">
        <v>3.93</v>
      </c>
      <c r="T2586" s="35">
        <v>249480.0</v>
      </c>
    </row>
    <row r="2587" ht="15.75" hidden="1" customHeight="1">
      <c r="A2587" s="36">
        <v>39905.0</v>
      </c>
      <c r="C2587" s="35">
        <v>3.7185</v>
      </c>
      <c r="E2587" s="35">
        <v>3.71199999999999</v>
      </c>
      <c r="G2587" s="35">
        <v>3.86666666666666</v>
      </c>
      <c r="I2587" s="35">
        <v>3.74</v>
      </c>
      <c r="J2587" s="35">
        <v>319240.0</v>
      </c>
      <c r="K2587" s="35">
        <v>3.79</v>
      </c>
      <c r="L2587" s="35">
        <v>316289.0</v>
      </c>
      <c r="M2587" s="35">
        <v>3.82</v>
      </c>
      <c r="N2587" s="35">
        <v>266820.0</v>
      </c>
      <c r="O2587" s="35">
        <v>3.86</v>
      </c>
      <c r="P2587" s="35">
        <v>252474.0</v>
      </c>
      <c r="Q2587" s="35">
        <v>3.89</v>
      </c>
      <c r="R2587" s="35">
        <v>262228.0</v>
      </c>
      <c r="S2587" s="35">
        <v>3.93</v>
      </c>
      <c r="T2587" s="35">
        <v>249480.0</v>
      </c>
    </row>
    <row r="2588" ht="15.75" hidden="1" customHeight="1">
      <c r="A2588" s="36">
        <v>39906.0</v>
      </c>
      <c r="C2588" s="35">
        <v>3.70169999999999</v>
      </c>
      <c r="E2588" s="35">
        <v>3.693</v>
      </c>
      <c r="F2588" s="35">
        <v>97200.0</v>
      </c>
      <c r="G2588" s="35">
        <v>3.85869565217391</v>
      </c>
      <c r="I2588" s="35">
        <v>3.7</v>
      </c>
      <c r="J2588" s="35">
        <v>321436.0</v>
      </c>
      <c r="K2588" s="35">
        <v>3.73</v>
      </c>
      <c r="L2588" s="35">
        <v>315383.0</v>
      </c>
      <c r="M2588" s="35">
        <v>3.78</v>
      </c>
      <c r="N2588" s="35">
        <v>267100.0</v>
      </c>
      <c r="O2588" s="35">
        <v>3.81</v>
      </c>
      <c r="P2588" s="35">
        <v>250707.0</v>
      </c>
      <c r="Q2588" s="35">
        <v>3.85</v>
      </c>
      <c r="R2588" s="35">
        <v>262038.0</v>
      </c>
      <c r="S2588" s="35">
        <v>3.9</v>
      </c>
      <c r="T2588" s="35">
        <v>249480.0</v>
      </c>
    </row>
    <row r="2589" ht="15.75" hidden="1" customHeight="1">
      <c r="A2589" s="36">
        <v>39907.0</v>
      </c>
      <c r="C2589" s="35">
        <v>3.70169999999999</v>
      </c>
      <c r="E2589" s="35">
        <v>3.693</v>
      </c>
      <c r="G2589" s="35">
        <v>3.85869565217391</v>
      </c>
      <c r="I2589" s="35">
        <v>3.7</v>
      </c>
      <c r="J2589" s="35">
        <v>321436.0</v>
      </c>
      <c r="K2589" s="35">
        <v>3.73</v>
      </c>
      <c r="L2589" s="35">
        <v>315383.0</v>
      </c>
      <c r="M2589" s="35">
        <v>3.78</v>
      </c>
      <c r="N2589" s="35">
        <v>267100.0</v>
      </c>
      <c r="O2589" s="35">
        <v>3.81</v>
      </c>
      <c r="P2589" s="35">
        <v>250707.0</v>
      </c>
      <c r="Q2589" s="35">
        <v>3.85</v>
      </c>
      <c r="R2589" s="35">
        <v>262038.0</v>
      </c>
      <c r="S2589" s="35">
        <v>3.9</v>
      </c>
      <c r="T2589" s="35">
        <v>249480.0</v>
      </c>
    </row>
    <row r="2590" ht="15.75" hidden="1" customHeight="1">
      <c r="A2590" s="36">
        <v>39908.0</v>
      </c>
      <c r="C2590" s="35">
        <v>3.70169999999999</v>
      </c>
      <c r="E2590" s="35">
        <v>3.693</v>
      </c>
      <c r="G2590" s="35">
        <v>3.85869565217391</v>
      </c>
      <c r="I2590" s="35">
        <v>3.7</v>
      </c>
      <c r="J2590" s="35">
        <v>321436.0</v>
      </c>
      <c r="K2590" s="35">
        <v>3.73</v>
      </c>
      <c r="L2590" s="35">
        <v>315383.0</v>
      </c>
      <c r="M2590" s="35">
        <v>3.78</v>
      </c>
      <c r="N2590" s="35">
        <v>267100.0</v>
      </c>
      <c r="O2590" s="35">
        <v>3.81</v>
      </c>
      <c r="P2590" s="35">
        <v>250707.0</v>
      </c>
      <c r="Q2590" s="35">
        <v>3.85</v>
      </c>
      <c r="R2590" s="35">
        <v>262038.0</v>
      </c>
      <c r="S2590" s="35">
        <v>3.9</v>
      </c>
      <c r="T2590" s="35">
        <v>249480.0</v>
      </c>
    </row>
    <row r="2591" ht="15.75" hidden="1" customHeight="1">
      <c r="A2591" s="36">
        <v>39909.0</v>
      </c>
      <c r="C2591" s="35">
        <v>3.6848</v>
      </c>
      <c r="E2591" s="35">
        <v>3.677</v>
      </c>
      <c r="F2591" s="35">
        <v>161700.0</v>
      </c>
      <c r="G2591" s="35">
        <v>3.80645161290322</v>
      </c>
      <c r="I2591" s="35">
        <v>3.68</v>
      </c>
      <c r="J2591" s="35">
        <v>318982.0</v>
      </c>
      <c r="K2591" s="35">
        <v>3.71</v>
      </c>
      <c r="L2591" s="35">
        <v>313983.0</v>
      </c>
      <c r="M2591" s="35">
        <v>3.76</v>
      </c>
      <c r="N2591" s="35">
        <v>267100.0</v>
      </c>
      <c r="O2591" s="35">
        <v>3.79</v>
      </c>
      <c r="P2591" s="35">
        <v>250755.0</v>
      </c>
      <c r="Q2591" s="35">
        <v>3.82</v>
      </c>
      <c r="R2591" s="35">
        <v>265238.0</v>
      </c>
      <c r="S2591" s="35">
        <v>3.86</v>
      </c>
      <c r="T2591" s="35">
        <v>250230.0</v>
      </c>
    </row>
    <row r="2592" ht="15.75" hidden="1" customHeight="1">
      <c r="A2592" s="36">
        <v>39910.0</v>
      </c>
      <c r="C2592" s="35">
        <v>3.6738</v>
      </c>
      <c r="E2592" s="35">
        <v>3.673</v>
      </c>
      <c r="F2592" s="35">
        <v>157950.0</v>
      </c>
      <c r="G2592" s="35">
        <v>3.80327868852458</v>
      </c>
      <c r="I2592" s="35">
        <v>3.68</v>
      </c>
      <c r="J2592" s="35">
        <v>320603.0</v>
      </c>
      <c r="K2592" s="35">
        <v>3.71</v>
      </c>
      <c r="L2592" s="35">
        <v>314009.0</v>
      </c>
      <c r="M2592" s="35">
        <v>3.76</v>
      </c>
      <c r="N2592" s="35">
        <v>266632.0</v>
      </c>
      <c r="O2592" s="35">
        <v>3.79</v>
      </c>
      <c r="P2592" s="35">
        <v>251861.0</v>
      </c>
      <c r="Q2592" s="35">
        <v>3.83</v>
      </c>
      <c r="R2592" s="35">
        <v>266007.0</v>
      </c>
      <c r="S2592" s="35">
        <v>3.86</v>
      </c>
      <c r="T2592" s="35">
        <v>247730.0</v>
      </c>
    </row>
    <row r="2593" ht="15.75" hidden="1" customHeight="1">
      <c r="A2593" s="36">
        <v>39911.0</v>
      </c>
      <c r="C2593" s="35">
        <v>3.678</v>
      </c>
      <c r="E2593" s="35">
        <v>3.677</v>
      </c>
      <c r="F2593" s="35">
        <v>123650.0</v>
      </c>
      <c r="G2593" s="35">
        <v>3.89839572192513</v>
      </c>
      <c r="I2593" s="35">
        <v>3.69</v>
      </c>
      <c r="J2593" s="35">
        <v>311588.0</v>
      </c>
      <c r="K2593" s="35">
        <v>3.73</v>
      </c>
      <c r="L2593" s="35">
        <v>313282.0</v>
      </c>
      <c r="M2593" s="35">
        <v>3.77</v>
      </c>
      <c r="N2593" s="35">
        <v>265281.0</v>
      </c>
      <c r="O2593" s="35">
        <v>3.81</v>
      </c>
      <c r="P2593" s="35">
        <v>252861.0</v>
      </c>
      <c r="Q2593" s="35">
        <v>3.85</v>
      </c>
      <c r="R2593" s="35">
        <v>267518.0</v>
      </c>
      <c r="S2593" s="35">
        <v>3.89</v>
      </c>
      <c r="T2593" s="35">
        <v>247611.0</v>
      </c>
    </row>
    <row r="2594" ht="15.75" hidden="1" customHeight="1">
      <c r="A2594" s="36">
        <v>39912.0</v>
      </c>
      <c r="C2594" s="35">
        <v>3.678</v>
      </c>
      <c r="E2594" s="35">
        <v>3.677</v>
      </c>
      <c r="G2594" s="35">
        <v>3.89839572192513</v>
      </c>
      <c r="I2594" s="35">
        <v>3.69</v>
      </c>
      <c r="J2594" s="35">
        <v>311588.0</v>
      </c>
      <c r="K2594" s="35">
        <v>3.73</v>
      </c>
      <c r="L2594" s="35">
        <v>313282.0</v>
      </c>
      <c r="M2594" s="35">
        <v>3.77</v>
      </c>
      <c r="N2594" s="35">
        <v>265281.0</v>
      </c>
      <c r="O2594" s="35">
        <v>3.81</v>
      </c>
      <c r="P2594" s="35">
        <v>252861.0</v>
      </c>
      <c r="Q2594" s="35">
        <v>3.85</v>
      </c>
      <c r="R2594" s="35">
        <v>267518.0</v>
      </c>
      <c r="S2594" s="35">
        <v>3.89</v>
      </c>
      <c r="T2594" s="35">
        <v>247611.0</v>
      </c>
    </row>
    <row r="2595" ht="15.75" hidden="1" customHeight="1">
      <c r="A2595" s="36">
        <v>39913.0</v>
      </c>
      <c r="C2595" s="35">
        <v>3.678</v>
      </c>
      <c r="E2595" s="35">
        <v>3.677</v>
      </c>
      <c r="G2595" s="35">
        <v>3.89839572192513</v>
      </c>
      <c r="I2595" s="35">
        <v>3.69</v>
      </c>
      <c r="J2595" s="35">
        <v>311588.0</v>
      </c>
      <c r="K2595" s="35">
        <v>3.73</v>
      </c>
      <c r="L2595" s="35">
        <v>313282.0</v>
      </c>
      <c r="M2595" s="35">
        <v>3.77</v>
      </c>
      <c r="N2595" s="35">
        <v>265281.0</v>
      </c>
      <c r="O2595" s="35">
        <v>3.81</v>
      </c>
      <c r="P2595" s="35">
        <v>252861.0</v>
      </c>
      <c r="Q2595" s="35">
        <v>3.85</v>
      </c>
      <c r="R2595" s="35">
        <v>267518.0</v>
      </c>
      <c r="S2595" s="35">
        <v>3.89</v>
      </c>
      <c r="T2595" s="35">
        <v>247611.0</v>
      </c>
    </row>
    <row r="2596" ht="15.75" hidden="1" customHeight="1">
      <c r="A2596" s="36">
        <v>39914.0</v>
      </c>
      <c r="C2596" s="35">
        <v>3.678</v>
      </c>
      <c r="E2596" s="35">
        <v>3.677</v>
      </c>
      <c r="G2596" s="35">
        <v>3.89839572192513</v>
      </c>
      <c r="I2596" s="35">
        <v>3.69</v>
      </c>
      <c r="J2596" s="35">
        <v>311588.0</v>
      </c>
      <c r="K2596" s="35">
        <v>3.73</v>
      </c>
      <c r="L2596" s="35">
        <v>313282.0</v>
      </c>
      <c r="M2596" s="35">
        <v>3.77</v>
      </c>
      <c r="N2596" s="35">
        <v>265281.0</v>
      </c>
      <c r="O2596" s="35">
        <v>3.81</v>
      </c>
      <c r="P2596" s="35">
        <v>252861.0</v>
      </c>
      <c r="Q2596" s="35">
        <v>3.85</v>
      </c>
      <c r="R2596" s="35">
        <v>267518.0</v>
      </c>
      <c r="S2596" s="35">
        <v>3.89</v>
      </c>
      <c r="T2596" s="35">
        <v>247611.0</v>
      </c>
    </row>
    <row r="2597" ht="15.75" hidden="1" customHeight="1">
      <c r="A2597" s="36">
        <v>39915.0</v>
      </c>
      <c r="C2597" s="35">
        <v>3.678</v>
      </c>
      <c r="E2597" s="35">
        <v>3.677</v>
      </c>
      <c r="G2597" s="35">
        <v>3.89839572192513</v>
      </c>
      <c r="I2597" s="35">
        <v>3.69</v>
      </c>
      <c r="J2597" s="35">
        <v>311588.0</v>
      </c>
      <c r="K2597" s="35">
        <v>3.73</v>
      </c>
      <c r="L2597" s="35">
        <v>313282.0</v>
      </c>
      <c r="M2597" s="35">
        <v>3.77</v>
      </c>
      <c r="N2597" s="35">
        <v>265281.0</v>
      </c>
      <c r="O2597" s="35">
        <v>3.81</v>
      </c>
      <c r="P2597" s="35">
        <v>252861.0</v>
      </c>
      <c r="Q2597" s="35">
        <v>3.85</v>
      </c>
      <c r="R2597" s="35">
        <v>267518.0</v>
      </c>
      <c r="S2597" s="35">
        <v>3.89</v>
      </c>
      <c r="T2597" s="35">
        <v>247611.0</v>
      </c>
    </row>
    <row r="2598" ht="15.75" hidden="1" customHeight="1">
      <c r="A2598" s="36">
        <v>39916.0</v>
      </c>
      <c r="C2598" s="35">
        <v>3.67769999999999</v>
      </c>
      <c r="E2598" s="35">
        <v>3.68</v>
      </c>
      <c r="F2598" s="35">
        <v>193000.0</v>
      </c>
      <c r="G2598" s="35">
        <v>3.79899497487437</v>
      </c>
      <c r="I2598" s="35">
        <v>3.68</v>
      </c>
      <c r="J2598" s="35">
        <v>308253.0</v>
      </c>
      <c r="K2598" s="35">
        <v>3.72</v>
      </c>
      <c r="L2598" s="35">
        <v>313794.0</v>
      </c>
      <c r="M2598" s="35">
        <v>3.76</v>
      </c>
      <c r="N2598" s="35">
        <v>265276.0</v>
      </c>
      <c r="O2598" s="35">
        <v>3.8</v>
      </c>
      <c r="P2598" s="35">
        <v>261111.0</v>
      </c>
      <c r="Q2598" s="35">
        <v>3.85</v>
      </c>
      <c r="R2598" s="35">
        <v>257539.0</v>
      </c>
      <c r="S2598" s="35">
        <v>3.88</v>
      </c>
      <c r="T2598" s="35">
        <v>252611.0</v>
      </c>
    </row>
    <row r="2599" ht="15.75" hidden="1" customHeight="1">
      <c r="A2599" s="36">
        <v>39917.0</v>
      </c>
      <c r="C2599" s="35">
        <v>3.6823</v>
      </c>
      <c r="E2599" s="35">
        <v>3.678</v>
      </c>
      <c r="F2599" s="35">
        <v>118600.0</v>
      </c>
      <c r="G2599" s="35">
        <v>3.86934673366834</v>
      </c>
      <c r="I2599" s="35">
        <v>3.68</v>
      </c>
      <c r="J2599" s="35">
        <v>315232.0</v>
      </c>
      <c r="K2599" s="35">
        <v>3.72</v>
      </c>
      <c r="L2599" s="35">
        <v>317944.0</v>
      </c>
      <c r="M2599" s="35">
        <v>3.76</v>
      </c>
      <c r="N2599" s="35">
        <v>265276.0</v>
      </c>
      <c r="O2599" s="35">
        <v>3.81</v>
      </c>
      <c r="P2599" s="35">
        <v>280331.0</v>
      </c>
      <c r="Q2599" s="35">
        <v>3.85</v>
      </c>
      <c r="R2599" s="35">
        <v>259559.0</v>
      </c>
      <c r="S2599" s="35">
        <v>3.88</v>
      </c>
      <c r="T2599" s="35">
        <v>257611.0</v>
      </c>
    </row>
    <row r="2600" ht="15.75" hidden="1" customHeight="1">
      <c r="A2600" s="36">
        <v>39918.0</v>
      </c>
      <c r="C2600" s="35">
        <v>3.6772</v>
      </c>
      <c r="E2600" s="35">
        <v>3.676</v>
      </c>
      <c r="F2600" s="35">
        <v>138500.0</v>
      </c>
      <c r="G2600" s="35">
        <v>3.85</v>
      </c>
      <c r="I2600" s="35">
        <v>3.68</v>
      </c>
      <c r="J2600" s="35">
        <v>322877.0</v>
      </c>
      <c r="K2600" s="35">
        <v>3.71</v>
      </c>
      <c r="L2600" s="35">
        <v>325434.0</v>
      </c>
      <c r="M2600" s="35">
        <v>3.75</v>
      </c>
      <c r="N2600" s="35">
        <v>264676.0</v>
      </c>
      <c r="O2600" s="35">
        <v>3.79</v>
      </c>
      <c r="P2600" s="35">
        <v>280013.0</v>
      </c>
      <c r="Q2600" s="35">
        <v>3.84</v>
      </c>
      <c r="R2600" s="35">
        <v>259524.0</v>
      </c>
      <c r="S2600" s="35">
        <v>3.88</v>
      </c>
      <c r="T2600" s="35">
        <v>257611.0</v>
      </c>
    </row>
    <row r="2601" ht="15.75" hidden="1" customHeight="1">
      <c r="A2601" s="36">
        <v>39919.0</v>
      </c>
      <c r="C2601" s="35">
        <v>3.676</v>
      </c>
      <c r="E2601" s="35">
        <v>3.679</v>
      </c>
      <c r="F2601" s="35">
        <v>213300.0</v>
      </c>
      <c r="G2601" s="35">
        <v>3.83084577114427</v>
      </c>
      <c r="I2601" s="35">
        <v>3.68</v>
      </c>
      <c r="J2601" s="35">
        <v>335948.0</v>
      </c>
      <c r="K2601" s="35">
        <v>3.71</v>
      </c>
      <c r="L2601" s="35">
        <v>317834.0</v>
      </c>
      <c r="M2601" s="35">
        <v>3.75</v>
      </c>
      <c r="N2601" s="35">
        <v>273787.0</v>
      </c>
      <c r="O2601" s="35">
        <v>3.79</v>
      </c>
      <c r="P2601" s="35">
        <v>279763.0</v>
      </c>
      <c r="Q2601" s="35">
        <v>3.84</v>
      </c>
      <c r="R2601" s="35">
        <v>259514.0</v>
      </c>
      <c r="S2601" s="35">
        <v>3.88</v>
      </c>
      <c r="T2601" s="35">
        <v>262939.0</v>
      </c>
    </row>
    <row r="2602" ht="15.75" hidden="1" customHeight="1">
      <c r="A2602" s="36">
        <v>39920.0</v>
      </c>
      <c r="C2602" s="35">
        <v>3.6798</v>
      </c>
      <c r="E2602" s="35">
        <v>3.684</v>
      </c>
      <c r="F2602" s="35">
        <v>202820.0</v>
      </c>
      <c r="G2602" s="35">
        <v>3.8252427184466</v>
      </c>
      <c r="I2602" s="35">
        <v>3.69</v>
      </c>
      <c r="J2602" s="35">
        <v>360392.0</v>
      </c>
      <c r="K2602" s="35">
        <v>3.72</v>
      </c>
      <c r="L2602" s="35">
        <v>315934.0</v>
      </c>
      <c r="M2602" s="35">
        <v>3.76</v>
      </c>
      <c r="N2602" s="35">
        <v>273244.0</v>
      </c>
      <c r="O2602" s="35">
        <v>3.81</v>
      </c>
      <c r="P2602" s="35">
        <v>279616.0</v>
      </c>
      <c r="Q2602" s="35">
        <v>3.86</v>
      </c>
      <c r="R2602" s="35">
        <v>260434.0</v>
      </c>
      <c r="S2602" s="35">
        <v>3.9</v>
      </c>
      <c r="T2602" s="35">
        <v>264439.0</v>
      </c>
    </row>
    <row r="2603" ht="15.75" hidden="1" customHeight="1">
      <c r="A2603" s="36">
        <v>39921.0</v>
      </c>
      <c r="C2603" s="35">
        <v>3.6798</v>
      </c>
      <c r="E2603" s="35">
        <v>3.684</v>
      </c>
      <c r="G2603" s="35">
        <v>3.8252427184466</v>
      </c>
      <c r="I2603" s="35">
        <v>3.69</v>
      </c>
      <c r="J2603" s="35">
        <v>360392.0</v>
      </c>
      <c r="K2603" s="35">
        <v>3.72</v>
      </c>
      <c r="L2603" s="35">
        <v>315934.0</v>
      </c>
      <c r="M2603" s="35">
        <v>3.76</v>
      </c>
      <c r="N2603" s="35">
        <v>273244.0</v>
      </c>
      <c r="O2603" s="35">
        <v>3.81</v>
      </c>
      <c r="P2603" s="35">
        <v>279616.0</v>
      </c>
      <c r="Q2603" s="35">
        <v>3.86</v>
      </c>
      <c r="R2603" s="35">
        <v>260434.0</v>
      </c>
      <c r="S2603" s="35">
        <v>3.9</v>
      </c>
      <c r="T2603" s="35">
        <v>264439.0</v>
      </c>
    </row>
    <row r="2604" ht="15.75" hidden="1" customHeight="1">
      <c r="A2604" s="36">
        <v>39922.0</v>
      </c>
      <c r="C2604" s="35">
        <v>3.6798</v>
      </c>
      <c r="E2604" s="35">
        <v>3.684</v>
      </c>
      <c r="G2604" s="35">
        <v>3.8252427184466</v>
      </c>
      <c r="I2604" s="35">
        <v>3.69</v>
      </c>
      <c r="J2604" s="35">
        <v>360392.0</v>
      </c>
      <c r="K2604" s="35">
        <v>3.72</v>
      </c>
      <c r="L2604" s="35">
        <v>315934.0</v>
      </c>
      <c r="M2604" s="35">
        <v>3.76</v>
      </c>
      <c r="N2604" s="35">
        <v>273244.0</v>
      </c>
      <c r="O2604" s="35">
        <v>3.81</v>
      </c>
      <c r="P2604" s="35">
        <v>279616.0</v>
      </c>
      <c r="Q2604" s="35">
        <v>3.86</v>
      </c>
      <c r="R2604" s="35">
        <v>260434.0</v>
      </c>
      <c r="S2604" s="35">
        <v>3.9</v>
      </c>
      <c r="T2604" s="35">
        <v>264439.0</v>
      </c>
    </row>
    <row r="2605" ht="15.75" hidden="1" customHeight="1">
      <c r="A2605" s="36">
        <v>39923.0</v>
      </c>
      <c r="C2605" s="35">
        <v>3.6868</v>
      </c>
      <c r="E2605" s="35">
        <v>3.689</v>
      </c>
      <c r="F2605" s="35">
        <v>133000.0</v>
      </c>
      <c r="G2605" s="35">
        <v>3.86224489795918</v>
      </c>
      <c r="I2605" s="35">
        <v>3.69</v>
      </c>
      <c r="J2605" s="35">
        <v>376315.0</v>
      </c>
      <c r="K2605" s="35">
        <v>3.73</v>
      </c>
      <c r="L2605" s="35">
        <v>315934.0</v>
      </c>
      <c r="M2605" s="35">
        <v>3.77</v>
      </c>
      <c r="N2605" s="35">
        <v>273387.0</v>
      </c>
      <c r="O2605" s="35">
        <v>3.82</v>
      </c>
      <c r="P2605" s="35">
        <v>284691.0</v>
      </c>
      <c r="Q2605" s="35">
        <v>3.87</v>
      </c>
      <c r="R2605" s="35">
        <v>261755.0</v>
      </c>
      <c r="S2605" s="35">
        <v>3.9</v>
      </c>
      <c r="T2605" s="35">
        <v>272949.0</v>
      </c>
    </row>
    <row r="2606" ht="15.75" hidden="1" customHeight="1">
      <c r="A2606" s="36">
        <v>39924.0</v>
      </c>
      <c r="C2606" s="35">
        <v>3.6925</v>
      </c>
      <c r="E2606" s="35">
        <v>3.692</v>
      </c>
      <c r="F2606" s="35">
        <v>120900.0</v>
      </c>
      <c r="G2606" s="35">
        <v>3.9025641025641</v>
      </c>
      <c r="I2606" s="35">
        <v>3.69</v>
      </c>
      <c r="J2606" s="35">
        <v>373330.0</v>
      </c>
      <c r="K2606" s="35">
        <v>3.73</v>
      </c>
      <c r="L2606" s="35">
        <v>318934.0</v>
      </c>
      <c r="M2606" s="35">
        <v>3.78</v>
      </c>
      <c r="N2606" s="35">
        <v>273344.0</v>
      </c>
      <c r="O2606" s="35">
        <v>3.83</v>
      </c>
      <c r="P2606" s="35">
        <v>284691.0</v>
      </c>
      <c r="Q2606" s="35">
        <v>3.87</v>
      </c>
      <c r="R2606" s="35">
        <v>261555.0</v>
      </c>
      <c r="S2606" s="35">
        <v>3.91</v>
      </c>
      <c r="T2606" s="35">
        <v>277999.0</v>
      </c>
    </row>
    <row r="2607" ht="15.75" hidden="1" customHeight="1">
      <c r="A2607" s="36">
        <v>39925.0</v>
      </c>
      <c r="C2607" s="35">
        <v>3.6967</v>
      </c>
      <c r="E2607" s="35">
        <v>3.69599999999999</v>
      </c>
      <c r="F2607" s="35">
        <v>181100.0</v>
      </c>
      <c r="G2607" s="35">
        <v>3.90721649484536</v>
      </c>
      <c r="I2607" s="35">
        <v>3.7</v>
      </c>
      <c r="J2607" s="35">
        <v>368009.0</v>
      </c>
      <c r="K2607" s="35">
        <v>3.74</v>
      </c>
      <c r="L2607" s="35">
        <v>323034.0</v>
      </c>
      <c r="M2607" s="35">
        <v>3.79</v>
      </c>
      <c r="N2607" s="35">
        <v>273843.0</v>
      </c>
      <c r="O2607" s="35">
        <v>3.83</v>
      </c>
      <c r="P2607" s="35">
        <v>285217.0</v>
      </c>
      <c r="Q2607" s="35">
        <v>3.88</v>
      </c>
      <c r="R2607" s="35">
        <v>262595.0</v>
      </c>
      <c r="S2607" s="35">
        <v>3.92</v>
      </c>
      <c r="T2607" s="35">
        <v>287999.0</v>
      </c>
    </row>
    <row r="2608" ht="15.75" hidden="1" customHeight="1">
      <c r="A2608" s="36">
        <v>39926.0</v>
      </c>
      <c r="C2608" s="35">
        <v>3.698</v>
      </c>
      <c r="E2608" s="35">
        <v>3.697</v>
      </c>
      <c r="F2608" s="35">
        <v>147200.0</v>
      </c>
      <c r="G2608" s="35">
        <v>3.84102564102564</v>
      </c>
      <c r="I2608" s="35">
        <v>3.7</v>
      </c>
      <c r="J2608" s="35">
        <v>357325.0</v>
      </c>
      <c r="K2608" s="35">
        <v>3.74</v>
      </c>
      <c r="L2608" s="35">
        <v>326200.0</v>
      </c>
      <c r="M2608" s="35">
        <v>3.79</v>
      </c>
      <c r="N2608" s="35">
        <v>275270.0</v>
      </c>
      <c r="O2608" s="35">
        <v>3.83</v>
      </c>
      <c r="P2608" s="35">
        <v>285200.0</v>
      </c>
      <c r="Q2608" s="35">
        <v>3.88</v>
      </c>
      <c r="R2608" s="35">
        <v>262835.0</v>
      </c>
      <c r="S2608" s="35">
        <v>3.92</v>
      </c>
      <c r="T2608" s="35">
        <v>288636.0</v>
      </c>
    </row>
    <row r="2609" ht="15.75" hidden="1" customHeight="1">
      <c r="A2609" s="36">
        <v>39927.0</v>
      </c>
      <c r="C2609" s="35">
        <v>3.6967</v>
      </c>
      <c r="E2609" s="35">
        <v>3.69599999999999</v>
      </c>
      <c r="F2609" s="35">
        <v>70500.0</v>
      </c>
      <c r="G2609" s="35">
        <v>3.8860103626943</v>
      </c>
      <c r="I2609" s="35">
        <v>3.69</v>
      </c>
      <c r="J2609" s="35">
        <v>351810.0</v>
      </c>
      <c r="K2609" s="35">
        <v>3.74</v>
      </c>
      <c r="L2609" s="35">
        <v>326193.0</v>
      </c>
      <c r="M2609" s="35">
        <v>3.79</v>
      </c>
      <c r="N2609" s="35">
        <v>275270.0</v>
      </c>
      <c r="O2609" s="35">
        <v>3.83</v>
      </c>
      <c r="P2609" s="35">
        <v>289880.0</v>
      </c>
      <c r="Q2609" s="35">
        <v>3.88</v>
      </c>
      <c r="R2609" s="35">
        <v>265295.0</v>
      </c>
      <c r="S2609" s="35">
        <v>3.92</v>
      </c>
      <c r="T2609" s="35">
        <v>288036.0</v>
      </c>
    </row>
    <row r="2610" ht="15.75" hidden="1" customHeight="1">
      <c r="A2610" s="36">
        <v>39928.0</v>
      </c>
      <c r="C2610" s="35">
        <v>3.6967</v>
      </c>
      <c r="E2610" s="35">
        <v>3.69599999999999</v>
      </c>
      <c r="G2610" s="35">
        <v>3.8860103626943</v>
      </c>
      <c r="I2610" s="35">
        <v>3.69</v>
      </c>
      <c r="J2610" s="35">
        <v>351810.0</v>
      </c>
      <c r="K2610" s="35">
        <v>3.74</v>
      </c>
      <c r="L2610" s="35">
        <v>326193.0</v>
      </c>
      <c r="M2610" s="35">
        <v>3.79</v>
      </c>
      <c r="N2610" s="35">
        <v>275270.0</v>
      </c>
      <c r="O2610" s="35">
        <v>3.83</v>
      </c>
      <c r="P2610" s="35">
        <v>289880.0</v>
      </c>
      <c r="Q2610" s="35">
        <v>3.88</v>
      </c>
      <c r="R2610" s="35">
        <v>265295.0</v>
      </c>
      <c r="S2610" s="35">
        <v>3.92</v>
      </c>
      <c r="T2610" s="35">
        <v>288036.0</v>
      </c>
    </row>
    <row r="2611" ht="15.75" hidden="1" customHeight="1">
      <c r="A2611" s="36">
        <v>39929.0</v>
      </c>
      <c r="C2611" s="35">
        <v>3.6967</v>
      </c>
      <c r="E2611" s="35">
        <v>3.69599999999999</v>
      </c>
      <c r="G2611" s="35">
        <v>3.8860103626943</v>
      </c>
      <c r="I2611" s="35">
        <v>3.69</v>
      </c>
      <c r="J2611" s="35">
        <v>351810.0</v>
      </c>
      <c r="K2611" s="35">
        <v>3.74</v>
      </c>
      <c r="L2611" s="35">
        <v>326193.0</v>
      </c>
      <c r="M2611" s="35">
        <v>3.79</v>
      </c>
      <c r="N2611" s="35">
        <v>275270.0</v>
      </c>
      <c r="O2611" s="35">
        <v>3.83</v>
      </c>
      <c r="P2611" s="35">
        <v>289880.0</v>
      </c>
      <c r="Q2611" s="35">
        <v>3.88</v>
      </c>
      <c r="R2611" s="35">
        <v>265295.0</v>
      </c>
      <c r="S2611" s="35">
        <v>3.92</v>
      </c>
      <c r="T2611" s="35">
        <v>288036.0</v>
      </c>
    </row>
    <row r="2612" ht="15.75" hidden="1" customHeight="1">
      <c r="A2612" s="36">
        <v>39930.0</v>
      </c>
      <c r="C2612" s="35">
        <v>3.7012</v>
      </c>
      <c r="E2612" s="35">
        <v>3.70399999999999</v>
      </c>
      <c r="F2612" s="35">
        <v>153850.0</v>
      </c>
      <c r="G2612" s="35">
        <v>3.88297872340425</v>
      </c>
      <c r="I2612" s="35">
        <v>3.7</v>
      </c>
      <c r="J2612" s="35">
        <v>326982.0</v>
      </c>
      <c r="K2612" s="35">
        <v>3.75</v>
      </c>
      <c r="L2612" s="35">
        <v>299536.0</v>
      </c>
      <c r="M2612" s="35">
        <v>3.79</v>
      </c>
      <c r="N2612" s="35">
        <v>276283.0</v>
      </c>
      <c r="O2612" s="35">
        <v>3.84</v>
      </c>
      <c r="P2612" s="35">
        <v>291517.0</v>
      </c>
      <c r="Q2612" s="35">
        <v>3.88</v>
      </c>
      <c r="R2612" s="35">
        <v>267820.0</v>
      </c>
      <c r="S2612" s="35">
        <v>3.92</v>
      </c>
      <c r="T2612" s="35">
        <v>291465.0</v>
      </c>
    </row>
    <row r="2613" ht="15.75" hidden="1" customHeight="1">
      <c r="A2613" s="36">
        <v>39931.0</v>
      </c>
      <c r="C2613" s="35">
        <v>3.7118</v>
      </c>
      <c r="E2613" s="35">
        <v>3.715</v>
      </c>
      <c r="F2613" s="35">
        <v>185500.0</v>
      </c>
      <c r="G2613" s="35">
        <v>3.82631578947368</v>
      </c>
      <c r="I2613" s="35">
        <v>3.71</v>
      </c>
      <c r="J2613" s="35">
        <v>308074.0</v>
      </c>
      <c r="K2613" s="35">
        <v>3.75</v>
      </c>
      <c r="L2613" s="35">
        <v>305543.0</v>
      </c>
      <c r="M2613" s="35">
        <v>3.8</v>
      </c>
      <c r="N2613" s="35">
        <v>274696.0</v>
      </c>
      <c r="O2613" s="35">
        <v>3.84</v>
      </c>
      <c r="P2613" s="35">
        <v>279717.0</v>
      </c>
      <c r="Q2613" s="35">
        <v>3.88</v>
      </c>
      <c r="R2613" s="35">
        <v>285296.0</v>
      </c>
      <c r="S2613" s="35">
        <v>3.92</v>
      </c>
      <c r="T2613" s="35">
        <v>297637.0</v>
      </c>
    </row>
    <row r="2614" ht="15.75" hidden="1" customHeight="1">
      <c r="A2614" s="36">
        <v>39932.0</v>
      </c>
      <c r="C2614" s="35">
        <v>3.7208</v>
      </c>
      <c r="E2614" s="35">
        <v>3.721</v>
      </c>
      <c r="F2614" s="35">
        <v>150000.0</v>
      </c>
      <c r="G2614" s="35">
        <v>4.02209944751381</v>
      </c>
      <c r="I2614" s="35">
        <v>3.72</v>
      </c>
      <c r="J2614" s="35">
        <v>296274.0</v>
      </c>
      <c r="K2614" s="35">
        <v>3.75</v>
      </c>
      <c r="L2614" s="35">
        <v>316100.0</v>
      </c>
      <c r="M2614" s="35">
        <v>3.8</v>
      </c>
      <c r="N2614" s="35">
        <v>270620.0</v>
      </c>
      <c r="O2614" s="35">
        <v>3.84</v>
      </c>
      <c r="P2614" s="35">
        <v>286788.0</v>
      </c>
      <c r="Q2614" s="35">
        <v>3.88</v>
      </c>
      <c r="R2614" s="35">
        <v>306470.0</v>
      </c>
      <c r="S2614" s="35">
        <v>3.92</v>
      </c>
      <c r="T2614" s="35">
        <v>300514.0</v>
      </c>
    </row>
    <row r="2615" ht="15.75" hidden="1" customHeight="1">
      <c r="A2615" s="36">
        <v>39933.0</v>
      </c>
      <c r="C2615" s="35">
        <v>3.7198</v>
      </c>
      <c r="E2615" s="35">
        <v>3.714</v>
      </c>
      <c r="F2615" s="35">
        <v>179720.0</v>
      </c>
      <c r="G2615" s="35">
        <v>3.90374331550802</v>
      </c>
      <c r="I2615" s="35">
        <v>3.72</v>
      </c>
      <c r="J2615" s="35">
        <v>296274.0</v>
      </c>
      <c r="K2615" s="35">
        <v>3.74</v>
      </c>
      <c r="L2615" s="35">
        <v>382241.0</v>
      </c>
      <c r="M2615" s="35">
        <v>3.79</v>
      </c>
      <c r="N2615" s="35">
        <v>270012.0</v>
      </c>
      <c r="O2615" s="35">
        <v>3.83</v>
      </c>
      <c r="P2615" s="35">
        <v>292868.0</v>
      </c>
      <c r="Q2615" s="35">
        <v>3.88</v>
      </c>
      <c r="R2615" s="35">
        <v>307480.0</v>
      </c>
      <c r="S2615" s="35">
        <v>3.92</v>
      </c>
      <c r="T2615" s="35">
        <v>300514.0</v>
      </c>
    </row>
    <row r="2616" ht="15.75" hidden="1" customHeight="1">
      <c r="A2616" s="36">
        <v>39934.0</v>
      </c>
      <c r="C2616" s="35">
        <v>3.7198</v>
      </c>
      <c r="E2616" s="35">
        <v>3.714</v>
      </c>
      <c r="G2616" s="35">
        <v>3.90374331550802</v>
      </c>
      <c r="I2616" s="35">
        <v>3.72</v>
      </c>
      <c r="J2616" s="35">
        <v>296274.0</v>
      </c>
      <c r="K2616" s="35">
        <v>3.74</v>
      </c>
      <c r="L2616" s="35">
        <v>382241.0</v>
      </c>
      <c r="M2616" s="35">
        <v>3.79</v>
      </c>
      <c r="N2616" s="35">
        <v>270012.0</v>
      </c>
      <c r="O2616" s="35">
        <v>3.83</v>
      </c>
      <c r="P2616" s="35">
        <v>292868.0</v>
      </c>
      <c r="Q2616" s="35">
        <v>3.88</v>
      </c>
      <c r="R2616" s="35">
        <v>307480.0</v>
      </c>
      <c r="S2616" s="35">
        <v>3.92</v>
      </c>
      <c r="T2616" s="35">
        <v>300514.0</v>
      </c>
    </row>
    <row r="2617" ht="15.75" hidden="1" customHeight="1">
      <c r="A2617" s="36">
        <v>39935.0</v>
      </c>
      <c r="C2617" s="35">
        <v>3.7198</v>
      </c>
      <c r="E2617" s="35">
        <v>3.714</v>
      </c>
      <c r="G2617" s="35">
        <v>3.90374331550802</v>
      </c>
      <c r="I2617" s="35">
        <v>3.72</v>
      </c>
      <c r="J2617" s="35">
        <v>296274.0</v>
      </c>
      <c r="K2617" s="35">
        <v>3.74</v>
      </c>
      <c r="L2617" s="35">
        <v>382241.0</v>
      </c>
      <c r="M2617" s="35">
        <v>3.79</v>
      </c>
      <c r="N2617" s="35">
        <v>270012.0</v>
      </c>
      <c r="O2617" s="35">
        <v>3.83</v>
      </c>
      <c r="P2617" s="35">
        <v>292868.0</v>
      </c>
      <c r="Q2617" s="35">
        <v>3.88</v>
      </c>
      <c r="R2617" s="35">
        <v>307480.0</v>
      </c>
      <c r="S2617" s="35">
        <v>3.92</v>
      </c>
      <c r="T2617" s="35">
        <v>300514.0</v>
      </c>
    </row>
    <row r="2618" ht="15.75" hidden="1" customHeight="1">
      <c r="A2618" s="36">
        <v>39936.0</v>
      </c>
      <c r="C2618" s="35">
        <v>3.7198</v>
      </c>
      <c r="E2618" s="35">
        <v>3.714</v>
      </c>
      <c r="G2618" s="35">
        <v>3.90374331550802</v>
      </c>
      <c r="I2618" s="35">
        <v>3.72</v>
      </c>
      <c r="J2618" s="35">
        <v>296274.0</v>
      </c>
      <c r="K2618" s="35">
        <v>3.74</v>
      </c>
      <c r="L2618" s="35">
        <v>382241.0</v>
      </c>
      <c r="M2618" s="35">
        <v>3.79</v>
      </c>
      <c r="N2618" s="35">
        <v>270012.0</v>
      </c>
      <c r="O2618" s="35">
        <v>3.83</v>
      </c>
      <c r="P2618" s="35">
        <v>292868.0</v>
      </c>
      <c r="Q2618" s="35">
        <v>3.88</v>
      </c>
      <c r="R2618" s="35">
        <v>307480.0</v>
      </c>
      <c r="S2618" s="35">
        <v>3.92</v>
      </c>
      <c r="T2618" s="35">
        <v>300514.0</v>
      </c>
    </row>
    <row r="2619" ht="15.75" hidden="1" customHeight="1">
      <c r="A2619" s="36">
        <v>39937.0</v>
      </c>
      <c r="C2619" s="35">
        <v>3.6928</v>
      </c>
      <c r="E2619" s="35">
        <v>3.695</v>
      </c>
      <c r="F2619" s="35">
        <v>207700.0</v>
      </c>
      <c r="G2619" s="35">
        <v>3.76262626262626</v>
      </c>
      <c r="I2619" s="35">
        <v>3.72</v>
      </c>
      <c r="J2619" s="35">
        <v>355853.0</v>
      </c>
      <c r="K2619" s="35">
        <v>3.76</v>
      </c>
      <c r="L2619" s="35">
        <v>270149.0</v>
      </c>
      <c r="M2619" s="35">
        <v>3.81</v>
      </c>
      <c r="N2619" s="35">
        <v>298068.0</v>
      </c>
      <c r="O2619" s="35">
        <v>3.86</v>
      </c>
      <c r="P2619" s="35">
        <v>312508.0</v>
      </c>
      <c r="Q2619" s="35">
        <v>3.9</v>
      </c>
      <c r="R2619" s="35">
        <v>300514.0</v>
      </c>
      <c r="S2619" s="35">
        <v>3.94</v>
      </c>
      <c r="T2619" s="35">
        <v>261666.0</v>
      </c>
    </row>
    <row r="2620" ht="15.75" hidden="1" customHeight="1">
      <c r="A2620" s="36">
        <v>39938.0</v>
      </c>
      <c r="C2620" s="35">
        <v>3.6945</v>
      </c>
      <c r="E2620" s="35">
        <v>3.699</v>
      </c>
      <c r="F2620" s="35">
        <v>224100.0</v>
      </c>
      <c r="G2620" s="35">
        <v>3.76744186046511</v>
      </c>
      <c r="I2620" s="35">
        <v>3.71</v>
      </c>
      <c r="J2620" s="35">
        <v>321051.0</v>
      </c>
      <c r="K2620" s="35">
        <v>3.76</v>
      </c>
      <c r="L2620" s="35">
        <v>265109.0</v>
      </c>
      <c r="M2620" s="35">
        <v>3.81</v>
      </c>
      <c r="N2620" s="35">
        <v>303848.0</v>
      </c>
      <c r="O2620" s="35">
        <v>3.85</v>
      </c>
      <c r="P2620" s="35">
        <v>309713.0</v>
      </c>
      <c r="Q2620" s="35">
        <v>3.89</v>
      </c>
      <c r="R2620" s="35">
        <v>300514.0</v>
      </c>
      <c r="S2620" s="35">
        <v>3.93</v>
      </c>
      <c r="T2620" s="35">
        <v>259768.0</v>
      </c>
    </row>
    <row r="2621" ht="15.75" hidden="1" customHeight="1">
      <c r="A2621" s="36">
        <v>39939.0</v>
      </c>
      <c r="C2621" s="35">
        <v>3.7022</v>
      </c>
      <c r="E2621" s="35">
        <v>3.711</v>
      </c>
      <c r="F2621" s="35">
        <v>276700.0</v>
      </c>
      <c r="G2621" s="35">
        <v>3.70222222222222</v>
      </c>
      <c r="I2621" s="35">
        <v>3.73</v>
      </c>
      <c r="J2621" s="35">
        <v>315425.0</v>
      </c>
      <c r="K2621" s="35">
        <v>3.77</v>
      </c>
      <c r="L2621" s="35">
        <v>265677.0</v>
      </c>
      <c r="M2621" s="35">
        <v>3.81</v>
      </c>
      <c r="N2621" s="35">
        <v>308830.0</v>
      </c>
      <c r="O2621" s="35">
        <v>3.85</v>
      </c>
      <c r="P2621" s="35">
        <v>302888.0</v>
      </c>
      <c r="Q2621" s="35">
        <v>3.89</v>
      </c>
      <c r="R2621" s="35">
        <v>300514.0</v>
      </c>
      <c r="S2621" s="35">
        <v>3.94</v>
      </c>
      <c r="T2621" s="35">
        <v>258768.0</v>
      </c>
    </row>
    <row r="2622" ht="15.75" hidden="1" customHeight="1">
      <c r="A2622" s="36">
        <v>39940.0</v>
      </c>
      <c r="C2622" s="35">
        <v>3.7152</v>
      </c>
      <c r="E2622" s="35">
        <v>3.722</v>
      </c>
      <c r="F2622" s="35">
        <v>326100.0</v>
      </c>
      <c r="G2622" s="35">
        <v>3.91509433962264</v>
      </c>
      <c r="I2622" s="35">
        <v>3.73</v>
      </c>
      <c r="J2622" s="35">
        <v>310725.0</v>
      </c>
      <c r="K2622" s="35">
        <v>3.77</v>
      </c>
      <c r="L2622" s="35">
        <v>266677.0</v>
      </c>
      <c r="M2622" s="35">
        <v>3.82</v>
      </c>
      <c r="N2622" s="35">
        <v>316241.0</v>
      </c>
      <c r="O2622" s="35">
        <v>3.86</v>
      </c>
      <c r="P2622" s="35">
        <v>303864.0</v>
      </c>
      <c r="Q2622" s="35">
        <v>3.9</v>
      </c>
      <c r="R2622" s="35">
        <v>300539.0</v>
      </c>
      <c r="S2622" s="35">
        <v>3.94</v>
      </c>
      <c r="T2622" s="35">
        <v>257746.0</v>
      </c>
    </row>
    <row r="2623" ht="15.75" hidden="1" customHeight="1">
      <c r="A2623" s="36">
        <v>39941.0</v>
      </c>
      <c r="C2623" s="35">
        <v>3.7198</v>
      </c>
      <c r="E2623" s="35">
        <v>3.721</v>
      </c>
      <c r="F2623" s="35">
        <v>253500.0</v>
      </c>
      <c r="G2623" s="35">
        <v>3.65</v>
      </c>
      <c r="I2623" s="35">
        <v>3.73</v>
      </c>
      <c r="J2623" s="35">
        <v>317041.0</v>
      </c>
      <c r="K2623" s="35">
        <v>3.77</v>
      </c>
      <c r="L2623" s="35">
        <v>265517.0</v>
      </c>
      <c r="M2623" s="35">
        <v>3.82</v>
      </c>
      <c r="N2623" s="35">
        <v>310050.0</v>
      </c>
      <c r="O2623" s="35">
        <v>3.86</v>
      </c>
      <c r="P2623" s="35">
        <v>304964.0</v>
      </c>
      <c r="Q2623" s="35">
        <v>3.9</v>
      </c>
      <c r="R2623" s="35">
        <v>300539.0</v>
      </c>
      <c r="S2623" s="35">
        <v>3.94</v>
      </c>
      <c r="T2623" s="35">
        <v>257746.0</v>
      </c>
    </row>
    <row r="2624" ht="15.75" hidden="1" customHeight="1">
      <c r="A2624" s="36">
        <v>39942.0</v>
      </c>
      <c r="C2624" s="35">
        <v>3.7198</v>
      </c>
      <c r="E2624" s="35">
        <v>3.721</v>
      </c>
      <c r="G2624" s="35">
        <v>3.65</v>
      </c>
      <c r="I2624" s="35">
        <v>3.73</v>
      </c>
      <c r="J2624" s="35">
        <v>317041.0</v>
      </c>
      <c r="K2624" s="35">
        <v>3.77</v>
      </c>
      <c r="L2624" s="35">
        <v>265517.0</v>
      </c>
      <c r="M2624" s="35">
        <v>3.82</v>
      </c>
      <c r="N2624" s="35">
        <v>310050.0</v>
      </c>
      <c r="O2624" s="35">
        <v>3.86</v>
      </c>
      <c r="P2624" s="35">
        <v>304964.0</v>
      </c>
      <c r="Q2624" s="35">
        <v>3.9</v>
      </c>
      <c r="R2624" s="35">
        <v>300539.0</v>
      </c>
      <c r="S2624" s="35">
        <v>3.94</v>
      </c>
      <c r="T2624" s="35">
        <v>257746.0</v>
      </c>
    </row>
    <row r="2625" ht="15.75" hidden="1" customHeight="1">
      <c r="A2625" s="36">
        <v>39943.0</v>
      </c>
      <c r="C2625" s="35">
        <v>3.7198</v>
      </c>
      <c r="E2625" s="35">
        <v>3.721</v>
      </c>
      <c r="G2625" s="35">
        <v>3.65</v>
      </c>
      <c r="I2625" s="35">
        <v>3.73</v>
      </c>
      <c r="J2625" s="35">
        <v>317041.0</v>
      </c>
      <c r="K2625" s="35">
        <v>3.77</v>
      </c>
      <c r="L2625" s="35">
        <v>265517.0</v>
      </c>
      <c r="M2625" s="35">
        <v>3.82</v>
      </c>
      <c r="N2625" s="35">
        <v>310050.0</v>
      </c>
      <c r="O2625" s="35">
        <v>3.86</v>
      </c>
      <c r="P2625" s="35">
        <v>304964.0</v>
      </c>
      <c r="Q2625" s="35">
        <v>3.9</v>
      </c>
      <c r="R2625" s="35">
        <v>300539.0</v>
      </c>
      <c r="S2625" s="35">
        <v>3.94</v>
      </c>
      <c r="T2625" s="35">
        <v>257746.0</v>
      </c>
    </row>
    <row r="2626" ht="15.75" hidden="1" customHeight="1">
      <c r="A2626" s="36">
        <v>39944.0</v>
      </c>
      <c r="C2626" s="35">
        <v>3.7187</v>
      </c>
      <c r="E2626" s="35">
        <v>3.71999999999999</v>
      </c>
      <c r="F2626" s="35">
        <v>235600.0</v>
      </c>
      <c r="G2626" s="35">
        <v>3.85767790262172</v>
      </c>
      <c r="I2626" s="35">
        <v>3.72</v>
      </c>
      <c r="J2626" s="35">
        <v>358403.0</v>
      </c>
      <c r="K2626" s="35">
        <v>3.77</v>
      </c>
      <c r="L2626" s="35">
        <v>273554.0</v>
      </c>
      <c r="M2626" s="35">
        <v>3.81</v>
      </c>
      <c r="N2626" s="35">
        <v>311160.0</v>
      </c>
      <c r="O2626" s="35">
        <v>3.86</v>
      </c>
      <c r="P2626" s="35">
        <v>304964.0</v>
      </c>
      <c r="Q2626" s="35">
        <v>3.9</v>
      </c>
      <c r="R2626" s="35">
        <v>300539.0</v>
      </c>
      <c r="S2626" s="35">
        <v>3.94</v>
      </c>
      <c r="T2626" s="35">
        <v>257746.0</v>
      </c>
    </row>
    <row r="2627" ht="15.75" hidden="1" customHeight="1">
      <c r="A2627" s="36">
        <v>39945.0</v>
      </c>
      <c r="C2627" s="35">
        <v>3.71999999999999</v>
      </c>
      <c r="E2627" s="35">
        <v>3.71999999999999</v>
      </c>
      <c r="F2627" s="35">
        <v>246200.0</v>
      </c>
      <c r="G2627" s="35">
        <v>3.85185185185185</v>
      </c>
      <c r="I2627" s="35">
        <v>3.73</v>
      </c>
      <c r="J2627" s="35">
        <v>354808.0</v>
      </c>
      <c r="K2627" s="35">
        <v>3.77</v>
      </c>
      <c r="L2627" s="35">
        <v>276433.0</v>
      </c>
      <c r="M2627" s="35">
        <v>3.81</v>
      </c>
      <c r="N2627" s="35">
        <v>317190.0</v>
      </c>
      <c r="O2627" s="35">
        <v>3.86</v>
      </c>
      <c r="P2627" s="35">
        <v>304414.0</v>
      </c>
      <c r="Q2627" s="35">
        <v>3.9</v>
      </c>
      <c r="R2627" s="35">
        <v>300539.0</v>
      </c>
      <c r="S2627" s="35">
        <v>3.94</v>
      </c>
      <c r="T2627" s="35">
        <v>257846.0</v>
      </c>
    </row>
    <row r="2628" ht="15.75" hidden="1" customHeight="1">
      <c r="A2628" s="36">
        <v>39946.0</v>
      </c>
      <c r="C2628" s="35">
        <v>3.7225</v>
      </c>
      <c r="E2628" s="35">
        <v>3.724</v>
      </c>
      <c r="F2628" s="35">
        <v>199700.0</v>
      </c>
      <c r="G2628" s="35">
        <v>3.81782945736434</v>
      </c>
      <c r="I2628" s="35">
        <v>3.73</v>
      </c>
      <c r="J2628" s="35">
        <v>353654.0</v>
      </c>
      <c r="K2628" s="35">
        <v>3.77</v>
      </c>
      <c r="L2628" s="35">
        <v>278013.0</v>
      </c>
      <c r="M2628" s="35">
        <v>3.81</v>
      </c>
      <c r="N2628" s="35">
        <v>316935.0</v>
      </c>
      <c r="O2628" s="35">
        <v>3.85</v>
      </c>
      <c r="P2628" s="35">
        <v>305114.0</v>
      </c>
      <c r="Q2628" s="35">
        <v>3.89</v>
      </c>
      <c r="R2628" s="35">
        <v>307574.0</v>
      </c>
      <c r="S2628" s="35">
        <v>3.93</v>
      </c>
      <c r="T2628" s="35">
        <v>257854.0</v>
      </c>
    </row>
    <row r="2629" ht="15.75" hidden="1" customHeight="1">
      <c r="A2629" s="36">
        <v>39947.0</v>
      </c>
      <c r="C2629" s="35">
        <v>3.7263</v>
      </c>
      <c r="E2629" s="35">
        <v>3.727</v>
      </c>
      <c r="F2629" s="35">
        <v>221910.0</v>
      </c>
      <c r="G2629" s="35">
        <v>3.87596899224806</v>
      </c>
      <c r="I2629" s="35">
        <v>3.73</v>
      </c>
      <c r="J2629" s="35">
        <v>324392.0</v>
      </c>
      <c r="K2629" s="35">
        <v>3.77</v>
      </c>
      <c r="L2629" s="35">
        <v>280639.0</v>
      </c>
      <c r="M2629" s="35">
        <v>3.81</v>
      </c>
      <c r="N2629" s="35">
        <v>317260.0</v>
      </c>
      <c r="O2629" s="35">
        <v>3.85</v>
      </c>
      <c r="P2629" s="35">
        <v>304684.0</v>
      </c>
      <c r="Q2629" s="35">
        <v>3.89</v>
      </c>
      <c r="R2629" s="35">
        <v>307574.0</v>
      </c>
      <c r="S2629" s="35">
        <v>3.93</v>
      </c>
      <c r="T2629" s="35">
        <v>257635.0</v>
      </c>
    </row>
    <row r="2630" ht="15.75" hidden="1" customHeight="1">
      <c r="A2630" s="36">
        <v>39948.0</v>
      </c>
      <c r="C2630" s="35">
        <v>3.729</v>
      </c>
      <c r="E2630" s="35">
        <v>3.72799999999999</v>
      </c>
      <c r="F2630" s="35">
        <v>180400.0</v>
      </c>
      <c r="G2630" s="35">
        <v>3.82142857142857</v>
      </c>
      <c r="I2630" s="35">
        <v>3.73</v>
      </c>
      <c r="J2630" s="35">
        <v>320947.0</v>
      </c>
      <c r="K2630" s="35">
        <v>3.77</v>
      </c>
      <c r="L2630" s="35">
        <v>295062.0</v>
      </c>
      <c r="M2630" s="35">
        <v>3.81</v>
      </c>
      <c r="N2630" s="35">
        <v>318558.0</v>
      </c>
      <c r="O2630" s="35">
        <v>3.86</v>
      </c>
      <c r="P2630" s="35">
        <v>304469.0</v>
      </c>
      <c r="Q2630" s="35">
        <v>3.9</v>
      </c>
      <c r="R2630" s="35">
        <v>307664.0</v>
      </c>
      <c r="S2630" s="35">
        <v>3.94</v>
      </c>
      <c r="T2630" s="35">
        <v>257635.0</v>
      </c>
    </row>
    <row r="2631" ht="15.75" hidden="1" customHeight="1">
      <c r="A2631" s="36">
        <v>39949.0</v>
      </c>
      <c r="C2631" s="35">
        <v>3.729</v>
      </c>
      <c r="E2631" s="35">
        <v>3.72799999999999</v>
      </c>
      <c r="G2631" s="35">
        <v>3.82142857142857</v>
      </c>
      <c r="I2631" s="35">
        <v>3.73</v>
      </c>
      <c r="J2631" s="35">
        <v>320947.0</v>
      </c>
      <c r="K2631" s="35">
        <v>3.77</v>
      </c>
      <c r="L2631" s="35">
        <v>295062.0</v>
      </c>
      <c r="M2631" s="35">
        <v>3.81</v>
      </c>
      <c r="N2631" s="35">
        <v>318558.0</v>
      </c>
      <c r="O2631" s="35">
        <v>3.86</v>
      </c>
      <c r="P2631" s="35">
        <v>304469.0</v>
      </c>
      <c r="Q2631" s="35">
        <v>3.9</v>
      </c>
      <c r="R2631" s="35">
        <v>307664.0</v>
      </c>
      <c r="S2631" s="35">
        <v>3.94</v>
      </c>
      <c r="T2631" s="35">
        <v>257635.0</v>
      </c>
    </row>
    <row r="2632" ht="15.75" hidden="1" customHeight="1">
      <c r="A2632" s="36">
        <v>39950.0</v>
      </c>
      <c r="C2632" s="35">
        <v>3.729</v>
      </c>
      <c r="E2632" s="35">
        <v>3.72799999999999</v>
      </c>
      <c r="G2632" s="35">
        <v>3.82142857142857</v>
      </c>
      <c r="I2632" s="35">
        <v>3.73</v>
      </c>
      <c r="J2632" s="35">
        <v>320947.0</v>
      </c>
      <c r="K2632" s="35">
        <v>3.77</v>
      </c>
      <c r="L2632" s="35">
        <v>295062.0</v>
      </c>
      <c r="M2632" s="35">
        <v>3.81</v>
      </c>
      <c r="N2632" s="35">
        <v>318558.0</v>
      </c>
      <c r="O2632" s="35">
        <v>3.86</v>
      </c>
      <c r="P2632" s="35">
        <v>304469.0</v>
      </c>
      <c r="Q2632" s="35">
        <v>3.9</v>
      </c>
      <c r="R2632" s="35">
        <v>307664.0</v>
      </c>
      <c r="S2632" s="35">
        <v>3.94</v>
      </c>
      <c r="T2632" s="35">
        <v>257635.0</v>
      </c>
    </row>
    <row r="2633" ht="15.75" hidden="1" customHeight="1">
      <c r="A2633" s="36">
        <v>39951.0</v>
      </c>
      <c r="C2633" s="35">
        <v>3.7288</v>
      </c>
      <c r="E2633" s="35">
        <v>3.726</v>
      </c>
      <c r="F2633" s="35">
        <v>193500.0</v>
      </c>
      <c r="G2633" s="35">
        <v>3.77419354838709</v>
      </c>
      <c r="I2633" s="35">
        <v>3.73</v>
      </c>
      <c r="J2633" s="35">
        <v>312110.0</v>
      </c>
      <c r="K2633" s="35">
        <v>3.76</v>
      </c>
      <c r="L2633" s="35">
        <v>293122.0</v>
      </c>
      <c r="M2633" s="35">
        <v>3.81</v>
      </c>
      <c r="N2633" s="35">
        <v>309910.0</v>
      </c>
      <c r="O2633" s="35">
        <v>3.85</v>
      </c>
      <c r="P2633" s="35">
        <v>300315.0</v>
      </c>
      <c r="Q2633" s="35">
        <v>3.89</v>
      </c>
      <c r="R2633" s="35">
        <v>307664.0</v>
      </c>
      <c r="S2633" s="35">
        <v>3.93</v>
      </c>
      <c r="T2633" s="35">
        <v>257635.0</v>
      </c>
    </row>
    <row r="2634" ht="15.75" hidden="1" customHeight="1">
      <c r="A2634" s="36">
        <v>39952.0</v>
      </c>
      <c r="C2634" s="35">
        <v>3.7268</v>
      </c>
      <c r="E2634" s="35">
        <v>3.729</v>
      </c>
      <c r="F2634" s="35">
        <v>192040.0</v>
      </c>
      <c r="G2634" s="35">
        <v>3.77926421404682</v>
      </c>
      <c r="I2634" s="35">
        <v>3.73</v>
      </c>
      <c r="J2634" s="35">
        <v>301740.0</v>
      </c>
      <c r="K2634" s="35">
        <v>3.77</v>
      </c>
      <c r="L2634" s="35">
        <v>297101.0</v>
      </c>
      <c r="M2634" s="35">
        <v>3.81</v>
      </c>
      <c r="N2634" s="35">
        <v>309310.0</v>
      </c>
      <c r="O2634" s="35">
        <v>3.85</v>
      </c>
      <c r="P2634" s="35">
        <v>300315.0</v>
      </c>
      <c r="Q2634" s="35">
        <v>3.89</v>
      </c>
      <c r="R2634" s="35">
        <v>306939.0</v>
      </c>
      <c r="S2634" s="35">
        <v>3.93</v>
      </c>
      <c r="T2634" s="35">
        <v>257635.0</v>
      </c>
    </row>
    <row r="2635" ht="15.75" hidden="1" customHeight="1">
      <c r="A2635" s="36">
        <v>39953.0</v>
      </c>
      <c r="C2635" s="35">
        <v>3.73</v>
      </c>
      <c r="E2635" s="35">
        <v>3.732</v>
      </c>
      <c r="F2635" s="35">
        <v>191150.0</v>
      </c>
      <c r="G2635" s="35">
        <v>3.80622837370242</v>
      </c>
      <c r="I2635" s="35">
        <v>3.73</v>
      </c>
      <c r="J2635" s="35">
        <v>277157.0</v>
      </c>
      <c r="K2635" s="35">
        <v>3.77</v>
      </c>
      <c r="L2635" s="35">
        <v>327122.0</v>
      </c>
      <c r="M2635" s="35">
        <v>3.81</v>
      </c>
      <c r="N2635" s="35">
        <v>321151.0</v>
      </c>
      <c r="O2635" s="35">
        <v>3.86</v>
      </c>
      <c r="P2635" s="35">
        <v>300600.0</v>
      </c>
      <c r="Q2635" s="35">
        <v>3.9</v>
      </c>
      <c r="R2635" s="35">
        <v>304951.0</v>
      </c>
      <c r="S2635" s="35">
        <v>3.94</v>
      </c>
      <c r="T2635" s="35">
        <v>257635.0</v>
      </c>
    </row>
    <row r="2636" ht="15.75" hidden="1" customHeight="1">
      <c r="A2636" s="36">
        <v>39954.0</v>
      </c>
      <c r="C2636" s="35">
        <v>3.7348</v>
      </c>
      <c r="E2636" s="35">
        <v>3.73599999999999</v>
      </c>
      <c r="F2636" s="35">
        <v>157600.0</v>
      </c>
      <c r="G2636" s="35">
        <v>3.886925795053</v>
      </c>
      <c r="I2636" s="35">
        <v>3.74</v>
      </c>
      <c r="J2636" s="35">
        <v>274003.0</v>
      </c>
      <c r="K2636" s="35">
        <v>3.77</v>
      </c>
      <c r="L2636" s="35">
        <v>331191.0</v>
      </c>
      <c r="M2636" s="35">
        <v>3.81</v>
      </c>
      <c r="N2636" s="35">
        <v>321935.0</v>
      </c>
      <c r="O2636" s="35">
        <v>3.86</v>
      </c>
      <c r="P2636" s="35">
        <v>301365.0</v>
      </c>
      <c r="Q2636" s="35">
        <v>3.9</v>
      </c>
      <c r="R2636" s="35">
        <v>305051.0</v>
      </c>
      <c r="S2636" s="35">
        <v>3.94</v>
      </c>
      <c r="T2636" s="35">
        <v>257635.0</v>
      </c>
    </row>
    <row r="2637" ht="15.75" hidden="1" customHeight="1">
      <c r="A2637" s="36">
        <v>39955.0</v>
      </c>
      <c r="C2637" s="35">
        <v>3.7378</v>
      </c>
      <c r="E2637" s="35">
        <v>3.737</v>
      </c>
      <c r="F2637" s="35">
        <v>117700.0</v>
      </c>
      <c r="G2637" s="35">
        <v>3.74570446735395</v>
      </c>
      <c r="I2637" s="35">
        <v>3.74</v>
      </c>
      <c r="J2637" s="35">
        <v>274211.0</v>
      </c>
      <c r="K2637" s="35">
        <v>3.77</v>
      </c>
      <c r="L2637" s="35">
        <v>331241.0</v>
      </c>
      <c r="M2637" s="35">
        <v>3.82</v>
      </c>
      <c r="N2637" s="35">
        <v>322265.0</v>
      </c>
      <c r="O2637" s="35">
        <v>3.86</v>
      </c>
      <c r="P2637" s="35">
        <v>301370.0</v>
      </c>
      <c r="Q2637" s="35">
        <v>3.9</v>
      </c>
      <c r="R2637" s="35">
        <v>305001.0</v>
      </c>
      <c r="S2637" s="35">
        <v>3.94</v>
      </c>
      <c r="T2637" s="35">
        <v>257645.0</v>
      </c>
    </row>
    <row r="2638" ht="15.75" hidden="1" customHeight="1">
      <c r="A2638" s="36">
        <v>39956.0</v>
      </c>
      <c r="C2638" s="35">
        <v>3.7378</v>
      </c>
      <c r="E2638" s="35">
        <v>3.737</v>
      </c>
      <c r="G2638" s="35">
        <v>3.74570446735395</v>
      </c>
      <c r="I2638" s="35">
        <v>3.74</v>
      </c>
      <c r="J2638" s="35">
        <v>274211.0</v>
      </c>
      <c r="K2638" s="35">
        <v>3.77</v>
      </c>
      <c r="L2638" s="35">
        <v>331241.0</v>
      </c>
      <c r="M2638" s="35">
        <v>3.82</v>
      </c>
      <c r="N2638" s="35">
        <v>322265.0</v>
      </c>
      <c r="O2638" s="35">
        <v>3.86</v>
      </c>
      <c r="P2638" s="35">
        <v>301370.0</v>
      </c>
      <c r="Q2638" s="35">
        <v>3.9</v>
      </c>
      <c r="R2638" s="35">
        <v>305001.0</v>
      </c>
      <c r="S2638" s="35">
        <v>3.94</v>
      </c>
      <c r="T2638" s="35">
        <v>257645.0</v>
      </c>
    </row>
    <row r="2639" ht="15.75" hidden="1" customHeight="1">
      <c r="A2639" s="36">
        <v>39957.0</v>
      </c>
      <c r="C2639" s="35">
        <v>3.7378</v>
      </c>
      <c r="E2639" s="35">
        <v>3.737</v>
      </c>
      <c r="G2639" s="35">
        <v>3.74570446735395</v>
      </c>
      <c r="I2639" s="35">
        <v>3.74</v>
      </c>
      <c r="J2639" s="35">
        <v>274211.0</v>
      </c>
      <c r="K2639" s="35">
        <v>3.77</v>
      </c>
      <c r="L2639" s="35">
        <v>331241.0</v>
      </c>
      <c r="M2639" s="35">
        <v>3.82</v>
      </c>
      <c r="N2639" s="35">
        <v>322265.0</v>
      </c>
      <c r="O2639" s="35">
        <v>3.86</v>
      </c>
      <c r="P2639" s="35">
        <v>301370.0</v>
      </c>
      <c r="Q2639" s="35">
        <v>3.9</v>
      </c>
      <c r="R2639" s="35">
        <v>305001.0</v>
      </c>
      <c r="S2639" s="35">
        <v>3.94</v>
      </c>
      <c r="T2639" s="35">
        <v>257645.0</v>
      </c>
    </row>
    <row r="2640" ht="15.75" hidden="1" customHeight="1">
      <c r="A2640" s="36">
        <v>39958.0</v>
      </c>
      <c r="C2640" s="35">
        <v>3.7378</v>
      </c>
      <c r="E2640" s="35">
        <v>3.737</v>
      </c>
      <c r="G2640" s="35">
        <v>3.74570446735395</v>
      </c>
      <c r="I2640" s="35">
        <v>3.74</v>
      </c>
      <c r="J2640" s="35">
        <v>274211.0</v>
      </c>
      <c r="K2640" s="35">
        <v>3.77</v>
      </c>
      <c r="L2640" s="35">
        <v>331241.0</v>
      </c>
      <c r="M2640" s="35">
        <v>3.82</v>
      </c>
      <c r="N2640" s="35">
        <v>322265.0</v>
      </c>
      <c r="O2640" s="35">
        <v>3.86</v>
      </c>
      <c r="P2640" s="35">
        <v>301370.0</v>
      </c>
      <c r="Q2640" s="35">
        <v>3.9</v>
      </c>
      <c r="R2640" s="35">
        <v>305001.0</v>
      </c>
      <c r="S2640" s="35">
        <v>3.94</v>
      </c>
      <c r="T2640" s="35">
        <v>257645.0</v>
      </c>
    </row>
    <row r="2641" ht="15.75" hidden="1" customHeight="1">
      <c r="A2641" s="36">
        <v>39959.0</v>
      </c>
      <c r="C2641" s="35">
        <v>3.7398</v>
      </c>
      <c r="E2641" s="35">
        <v>3.739</v>
      </c>
      <c r="F2641" s="35">
        <v>114000.0</v>
      </c>
      <c r="G2641" s="35">
        <v>3.89473684210526</v>
      </c>
      <c r="I2641" s="35">
        <v>3.74</v>
      </c>
      <c r="J2641" s="35">
        <v>237495.0</v>
      </c>
      <c r="K2641" s="35">
        <v>3.78</v>
      </c>
      <c r="L2641" s="35">
        <v>331122.0</v>
      </c>
      <c r="M2641" s="35">
        <v>3.82</v>
      </c>
      <c r="N2641" s="35">
        <v>327615.0</v>
      </c>
      <c r="O2641" s="35">
        <v>3.86</v>
      </c>
      <c r="P2641" s="35">
        <v>301370.0</v>
      </c>
      <c r="Q2641" s="35">
        <v>3.9</v>
      </c>
      <c r="R2641" s="35">
        <v>305501.0</v>
      </c>
      <c r="S2641" s="35">
        <v>3.94</v>
      </c>
      <c r="T2641" s="35">
        <v>257667.0</v>
      </c>
    </row>
    <row r="2642" ht="15.75" hidden="1" customHeight="1">
      <c r="A2642" s="36">
        <v>39960.0</v>
      </c>
      <c r="C2642" s="35">
        <v>3.7392</v>
      </c>
      <c r="E2642" s="35">
        <v>3.738</v>
      </c>
      <c r="F2642" s="35">
        <v>202200.0</v>
      </c>
      <c r="G2642" s="35">
        <v>3.81944444444444</v>
      </c>
      <c r="I2642" s="35">
        <v>3.74</v>
      </c>
      <c r="J2642" s="35">
        <v>190053.0</v>
      </c>
      <c r="K2642" s="35">
        <v>3.77</v>
      </c>
      <c r="L2642" s="35">
        <v>353007.0</v>
      </c>
      <c r="M2642" s="35">
        <v>3.82</v>
      </c>
      <c r="N2642" s="35">
        <v>337281.0</v>
      </c>
      <c r="O2642" s="35">
        <v>3.86</v>
      </c>
      <c r="P2642" s="35">
        <v>301215.0</v>
      </c>
      <c r="Q2642" s="35">
        <v>3.9</v>
      </c>
      <c r="R2642" s="35">
        <v>304951.0</v>
      </c>
      <c r="S2642" s="35">
        <v>3.94</v>
      </c>
      <c r="T2642" s="35">
        <v>257917.0</v>
      </c>
    </row>
    <row r="2643" ht="15.75" hidden="1" customHeight="1">
      <c r="A2643" s="36">
        <v>39961.0</v>
      </c>
      <c r="C2643" s="35">
        <v>3.7403</v>
      </c>
      <c r="E2643" s="35">
        <v>3.74399999999999</v>
      </c>
      <c r="F2643" s="35">
        <v>176700.0</v>
      </c>
      <c r="G2643" s="35">
        <v>3.81818181818181</v>
      </c>
      <c r="I2643" s="35">
        <v>3.74</v>
      </c>
      <c r="J2643" s="35">
        <v>171242.0</v>
      </c>
      <c r="K2643" s="35">
        <v>3.78</v>
      </c>
      <c r="L2643" s="35">
        <v>368234.0</v>
      </c>
      <c r="M2643" s="35">
        <v>3.82</v>
      </c>
      <c r="N2643" s="35">
        <v>331735.0</v>
      </c>
      <c r="O2643" s="35">
        <v>3.86</v>
      </c>
      <c r="P2643" s="35">
        <v>301715.0</v>
      </c>
      <c r="Q2643" s="35">
        <v>3.9</v>
      </c>
      <c r="R2643" s="35">
        <v>300951.0</v>
      </c>
      <c r="S2643" s="35">
        <v>3.94</v>
      </c>
      <c r="T2643" s="35">
        <v>257917.0</v>
      </c>
    </row>
    <row r="2644" ht="15.75" hidden="1" customHeight="1">
      <c r="A2644" s="36">
        <v>39962.0</v>
      </c>
      <c r="C2644" s="35">
        <v>3.7465</v>
      </c>
      <c r="E2644" s="35">
        <v>3.749</v>
      </c>
      <c r="F2644" s="35">
        <v>234000.0</v>
      </c>
      <c r="G2644" s="35">
        <v>4.01544401544401</v>
      </c>
      <c r="I2644" s="35">
        <v>3.75</v>
      </c>
      <c r="J2644" s="35">
        <v>176192.0</v>
      </c>
      <c r="K2644" s="35">
        <v>3.78</v>
      </c>
      <c r="L2644" s="35">
        <v>384829.0</v>
      </c>
      <c r="M2644" s="35">
        <v>3.83</v>
      </c>
      <c r="N2644" s="35">
        <v>339993.0</v>
      </c>
      <c r="O2644" s="35">
        <v>3.87</v>
      </c>
      <c r="P2644" s="35">
        <v>301857.0</v>
      </c>
      <c r="Q2644" s="35">
        <v>3.91</v>
      </c>
      <c r="R2644" s="35">
        <v>303546.0</v>
      </c>
      <c r="S2644" s="35">
        <v>3.95</v>
      </c>
      <c r="T2644" s="35">
        <v>262786.0</v>
      </c>
    </row>
    <row r="2645" ht="15.75" hidden="1" customHeight="1">
      <c r="A2645" s="36">
        <v>39963.0</v>
      </c>
      <c r="C2645" s="35">
        <v>3.7465</v>
      </c>
      <c r="E2645" s="35">
        <v>3.749</v>
      </c>
      <c r="G2645" s="35">
        <v>4.01544401544401</v>
      </c>
      <c r="I2645" s="35">
        <v>3.75</v>
      </c>
      <c r="J2645" s="35">
        <v>176192.0</v>
      </c>
      <c r="K2645" s="35">
        <v>3.78</v>
      </c>
      <c r="L2645" s="35">
        <v>384829.0</v>
      </c>
      <c r="M2645" s="35">
        <v>3.83</v>
      </c>
      <c r="N2645" s="35">
        <v>339993.0</v>
      </c>
      <c r="O2645" s="35">
        <v>3.87</v>
      </c>
      <c r="P2645" s="35">
        <v>301857.0</v>
      </c>
      <c r="Q2645" s="35">
        <v>3.91</v>
      </c>
      <c r="R2645" s="35">
        <v>303546.0</v>
      </c>
      <c r="S2645" s="35">
        <v>3.95</v>
      </c>
      <c r="T2645" s="35">
        <v>262786.0</v>
      </c>
    </row>
    <row r="2646" ht="15.75" hidden="1" customHeight="1">
      <c r="A2646" s="36">
        <v>39964.0</v>
      </c>
      <c r="C2646" s="35">
        <v>3.7465</v>
      </c>
      <c r="E2646" s="35">
        <v>3.749</v>
      </c>
      <c r="G2646" s="35">
        <v>4.01544401544401</v>
      </c>
      <c r="I2646" s="35">
        <v>3.75</v>
      </c>
      <c r="J2646" s="35">
        <v>176192.0</v>
      </c>
      <c r="K2646" s="35">
        <v>3.78</v>
      </c>
      <c r="L2646" s="35">
        <v>384829.0</v>
      </c>
      <c r="M2646" s="35">
        <v>3.83</v>
      </c>
      <c r="N2646" s="35">
        <v>339993.0</v>
      </c>
      <c r="O2646" s="35">
        <v>3.87</v>
      </c>
      <c r="P2646" s="35">
        <v>301857.0</v>
      </c>
      <c r="Q2646" s="35">
        <v>3.91</v>
      </c>
      <c r="R2646" s="35">
        <v>303546.0</v>
      </c>
      <c r="S2646" s="35">
        <v>3.95</v>
      </c>
      <c r="T2646" s="35">
        <v>262786.0</v>
      </c>
    </row>
    <row r="2647" ht="15.75" hidden="1" customHeight="1">
      <c r="A2647" s="36">
        <v>39965.0</v>
      </c>
      <c r="C2647" s="35">
        <v>3.7468</v>
      </c>
      <c r="E2647" s="35">
        <v>3.745</v>
      </c>
      <c r="F2647" s="35">
        <v>169300.0</v>
      </c>
      <c r="G2647" s="35">
        <v>3.90243902439024</v>
      </c>
      <c r="I2647" s="35">
        <v>3.75</v>
      </c>
      <c r="J2647" s="35">
        <v>176192.0</v>
      </c>
      <c r="K2647" s="35">
        <v>3.76</v>
      </c>
      <c r="L2647" s="35">
        <v>384932.0</v>
      </c>
      <c r="M2647" s="35">
        <v>3.8</v>
      </c>
      <c r="N2647" s="35">
        <v>338874.0</v>
      </c>
      <c r="O2647" s="35">
        <v>3.85</v>
      </c>
      <c r="P2647" s="35">
        <v>301942.0</v>
      </c>
      <c r="Q2647" s="35">
        <v>3.89</v>
      </c>
      <c r="R2647" s="35">
        <v>303616.0</v>
      </c>
      <c r="S2647" s="35">
        <v>3.94</v>
      </c>
      <c r="T2647" s="35">
        <v>262797.0</v>
      </c>
    </row>
    <row r="2648" ht="15.75" hidden="1" customHeight="1">
      <c r="A2648" s="36">
        <v>39966.0</v>
      </c>
      <c r="C2648" s="35">
        <v>3.7432</v>
      </c>
      <c r="E2648" s="35">
        <v>3.743</v>
      </c>
      <c r="F2648" s="35">
        <v>233300.0</v>
      </c>
      <c r="G2648" s="35">
        <v>3.7620578778135</v>
      </c>
      <c r="I2648" s="35">
        <v>3.76</v>
      </c>
      <c r="J2648" s="35">
        <v>358922.0</v>
      </c>
      <c r="K2648" s="35">
        <v>3.8</v>
      </c>
      <c r="L2648" s="35">
        <v>345469.0</v>
      </c>
      <c r="M2648" s="35">
        <v>3.84</v>
      </c>
      <c r="N2648" s="35">
        <v>307839.0</v>
      </c>
      <c r="O2648" s="35">
        <v>3.89</v>
      </c>
      <c r="P2648" s="35">
        <v>303616.0</v>
      </c>
      <c r="Q2648" s="35">
        <v>3.93</v>
      </c>
      <c r="R2648" s="35">
        <v>261977.0</v>
      </c>
      <c r="S2648" s="35">
        <v>3.97</v>
      </c>
      <c r="T2648" s="35">
        <v>257047.0</v>
      </c>
    </row>
    <row r="2649" ht="15.75" hidden="1" customHeight="1">
      <c r="A2649" s="36">
        <v>39967.0</v>
      </c>
      <c r="C2649" s="35">
        <v>3.7427</v>
      </c>
      <c r="E2649" s="35">
        <v>3.74399999999999</v>
      </c>
      <c r="F2649" s="35">
        <v>171200.0</v>
      </c>
      <c r="G2649" s="35">
        <v>3.61111111111111</v>
      </c>
      <c r="I2649" s="35">
        <v>3.76</v>
      </c>
      <c r="J2649" s="35">
        <v>328221.0</v>
      </c>
      <c r="K2649" s="35">
        <v>3.79</v>
      </c>
      <c r="L2649" s="35">
        <v>346582.0</v>
      </c>
      <c r="M2649" s="35">
        <v>3.84</v>
      </c>
      <c r="N2649" s="35">
        <v>306809.0</v>
      </c>
      <c r="O2649" s="35">
        <v>3.88</v>
      </c>
      <c r="P2649" s="35">
        <v>314098.0</v>
      </c>
      <c r="Q2649" s="35">
        <v>3.92</v>
      </c>
      <c r="R2649" s="35">
        <v>262677.0</v>
      </c>
      <c r="S2649" s="35">
        <v>3.96</v>
      </c>
      <c r="T2649" s="35">
        <v>261127.0</v>
      </c>
    </row>
    <row r="2650" ht="15.75" hidden="1" customHeight="1">
      <c r="A2650" s="36">
        <v>39968.0</v>
      </c>
      <c r="C2650" s="35">
        <v>3.7432</v>
      </c>
      <c r="E2650" s="35">
        <v>3.742</v>
      </c>
      <c r="F2650" s="35">
        <v>181600.0</v>
      </c>
      <c r="G2650" s="35">
        <v>3.81877022653721</v>
      </c>
      <c r="I2650" s="35">
        <v>3.76</v>
      </c>
      <c r="J2650" s="35">
        <v>310346.0</v>
      </c>
      <c r="K2650" s="35">
        <v>3.8</v>
      </c>
      <c r="L2650" s="35">
        <v>346972.0</v>
      </c>
      <c r="M2650" s="35">
        <v>3.84</v>
      </c>
      <c r="N2650" s="35">
        <v>303969.0</v>
      </c>
      <c r="O2650" s="35">
        <v>3.88</v>
      </c>
      <c r="P2650" s="35">
        <v>309158.0</v>
      </c>
      <c r="Q2650" s="35">
        <v>3.92</v>
      </c>
      <c r="R2650" s="35">
        <v>262677.0</v>
      </c>
      <c r="S2650" s="35">
        <v>3.97</v>
      </c>
      <c r="T2650" s="35">
        <v>261227.0</v>
      </c>
    </row>
    <row r="2651" ht="15.75" hidden="1" customHeight="1">
      <c r="A2651" s="36">
        <v>39969.0</v>
      </c>
      <c r="C2651" s="35">
        <v>3.7473</v>
      </c>
      <c r="E2651" s="35">
        <v>3.757</v>
      </c>
      <c r="F2651" s="35">
        <v>207100.0</v>
      </c>
      <c r="G2651" s="35">
        <v>3.68749999999999</v>
      </c>
      <c r="I2651" s="35">
        <v>3.77</v>
      </c>
      <c r="J2651" s="35">
        <v>302845.0</v>
      </c>
      <c r="K2651" s="35">
        <v>3.81</v>
      </c>
      <c r="L2651" s="35">
        <v>343850.0</v>
      </c>
      <c r="M2651" s="35">
        <v>3.86</v>
      </c>
      <c r="N2651" s="35">
        <v>303981.0</v>
      </c>
      <c r="O2651" s="35">
        <v>3.9</v>
      </c>
      <c r="P2651" s="35">
        <v>304158.0</v>
      </c>
      <c r="Q2651" s="35">
        <v>3.95</v>
      </c>
      <c r="R2651" s="35">
        <v>264677.0</v>
      </c>
      <c r="S2651" s="35">
        <v>3.99</v>
      </c>
      <c r="T2651" s="35">
        <v>257977.0</v>
      </c>
    </row>
    <row r="2652" ht="15.75" hidden="1" customHeight="1">
      <c r="A2652" s="36">
        <v>39970.0</v>
      </c>
      <c r="C2652" s="35">
        <v>3.7473</v>
      </c>
      <c r="E2652" s="35">
        <v>3.757</v>
      </c>
      <c r="G2652" s="35">
        <v>3.68749999999999</v>
      </c>
      <c r="I2652" s="35">
        <v>3.77</v>
      </c>
      <c r="J2652" s="35">
        <v>302845.0</v>
      </c>
      <c r="K2652" s="35">
        <v>3.81</v>
      </c>
      <c r="L2652" s="35">
        <v>343850.0</v>
      </c>
      <c r="M2652" s="35">
        <v>3.86</v>
      </c>
      <c r="N2652" s="35">
        <v>303981.0</v>
      </c>
      <c r="O2652" s="35">
        <v>3.9</v>
      </c>
      <c r="P2652" s="35">
        <v>304158.0</v>
      </c>
      <c r="Q2652" s="35">
        <v>3.95</v>
      </c>
      <c r="R2652" s="35">
        <v>264677.0</v>
      </c>
      <c r="S2652" s="35">
        <v>3.99</v>
      </c>
      <c r="T2652" s="35">
        <v>257977.0</v>
      </c>
    </row>
    <row r="2653" ht="15.75" hidden="1" customHeight="1">
      <c r="A2653" s="36">
        <v>39971.0</v>
      </c>
      <c r="C2653" s="35">
        <v>3.7473</v>
      </c>
      <c r="E2653" s="35">
        <v>3.757</v>
      </c>
      <c r="G2653" s="35">
        <v>3.68749999999999</v>
      </c>
      <c r="I2653" s="35">
        <v>3.77</v>
      </c>
      <c r="J2653" s="35">
        <v>302845.0</v>
      </c>
      <c r="K2653" s="35">
        <v>3.81</v>
      </c>
      <c r="L2653" s="35">
        <v>343850.0</v>
      </c>
      <c r="M2653" s="35">
        <v>3.86</v>
      </c>
      <c r="N2653" s="35">
        <v>303981.0</v>
      </c>
      <c r="O2653" s="35">
        <v>3.9</v>
      </c>
      <c r="P2653" s="35">
        <v>304158.0</v>
      </c>
      <c r="Q2653" s="35">
        <v>3.95</v>
      </c>
      <c r="R2653" s="35">
        <v>264677.0</v>
      </c>
      <c r="S2653" s="35">
        <v>3.99</v>
      </c>
      <c r="T2653" s="35">
        <v>257977.0</v>
      </c>
    </row>
    <row r="2654" ht="15.75" hidden="1" customHeight="1">
      <c r="A2654" s="36">
        <v>39972.0</v>
      </c>
      <c r="C2654" s="35">
        <v>3.757</v>
      </c>
      <c r="E2654" s="35">
        <v>3.759</v>
      </c>
      <c r="F2654" s="35">
        <v>224200.0</v>
      </c>
      <c r="G2654" s="35">
        <v>3.79746835443037</v>
      </c>
      <c r="I2654" s="35">
        <v>3.77</v>
      </c>
      <c r="J2654" s="35">
        <v>314719.0</v>
      </c>
      <c r="K2654" s="35">
        <v>3.82</v>
      </c>
      <c r="L2654" s="35">
        <v>347877.0</v>
      </c>
      <c r="M2654" s="35">
        <v>3.86</v>
      </c>
      <c r="N2654" s="35">
        <v>303981.0</v>
      </c>
      <c r="O2654" s="35">
        <v>3.9</v>
      </c>
      <c r="P2654" s="35">
        <v>303998.0</v>
      </c>
      <c r="Q2654" s="35">
        <v>3.94</v>
      </c>
      <c r="R2654" s="35">
        <v>264677.0</v>
      </c>
      <c r="S2654" s="35">
        <v>3.98</v>
      </c>
      <c r="T2654" s="35">
        <v>257977.0</v>
      </c>
    </row>
    <row r="2655" ht="15.75" hidden="1" customHeight="1">
      <c r="A2655" s="36">
        <v>39973.0</v>
      </c>
      <c r="C2655" s="35">
        <v>3.7595</v>
      </c>
      <c r="E2655" s="35">
        <v>3.76</v>
      </c>
      <c r="F2655" s="35">
        <v>142000.0</v>
      </c>
      <c r="G2655" s="35">
        <v>3.80503144654088</v>
      </c>
      <c r="I2655" s="35">
        <v>3.77</v>
      </c>
      <c r="J2655" s="35">
        <v>323019.0</v>
      </c>
      <c r="K2655" s="35">
        <v>3.82</v>
      </c>
      <c r="L2655" s="35">
        <v>342981.0</v>
      </c>
      <c r="M2655" s="35">
        <v>3.86</v>
      </c>
      <c r="N2655" s="35">
        <v>303981.0</v>
      </c>
      <c r="O2655" s="35">
        <v>3.91</v>
      </c>
      <c r="P2655" s="35">
        <v>303971.0</v>
      </c>
      <c r="Q2655" s="35">
        <v>3.95</v>
      </c>
      <c r="R2655" s="35">
        <v>275403.0</v>
      </c>
      <c r="S2655" s="35">
        <v>3.99</v>
      </c>
      <c r="T2655" s="35">
        <v>260324.0</v>
      </c>
    </row>
    <row r="2656" ht="15.75" hidden="1" customHeight="1">
      <c r="A2656" s="36">
        <v>39974.0</v>
      </c>
      <c r="C2656" s="35">
        <v>3.7587</v>
      </c>
      <c r="E2656" s="35">
        <v>3.76</v>
      </c>
      <c r="F2656" s="35">
        <v>189000.0</v>
      </c>
      <c r="G2656" s="35">
        <v>3.78461538461538</v>
      </c>
      <c r="I2656" s="35">
        <v>3.77</v>
      </c>
      <c r="J2656" s="35">
        <v>318523.0</v>
      </c>
      <c r="K2656" s="35">
        <v>3.83</v>
      </c>
      <c r="L2656" s="35">
        <v>350902.0</v>
      </c>
      <c r="M2656" s="35">
        <v>3.87</v>
      </c>
      <c r="N2656" s="35">
        <v>303999.0</v>
      </c>
      <c r="O2656" s="35">
        <v>3.91</v>
      </c>
      <c r="P2656" s="35">
        <v>302087.0</v>
      </c>
      <c r="Q2656" s="35">
        <v>3.94</v>
      </c>
      <c r="R2656" s="35">
        <v>260937.0</v>
      </c>
      <c r="S2656" s="35">
        <v>3.99</v>
      </c>
      <c r="T2656" s="35">
        <v>260141.0</v>
      </c>
    </row>
    <row r="2657" ht="15.75" hidden="1" customHeight="1">
      <c r="A2657" s="36">
        <v>39975.0</v>
      </c>
      <c r="C2657" s="35">
        <v>3.7615</v>
      </c>
      <c r="E2657" s="35">
        <v>3.759</v>
      </c>
      <c r="F2657" s="35">
        <v>191500.0</v>
      </c>
      <c r="G2657" s="35">
        <v>3.71874999999999</v>
      </c>
      <c r="I2657" s="35">
        <v>3.77</v>
      </c>
      <c r="J2657" s="35">
        <v>320213.0</v>
      </c>
      <c r="K2657" s="35">
        <v>3.83</v>
      </c>
      <c r="L2657" s="35">
        <v>338434.0</v>
      </c>
      <c r="M2657" s="35">
        <v>3.87</v>
      </c>
      <c r="N2657" s="35">
        <v>298089.0</v>
      </c>
      <c r="O2657" s="35">
        <v>3.91</v>
      </c>
      <c r="P2657" s="35">
        <v>303137.0</v>
      </c>
      <c r="Q2657" s="35">
        <v>3.95</v>
      </c>
      <c r="R2657" s="35">
        <v>255441.0</v>
      </c>
      <c r="S2657" s="35">
        <v>3.99</v>
      </c>
      <c r="T2657" s="35">
        <v>260164.0</v>
      </c>
    </row>
    <row r="2658" ht="15.75" hidden="1" customHeight="1">
      <c r="A2658" s="36">
        <v>39976.0</v>
      </c>
      <c r="C2658" s="35">
        <v>3.763</v>
      </c>
      <c r="E2658" s="35">
        <v>3.764</v>
      </c>
      <c r="F2658" s="35">
        <v>205850.0</v>
      </c>
      <c r="G2658" s="35">
        <v>3.87096774193548</v>
      </c>
      <c r="I2658" s="35">
        <v>3.78</v>
      </c>
      <c r="J2658" s="35">
        <v>319573.0</v>
      </c>
      <c r="K2658" s="35">
        <v>3.83</v>
      </c>
      <c r="L2658" s="35">
        <v>324594.0</v>
      </c>
      <c r="M2658" s="35">
        <v>3.87</v>
      </c>
      <c r="N2658" s="35">
        <v>298199.0</v>
      </c>
      <c r="O2658" s="35">
        <v>3.91</v>
      </c>
      <c r="P2658" s="35">
        <v>306971.0</v>
      </c>
      <c r="Q2658" s="35">
        <v>3.94</v>
      </c>
      <c r="R2658" s="35">
        <v>253457.0</v>
      </c>
      <c r="S2658" s="35">
        <v>3.98</v>
      </c>
      <c r="T2658" s="35">
        <v>260210.0</v>
      </c>
    </row>
    <row r="2659" ht="15.75" hidden="1" customHeight="1">
      <c r="A2659" s="36">
        <v>39977.0</v>
      </c>
      <c r="C2659" s="35">
        <v>3.763</v>
      </c>
      <c r="E2659" s="35">
        <v>3.764</v>
      </c>
      <c r="G2659" s="35">
        <v>3.87096774193548</v>
      </c>
      <c r="I2659" s="35">
        <v>3.78</v>
      </c>
      <c r="J2659" s="35">
        <v>319573.0</v>
      </c>
      <c r="K2659" s="35">
        <v>3.83</v>
      </c>
      <c r="L2659" s="35">
        <v>324594.0</v>
      </c>
      <c r="M2659" s="35">
        <v>3.87</v>
      </c>
      <c r="N2659" s="35">
        <v>298199.0</v>
      </c>
      <c r="O2659" s="35">
        <v>3.91</v>
      </c>
      <c r="P2659" s="35">
        <v>306971.0</v>
      </c>
      <c r="Q2659" s="35">
        <v>3.94</v>
      </c>
      <c r="R2659" s="35">
        <v>253457.0</v>
      </c>
      <c r="S2659" s="35">
        <v>3.98</v>
      </c>
      <c r="T2659" s="35">
        <v>260210.0</v>
      </c>
    </row>
    <row r="2660" ht="15.75" hidden="1" customHeight="1">
      <c r="A2660" s="36">
        <v>39978.0</v>
      </c>
      <c r="C2660" s="35">
        <v>3.763</v>
      </c>
      <c r="E2660" s="35">
        <v>3.764</v>
      </c>
      <c r="G2660" s="35">
        <v>3.87096774193548</v>
      </c>
      <c r="I2660" s="35">
        <v>3.78</v>
      </c>
      <c r="J2660" s="35">
        <v>319573.0</v>
      </c>
      <c r="K2660" s="35">
        <v>3.83</v>
      </c>
      <c r="L2660" s="35">
        <v>324594.0</v>
      </c>
      <c r="M2660" s="35">
        <v>3.87</v>
      </c>
      <c r="N2660" s="35">
        <v>298199.0</v>
      </c>
      <c r="O2660" s="35">
        <v>3.91</v>
      </c>
      <c r="P2660" s="35">
        <v>306971.0</v>
      </c>
      <c r="Q2660" s="35">
        <v>3.94</v>
      </c>
      <c r="R2660" s="35">
        <v>253457.0</v>
      </c>
      <c r="S2660" s="35">
        <v>3.98</v>
      </c>
      <c r="T2660" s="35">
        <v>260210.0</v>
      </c>
    </row>
    <row r="2661" ht="15.75" hidden="1" customHeight="1">
      <c r="A2661" s="36">
        <v>39979.0</v>
      </c>
      <c r="C2661" s="35">
        <v>3.763</v>
      </c>
      <c r="E2661" s="35">
        <v>3.764</v>
      </c>
      <c r="G2661" s="35">
        <v>3.87096774193548</v>
      </c>
      <c r="I2661" s="35">
        <v>3.78</v>
      </c>
      <c r="J2661" s="35">
        <v>319573.0</v>
      </c>
      <c r="K2661" s="35">
        <v>3.83</v>
      </c>
      <c r="L2661" s="35">
        <v>324594.0</v>
      </c>
      <c r="M2661" s="35">
        <v>3.87</v>
      </c>
      <c r="N2661" s="35">
        <v>298199.0</v>
      </c>
      <c r="O2661" s="35">
        <v>3.91</v>
      </c>
      <c r="P2661" s="35">
        <v>306971.0</v>
      </c>
      <c r="Q2661" s="35">
        <v>3.94</v>
      </c>
      <c r="R2661" s="35">
        <v>253457.0</v>
      </c>
      <c r="S2661" s="35">
        <v>3.98</v>
      </c>
      <c r="T2661" s="35">
        <v>260210.0</v>
      </c>
    </row>
    <row r="2662" ht="15.75" hidden="1" customHeight="1">
      <c r="A2662" s="36">
        <v>39980.0</v>
      </c>
      <c r="C2662" s="35">
        <v>3.7672</v>
      </c>
      <c r="E2662" s="35">
        <v>3.766</v>
      </c>
      <c r="F2662" s="35">
        <v>136400.0</v>
      </c>
      <c r="G2662" s="35">
        <v>3.9527027027027</v>
      </c>
      <c r="I2662" s="35">
        <v>3.78</v>
      </c>
      <c r="J2662" s="35">
        <v>315849.0</v>
      </c>
      <c r="K2662" s="35">
        <v>3.83</v>
      </c>
      <c r="L2662" s="35">
        <v>323734.0</v>
      </c>
      <c r="M2662" s="35">
        <v>3.87</v>
      </c>
      <c r="N2662" s="35">
        <v>298183.0</v>
      </c>
      <c r="O2662" s="35">
        <v>3.91</v>
      </c>
      <c r="P2662" s="35">
        <v>308971.0</v>
      </c>
      <c r="Q2662" s="35">
        <v>3.95</v>
      </c>
      <c r="R2662" s="35">
        <v>253276.0</v>
      </c>
      <c r="S2662" s="35">
        <v>3.99</v>
      </c>
      <c r="T2662" s="35">
        <v>259393.0</v>
      </c>
    </row>
    <row r="2663" ht="15.75" hidden="1" customHeight="1">
      <c r="A2663" s="36">
        <v>39981.0</v>
      </c>
      <c r="C2663" s="35">
        <v>3.7667</v>
      </c>
      <c r="E2663" s="35">
        <v>3.768</v>
      </c>
      <c r="F2663" s="35">
        <v>153920.0</v>
      </c>
      <c r="G2663" s="35">
        <v>3.86986301369863</v>
      </c>
      <c r="I2663" s="35">
        <v>3.78</v>
      </c>
      <c r="J2663" s="35">
        <v>286182.0</v>
      </c>
      <c r="K2663" s="35">
        <v>3.83</v>
      </c>
      <c r="L2663" s="35">
        <v>320365.0</v>
      </c>
      <c r="M2663" s="35">
        <v>3.87</v>
      </c>
      <c r="N2663" s="35">
        <v>296655.0</v>
      </c>
      <c r="O2663" s="35">
        <v>3.91</v>
      </c>
      <c r="P2663" s="35">
        <v>313011.0</v>
      </c>
      <c r="Q2663" s="35">
        <v>3.95</v>
      </c>
      <c r="R2663" s="35">
        <v>253307.0</v>
      </c>
      <c r="S2663" s="35">
        <v>3.99</v>
      </c>
      <c r="T2663" s="35">
        <v>259243.0</v>
      </c>
    </row>
    <row r="2664" ht="15.75" hidden="1" customHeight="1">
      <c r="A2664" s="36">
        <v>39982.0</v>
      </c>
      <c r="C2664" s="35">
        <v>3.7678</v>
      </c>
      <c r="E2664" s="35">
        <v>3.768</v>
      </c>
      <c r="F2664" s="35">
        <v>164500.0</v>
      </c>
      <c r="G2664" s="35">
        <v>3.77551020408163</v>
      </c>
      <c r="I2664" s="35">
        <v>3.78</v>
      </c>
      <c r="J2664" s="35">
        <v>284504.0</v>
      </c>
      <c r="K2664" s="35">
        <v>3.83</v>
      </c>
      <c r="L2664" s="35">
        <v>328430.0</v>
      </c>
      <c r="M2664" s="35">
        <v>3.87</v>
      </c>
      <c r="N2664" s="35">
        <v>290655.0</v>
      </c>
      <c r="O2664" s="35">
        <v>3.91</v>
      </c>
      <c r="P2664" s="35">
        <v>313011.0</v>
      </c>
      <c r="Q2664" s="35">
        <v>3.96</v>
      </c>
      <c r="R2664" s="35">
        <v>253638.0</v>
      </c>
      <c r="S2664" s="35">
        <v>4.0</v>
      </c>
      <c r="T2664" s="35">
        <v>254657.0</v>
      </c>
    </row>
    <row r="2665" ht="15.75" hidden="1" customHeight="1">
      <c r="A2665" s="36">
        <v>39983.0</v>
      </c>
      <c r="C2665" s="35">
        <v>3.7708</v>
      </c>
      <c r="E2665" s="35">
        <v>3.774</v>
      </c>
      <c r="F2665" s="35">
        <v>168280.0</v>
      </c>
      <c r="G2665" s="35">
        <v>3.88316151202749</v>
      </c>
      <c r="I2665" s="35">
        <v>3.78</v>
      </c>
      <c r="J2665" s="35">
        <v>288909.0</v>
      </c>
      <c r="K2665" s="35">
        <v>3.83</v>
      </c>
      <c r="L2665" s="35">
        <v>335154.0</v>
      </c>
      <c r="M2665" s="35">
        <v>3.88</v>
      </c>
      <c r="N2665" s="35">
        <v>296846.0</v>
      </c>
      <c r="O2665" s="35">
        <v>3.92</v>
      </c>
      <c r="P2665" s="35">
        <v>313111.0</v>
      </c>
      <c r="Q2665" s="35">
        <v>3.96</v>
      </c>
      <c r="R2665" s="35">
        <v>253638.0</v>
      </c>
      <c r="S2665" s="35">
        <v>4.0</v>
      </c>
      <c r="T2665" s="35">
        <v>254637.0</v>
      </c>
    </row>
    <row r="2666" ht="15.75" hidden="1" customHeight="1">
      <c r="A2666" s="36">
        <v>39984.0</v>
      </c>
      <c r="C2666" s="35">
        <v>3.7708</v>
      </c>
      <c r="E2666" s="35">
        <v>3.774</v>
      </c>
      <c r="G2666" s="35">
        <v>3.88316151202749</v>
      </c>
      <c r="I2666" s="35">
        <v>3.78</v>
      </c>
      <c r="J2666" s="35">
        <v>288909.0</v>
      </c>
      <c r="K2666" s="35">
        <v>3.83</v>
      </c>
      <c r="L2666" s="35">
        <v>335154.0</v>
      </c>
      <c r="M2666" s="35">
        <v>3.88</v>
      </c>
      <c r="N2666" s="35">
        <v>296846.0</v>
      </c>
      <c r="O2666" s="35">
        <v>3.92</v>
      </c>
      <c r="P2666" s="35">
        <v>313111.0</v>
      </c>
      <c r="Q2666" s="35">
        <v>3.96</v>
      </c>
      <c r="R2666" s="35">
        <v>253638.0</v>
      </c>
      <c r="S2666" s="35">
        <v>4.0</v>
      </c>
      <c r="T2666" s="35">
        <v>254637.0</v>
      </c>
    </row>
    <row r="2667" ht="15.75" hidden="1" customHeight="1">
      <c r="A2667" s="36">
        <v>39985.0</v>
      </c>
      <c r="C2667" s="35">
        <v>3.7708</v>
      </c>
      <c r="E2667" s="35">
        <v>3.774</v>
      </c>
      <c r="G2667" s="35">
        <v>3.88316151202749</v>
      </c>
      <c r="I2667" s="35">
        <v>3.78</v>
      </c>
      <c r="J2667" s="35">
        <v>288909.0</v>
      </c>
      <c r="K2667" s="35">
        <v>3.83</v>
      </c>
      <c r="L2667" s="35">
        <v>335154.0</v>
      </c>
      <c r="M2667" s="35">
        <v>3.88</v>
      </c>
      <c r="N2667" s="35">
        <v>296846.0</v>
      </c>
      <c r="O2667" s="35">
        <v>3.92</v>
      </c>
      <c r="P2667" s="35">
        <v>313111.0</v>
      </c>
      <c r="Q2667" s="35">
        <v>3.96</v>
      </c>
      <c r="R2667" s="35">
        <v>253638.0</v>
      </c>
      <c r="S2667" s="35">
        <v>4.0</v>
      </c>
      <c r="T2667" s="35">
        <v>254637.0</v>
      </c>
    </row>
    <row r="2668" ht="15.75" hidden="1" customHeight="1">
      <c r="A2668" s="36">
        <v>39986.0</v>
      </c>
      <c r="C2668" s="35">
        <v>3.7792</v>
      </c>
      <c r="E2668" s="35">
        <v>3.782</v>
      </c>
      <c r="F2668" s="35">
        <v>270500.0</v>
      </c>
      <c r="G2668" s="35">
        <v>3.99293286219081</v>
      </c>
      <c r="I2668" s="35">
        <v>3.78</v>
      </c>
      <c r="J2668" s="35">
        <v>299900.0</v>
      </c>
      <c r="K2668" s="35">
        <v>3.84</v>
      </c>
      <c r="L2668" s="35">
        <v>366356.0</v>
      </c>
      <c r="M2668" s="35">
        <v>3.88</v>
      </c>
      <c r="N2668" s="35">
        <v>304957.0</v>
      </c>
      <c r="O2668" s="35">
        <v>3.92</v>
      </c>
      <c r="P2668" s="35">
        <v>313111.0</v>
      </c>
      <c r="Q2668" s="35">
        <v>3.97</v>
      </c>
      <c r="R2668" s="35">
        <v>255116.0</v>
      </c>
      <c r="S2668" s="35">
        <v>4.01</v>
      </c>
      <c r="T2668" s="35">
        <v>251103.0</v>
      </c>
    </row>
    <row r="2669" ht="15.75" hidden="1" customHeight="1">
      <c r="A2669" s="36">
        <v>39987.0</v>
      </c>
      <c r="C2669" s="35">
        <v>3.7857</v>
      </c>
      <c r="E2669" s="35">
        <v>3.793</v>
      </c>
      <c r="F2669" s="35">
        <v>167500.0</v>
      </c>
      <c r="G2669" s="35">
        <v>4.03508771929824</v>
      </c>
      <c r="I2669" s="35">
        <v>3.8</v>
      </c>
      <c r="J2669" s="35">
        <v>296029.0</v>
      </c>
      <c r="K2669" s="35">
        <v>3.85</v>
      </c>
      <c r="L2669" s="35">
        <v>387501.0</v>
      </c>
      <c r="M2669" s="35">
        <v>3.9</v>
      </c>
      <c r="N2669" s="35">
        <v>303908.0</v>
      </c>
      <c r="O2669" s="35">
        <v>3.94</v>
      </c>
      <c r="P2669" s="35">
        <v>313112.0</v>
      </c>
      <c r="Q2669" s="35">
        <v>3.98</v>
      </c>
      <c r="R2669" s="35">
        <v>256993.0</v>
      </c>
      <c r="S2669" s="35">
        <v>4.03</v>
      </c>
      <c r="T2669" s="35">
        <v>252139.0</v>
      </c>
    </row>
    <row r="2670" ht="15.75" hidden="1" customHeight="1">
      <c r="A2670" s="36">
        <v>39988.0</v>
      </c>
      <c r="C2670" s="35">
        <v>3.7893</v>
      </c>
      <c r="E2670" s="35">
        <v>3.792</v>
      </c>
      <c r="F2670" s="35">
        <v>273300.0</v>
      </c>
      <c r="G2670" s="35">
        <v>4.06360424028268</v>
      </c>
      <c r="I2670" s="35">
        <v>3.8</v>
      </c>
      <c r="J2670" s="35">
        <v>297414.0</v>
      </c>
      <c r="K2670" s="35">
        <v>3.85</v>
      </c>
      <c r="L2670" s="35">
        <v>402127.0</v>
      </c>
      <c r="M2670" s="35">
        <v>3.9</v>
      </c>
      <c r="N2670" s="35">
        <v>303158.0</v>
      </c>
      <c r="O2670" s="35">
        <v>3.94</v>
      </c>
      <c r="P2670" s="35">
        <v>323289.0</v>
      </c>
      <c r="Q2670" s="35">
        <v>3.98</v>
      </c>
      <c r="R2670" s="35">
        <v>257553.0</v>
      </c>
      <c r="S2670" s="35">
        <v>4.03</v>
      </c>
      <c r="T2670" s="35">
        <v>251453.0</v>
      </c>
    </row>
    <row r="2671" ht="15.75" hidden="1" customHeight="1">
      <c r="A2671" s="36">
        <v>39989.0</v>
      </c>
      <c r="C2671" s="35">
        <v>3.7955</v>
      </c>
      <c r="E2671" s="35">
        <v>3.795</v>
      </c>
      <c r="F2671" s="35">
        <v>280500.0</v>
      </c>
      <c r="G2671" s="35">
        <v>3.90163934426229</v>
      </c>
      <c r="I2671" s="35">
        <v>3.8</v>
      </c>
      <c r="J2671" s="35">
        <v>294879.0</v>
      </c>
      <c r="K2671" s="35">
        <v>3.85</v>
      </c>
      <c r="L2671" s="35">
        <v>388087.0</v>
      </c>
      <c r="M2671" s="35">
        <v>3.9</v>
      </c>
      <c r="N2671" s="35">
        <v>294965.0</v>
      </c>
      <c r="O2671" s="35">
        <v>3.94</v>
      </c>
      <c r="P2671" s="35">
        <v>312242.0</v>
      </c>
      <c r="Q2671" s="35">
        <v>3.99</v>
      </c>
      <c r="R2671" s="35">
        <v>257518.0</v>
      </c>
      <c r="S2671" s="35">
        <v>4.03</v>
      </c>
      <c r="T2671" s="35">
        <v>258845.0</v>
      </c>
    </row>
    <row r="2672" ht="15.75" hidden="1" customHeight="1">
      <c r="A2672" s="36">
        <v>39990.0</v>
      </c>
      <c r="C2672" s="35">
        <v>3.80079999999999</v>
      </c>
      <c r="E2672" s="35">
        <v>3.797</v>
      </c>
      <c r="F2672" s="35">
        <v>206500.0</v>
      </c>
      <c r="G2672" s="35">
        <v>3.89937106918239</v>
      </c>
      <c r="I2672" s="35">
        <v>3.79</v>
      </c>
      <c r="J2672" s="35">
        <v>216745.0</v>
      </c>
      <c r="K2672" s="35">
        <v>3.83</v>
      </c>
      <c r="L2672" s="35">
        <v>393404.0</v>
      </c>
      <c r="M2672" s="35">
        <v>3.88</v>
      </c>
      <c r="N2672" s="35">
        <v>284841.0</v>
      </c>
      <c r="O2672" s="35">
        <v>3.92</v>
      </c>
      <c r="P2672" s="35">
        <v>309941.0</v>
      </c>
      <c r="Q2672" s="35">
        <v>3.96</v>
      </c>
      <c r="R2672" s="35">
        <v>258812.0</v>
      </c>
      <c r="S2672" s="35">
        <v>4.0</v>
      </c>
      <c r="T2672" s="35">
        <v>259197.0</v>
      </c>
    </row>
    <row r="2673" ht="15.75" hidden="1" customHeight="1">
      <c r="A2673" s="36">
        <v>39991.0</v>
      </c>
      <c r="C2673" s="35">
        <v>3.80079999999999</v>
      </c>
      <c r="E2673" s="35">
        <v>3.797</v>
      </c>
      <c r="G2673" s="35">
        <v>3.89937106918239</v>
      </c>
      <c r="I2673" s="35">
        <v>3.79</v>
      </c>
      <c r="J2673" s="35">
        <v>216745.0</v>
      </c>
      <c r="K2673" s="35">
        <v>3.83</v>
      </c>
      <c r="L2673" s="35">
        <v>393404.0</v>
      </c>
      <c r="M2673" s="35">
        <v>3.88</v>
      </c>
      <c r="N2673" s="35">
        <v>284841.0</v>
      </c>
      <c r="O2673" s="35">
        <v>3.92</v>
      </c>
      <c r="P2673" s="35">
        <v>309941.0</v>
      </c>
      <c r="Q2673" s="35">
        <v>3.96</v>
      </c>
      <c r="R2673" s="35">
        <v>258812.0</v>
      </c>
      <c r="S2673" s="35">
        <v>4.0</v>
      </c>
      <c r="T2673" s="35">
        <v>259197.0</v>
      </c>
    </row>
    <row r="2674" ht="15.75" hidden="1" customHeight="1">
      <c r="A2674" s="36">
        <v>39992.0</v>
      </c>
      <c r="C2674" s="35">
        <v>3.80079999999999</v>
      </c>
      <c r="E2674" s="35">
        <v>3.797</v>
      </c>
      <c r="G2674" s="35">
        <v>3.89937106918239</v>
      </c>
      <c r="I2674" s="35">
        <v>3.79</v>
      </c>
      <c r="J2674" s="35">
        <v>216745.0</v>
      </c>
      <c r="K2674" s="35">
        <v>3.83</v>
      </c>
      <c r="L2674" s="35">
        <v>393404.0</v>
      </c>
      <c r="M2674" s="35">
        <v>3.88</v>
      </c>
      <c r="N2674" s="35">
        <v>284841.0</v>
      </c>
      <c r="O2674" s="35">
        <v>3.92</v>
      </c>
      <c r="P2674" s="35">
        <v>309941.0</v>
      </c>
      <c r="Q2674" s="35">
        <v>3.96</v>
      </c>
      <c r="R2674" s="35">
        <v>258812.0</v>
      </c>
      <c r="S2674" s="35">
        <v>4.0</v>
      </c>
      <c r="T2674" s="35">
        <v>259197.0</v>
      </c>
    </row>
    <row r="2675" ht="15.75" hidden="1" customHeight="1">
      <c r="A2675" s="36">
        <v>39993.0</v>
      </c>
      <c r="C2675" s="35">
        <v>3.7897</v>
      </c>
      <c r="E2675" s="35">
        <v>3.789</v>
      </c>
      <c r="F2675" s="35">
        <v>173500.0</v>
      </c>
      <c r="G2675" s="35">
        <v>3.98753894080996</v>
      </c>
      <c r="I2675" s="35">
        <v>3.79</v>
      </c>
      <c r="J2675" s="35">
        <v>190453.0</v>
      </c>
      <c r="K2675" s="35">
        <v>3.83</v>
      </c>
      <c r="L2675" s="35">
        <v>398375.0</v>
      </c>
      <c r="M2675" s="35">
        <v>3.86</v>
      </c>
      <c r="N2675" s="35">
        <v>281838.0</v>
      </c>
      <c r="O2675" s="35">
        <v>3.91</v>
      </c>
      <c r="P2675" s="35">
        <v>309941.0</v>
      </c>
      <c r="Q2675" s="35">
        <v>3.95</v>
      </c>
      <c r="R2675" s="35">
        <v>253663.0</v>
      </c>
      <c r="S2675" s="35">
        <v>3.99</v>
      </c>
      <c r="T2675" s="35">
        <v>259195.0</v>
      </c>
    </row>
    <row r="2676" ht="15.75" hidden="1" customHeight="1">
      <c r="A2676" s="36">
        <v>39994.0</v>
      </c>
      <c r="C2676" s="35">
        <v>3.7952</v>
      </c>
      <c r="E2676" s="35">
        <v>3.797</v>
      </c>
      <c r="F2676" s="35">
        <v>178050.0</v>
      </c>
      <c r="G2676" s="35">
        <v>3.89057750759878</v>
      </c>
      <c r="I2676" s="35">
        <v>3.8</v>
      </c>
      <c r="J2676" s="35">
        <v>190453.0</v>
      </c>
      <c r="K2676" s="35">
        <v>3.84</v>
      </c>
      <c r="L2676" s="35">
        <v>422486.0</v>
      </c>
      <c r="M2676" s="35">
        <v>3.87</v>
      </c>
      <c r="N2676" s="35">
        <v>283512.0</v>
      </c>
      <c r="O2676" s="35">
        <v>3.93</v>
      </c>
      <c r="P2676" s="35">
        <v>313841.0</v>
      </c>
      <c r="Q2676" s="35">
        <v>3.96</v>
      </c>
      <c r="R2676" s="35">
        <v>263331.0</v>
      </c>
      <c r="S2676" s="35">
        <v>4.0</v>
      </c>
      <c r="T2676" s="35">
        <v>266115.0</v>
      </c>
    </row>
    <row r="2677" ht="15.75" hidden="1" customHeight="1">
      <c r="A2677" s="36">
        <v>39995.0</v>
      </c>
      <c r="C2677" s="35">
        <v>3.7983</v>
      </c>
      <c r="E2677" s="35">
        <v>3.799</v>
      </c>
      <c r="F2677" s="35">
        <v>124300.0</v>
      </c>
      <c r="G2677" s="35">
        <v>3.96923076923076</v>
      </c>
      <c r="I2677" s="35">
        <v>3.84</v>
      </c>
      <c r="J2677" s="35">
        <v>427693.0</v>
      </c>
      <c r="K2677" s="35">
        <v>3.88</v>
      </c>
      <c r="L2677" s="35">
        <v>292789.0</v>
      </c>
      <c r="M2677" s="35">
        <v>3.93</v>
      </c>
      <c r="N2677" s="35">
        <v>319841.0</v>
      </c>
      <c r="O2677" s="35">
        <v>3.96</v>
      </c>
      <c r="P2677" s="35">
        <v>268541.0</v>
      </c>
      <c r="Q2677" s="35">
        <v>4.01</v>
      </c>
      <c r="R2677" s="35">
        <v>264115.0</v>
      </c>
      <c r="S2677" s="35">
        <v>4.05</v>
      </c>
      <c r="T2677" s="35">
        <v>311821.0</v>
      </c>
    </row>
    <row r="2678" ht="15.75" hidden="1" customHeight="1">
      <c r="A2678" s="36">
        <v>39996.0</v>
      </c>
      <c r="C2678" s="35">
        <v>3.7998</v>
      </c>
      <c r="E2678" s="35">
        <v>3.801</v>
      </c>
      <c r="F2678" s="35">
        <v>100800.0</v>
      </c>
      <c r="G2678" s="35">
        <v>3.95638629283489</v>
      </c>
      <c r="I2678" s="35">
        <v>3.84</v>
      </c>
      <c r="J2678" s="35">
        <v>433879.0</v>
      </c>
      <c r="K2678" s="35">
        <v>3.88</v>
      </c>
      <c r="L2678" s="35">
        <v>294527.0</v>
      </c>
      <c r="M2678" s="35">
        <v>3.93</v>
      </c>
      <c r="N2678" s="35">
        <v>326972.0</v>
      </c>
      <c r="O2678" s="35">
        <v>3.97</v>
      </c>
      <c r="P2678" s="35">
        <v>269035.0</v>
      </c>
      <c r="Q2678" s="35">
        <v>4.01</v>
      </c>
      <c r="R2678" s="35">
        <v>269563.0</v>
      </c>
      <c r="S2678" s="35">
        <v>4.05</v>
      </c>
      <c r="T2678" s="35">
        <v>312049.0</v>
      </c>
    </row>
    <row r="2679" ht="15.75" hidden="1" customHeight="1">
      <c r="A2679" s="36">
        <v>39997.0</v>
      </c>
      <c r="C2679" s="35">
        <v>3.8015</v>
      </c>
      <c r="E2679" s="35">
        <v>3.803</v>
      </c>
      <c r="F2679" s="35">
        <v>134500.0</v>
      </c>
      <c r="G2679" s="35">
        <v>4.14330218068535</v>
      </c>
      <c r="I2679" s="35">
        <v>3.84</v>
      </c>
      <c r="J2679" s="35">
        <v>431230.0</v>
      </c>
      <c r="K2679" s="35">
        <v>3.88</v>
      </c>
      <c r="L2679" s="35">
        <v>294746.0</v>
      </c>
      <c r="M2679" s="35">
        <v>3.92</v>
      </c>
      <c r="N2679" s="35">
        <v>329972.0</v>
      </c>
      <c r="O2679" s="35">
        <v>3.96</v>
      </c>
      <c r="P2679" s="35">
        <v>269035.0</v>
      </c>
      <c r="Q2679" s="35">
        <v>4.01</v>
      </c>
      <c r="R2679" s="35">
        <v>269663.0</v>
      </c>
      <c r="S2679" s="35">
        <v>4.06</v>
      </c>
      <c r="T2679" s="35">
        <v>312368.0</v>
      </c>
    </row>
    <row r="2680" ht="15.75" hidden="1" customHeight="1">
      <c r="A2680" s="36">
        <v>39998.0</v>
      </c>
      <c r="C2680" s="35">
        <v>3.8015</v>
      </c>
      <c r="E2680" s="35">
        <v>3.803</v>
      </c>
      <c r="G2680" s="35">
        <v>4.14330218068535</v>
      </c>
      <c r="I2680" s="35">
        <v>3.84</v>
      </c>
      <c r="J2680" s="35">
        <v>431230.0</v>
      </c>
      <c r="K2680" s="35">
        <v>3.88</v>
      </c>
      <c r="L2680" s="35">
        <v>294746.0</v>
      </c>
      <c r="M2680" s="35">
        <v>3.92</v>
      </c>
      <c r="N2680" s="35">
        <v>329972.0</v>
      </c>
      <c r="O2680" s="35">
        <v>3.96</v>
      </c>
      <c r="P2680" s="35">
        <v>269035.0</v>
      </c>
      <c r="Q2680" s="35">
        <v>4.01</v>
      </c>
      <c r="R2680" s="35">
        <v>269663.0</v>
      </c>
      <c r="S2680" s="35">
        <v>4.06</v>
      </c>
      <c r="T2680" s="35">
        <v>312368.0</v>
      </c>
    </row>
    <row r="2681" ht="15.75" hidden="1" customHeight="1">
      <c r="A2681" s="36">
        <v>39999.0</v>
      </c>
      <c r="C2681" s="35">
        <v>3.8015</v>
      </c>
      <c r="E2681" s="35">
        <v>3.803</v>
      </c>
      <c r="G2681" s="35">
        <v>4.14330218068535</v>
      </c>
      <c r="I2681" s="35">
        <v>3.84</v>
      </c>
      <c r="J2681" s="35">
        <v>431230.0</v>
      </c>
      <c r="K2681" s="35">
        <v>3.88</v>
      </c>
      <c r="L2681" s="35">
        <v>294746.0</v>
      </c>
      <c r="M2681" s="35">
        <v>3.92</v>
      </c>
      <c r="N2681" s="35">
        <v>329972.0</v>
      </c>
      <c r="O2681" s="35">
        <v>3.96</v>
      </c>
      <c r="P2681" s="35">
        <v>269035.0</v>
      </c>
      <c r="Q2681" s="35">
        <v>4.01</v>
      </c>
      <c r="R2681" s="35">
        <v>269663.0</v>
      </c>
      <c r="S2681" s="35">
        <v>4.06</v>
      </c>
      <c r="T2681" s="35">
        <v>312368.0</v>
      </c>
    </row>
    <row r="2682" ht="15.75" hidden="1" customHeight="1">
      <c r="A2682" s="36">
        <v>40000.0</v>
      </c>
      <c r="C2682" s="35">
        <v>3.8055</v>
      </c>
      <c r="E2682" s="35">
        <v>3.803</v>
      </c>
      <c r="F2682" s="35">
        <v>134500.0</v>
      </c>
      <c r="G2682" s="35">
        <v>3.94366197183098</v>
      </c>
      <c r="I2682" s="35">
        <v>3.83</v>
      </c>
      <c r="J2682" s="35">
        <v>435957.0</v>
      </c>
      <c r="K2682" s="35">
        <v>3.88</v>
      </c>
      <c r="L2682" s="35">
        <v>302394.0</v>
      </c>
      <c r="M2682" s="35">
        <v>3.92</v>
      </c>
      <c r="N2682" s="35">
        <v>334872.0</v>
      </c>
      <c r="O2682" s="35">
        <v>3.96</v>
      </c>
      <c r="P2682" s="35">
        <v>269036.0</v>
      </c>
      <c r="Q2682" s="35">
        <v>4.0</v>
      </c>
      <c r="R2682" s="35">
        <v>271103.0</v>
      </c>
      <c r="S2682" s="35">
        <v>4.05</v>
      </c>
      <c r="T2682" s="35">
        <v>312863.0</v>
      </c>
    </row>
    <row r="2683" ht="15.75" hidden="1" customHeight="1">
      <c r="A2683" s="36">
        <v>40001.0</v>
      </c>
      <c r="C2683" s="35">
        <v>3.804</v>
      </c>
      <c r="E2683" s="35">
        <v>3.805</v>
      </c>
      <c r="F2683" s="35">
        <v>101400.0</v>
      </c>
      <c r="G2683" s="35">
        <v>3.9193083573487</v>
      </c>
      <c r="I2683" s="35">
        <v>3.83</v>
      </c>
      <c r="J2683" s="35">
        <v>421491.0</v>
      </c>
      <c r="K2683" s="35">
        <v>3.88</v>
      </c>
      <c r="L2683" s="35">
        <v>302204.0</v>
      </c>
      <c r="M2683" s="35">
        <v>3.92</v>
      </c>
      <c r="N2683" s="35">
        <v>334872.0</v>
      </c>
      <c r="O2683" s="35">
        <v>3.96</v>
      </c>
      <c r="P2683" s="35">
        <v>269432.0</v>
      </c>
      <c r="Q2683" s="35">
        <v>4.01</v>
      </c>
      <c r="R2683" s="35">
        <v>271965.0</v>
      </c>
      <c r="S2683" s="35">
        <v>4.05</v>
      </c>
      <c r="T2683" s="35">
        <v>313838.0</v>
      </c>
    </row>
    <row r="2684" ht="15.75" hidden="1" customHeight="1">
      <c r="A2684" s="36">
        <v>40002.0</v>
      </c>
      <c r="C2684" s="35">
        <v>3.809</v>
      </c>
      <c r="E2684" s="35">
        <v>3.808</v>
      </c>
      <c r="F2684" s="35">
        <v>113900.0</v>
      </c>
      <c r="G2684" s="35">
        <v>3.96226415094339</v>
      </c>
      <c r="I2684" s="35">
        <v>3.83</v>
      </c>
      <c r="J2684" s="35">
        <v>433211.0</v>
      </c>
      <c r="K2684" s="35">
        <v>3.88</v>
      </c>
      <c r="L2684" s="35">
        <v>303625.0</v>
      </c>
      <c r="M2684" s="35">
        <v>3.92</v>
      </c>
      <c r="N2684" s="35">
        <v>334872.0</v>
      </c>
      <c r="O2684" s="35">
        <v>3.96</v>
      </c>
      <c r="P2684" s="35">
        <v>269682.0</v>
      </c>
      <c r="Q2684" s="35">
        <v>4.01</v>
      </c>
      <c r="R2684" s="35">
        <v>272005.0</v>
      </c>
      <c r="S2684" s="35">
        <v>4.05</v>
      </c>
      <c r="T2684" s="35">
        <v>314038.0</v>
      </c>
    </row>
    <row r="2685" ht="15.75" hidden="1" customHeight="1">
      <c r="A2685" s="36">
        <v>40003.0</v>
      </c>
      <c r="C2685" s="35">
        <v>3.809</v>
      </c>
      <c r="E2685" s="35">
        <v>3.808</v>
      </c>
      <c r="G2685" s="35">
        <v>3.96226415094339</v>
      </c>
      <c r="I2685" s="35">
        <v>3.83</v>
      </c>
      <c r="J2685" s="35">
        <v>433211.0</v>
      </c>
      <c r="K2685" s="35">
        <v>3.88</v>
      </c>
      <c r="L2685" s="35">
        <v>303625.0</v>
      </c>
      <c r="M2685" s="35">
        <v>3.92</v>
      </c>
      <c r="N2685" s="35">
        <v>334872.0</v>
      </c>
      <c r="O2685" s="35">
        <v>3.96</v>
      </c>
      <c r="P2685" s="35">
        <v>269682.0</v>
      </c>
      <c r="Q2685" s="35">
        <v>4.01</v>
      </c>
      <c r="R2685" s="35">
        <v>272005.0</v>
      </c>
      <c r="S2685" s="35">
        <v>4.05</v>
      </c>
      <c r="T2685" s="35">
        <v>314038.0</v>
      </c>
    </row>
    <row r="2686" ht="15.75" hidden="1" customHeight="1">
      <c r="A2686" s="36">
        <v>40004.0</v>
      </c>
      <c r="C2686" s="35">
        <v>3.809</v>
      </c>
      <c r="E2686" s="35">
        <v>3.808</v>
      </c>
      <c r="G2686" s="35">
        <v>3.96226415094339</v>
      </c>
      <c r="I2686" s="35">
        <v>3.83</v>
      </c>
      <c r="J2686" s="35">
        <v>433211.0</v>
      </c>
      <c r="K2686" s="35">
        <v>3.88</v>
      </c>
      <c r="L2686" s="35">
        <v>303625.0</v>
      </c>
      <c r="M2686" s="35">
        <v>3.92</v>
      </c>
      <c r="N2686" s="35">
        <v>334872.0</v>
      </c>
      <c r="O2686" s="35">
        <v>3.96</v>
      </c>
      <c r="P2686" s="35">
        <v>269682.0</v>
      </c>
      <c r="Q2686" s="35">
        <v>4.01</v>
      </c>
      <c r="R2686" s="35">
        <v>272005.0</v>
      </c>
      <c r="S2686" s="35">
        <v>4.05</v>
      </c>
      <c r="T2686" s="35">
        <v>314038.0</v>
      </c>
    </row>
    <row r="2687" ht="15.75" hidden="1" customHeight="1">
      <c r="A2687" s="36">
        <v>40005.0</v>
      </c>
      <c r="C2687" s="35">
        <v>3.809</v>
      </c>
      <c r="E2687" s="35">
        <v>3.808</v>
      </c>
      <c r="G2687" s="35">
        <v>3.96226415094339</v>
      </c>
      <c r="I2687" s="35">
        <v>3.83</v>
      </c>
      <c r="J2687" s="35">
        <v>433211.0</v>
      </c>
      <c r="K2687" s="35">
        <v>3.88</v>
      </c>
      <c r="L2687" s="35">
        <v>303625.0</v>
      </c>
      <c r="M2687" s="35">
        <v>3.92</v>
      </c>
      <c r="N2687" s="35">
        <v>334872.0</v>
      </c>
      <c r="O2687" s="35">
        <v>3.96</v>
      </c>
      <c r="P2687" s="35">
        <v>269682.0</v>
      </c>
      <c r="Q2687" s="35">
        <v>4.01</v>
      </c>
      <c r="R2687" s="35">
        <v>272005.0</v>
      </c>
      <c r="S2687" s="35">
        <v>4.05</v>
      </c>
      <c r="T2687" s="35">
        <v>314038.0</v>
      </c>
    </row>
    <row r="2688" ht="15.75" hidden="1" customHeight="1">
      <c r="A2688" s="36">
        <v>40006.0</v>
      </c>
      <c r="C2688" s="35">
        <v>3.809</v>
      </c>
      <c r="E2688" s="35">
        <v>3.808</v>
      </c>
      <c r="G2688" s="35">
        <v>3.96226415094339</v>
      </c>
      <c r="I2688" s="35">
        <v>3.83</v>
      </c>
      <c r="J2688" s="35">
        <v>433211.0</v>
      </c>
      <c r="K2688" s="35">
        <v>3.88</v>
      </c>
      <c r="L2688" s="35">
        <v>303625.0</v>
      </c>
      <c r="M2688" s="35">
        <v>3.92</v>
      </c>
      <c r="N2688" s="35">
        <v>334872.0</v>
      </c>
      <c r="O2688" s="35">
        <v>3.96</v>
      </c>
      <c r="P2688" s="35">
        <v>269682.0</v>
      </c>
      <c r="Q2688" s="35">
        <v>4.01</v>
      </c>
      <c r="R2688" s="35">
        <v>272005.0</v>
      </c>
      <c r="S2688" s="35">
        <v>4.05</v>
      </c>
      <c r="T2688" s="35">
        <v>314038.0</v>
      </c>
    </row>
    <row r="2689" ht="15.75" hidden="1" customHeight="1">
      <c r="A2689" s="36">
        <v>40007.0</v>
      </c>
      <c r="C2689" s="35">
        <v>3.811</v>
      </c>
      <c r="E2689" s="35">
        <v>3.806</v>
      </c>
      <c r="F2689" s="35">
        <v>95300.0</v>
      </c>
      <c r="G2689" s="35">
        <v>3.96341463414634</v>
      </c>
      <c r="I2689" s="35">
        <v>3.82</v>
      </c>
      <c r="J2689" s="35">
        <v>454051.0</v>
      </c>
      <c r="K2689" s="35">
        <v>3.87</v>
      </c>
      <c r="L2689" s="35">
        <v>301620.0</v>
      </c>
      <c r="M2689" s="35">
        <v>3.92</v>
      </c>
      <c r="N2689" s="35">
        <v>334955.0</v>
      </c>
      <c r="O2689" s="35">
        <v>3.96</v>
      </c>
      <c r="P2689" s="35">
        <v>269652.0</v>
      </c>
      <c r="Q2689" s="35">
        <v>4.01</v>
      </c>
      <c r="R2689" s="35">
        <v>272452.0</v>
      </c>
      <c r="S2689" s="35">
        <v>4.05</v>
      </c>
      <c r="T2689" s="35">
        <v>314098.0</v>
      </c>
    </row>
    <row r="2690" ht="15.75" hidden="1" customHeight="1">
      <c r="A2690" s="36">
        <v>40008.0</v>
      </c>
      <c r="C2690" s="35">
        <v>3.807</v>
      </c>
      <c r="E2690" s="35">
        <v>3.805</v>
      </c>
      <c r="F2690" s="35">
        <v>111400.0</v>
      </c>
      <c r="G2690" s="35">
        <v>3.87195121951219</v>
      </c>
      <c r="I2690" s="35">
        <v>3.82</v>
      </c>
      <c r="J2690" s="35">
        <v>455168.0</v>
      </c>
      <c r="K2690" s="35">
        <v>3.87</v>
      </c>
      <c r="L2690" s="35">
        <v>295775.0</v>
      </c>
      <c r="M2690" s="35">
        <v>3.91</v>
      </c>
      <c r="N2690" s="35">
        <v>329855.0</v>
      </c>
      <c r="O2690" s="35">
        <v>3.96</v>
      </c>
      <c r="P2690" s="35">
        <v>265857.0</v>
      </c>
      <c r="Q2690" s="35">
        <v>4.0</v>
      </c>
      <c r="R2690" s="35">
        <v>271300.0</v>
      </c>
      <c r="S2690" s="35">
        <v>4.04</v>
      </c>
      <c r="T2690" s="35">
        <v>321522.0</v>
      </c>
    </row>
    <row r="2691" ht="15.75" hidden="1" customHeight="1">
      <c r="A2691" s="36">
        <v>40009.0</v>
      </c>
      <c r="C2691" s="35">
        <v>3.8062</v>
      </c>
      <c r="E2691" s="35">
        <v>3.807</v>
      </c>
      <c r="F2691" s="35">
        <v>163200.0</v>
      </c>
      <c r="G2691" s="35">
        <v>3.83040935672514</v>
      </c>
      <c r="I2691" s="35">
        <v>3.82</v>
      </c>
      <c r="J2691" s="35">
        <v>449822.0</v>
      </c>
      <c r="K2691" s="35">
        <v>3.87</v>
      </c>
      <c r="L2691" s="35">
        <v>291899.0</v>
      </c>
      <c r="M2691" s="35">
        <v>3.92</v>
      </c>
      <c r="N2691" s="35">
        <v>329834.0</v>
      </c>
      <c r="O2691" s="35">
        <v>3.96</v>
      </c>
      <c r="P2691" s="35">
        <v>262653.0</v>
      </c>
      <c r="Q2691" s="35">
        <v>4.0</v>
      </c>
      <c r="R2691" s="35">
        <v>269827.0</v>
      </c>
      <c r="S2691" s="35">
        <v>4.04</v>
      </c>
      <c r="T2691" s="35">
        <v>326670.0</v>
      </c>
    </row>
    <row r="2692" ht="15.75" hidden="1" customHeight="1">
      <c r="A2692" s="36">
        <v>40010.0</v>
      </c>
      <c r="C2692" s="35">
        <v>3.8077</v>
      </c>
      <c r="E2692" s="35">
        <v>3.807</v>
      </c>
      <c r="F2692" s="35">
        <v>117000.0</v>
      </c>
      <c r="G2692" s="35">
        <v>3.88405797101449</v>
      </c>
      <c r="I2692" s="35">
        <v>3.82</v>
      </c>
      <c r="J2692" s="35">
        <v>432573.0</v>
      </c>
      <c r="K2692" s="35">
        <v>3.87</v>
      </c>
      <c r="L2692" s="35">
        <v>291855.0</v>
      </c>
      <c r="M2692" s="35">
        <v>3.91</v>
      </c>
      <c r="N2692" s="35">
        <v>330053.0</v>
      </c>
      <c r="O2692" s="35">
        <v>3.96</v>
      </c>
      <c r="P2692" s="35">
        <v>261903.0</v>
      </c>
      <c r="Q2692" s="35">
        <v>4.0</v>
      </c>
      <c r="R2692" s="35">
        <v>277824.0</v>
      </c>
      <c r="S2692" s="35">
        <v>4.04</v>
      </c>
      <c r="T2692" s="35">
        <v>327697.0</v>
      </c>
    </row>
    <row r="2693" ht="15.75" hidden="1" customHeight="1">
      <c r="A2693" s="36">
        <v>40011.0</v>
      </c>
      <c r="C2693" s="35">
        <v>3.8075</v>
      </c>
      <c r="E2693" s="35">
        <v>3.808</v>
      </c>
      <c r="F2693" s="35">
        <v>115800.0</v>
      </c>
      <c r="G2693" s="35">
        <v>3.89684813753581</v>
      </c>
      <c r="I2693" s="35">
        <v>3.82</v>
      </c>
      <c r="J2693" s="35">
        <v>392128.0</v>
      </c>
      <c r="K2693" s="35">
        <v>3.86</v>
      </c>
      <c r="L2693" s="35">
        <v>299532.0</v>
      </c>
      <c r="M2693" s="35">
        <v>3.9</v>
      </c>
      <c r="N2693" s="35">
        <v>319474.0</v>
      </c>
      <c r="O2693" s="35">
        <v>3.95</v>
      </c>
      <c r="P2693" s="35">
        <v>263107.0</v>
      </c>
      <c r="Q2693" s="35">
        <v>3.99</v>
      </c>
      <c r="R2693" s="35">
        <v>269334.0</v>
      </c>
      <c r="S2693" s="35">
        <v>4.03</v>
      </c>
      <c r="T2693" s="35">
        <v>329357.0</v>
      </c>
    </row>
    <row r="2694" ht="15.75" hidden="1" customHeight="1">
      <c r="A2694" s="36">
        <v>40012.0</v>
      </c>
      <c r="C2694" s="35">
        <v>3.8075</v>
      </c>
      <c r="E2694" s="35">
        <v>3.808</v>
      </c>
      <c r="G2694" s="35">
        <v>3.89684813753581</v>
      </c>
      <c r="I2694" s="35">
        <v>3.82</v>
      </c>
      <c r="J2694" s="35">
        <v>392128.0</v>
      </c>
      <c r="K2694" s="35">
        <v>3.86</v>
      </c>
      <c r="L2694" s="35">
        <v>299532.0</v>
      </c>
      <c r="M2694" s="35">
        <v>3.9</v>
      </c>
      <c r="N2694" s="35">
        <v>319474.0</v>
      </c>
      <c r="O2694" s="35">
        <v>3.95</v>
      </c>
      <c r="P2694" s="35">
        <v>263107.0</v>
      </c>
      <c r="Q2694" s="35">
        <v>3.99</v>
      </c>
      <c r="R2694" s="35">
        <v>269334.0</v>
      </c>
      <c r="S2694" s="35">
        <v>4.03</v>
      </c>
      <c r="T2694" s="35">
        <v>329357.0</v>
      </c>
    </row>
    <row r="2695" ht="15.75" hidden="1" customHeight="1">
      <c r="A2695" s="36">
        <v>40013.0</v>
      </c>
      <c r="C2695" s="35">
        <v>3.8075</v>
      </c>
      <c r="E2695" s="35">
        <v>3.808</v>
      </c>
      <c r="G2695" s="35">
        <v>3.89684813753581</v>
      </c>
      <c r="I2695" s="35">
        <v>3.82</v>
      </c>
      <c r="J2695" s="35">
        <v>392128.0</v>
      </c>
      <c r="K2695" s="35">
        <v>3.86</v>
      </c>
      <c r="L2695" s="35">
        <v>299532.0</v>
      </c>
      <c r="M2695" s="35">
        <v>3.9</v>
      </c>
      <c r="N2695" s="35">
        <v>319474.0</v>
      </c>
      <c r="O2695" s="35">
        <v>3.95</v>
      </c>
      <c r="P2695" s="35">
        <v>263107.0</v>
      </c>
      <c r="Q2695" s="35">
        <v>3.99</v>
      </c>
      <c r="R2695" s="35">
        <v>269334.0</v>
      </c>
      <c r="S2695" s="35">
        <v>4.03</v>
      </c>
      <c r="T2695" s="35">
        <v>329357.0</v>
      </c>
    </row>
    <row r="2696" ht="15.75" hidden="1" customHeight="1">
      <c r="A2696" s="36">
        <v>40014.0</v>
      </c>
      <c r="C2696" s="35">
        <v>3.8078</v>
      </c>
      <c r="E2696" s="35">
        <v>3.808</v>
      </c>
      <c r="F2696" s="35">
        <v>148000.0</v>
      </c>
      <c r="G2696" s="35">
        <v>3.80281690140845</v>
      </c>
      <c r="I2696" s="35">
        <v>3.82</v>
      </c>
      <c r="J2696" s="35">
        <v>386147.0</v>
      </c>
      <c r="K2696" s="35">
        <v>3.86</v>
      </c>
      <c r="L2696" s="35">
        <v>299732.0</v>
      </c>
      <c r="M2696" s="35">
        <v>3.9</v>
      </c>
      <c r="N2696" s="35">
        <v>317104.0</v>
      </c>
      <c r="O2696" s="35">
        <v>3.94</v>
      </c>
      <c r="P2696" s="35">
        <v>261107.0</v>
      </c>
      <c r="Q2696" s="35">
        <v>3.99</v>
      </c>
      <c r="R2696" s="35">
        <v>269334.0</v>
      </c>
      <c r="S2696" s="35">
        <v>4.03</v>
      </c>
      <c r="T2696" s="35">
        <v>328517.0</v>
      </c>
    </row>
    <row r="2697" ht="15.75" hidden="1" customHeight="1">
      <c r="A2697" s="36">
        <v>40015.0</v>
      </c>
      <c r="C2697" s="35">
        <v>3.8083</v>
      </c>
      <c r="E2697" s="35">
        <v>3.808</v>
      </c>
      <c r="F2697" s="35">
        <v>177500.0</v>
      </c>
      <c r="G2697" s="35">
        <v>3.96600566572237</v>
      </c>
      <c r="I2697" s="35">
        <v>3.82</v>
      </c>
      <c r="J2697" s="35">
        <v>357815.0</v>
      </c>
      <c r="K2697" s="35">
        <v>3.85</v>
      </c>
      <c r="L2697" s="35">
        <v>303681.0</v>
      </c>
      <c r="M2697" s="35">
        <v>3.9</v>
      </c>
      <c r="N2697" s="35">
        <v>319165.0</v>
      </c>
      <c r="O2697" s="35">
        <v>3.94</v>
      </c>
      <c r="P2697" s="35">
        <v>261157.0</v>
      </c>
      <c r="Q2697" s="35">
        <v>3.98</v>
      </c>
      <c r="R2697" s="35">
        <v>269434.0</v>
      </c>
      <c r="S2697" s="35">
        <v>4.03</v>
      </c>
      <c r="T2697" s="35">
        <v>329540.0</v>
      </c>
    </row>
    <row r="2698" ht="15.75" hidden="1" customHeight="1">
      <c r="A2698" s="36">
        <v>40016.0</v>
      </c>
      <c r="C2698" s="35">
        <v>3.8078</v>
      </c>
      <c r="E2698" s="35">
        <v>3.808</v>
      </c>
      <c r="F2698" s="35">
        <v>143000.0</v>
      </c>
      <c r="G2698" s="35">
        <v>3.8528003626165</v>
      </c>
      <c r="I2698" s="35">
        <v>3.82</v>
      </c>
      <c r="J2698" s="35">
        <v>347178.0</v>
      </c>
      <c r="K2698" s="35">
        <v>3.85</v>
      </c>
      <c r="L2698" s="35">
        <v>309711.0</v>
      </c>
      <c r="M2698" s="35">
        <v>3.89</v>
      </c>
      <c r="N2698" s="35">
        <v>321702.0</v>
      </c>
      <c r="O2698" s="35">
        <v>3.93</v>
      </c>
      <c r="P2698" s="35">
        <v>260177.0</v>
      </c>
      <c r="Q2698" s="35">
        <v>3.97</v>
      </c>
      <c r="R2698" s="35">
        <v>269434.0</v>
      </c>
      <c r="S2698" s="35">
        <v>4.02</v>
      </c>
      <c r="T2698" s="35">
        <v>329635.0</v>
      </c>
    </row>
    <row r="2699" ht="15.75" hidden="1" customHeight="1">
      <c r="A2699" s="36">
        <v>40017.0</v>
      </c>
      <c r="C2699" s="35">
        <v>3.80879999999999</v>
      </c>
      <c r="E2699" s="35">
        <v>3.808</v>
      </c>
      <c r="F2699" s="35">
        <v>161500.0</v>
      </c>
      <c r="G2699" s="35">
        <v>3.94285714285714</v>
      </c>
      <c r="I2699" s="35">
        <v>3.81</v>
      </c>
      <c r="J2699" s="35">
        <v>336390.0</v>
      </c>
      <c r="K2699" s="35">
        <v>3.85</v>
      </c>
      <c r="L2699" s="35">
        <v>314721.0</v>
      </c>
      <c r="M2699" s="35">
        <v>3.89</v>
      </c>
      <c r="N2699" s="35">
        <v>309164.0</v>
      </c>
      <c r="O2699" s="35">
        <v>3.93</v>
      </c>
      <c r="P2699" s="35">
        <v>260198.0</v>
      </c>
      <c r="Q2699" s="35">
        <v>3.97</v>
      </c>
      <c r="R2699" s="35">
        <v>269284.0</v>
      </c>
      <c r="S2699" s="35">
        <v>4.01</v>
      </c>
      <c r="T2699" s="35">
        <v>330935.0</v>
      </c>
    </row>
    <row r="2700" ht="15.75" hidden="1" customHeight="1">
      <c r="A2700" s="36">
        <v>40018.0</v>
      </c>
      <c r="C2700" s="35">
        <v>3.809</v>
      </c>
      <c r="E2700" s="35">
        <v>3.808</v>
      </c>
      <c r="F2700" s="35">
        <v>202050.0</v>
      </c>
      <c r="G2700" s="35">
        <v>3.84180790960451</v>
      </c>
      <c r="I2700" s="35">
        <v>3.81</v>
      </c>
      <c r="J2700" s="35">
        <v>319965.0</v>
      </c>
      <c r="K2700" s="35">
        <v>3.85</v>
      </c>
      <c r="L2700" s="35">
        <v>326209.0</v>
      </c>
      <c r="M2700" s="35">
        <v>3.89</v>
      </c>
      <c r="N2700" s="35">
        <v>310584.0</v>
      </c>
      <c r="O2700" s="35">
        <v>3.93</v>
      </c>
      <c r="P2700" s="35">
        <v>258236.0</v>
      </c>
      <c r="Q2700" s="35">
        <v>3.97</v>
      </c>
      <c r="R2700" s="35">
        <v>269284.0</v>
      </c>
      <c r="S2700" s="35">
        <v>4.01</v>
      </c>
      <c r="T2700" s="35">
        <v>331189.0</v>
      </c>
    </row>
    <row r="2701" ht="15.75" hidden="1" customHeight="1">
      <c r="A2701" s="36">
        <v>40019.0</v>
      </c>
      <c r="C2701" s="35">
        <v>3.809</v>
      </c>
      <c r="E2701" s="35">
        <v>3.808</v>
      </c>
      <c r="G2701" s="35">
        <v>3.84180790960451</v>
      </c>
      <c r="I2701" s="35">
        <v>3.81</v>
      </c>
      <c r="J2701" s="35">
        <v>319965.0</v>
      </c>
      <c r="K2701" s="35">
        <v>3.85</v>
      </c>
      <c r="L2701" s="35">
        <v>326209.0</v>
      </c>
      <c r="M2701" s="35">
        <v>3.89</v>
      </c>
      <c r="N2701" s="35">
        <v>310584.0</v>
      </c>
      <c r="O2701" s="35">
        <v>3.93</v>
      </c>
      <c r="P2701" s="35">
        <v>258236.0</v>
      </c>
      <c r="Q2701" s="35">
        <v>3.97</v>
      </c>
      <c r="R2701" s="35">
        <v>269284.0</v>
      </c>
      <c r="S2701" s="35">
        <v>4.01</v>
      </c>
      <c r="T2701" s="35">
        <v>331189.0</v>
      </c>
    </row>
    <row r="2702" ht="15.75" hidden="1" customHeight="1">
      <c r="A2702" s="36">
        <v>40020.0</v>
      </c>
      <c r="C2702" s="35">
        <v>3.809</v>
      </c>
      <c r="E2702" s="35">
        <v>3.808</v>
      </c>
      <c r="G2702" s="35">
        <v>3.84180790960451</v>
      </c>
      <c r="I2702" s="35">
        <v>3.81</v>
      </c>
      <c r="J2702" s="35">
        <v>319965.0</v>
      </c>
      <c r="K2702" s="35">
        <v>3.85</v>
      </c>
      <c r="L2702" s="35">
        <v>326209.0</v>
      </c>
      <c r="M2702" s="35">
        <v>3.89</v>
      </c>
      <c r="N2702" s="35">
        <v>310584.0</v>
      </c>
      <c r="O2702" s="35">
        <v>3.93</v>
      </c>
      <c r="P2702" s="35">
        <v>258236.0</v>
      </c>
      <c r="Q2702" s="35">
        <v>3.97</v>
      </c>
      <c r="R2702" s="35">
        <v>269284.0</v>
      </c>
      <c r="S2702" s="35">
        <v>4.01</v>
      </c>
      <c r="T2702" s="35">
        <v>331189.0</v>
      </c>
    </row>
    <row r="2703" ht="15.75" hidden="1" customHeight="1">
      <c r="A2703" s="36">
        <v>40021.0</v>
      </c>
      <c r="C2703" s="35">
        <v>3.8103</v>
      </c>
      <c r="E2703" s="35">
        <v>3.81</v>
      </c>
      <c r="F2703" s="35">
        <v>84200.0</v>
      </c>
      <c r="G2703" s="35">
        <v>3.94285714285714</v>
      </c>
      <c r="I2703" s="35">
        <v>3.81</v>
      </c>
      <c r="J2703" s="35">
        <v>302956.0</v>
      </c>
      <c r="K2703" s="35">
        <v>3.85</v>
      </c>
      <c r="L2703" s="35">
        <v>330239.0</v>
      </c>
      <c r="M2703" s="35">
        <v>3.89</v>
      </c>
      <c r="N2703" s="35">
        <v>310870.0</v>
      </c>
      <c r="O2703" s="35">
        <v>3.93</v>
      </c>
      <c r="P2703" s="35">
        <v>262226.0</v>
      </c>
      <c r="Q2703" s="35">
        <v>3.97</v>
      </c>
      <c r="R2703" s="35">
        <v>269284.0</v>
      </c>
      <c r="S2703" s="35">
        <v>4.01</v>
      </c>
      <c r="T2703" s="35">
        <v>331589.0</v>
      </c>
    </row>
    <row r="2704" ht="15.75" hidden="1" customHeight="1">
      <c r="A2704" s="36">
        <v>40022.0</v>
      </c>
      <c r="C2704" s="35">
        <v>3.8132</v>
      </c>
      <c r="E2704" s="35">
        <v>3.815</v>
      </c>
      <c r="F2704" s="35">
        <v>97200.0</v>
      </c>
      <c r="G2704" s="35">
        <v>3.96501457725947</v>
      </c>
      <c r="I2704" s="35">
        <v>3.82</v>
      </c>
      <c r="J2704" s="35">
        <v>277099.0</v>
      </c>
      <c r="K2704" s="35">
        <v>3.85</v>
      </c>
      <c r="L2704" s="35">
        <v>332589.0</v>
      </c>
      <c r="M2704" s="35">
        <v>3.89</v>
      </c>
      <c r="N2704" s="35">
        <v>311870.0</v>
      </c>
      <c r="O2704" s="35">
        <v>3.94</v>
      </c>
      <c r="P2704" s="35">
        <v>267936.0</v>
      </c>
      <c r="Q2704" s="35">
        <v>3.97</v>
      </c>
      <c r="R2704" s="35">
        <v>270284.0</v>
      </c>
      <c r="S2704" s="35">
        <v>4.01</v>
      </c>
      <c r="T2704" s="35">
        <v>331113.0</v>
      </c>
    </row>
    <row r="2705" ht="15.75" hidden="1" customHeight="1">
      <c r="A2705" s="36">
        <v>40023.0</v>
      </c>
      <c r="C2705" s="35">
        <v>3.8207</v>
      </c>
      <c r="E2705" s="35">
        <v>3.824</v>
      </c>
      <c r="F2705" s="35">
        <v>96700.0</v>
      </c>
      <c r="G2705" s="35">
        <v>3.85057471264367</v>
      </c>
      <c r="I2705" s="35">
        <v>3.83</v>
      </c>
      <c r="J2705" s="35">
        <v>284295.0</v>
      </c>
      <c r="K2705" s="35">
        <v>3.86</v>
      </c>
      <c r="L2705" s="35">
        <v>338652.0</v>
      </c>
      <c r="M2705" s="35">
        <v>3.9</v>
      </c>
      <c r="N2705" s="35">
        <v>306860.0</v>
      </c>
      <c r="O2705" s="35">
        <v>3.94</v>
      </c>
      <c r="P2705" s="35">
        <v>271002.0</v>
      </c>
      <c r="Q2705" s="35">
        <v>3.98</v>
      </c>
      <c r="R2705" s="35">
        <v>274382.0</v>
      </c>
      <c r="S2705" s="35">
        <v>4.02</v>
      </c>
      <c r="T2705" s="35">
        <v>338030.0</v>
      </c>
    </row>
    <row r="2706" ht="15.75" hidden="1" customHeight="1">
      <c r="A2706" s="36">
        <v>40024.0</v>
      </c>
      <c r="C2706" s="35">
        <v>3.8305</v>
      </c>
      <c r="E2706" s="35">
        <v>3.82899999999999</v>
      </c>
      <c r="F2706" s="35">
        <v>100300.0</v>
      </c>
      <c r="G2706" s="35">
        <v>3.84180790960451</v>
      </c>
      <c r="I2706" s="35">
        <v>3.83</v>
      </c>
      <c r="J2706" s="35">
        <v>250411.0</v>
      </c>
      <c r="K2706" s="35">
        <v>3.87</v>
      </c>
      <c r="L2706" s="35">
        <v>361455.0</v>
      </c>
      <c r="M2706" s="35">
        <v>3.91</v>
      </c>
      <c r="N2706" s="35">
        <v>310410.0</v>
      </c>
      <c r="O2706" s="35">
        <v>3.95</v>
      </c>
      <c r="P2706" s="35">
        <v>275509.0</v>
      </c>
      <c r="Q2706" s="35">
        <v>3.99</v>
      </c>
      <c r="R2706" s="35">
        <v>275382.0</v>
      </c>
      <c r="S2706" s="35">
        <v>4.03</v>
      </c>
      <c r="T2706" s="35">
        <v>337633.0</v>
      </c>
    </row>
    <row r="2707" ht="15.75" hidden="1" customHeight="1">
      <c r="A2707" s="36">
        <v>40025.0</v>
      </c>
      <c r="C2707" s="35">
        <v>3.8305</v>
      </c>
      <c r="E2707" s="35">
        <v>3.83</v>
      </c>
      <c r="F2707" s="35">
        <v>160300.0</v>
      </c>
      <c r="G2707" s="35">
        <v>3.87640449438202</v>
      </c>
      <c r="I2707" s="35">
        <v>3.83</v>
      </c>
      <c r="J2707" s="35">
        <v>250411.0</v>
      </c>
      <c r="K2707" s="35">
        <v>3.87</v>
      </c>
      <c r="L2707" s="35">
        <v>333161.0</v>
      </c>
      <c r="M2707" s="35">
        <v>3.91</v>
      </c>
      <c r="N2707" s="35">
        <v>318987.0</v>
      </c>
      <c r="O2707" s="35">
        <v>3.95</v>
      </c>
      <c r="P2707" s="35">
        <v>282087.0</v>
      </c>
      <c r="Q2707" s="35">
        <v>3.99</v>
      </c>
      <c r="R2707" s="35">
        <v>285517.0</v>
      </c>
      <c r="S2707" s="35">
        <v>4.03</v>
      </c>
      <c r="T2707" s="35">
        <v>336823.0</v>
      </c>
    </row>
    <row r="2708" ht="15.75" hidden="1" customHeight="1">
      <c r="A2708" s="36">
        <v>40026.0</v>
      </c>
      <c r="C2708" s="35">
        <v>3.8305</v>
      </c>
      <c r="E2708" s="35">
        <v>3.83</v>
      </c>
      <c r="G2708" s="35">
        <v>3.87640449438202</v>
      </c>
      <c r="I2708" s="35">
        <v>3.83</v>
      </c>
      <c r="J2708" s="35">
        <v>250411.0</v>
      </c>
      <c r="K2708" s="35">
        <v>3.87</v>
      </c>
      <c r="L2708" s="35">
        <v>333161.0</v>
      </c>
      <c r="M2708" s="35">
        <v>3.91</v>
      </c>
      <c r="N2708" s="35">
        <v>318987.0</v>
      </c>
      <c r="O2708" s="35">
        <v>3.95</v>
      </c>
      <c r="P2708" s="35">
        <v>282087.0</v>
      </c>
      <c r="Q2708" s="35">
        <v>3.99</v>
      </c>
      <c r="R2708" s="35">
        <v>285517.0</v>
      </c>
      <c r="S2708" s="35">
        <v>4.03</v>
      </c>
      <c r="T2708" s="35">
        <v>336823.0</v>
      </c>
    </row>
    <row r="2709" ht="15.75" hidden="1" customHeight="1">
      <c r="A2709" s="36">
        <v>40027.0</v>
      </c>
      <c r="C2709" s="35">
        <v>3.8305</v>
      </c>
      <c r="E2709" s="35">
        <v>3.83</v>
      </c>
      <c r="G2709" s="35">
        <v>3.87640449438202</v>
      </c>
      <c r="I2709" s="35">
        <v>3.83</v>
      </c>
      <c r="J2709" s="35">
        <v>250411.0</v>
      </c>
      <c r="K2709" s="35">
        <v>3.87</v>
      </c>
      <c r="L2709" s="35">
        <v>333161.0</v>
      </c>
      <c r="M2709" s="35">
        <v>3.91</v>
      </c>
      <c r="N2709" s="35">
        <v>318987.0</v>
      </c>
      <c r="O2709" s="35">
        <v>3.95</v>
      </c>
      <c r="P2709" s="35">
        <v>282087.0</v>
      </c>
      <c r="Q2709" s="35">
        <v>3.99</v>
      </c>
      <c r="R2709" s="35">
        <v>285517.0</v>
      </c>
      <c r="S2709" s="35">
        <v>4.03</v>
      </c>
      <c r="T2709" s="35">
        <v>336823.0</v>
      </c>
    </row>
    <row r="2710" ht="15.75" hidden="1" customHeight="1">
      <c r="A2710" s="36">
        <v>40028.0</v>
      </c>
      <c r="C2710" s="35">
        <v>3.8272</v>
      </c>
      <c r="E2710" s="35">
        <v>3.826</v>
      </c>
      <c r="F2710" s="35">
        <v>85000.0</v>
      </c>
      <c r="G2710" s="35">
        <v>3.88268156424581</v>
      </c>
      <c r="I2710" s="35">
        <v>3.86</v>
      </c>
      <c r="J2710" s="35">
        <v>353101.0</v>
      </c>
      <c r="K2710" s="35">
        <v>3.9</v>
      </c>
      <c r="L2710" s="35">
        <v>314087.0</v>
      </c>
      <c r="M2710" s="35">
        <v>3.94</v>
      </c>
      <c r="N2710" s="35">
        <v>281957.0</v>
      </c>
      <c r="O2710" s="35">
        <v>3.98</v>
      </c>
      <c r="P2710" s="35">
        <v>285517.0</v>
      </c>
      <c r="Q2710" s="35">
        <v>4.02</v>
      </c>
      <c r="R2710" s="35">
        <v>336803.0</v>
      </c>
      <c r="S2710" s="35">
        <v>4.06</v>
      </c>
      <c r="T2710" s="35">
        <v>257995.0</v>
      </c>
    </row>
    <row r="2711" ht="15.75" hidden="1" customHeight="1">
      <c r="A2711" s="36">
        <v>40029.0</v>
      </c>
      <c r="C2711" s="35">
        <v>3.8223</v>
      </c>
      <c r="E2711" s="35">
        <v>3.823</v>
      </c>
      <c r="F2711" s="35">
        <v>142100.0</v>
      </c>
      <c r="G2711" s="35">
        <v>3.85026737967914</v>
      </c>
      <c r="I2711" s="35">
        <v>3.84</v>
      </c>
      <c r="J2711" s="35">
        <v>338595.0</v>
      </c>
      <c r="K2711" s="35">
        <v>3.88</v>
      </c>
      <c r="L2711" s="35">
        <v>309672.0</v>
      </c>
      <c r="M2711" s="35">
        <v>3.92</v>
      </c>
      <c r="N2711" s="35">
        <v>284466.0</v>
      </c>
      <c r="O2711" s="35">
        <v>3.96</v>
      </c>
      <c r="P2711" s="35">
        <v>285357.0</v>
      </c>
      <c r="Q2711" s="35">
        <v>4.01</v>
      </c>
      <c r="R2711" s="35">
        <v>330063.0</v>
      </c>
      <c r="S2711" s="35">
        <v>4.04</v>
      </c>
      <c r="T2711" s="35">
        <v>258695.0</v>
      </c>
    </row>
    <row r="2712" ht="15.75" hidden="1" customHeight="1">
      <c r="A2712" s="36">
        <v>40030.0</v>
      </c>
      <c r="C2712" s="35">
        <v>3.8245</v>
      </c>
      <c r="E2712" s="35">
        <v>3.825</v>
      </c>
      <c r="F2712" s="35">
        <v>234600.0</v>
      </c>
      <c r="G2712" s="35">
        <v>3.79220779220779</v>
      </c>
      <c r="I2712" s="35">
        <v>3.84</v>
      </c>
      <c r="J2712" s="35">
        <v>323881.0</v>
      </c>
      <c r="K2712" s="35">
        <v>3.88</v>
      </c>
      <c r="L2712" s="35">
        <v>315752.0</v>
      </c>
      <c r="M2712" s="35">
        <v>3.92</v>
      </c>
      <c r="N2712" s="35">
        <v>284466.0</v>
      </c>
      <c r="O2712" s="35">
        <v>3.96</v>
      </c>
      <c r="P2712" s="35">
        <v>285357.0</v>
      </c>
      <c r="Q2712" s="35">
        <v>4.0</v>
      </c>
      <c r="R2712" s="35">
        <v>331703.0</v>
      </c>
      <c r="S2712" s="35">
        <v>4.03</v>
      </c>
      <c r="T2712" s="35">
        <v>258695.0</v>
      </c>
    </row>
    <row r="2713" ht="15.75" hidden="1" customHeight="1">
      <c r="A2713" s="36">
        <v>40031.0</v>
      </c>
      <c r="C2713" s="35">
        <v>3.8247</v>
      </c>
      <c r="E2713" s="35">
        <v>3.825</v>
      </c>
      <c r="F2713" s="35">
        <v>167800.0</v>
      </c>
      <c r="G2713" s="35">
        <v>3.83202099737532</v>
      </c>
      <c r="I2713" s="35">
        <v>3.84</v>
      </c>
      <c r="J2713" s="35">
        <v>322893.0</v>
      </c>
      <c r="K2713" s="35">
        <v>3.88</v>
      </c>
      <c r="L2713" s="35">
        <v>314712.0</v>
      </c>
      <c r="M2713" s="35">
        <v>3.91</v>
      </c>
      <c r="N2713" s="35">
        <v>284466.0</v>
      </c>
      <c r="O2713" s="35">
        <v>3.95</v>
      </c>
      <c r="P2713" s="35">
        <v>283507.0</v>
      </c>
      <c r="Q2713" s="35">
        <v>3.99</v>
      </c>
      <c r="R2713" s="35">
        <v>336766.0</v>
      </c>
      <c r="S2713" s="35">
        <v>4.03</v>
      </c>
      <c r="T2713" s="35">
        <v>257559.0</v>
      </c>
    </row>
    <row r="2714" ht="15.75" hidden="1" customHeight="1">
      <c r="A2714" s="36">
        <v>40032.0</v>
      </c>
      <c r="C2714" s="35">
        <v>3.826</v>
      </c>
      <c r="E2714" s="35">
        <v>3.827</v>
      </c>
      <c r="F2714" s="35">
        <v>161500.0</v>
      </c>
      <c r="G2714" s="35">
        <v>3.75634517766497</v>
      </c>
      <c r="I2714" s="35">
        <v>3.84</v>
      </c>
      <c r="J2714" s="35">
        <v>324593.0</v>
      </c>
      <c r="K2714" s="35">
        <v>3.88</v>
      </c>
      <c r="L2714" s="35">
        <v>319694.0</v>
      </c>
      <c r="M2714" s="35">
        <v>3.92</v>
      </c>
      <c r="N2714" s="35">
        <v>284569.0</v>
      </c>
      <c r="O2714" s="35">
        <v>3.96</v>
      </c>
      <c r="P2714" s="35">
        <v>282507.0</v>
      </c>
      <c r="Q2714" s="35">
        <v>4.0</v>
      </c>
      <c r="R2714" s="35">
        <v>336766.0</v>
      </c>
      <c r="S2714" s="35">
        <v>4.03</v>
      </c>
      <c r="T2714" s="35">
        <v>257559.0</v>
      </c>
    </row>
    <row r="2715" ht="15.75" hidden="1" customHeight="1">
      <c r="A2715" s="36">
        <v>40033.0</v>
      </c>
      <c r="C2715" s="35">
        <v>3.826</v>
      </c>
      <c r="E2715" s="35">
        <v>3.827</v>
      </c>
      <c r="G2715" s="35">
        <v>3.75634517766497</v>
      </c>
      <c r="I2715" s="35">
        <v>3.84</v>
      </c>
      <c r="J2715" s="35">
        <v>324593.0</v>
      </c>
      <c r="K2715" s="35">
        <v>3.88</v>
      </c>
      <c r="L2715" s="35">
        <v>319694.0</v>
      </c>
      <c r="M2715" s="35">
        <v>3.92</v>
      </c>
      <c r="N2715" s="35">
        <v>284569.0</v>
      </c>
      <c r="O2715" s="35">
        <v>3.96</v>
      </c>
      <c r="P2715" s="35">
        <v>282507.0</v>
      </c>
      <c r="Q2715" s="35">
        <v>4.0</v>
      </c>
      <c r="R2715" s="35">
        <v>336766.0</v>
      </c>
      <c r="S2715" s="35">
        <v>4.03</v>
      </c>
      <c r="T2715" s="35">
        <v>257559.0</v>
      </c>
    </row>
    <row r="2716" ht="15.75" hidden="1" customHeight="1">
      <c r="A2716" s="36">
        <v>40034.0</v>
      </c>
      <c r="C2716" s="35">
        <v>3.826</v>
      </c>
      <c r="E2716" s="35">
        <v>3.827</v>
      </c>
      <c r="G2716" s="35">
        <v>3.75634517766497</v>
      </c>
      <c r="I2716" s="35">
        <v>3.84</v>
      </c>
      <c r="J2716" s="35">
        <v>324593.0</v>
      </c>
      <c r="K2716" s="35">
        <v>3.88</v>
      </c>
      <c r="L2716" s="35">
        <v>319694.0</v>
      </c>
      <c r="M2716" s="35">
        <v>3.92</v>
      </c>
      <c r="N2716" s="35">
        <v>284569.0</v>
      </c>
      <c r="O2716" s="35">
        <v>3.96</v>
      </c>
      <c r="P2716" s="35">
        <v>282507.0</v>
      </c>
      <c r="Q2716" s="35">
        <v>4.0</v>
      </c>
      <c r="R2716" s="35">
        <v>336766.0</v>
      </c>
      <c r="S2716" s="35">
        <v>4.03</v>
      </c>
      <c r="T2716" s="35">
        <v>257559.0</v>
      </c>
    </row>
    <row r="2717" ht="15.75" hidden="1" customHeight="1">
      <c r="A2717" s="36">
        <v>40035.0</v>
      </c>
      <c r="C2717" s="35">
        <v>3.8277</v>
      </c>
      <c r="E2717" s="35">
        <v>3.82899999999999</v>
      </c>
      <c r="F2717" s="35">
        <v>192100.0</v>
      </c>
      <c r="G2717" s="35">
        <v>3.86422976501305</v>
      </c>
      <c r="I2717" s="35">
        <v>3.84</v>
      </c>
      <c r="J2717" s="35">
        <v>331289.0</v>
      </c>
      <c r="K2717" s="35">
        <v>3.88</v>
      </c>
      <c r="L2717" s="35">
        <v>319694.0</v>
      </c>
      <c r="M2717" s="35">
        <v>3.92</v>
      </c>
      <c r="N2717" s="35">
        <v>284484.0</v>
      </c>
      <c r="O2717" s="35">
        <v>3.96</v>
      </c>
      <c r="P2717" s="35">
        <v>285507.0</v>
      </c>
      <c r="Q2717" s="35">
        <v>4.0</v>
      </c>
      <c r="R2717" s="35">
        <v>336776.0</v>
      </c>
      <c r="S2717" s="35">
        <v>4.04</v>
      </c>
      <c r="T2717" s="35">
        <v>257559.0</v>
      </c>
    </row>
    <row r="2718" ht="15.75" hidden="1" customHeight="1">
      <c r="A2718" s="36">
        <v>40036.0</v>
      </c>
      <c r="C2718" s="35">
        <v>3.8303</v>
      </c>
      <c r="E2718" s="35">
        <v>3.831</v>
      </c>
      <c r="F2718" s="35">
        <v>147550.0</v>
      </c>
      <c r="G2718" s="35">
        <v>3.7940379403794</v>
      </c>
      <c r="I2718" s="35">
        <v>3.84</v>
      </c>
      <c r="J2718" s="35">
        <v>345584.0</v>
      </c>
      <c r="K2718" s="35">
        <v>3.88</v>
      </c>
      <c r="L2718" s="35">
        <v>327644.0</v>
      </c>
      <c r="M2718" s="35">
        <v>3.92</v>
      </c>
      <c r="N2718" s="35">
        <v>284768.0</v>
      </c>
      <c r="O2718" s="35">
        <v>3.96</v>
      </c>
      <c r="P2718" s="35">
        <v>284507.0</v>
      </c>
      <c r="Q2718" s="35">
        <v>4.0</v>
      </c>
      <c r="R2718" s="35">
        <v>338776.0</v>
      </c>
      <c r="S2718" s="35">
        <v>4.03</v>
      </c>
      <c r="T2718" s="35">
        <v>258168.0</v>
      </c>
    </row>
    <row r="2719" ht="15.75" hidden="1" customHeight="1">
      <c r="A2719" s="36">
        <v>40037.0</v>
      </c>
      <c r="C2719" s="35">
        <v>3.8325</v>
      </c>
      <c r="E2719" s="35">
        <v>3.834</v>
      </c>
      <c r="F2719" s="35">
        <v>153900.0</v>
      </c>
      <c r="G2719" s="35">
        <v>3.78306878306878</v>
      </c>
      <c r="I2719" s="35">
        <v>3.85</v>
      </c>
      <c r="J2719" s="35">
        <v>346341.0</v>
      </c>
      <c r="K2719" s="35">
        <v>3.88</v>
      </c>
      <c r="L2719" s="35">
        <v>325995.0</v>
      </c>
      <c r="M2719" s="35">
        <v>3.92</v>
      </c>
      <c r="N2719" s="35">
        <v>282804.0</v>
      </c>
      <c r="O2719" s="35">
        <v>3.96</v>
      </c>
      <c r="P2719" s="35">
        <v>285007.0</v>
      </c>
      <c r="Q2719" s="35">
        <v>4.0</v>
      </c>
      <c r="R2719" s="35">
        <v>332326.0</v>
      </c>
      <c r="S2719" s="35">
        <v>4.04</v>
      </c>
      <c r="T2719" s="35">
        <v>274754.0</v>
      </c>
    </row>
    <row r="2720" ht="15.75" hidden="1" customHeight="1">
      <c r="A2720" s="36">
        <v>40038.0</v>
      </c>
      <c r="C2720" s="35">
        <v>3.8358</v>
      </c>
      <c r="E2720" s="35">
        <v>3.83699999999999</v>
      </c>
      <c r="F2720" s="35">
        <v>220000.0</v>
      </c>
      <c r="G2720" s="35">
        <v>3.83419689119171</v>
      </c>
      <c r="I2720" s="35">
        <v>3.85</v>
      </c>
      <c r="J2720" s="35">
        <v>345354.0</v>
      </c>
      <c r="K2720" s="35">
        <v>3.88</v>
      </c>
      <c r="L2720" s="35">
        <v>332054.0</v>
      </c>
      <c r="M2720" s="35">
        <v>3.92</v>
      </c>
      <c r="N2720" s="35">
        <v>282304.0</v>
      </c>
      <c r="O2720" s="35">
        <v>3.96</v>
      </c>
      <c r="P2720" s="35">
        <v>284607.0</v>
      </c>
      <c r="Q2720" s="35">
        <v>4.0</v>
      </c>
      <c r="R2720" s="35">
        <v>336316.0</v>
      </c>
      <c r="S2720" s="35">
        <v>4.04</v>
      </c>
      <c r="T2720" s="35">
        <v>275165.0</v>
      </c>
    </row>
    <row r="2721" ht="15.75" hidden="1" customHeight="1">
      <c r="A2721" s="36">
        <v>40039.0</v>
      </c>
      <c r="C2721" s="35">
        <v>3.8398</v>
      </c>
      <c r="E2721" s="35">
        <v>3.84</v>
      </c>
      <c r="F2721" s="35">
        <v>122700.0</v>
      </c>
      <c r="G2721" s="35">
        <v>3.83783783783783</v>
      </c>
      <c r="I2721" s="35">
        <v>3.85</v>
      </c>
      <c r="J2721" s="35">
        <v>344475.0</v>
      </c>
      <c r="K2721" s="35">
        <v>3.89</v>
      </c>
      <c r="L2721" s="35">
        <v>331926.0</v>
      </c>
      <c r="M2721" s="35">
        <v>3.93</v>
      </c>
      <c r="N2721" s="35">
        <v>283273.0</v>
      </c>
      <c r="O2721" s="35">
        <v>3.96</v>
      </c>
      <c r="P2721" s="35">
        <v>285607.0</v>
      </c>
      <c r="Q2721" s="35">
        <v>4.0</v>
      </c>
      <c r="R2721" s="35">
        <v>354593.0</v>
      </c>
      <c r="S2721" s="35">
        <v>4.04</v>
      </c>
      <c r="T2721" s="35">
        <v>275175.0</v>
      </c>
    </row>
    <row r="2722" ht="15.75" hidden="1" customHeight="1">
      <c r="A2722" s="36">
        <v>40040.0</v>
      </c>
      <c r="C2722" s="35">
        <v>3.8398</v>
      </c>
      <c r="E2722" s="35">
        <v>3.84</v>
      </c>
      <c r="G2722" s="35">
        <v>3.83783783783783</v>
      </c>
      <c r="I2722" s="35">
        <v>3.85</v>
      </c>
      <c r="J2722" s="35">
        <v>344475.0</v>
      </c>
      <c r="K2722" s="35">
        <v>3.89</v>
      </c>
      <c r="L2722" s="35">
        <v>331926.0</v>
      </c>
      <c r="M2722" s="35">
        <v>3.93</v>
      </c>
      <c r="N2722" s="35">
        <v>283273.0</v>
      </c>
      <c r="O2722" s="35">
        <v>3.96</v>
      </c>
      <c r="P2722" s="35">
        <v>285607.0</v>
      </c>
      <c r="Q2722" s="35">
        <v>4.0</v>
      </c>
      <c r="R2722" s="35">
        <v>354593.0</v>
      </c>
      <c r="S2722" s="35">
        <v>4.04</v>
      </c>
      <c r="T2722" s="35">
        <v>275175.0</v>
      </c>
    </row>
    <row r="2723" ht="15.75" hidden="1" customHeight="1">
      <c r="A2723" s="36">
        <v>40041.0</v>
      </c>
      <c r="C2723" s="35">
        <v>3.8398</v>
      </c>
      <c r="E2723" s="35">
        <v>3.84</v>
      </c>
      <c r="G2723" s="35">
        <v>3.83783783783783</v>
      </c>
      <c r="I2723" s="35">
        <v>3.85</v>
      </c>
      <c r="J2723" s="35">
        <v>344475.0</v>
      </c>
      <c r="K2723" s="35">
        <v>3.89</v>
      </c>
      <c r="L2723" s="35">
        <v>331926.0</v>
      </c>
      <c r="M2723" s="35">
        <v>3.93</v>
      </c>
      <c r="N2723" s="35">
        <v>283273.0</v>
      </c>
      <c r="O2723" s="35">
        <v>3.96</v>
      </c>
      <c r="P2723" s="35">
        <v>285607.0</v>
      </c>
      <c r="Q2723" s="35">
        <v>4.0</v>
      </c>
      <c r="R2723" s="35">
        <v>354593.0</v>
      </c>
      <c r="S2723" s="35">
        <v>4.04</v>
      </c>
      <c r="T2723" s="35">
        <v>275175.0</v>
      </c>
    </row>
    <row r="2724" ht="15.75" hidden="1" customHeight="1">
      <c r="A2724" s="36">
        <v>40042.0</v>
      </c>
      <c r="C2724" s="35">
        <v>3.8398</v>
      </c>
      <c r="E2724" s="35">
        <v>3.84</v>
      </c>
      <c r="G2724" s="35">
        <v>3.83783783783783</v>
      </c>
      <c r="I2724" s="35">
        <v>3.85</v>
      </c>
      <c r="J2724" s="35">
        <v>344475.0</v>
      </c>
      <c r="K2724" s="35">
        <v>3.89</v>
      </c>
      <c r="L2724" s="35">
        <v>331926.0</v>
      </c>
      <c r="M2724" s="35">
        <v>3.93</v>
      </c>
      <c r="N2724" s="35">
        <v>283273.0</v>
      </c>
      <c r="O2724" s="35">
        <v>3.96</v>
      </c>
      <c r="P2724" s="35">
        <v>285607.0</v>
      </c>
      <c r="Q2724" s="35">
        <v>4.0</v>
      </c>
      <c r="R2724" s="35">
        <v>354593.0</v>
      </c>
      <c r="S2724" s="35">
        <v>4.04</v>
      </c>
      <c r="T2724" s="35">
        <v>275175.0</v>
      </c>
    </row>
    <row r="2725" ht="15.75" hidden="1" customHeight="1">
      <c r="A2725" s="36">
        <v>40043.0</v>
      </c>
      <c r="C2725" s="35">
        <v>3.8445</v>
      </c>
      <c r="E2725" s="35">
        <v>3.846</v>
      </c>
      <c r="F2725" s="35">
        <v>135100.0</v>
      </c>
      <c r="G2725" s="35">
        <v>3.89830508474576</v>
      </c>
      <c r="I2725" s="35">
        <v>3.85</v>
      </c>
      <c r="J2725" s="35">
        <v>340254.0</v>
      </c>
      <c r="K2725" s="35">
        <v>3.89</v>
      </c>
      <c r="L2725" s="35">
        <v>328162.0</v>
      </c>
      <c r="M2725" s="35">
        <v>3.93</v>
      </c>
      <c r="N2725" s="35">
        <v>286487.0</v>
      </c>
      <c r="O2725" s="35">
        <v>3.97</v>
      </c>
      <c r="P2725" s="35">
        <v>285607.0</v>
      </c>
      <c r="Q2725" s="35">
        <v>4.0</v>
      </c>
      <c r="R2725" s="35">
        <v>362261.0</v>
      </c>
      <c r="S2725" s="35">
        <v>4.04</v>
      </c>
      <c r="T2725" s="35">
        <v>275834.0</v>
      </c>
    </row>
    <row r="2726" ht="15.75" hidden="1" customHeight="1">
      <c r="A2726" s="36">
        <v>40044.0</v>
      </c>
      <c r="C2726" s="35">
        <v>3.8478</v>
      </c>
      <c r="E2726" s="35">
        <v>3.848</v>
      </c>
      <c r="F2726" s="35">
        <v>111150.0</v>
      </c>
      <c r="G2726" s="35">
        <v>3.88268156424581</v>
      </c>
      <c r="I2726" s="35">
        <v>3.86</v>
      </c>
      <c r="J2726" s="35">
        <v>361115.0</v>
      </c>
      <c r="K2726" s="35">
        <v>3.89</v>
      </c>
      <c r="L2726" s="35">
        <v>322759.0</v>
      </c>
      <c r="M2726" s="35">
        <v>3.93</v>
      </c>
      <c r="N2726" s="35">
        <v>286987.0</v>
      </c>
      <c r="O2726" s="35">
        <v>3.97</v>
      </c>
      <c r="P2726" s="35">
        <v>284607.0</v>
      </c>
      <c r="Q2726" s="35">
        <v>4.0</v>
      </c>
      <c r="R2726" s="35">
        <v>366277.0</v>
      </c>
      <c r="S2726" s="35">
        <v>4.04</v>
      </c>
      <c r="T2726" s="35">
        <v>279255.0</v>
      </c>
    </row>
    <row r="2727" ht="15.75" hidden="1" customHeight="1">
      <c r="A2727" s="36">
        <v>40045.0</v>
      </c>
      <c r="C2727" s="35">
        <v>3.84919999999999</v>
      </c>
      <c r="E2727" s="35">
        <v>3.849</v>
      </c>
      <c r="F2727" s="35">
        <v>117000.0</v>
      </c>
      <c r="G2727" s="35">
        <v>3.81818181818181</v>
      </c>
      <c r="I2727" s="35">
        <v>3.86</v>
      </c>
      <c r="J2727" s="35">
        <v>362738.0</v>
      </c>
      <c r="K2727" s="35">
        <v>3.89</v>
      </c>
      <c r="L2727" s="35">
        <v>327744.0</v>
      </c>
      <c r="M2727" s="35">
        <v>3.93</v>
      </c>
      <c r="N2727" s="35">
        <v>287352.0</v>
      </c>
      <c r="O2727" s="35">
        <v>3.96</v>
      </c>
      <c r="P2727" s="35">
        <v>284607.0</v>
      </c>
      <c r="Q2727" s="35">
        <v>4.0</v>
      </c>
      <c r="R2727" s="35">
        <v>367977.0</v>
      </c>
      <c r="S2727" s="35">
        <v>4.04</v>
      </c>
      <c r="T2727" s="35">
        <v>279355.0</v>
      </c>
    </row>
    <row r="2728" ht="15.75" hidden="1" customHeight="1">
      <c r="A2728" s="36">
        <v>40046.0</v>
      </c>
      <c r="C2728" s="35">
        <v>3.8503</v>
      </c>
      <c r="E2728" s="35">
        <v>3.849</v>
      </c>
      <c r="F2728" s="35">
        <v>112800.0</v>
      </c>
      <c r="G2728" s="35">
        <v>3.8860103626943</v>
      </c>
      <c r="I2728" s="35">
        <v>3.86</v>
      </c>
      <c r="J2728" s="35">
        <v>313435.0</v>
      </c>
      <c r="K2728" s="35">
        <v>3.89</v>
      </c>
      <c r="L2728" s="35">
        <v>338808.0</v>
      </c>
      <c r="M2728" s="35">
        <v>3.92</v>
      </c>
      <c r="N2728" s="35">
        <v>288352.0</v>
      </c>
      <c r="O2728" s="35">
        <v>3.96</v>
      </c>
      <c r="P2728" s="35">
        <v>284607.0</v>
      </c>
      <c r="Q2728" s="35">
        <v>4.0</v>
      </c>
      <c r="R2728" s="35">
        <v>367987.0</v>
      </c>
      <c r="S2728" s="35">
        <v>4.04</v>
      </c>
      <c r="T2728" s="35">
        <v>277355.0</v>
      </c>
    </row>
    <row r="2729" ht="15.75" hidden="1" customHeight="1">
      <c r="A2729" s="36">
        <v>40047.0</v>
      </c>
      <c r="C2729" s="35">
        <v>3.8503</v>
      </c>
      <c r="E2729" s="35">
        <v>3.849</v>
      </c>
      <c r="G2729" s="35">
        <v>3.8860103626943</v>
      </c>
      <c r="I2729" s="35">
        <v>3.86</v>
      </c>
      <c r="J2729" s="35">
        <v>313435.0</v>
      </c>
      <c r="K2729" s="35">
        <v>3.89</v>
      </c>
      <c r="L2729" s="35">
        <v>338808.0</v>
      </c>
      <c r="M2729" s="35">
        <v>3.92</v>
      </c>
      <c r="N2729" s="35">
        <v>288352.0</v>
      </c>
      <c r="O2729" s="35">
        <v>3.96</v>
      </c>
      <c r="P2729" s="35">
        <v>284607.0</v>
      </c>
      <c r="Q2729" s="35">
        <v>4.0</v>
      </c>
      <c r="R2729" s="35">
        <v>367987.0</v>
      </c>
      <c r="S2729" s="35">
        <v>4.04</v>
      </c>
      <c r="T2729" s="35">
        <v>277355.0</v>
      </c>
    </row>
    <row r="2730" ht="15.75" hidden="1" customHeight="1">
      <c r="A2730" s="36">
        <v>40048.0</v>
      </c>
      <c r="C2730" s="35">
        <v>3.8503</v>
      </c>
      <c r="E2730" s="35">
        <v>3.849</v>
      </c>
      <c r="G2730" s="35">
        <v>3.8860103626943</v>
      </c>
      <c r="I2730" s="35">
        <v>3.86</v>
      </c>
      <c r="J2730" s="35">
        <v>313435.0</v>
      </c>
      <c r="K2730" s="35">
        <v>3.89</v>
      </c>
      <c r="L2730" s="35">
        <v>338808.0</v>
      </c>
      <c r="M2730" s="35">
        <v>3.92</v>
      </c>
      <c r="N2730" s="35">
        <v>288352.0</v>
      </c>
      <c r="O2730" s="35">
        <v>3.96</v>
      </c>
      <c r="P2730" s="35">
        <v>284607.0</v>
      </c>
      <c r="Q2730" s="35">
        <v>4.0</v>
      </c>
      <c r="R2730" s="35">
        <v>367987.0</v>
      </c>
      <c r="S2730" s="35">
        <v>4.04</v>
      </c>
      <c r="T2730" s="35">
        <v>277355.0</v>
      </c>
    </row>
    <row r="2731" ht="15.75" hidden="1" customHeight="1">
      <c r="A2731" s="36">
        <v>40049.0</v>
      </c>
      <c r="C2731" s="35">
        <v>3.8508</v>
      </c>
      <c r="E2731" s="35">
        <v>3.85</v>
      </c>
      <c r="F2731" s="35">
        <v>105100.0</v>
      </c>
      <c r="G2731" s="35">
        <v>3.8</v>
      </c>
      <c r="I2731" s="35">
        <v>3.86</v>
      </c>
      <c r="J2731" s="35">
        <v>300093.0</v>
      </c>
      <c r="K2731" s="35">
        <v>3.89</v>
      </c>
      <c r="L2731" s="35">
        <v>337852.0</v>
      </c>
      <c r="M2731" s="35">
        <v>3.92</v>
      </c>
      <c r="N2731" s="35">
        <v>288352.0</v>
      </c>
      <c r="O2731" s="35">
        <v>3.96</v>
      </c>
      <c r="P2731" s="35">
        <v>284507.0</v>
      </c>
      <c r="Q2731" s="35">
        <v>3.99</v>
      </c>
      <c r="R2731" s="35">
        <v>367987.0</v>
      </c>
      <c r="S2731" s="35">
        <v>4.04</v>
      </c>
      <c r="T2731" s="35">
        <v>277355.0</v>
      </c>
    </row>
    <row r="2732" ht="15.75" hidden="1" customHeight="1">
      <c r="A2732" s="36">
        <v>40050.0</v>
      </c>
      <c r="C2732" s="35">
        <v>3.8512</v>
      </c>
      <c r="E2732" s="35">
        <v>3.849</v>
      </c>
      <c r="F2732" s="35">
        <v>87700.0</v>
      </c>
      <c r="G2732" s="35">
        <v>3.87179487179487</v>
      </c>
      <c r="I2732" s="35">
        <v>3.86</v>
      </c>
      <c r="J2732" s="35">
        <v>255201.0</v>
      </c>
      <c r="K2732" s="35">
        <v>3.89</v>
      </c>
      <c r="L2732" s="35">
        <v>346608.0</v>
      </c>
      <c r="M2732" s="35">
        <v>3.93</v>
      </c>
      <c r="N2732" s="35">
        <v>288262.0</v>
      </c>
      <c r="O2732" s="35">
        <v>3.96</v>
      </c>
      <c r="P2732" s="35">
        <v>287432.0</v>
      </c>
      <c r="Q2732" s="35">
        <v>4.0</v>
      </c>
      <c r="R2732" s="35">
        <v>367809.0</v>
      </c>
      <c r="S2732" s="35">
        <v>4.04</v>
      </c>
      <c r="T2732" s="35">
        <v>277934.0</v>
      </c>
    </row>
    <row r="2733" ht="15.75" hidden="1" customHeight="1">
      <c r="A2733" s="36">
        <v>40051.0</v>
      </c>
      <c r="C2733" s="35">
        <v>3.8498</v>
      </c>
      <c r="E2733" s="35">
        <v>3.848</v>
      </c>
      <c r="F2733" s="35">
        <v>131500.0</v>
      </c>
      <c r="G2733" s="35">
        <v>3.85204081632653</v>
      </c>
      <c r="I2733" s="35">
        <v>3.85</v>
      </c>
      <c r="J2733" s="35">
        <v>236270.0</v>
      </c>
      <c r="K2733" s="35">
        <v>3.88</v>
      </c>
      <c r="L2733" s="35">
        <v>348610.0</v>
      </c>
      <c r="M2733" s="35">
        <v>3.92</v>
      </c>
      <c r="N2733" s="35">
        <v>286562.0</v>
      </c>
      <c r="O2733" s="35">
        <v>3.96</v>
      </c>
      <c r="P2733" s="35">
        <v>287498.0</v>
      </c>
      <c r="Q2733" s="35">
        <v>4.0</v>
      </c>
      <c r="R2733" s="35">
        <v>369902.0</v>
      </c>
      <c r="S2733" s="35">
        <v>4.04</v>
      </c>
      <c r="T2733" s="35">
        <v>274734.0</v>
      </c>
    </row>
    <row r="2734" ht="15.75" hidden="1" customHeight="1">
      <c r="A2734" s="36">
        <v>40052.0</v>
      </c>
      <c r="C2734" s="35">
        <v>3.84879999999999</v>
      </c>
      <c r="E2734" s="35">
        <v>3.848</v>
      </c>
      <c r="F2734" s="35">
        <v>145850.0</v>
      </c>
      <c r="G2734" s="35">
        <v>3.86934673366834</v>
      </c>
      <c r="I2734" s="35">
        <v>3.85</v>
      </c>
      <c r="J2734" s="35">
        <v>246207.0</v>
      </c>
      <c r="K2734" s="35">
        <v>3.88</v>
      </c>
      <c r="L2734" s="35">
        <v>356329.0</v>
      </c>
      <c r="M2734" s="35">
        <v>3.92</v>
      </c>
      <c r="N2734" s="35">
        <v>286747.0</v>
      </c>
      <c r="O2734" s="35">
        <v>3.96</v>
      </c>
      <c r="P2734" s="35">
        <v>287498.0</v>
      </c>
      <c r="Q2734" s="35">
        <v>4.0</v>
      </c>
      <c r="R2734" s="35">
        <v>369359.0</v>
      </c>
      <c r="S2734" s="35">
        <v>4.04</v>
      </c>
      <c r="T2734" s="35">
        <v>274734.0</v>
      </c>
    </row>
    <row r="2735" ht="15.75" hidden="1" customHeight="1">
      <c r="A2735" s="36">
        <v>40053.0</v>
      </c>
      <c r="C2735" s="35">
        <v>3.8478</v>
      </c>
      <c r="E2735" s="35">
        <v>3.85</v>
      </c>
      <c r="F2735" s="35">
        <v>183100.0</v>
      </c>
      <c r="G2735" s="35">
        <v>3.92857142857142</v>
      </c>
      <c r="I2735" s="35">
        <v>3.85</v>
      </c>
      <c r="J2735" s="35">
        <v>260714.0</v>
      </c>
      <c r="K2735" s="35">
        <v>3.88</v>
      </c>
      <c r="L2735" s="35">
        <v>355229.0</v>
      </c>
      <c r="M2735" s="35">
        <v>3.92</v>
      </c>
      <c r="N2735" s="35">
        <v>286737.0</v>
      </c>
      <c r="O2735" s="35">
        <v>3.96</v>
      </c>
      <c r="P2735" s="35">
        <v>288478.0</v>
      </c>
      <c r="Q2735" s="35">
        <v>4.0</v>
      </c>
      <c r="R2735" s="35">
        <v>369242.0</v>
      </c>
      <c r="S2735" s="35">
        <v>4.04</v>
      </c>
      <c r="T2735" s="35">
        <v>274734.0</v>
      </c>
    </row>
    <row r="2736" ht="15.75" hidden="1" customHeight="1">
      <c r="A2736" s="36">
        <v>40054.0</v>
      </c>
      <c r="C2736" s="35">
        <v>3.8478</v>
      </c>
      <c r="E2736" s="35">
        <v>3.85</v>
      </c>
      <c r="G2736" s="35">
        <v>3.92857142857142</v>
      </c>
      <c r="I2736" s="35">
        <v>3.85</v>
      </c>
      <c r="J2736" s="35">
        <v>260714.0</v>
      </c>
      <c r="K2736" s="35">
        <v>3.88</v>
      </c>
      <c r="L2736" s="35">
        <v>355229.0</v>
      </c>
      <c r="M2736" s="35">
        <v>3.92</v>
      </c>
      <c r="N2736" s="35">
        <v>286737.0</v>
      </c>
      <c r="O2736" s="35">
        <v>3.96</v>
      </c>
      <c r="P2736" s="35">
        <v>288478.0</v>
      </c>
      <c r="Q2736" s="35">
        <v>4.0</v>
      </c>
      <c r="R2736" s="35">
        <v>369242.0</v>
      </c>
      <c r="S2736" s="35">
        <v>4.04</v>
      </c>
      <c r="T2736" s="35">
        <v>274734.0</v>
      </c>
    </row>
    <row r="2737" ht="15.75" hidden="1" customHeight="1">
      <c r="A2737" s="36">
        <v>40055.0</v>
      </c>
      <c r="C2737" s="35">
        <v>3.8478</v>
      </c>
      <c r="E2737" s="35">
        <v>3.85</v>
      </c>
      <c r="G2737" s="35">
        <v>3.92857142857142</v>
      </c>
      <c r="I2737" s="35">
        <v>3.85</v>
      </c>
      <c r="J2737" s="35">
        <v>260714.0</v>
      </c>
      <c r="K2737" s="35">
        <v>3.88</v>
      </c>
      <c r="L2737" s="35">
        <v>355229.0</v>
      </c>
      <c r="M2737" s="35">
        <v>3.92</v>
      </c>
      <c r="N2737" s="35">
        <v>286737.0</v>
      </c>
      <c r="O2737" s="35">
        <v>3.96</v>
      </c>
      <c r="P2737" s="35">
        <v>288478.0</v>
      </c>
      <c r="Q2737" s="35">
        <v>4.0</v>
      </c>
      <c r="R2737" s="35">
        <v>369242.0</v>
      </c>
      <c r="S2737" s="35">
        <v>4.04</v>
      </c>
      <c r="T2737" s="35">
        <v>274734.0</v>
      </c>
    </row>
    <row r="2738" ht="15.75" hidden="1" customHeight="1">
      <c r="A2738" s="36">
        <v>40056.0</v>
      </c>
      <c r="C2738" s="35">
        <v>3.8525</v>
      </c>
      <c r="E2738" s="35">
        <v>3.85</v>
      </c>
      <c r="F2738" s="35">
        <v>129900.0</v>
      </c>
      <c r="G2738" s="35">
        <v>3.81188118811881</v>
      </c>
      <c r="I2738" s="35">
        <v>3.85</v>
      </c>
      <c r="J2738" s="35">
        <v>260714.0</v>
      </c>
      <c r="K2738" s="35">
        <v>3.88</v>
      </c>
      <c r="L2738" s="35">
        <v>368414.0</v>
      </c>
      <c r="M2738" s="35">
        <v>3.92</v>
      </c>
      <c r="N2738" s="35">
        <v>286737.0</v>
      </c>
      <c r="O2738" s="35">
        <v>3.96</v>
      </c>
      <c r="P2738" s="35">
        <v>297488.0</v>
      </c>
      <c r="Q2738" s="35">
        <v>4.0</v>
      </c>
      <c r="R2738" s="35">
        <v>369577.0</v>
      </c>
      <c r="S2738" s="35">
        <v>4.04</v>
      </c>
      <c r="T2738" s="35">
        <v>274584.0</v>
      </c>
    </row>
    <row r="2739" ht="15.75" hidden="1" customHeight="1">
      <c r="A2739" s="36">
        <v>40057.0</v>
      </c>
      <c r="C2739" s="35">
        <v>3.847</v>
      </c>
      <c r="E2739" s="35">
        <v>3.84499999999999</v>
      </c>
      <c r="F2739" s="35">
        <v>205940.0</v>
      </c>
      <c r="G2739" s="35">
        <v>3.84415584415584</v>
      </c>
      <c r="I2739" s="35">
        <v>3.87</v>
      </c>
      <c r="J2739" s="35">
        <v>377137.0</v>
      </c>
      <c r="K2739" s="35">
        <v>3.91</v>
      </c>
      <c r="L2739" s="35">
        <v>286887.0</v>
      </c>
      <c r="M2739" s="35">
        <v>3.95</v>
      </c>
      <c r="N2739" s="35">
        <v>298288.0</v>
      </c>
      <c r="O2739" s="35">
        <v>4.0</v>
      </c>
      <c r="P2739" s="35">
        <v>369975.0</v>
      </c>
      <c r="Q2739" s="35">
        <v>4.04</v>
      </c>
      <c r="R2739" s="35">
        <v>274584.0</v>
      </c>
      <c r="S2739" s="35">
        <v>4.07</v>
      </c>
      <c r="T2739" s="35">
        <v>249575.0</v>
      </c>
    </row>
    <row r="2740" ht="15.75" hidden="1" customHeight="1">
      <c r="A2740" s="36">
        <v>40058.0</v>
      </c>
      <c r="C2740" s="35">
        <v>3.8455</v>
      </c>
      <c r="E2740" s="35">
        <v>3.846</v>
      </c>
      <c r="F2740" s="35">
        <v>135000.0</v>
      </c>
      <c r="G2740" s="35">
        <v>3.87596899224806</v>
      </c>
      <c r="I2740" s="35">
        <v>3.87</v>
      </c>
      <c r="J2740" s="35">
        <v>367087.0</v>
      </c>
      <c r="K2740" s="35">
        <v>3.91</v>
      </c>
      <c r="L2740" s="35">
        <v>289532.0</v>
      </c>
      <c r="M2740" s="35">
        <v>3.95</v>
      </c>
      <c r="N2740" s="35">
        <v>293289.0</v>
      </c>
      <c r="O2740" s="35">
        <v>3.99</v>
      </c>
      <c r="P2740" s="35">
        <v>362346.0</v>
      </c>
      <c r="Q2740" s="35">
        <v>4.03</v>
      </c>
      <c r="R2740" s="35">
        <v>274584.0</v>
      </c>
      <c r="S2740" s="35">
        <v>4.07</v>
      </c>
      <c r="T2740" s="35">
        <v>250316.0</v>
      </c>
    </row>
    <row r="2741" ht="15.75" hidden="1" customHeight="1">
      <c r="A2741" s="36">
        <v>40059.0</v>
      </c>
      <c r="C2741" s="35">
        <v>3.8462</v>
      </c>
      <c r="E2741" s="35">
        <v>3.846</v>
      </c>
      <c r="F2741" s="35">
        <v>119750.0</v>
      </c>
      <c r="G2741" s="35">
        <v>3.93782383419689</v>
      </c>
      <c r="I2741" s="35">
        <v>3.87</v>
      </c>
      <c r="J2741" s="35">
        <v>372259.0</v>
      </c>
      <c r="K2741" s="35">
        <v>3.91</v>
      </c>
      <c r="L2741" s="35">
        <v>289234.0</v>
      </c>
      <c r="M2741" s="35">
        <v>3.95</v>
      </c>
      <c r="N2741" s="35">
        <v>293389.0</v>
      </c>
      <c r="O2741" s="35">
        <v>3.99</v>
      </c>
      <c r="P2741" s="35">
        <v>362816.0</v>
      </c>
      <c r="Q2741" s="35">
        <v>4.03</v>
      </c>
      <c r="R2741" s="35">
        <v>274584.0</v>
      </c>
      <c r="S2741" s="35">
        <v>4.07</v>
      </c>
      <c r="T2741" s="35">
        <v>249490.0</v>
      </c>
    </row>
    <row r="2742" ht="15.75" hidden="1" customHeight="1">
      <c r="A2742" s="36">
        <v>40060.0</v>
      </c>
      <c r="C2742" s="35">
        <v>3.8468</v>
      </c>
      <c r="E2742" s="35">
        <v>3.847</v>
      </c>
      <c r="F2742" s="35">
        <v>750.0</v>
      </c>
      <c r="G2742" s="35">
        <v>3.90745501285347</v>
      </c>
      <c r="I2742" s="35">
        <v>3.87</v>
      </c>
      <c r="J2742" s="35">
        <v>377157.0</v>
      </c>
      <c r="K2742" s="35">
        <v>3.9</v>
      </c>
      <c r="L2742" s="35">
        <v>288834.0</v>
      </c>
      <c r="M2742" s="35">
        <v>3.95</v>
      </c>
      <c r="N2742" s="35">
        <v>292289.0</v>
      </c>
      <c r="O2742" s="35">
        <v>3.99</v>
      </c>
      <c r="P2742" s="35">
        <v>363716.0</v>
      </c>
      <c r="Q2742" s="35">
        <v>4.03</v>
      </c>
      <c r="R2742" s="35">
        <v>274584.0</v>
      </c>
      <c r="S2742" s="35">
        <v>4.07</v>
      </c>
      <c r="T2742" s="35">
        <v>249475.0</v>
      </c>
    </row>
    <row r="2743" ht="15.75" hidden="1" customHeight="1">
      <c r="A2743" s="36">
        <v>40061.0</v>
      </c>
      <c r="C2743" s="35">
        <v>3.8468</v>
      </c>
      <c r="E2743" s="35">
        <v>3.847</v>
      </c>
      <c r="G2743" s="35">
        <v>3.90745501285347</v>
      </c>
      <c r="I2743" s="35">
        <v>3.87</v>
      </c>
      <c r="J2743" s="35">
        <v>377157.0</v>
      </c>
      <c r="K2743" s="35">
        <v>3.9</v>
      </c>
      <c r="L2743" s="35">
        <v>288834.0</v>
      </c>
      <c r="M2743" s="35">
        <v>3.95</v>
      </c>
      <c r="N2743" s="35">
        <v>292289.0</v>
      </c>
      <c r="O2743" s="35">
        <v>3.99</v>
      </c>
      <c r="P2743" s="35">
        <v>363716.0</v>
      </c>
      <c r="Q2743" s="35">
        <v>4.03</v>
      </c>
      <c r="R2743" s="35">
        <v>274584.0</v>
      </c>
      <c r="S2743" s="35">
        <v>4.07</v>
      </c>
      <c r="T2743" s="35">
        <v>249475.0</v>
      </c>
    </row>
    <row r="2744" ht="15.75" hidden="1" customHeight="1">
      <c r="A2744" s="36">
        <v>40062.0</v>
      </c>
      <c r="C2744" s="35">
        <v>3.8468</v>
      </c>
      <c r="E2744" s="35">
        <v>3.847</v>
      </c>
      <c r="G2744" s="35">
        <v>3.90745501285347</v>
      </c>
      <c r="I2744" s="35">
        <v>3.87</v>
      </c>
      <c r="J2744" s="35">
        <v>377157.0</v>
      </c>
      <c r="K2744" s="35">
        <v>3.9</v>
      </c>
      <c r="L2744" s="35">
        <v>288834.0</v>
      </c>
      <c r="M2744" s="35">
        <v>3.95</v>
      </c>
      <c r="N2744" s="35">
        <v>292289.0</v>
      </c>
      <c r="O2744" s="35">
        <v>3.99</v>
      </c>
      <c r="P2744" s="35">
        <v>363716.0</v>
      </c>
      <c r="Q2744" s="35">
        <v>4.03</v>
      </c>
      <c r="R2744" s="35">
        <v>274584.0</v>
      </c>
      <c r="S2744" s="35">
        <v>4.07</v>
      </c>
      <c r="T2744" s="35">
        <v>249475.0</v>
      </c>
    </row>
    <row r="2745" ht="15.75" hidden="1" customHeight="1">
      <c r="A2745" s="36">
        <v>40063.0</v>
      </c>
      <c r="C2745" s="35">
        <v>3.849</v>
      </c>
      <c r="E2745" s="35">
        <v>3.85</v>
      </c>
      <c r="F2745" s="35">
        <v>152200.0</v>
      </c>
      <c r="G2745" s="35">
        <v>3.95886889460154</v>
      </c>
      <c r="I2745" s="35">
        <v>3.87</v>
      </c>
      <c r="J2745" s="35">
        <v>375687.0</v>
      </c>
      <c r="K2745" s="35">
        <v>3.9</v>
      </c>
      <c r="L2745" s="35">
        <v>288857.0</v>
      </c>
      <c r="M2745" s="35">
        <v>3.94</v>
      </c>
      <c r="N2745" s="35">
        <v>293289.0</v>
      </c>
      <c r="O2745" s="35">
        <v>3.99</v>
      </c>
      <c r="P2745" s="35">
        <v>363716.0</v>
      </c>
      <c r="Q2745" s="35">
        <v>4.03</v>
      </c>
      <c r="R2745" s="35">
        <v>274584.0</v>
      </c>
      <c r="S2745" s="35">
        <v>4.07</v>
      </c>
      <c r="T2745" s="35">
        <v>249475.0</v>
      </c>
    </row>
    <row r="2746" ht="15.75" hidden="1" customHeight="1">
      <c r="A2746" s="36">
        <v>40064.0</v>
      </c>
      <c r="C2746" s="35">
        <v>3.8497</v>
      </c>
      <c r="E2746" s="35">
        <v>3.852</v>
      </c>
      <c r="F2746" s="35">
        <v>152200.0</v>
      </c>
      <c r="G2746" s="35">
        <v>3.92592592592592</v>
      </c>
      <c r="I2746" s="35">
        <v>3.87</v>
      </c>
      <c r="J2746" s="35">
        <v>376832.0</v>
      </c>
      <c r="K2746" s="35">
        <v>3.91</v>
      </c>
      <c r="L2746" s="35">
        <v>287442.0</v>
      </c>
      <c r="M2746" s="35">
        <v>3.95</v>
      </c>
      <c r="N2746" s="35">
        <v>291199.0</v>
      </c>
      <c r="O2746" s="35">
        <v>3.99</v>
      </c>
      <c r="P2746" s="35">
        <v>365172.0</v>
      </c>
      <c r="Q2746" s="35">
        <v>4.03</v>
      </c>
      <c r="R2746" s="35">
        <v>274584.0</v>
      </c>
      <c r="S2746" s="35">
        <v>4.07</v>
      </c>
      <c r="T2746" s="35">
        <v>250885.0</v>
      </c>
    </row>
    <row r="2747" ht="15.75" hidden="1" customHeight="1">
      <c r="A2747" s="36">
        <v>40065.0</v>
      </c>
      <c r="C2747" s="35">
        <v>3.8533</v>
      </c>
      <c r="E2747" s="35">
        <v>3.854</v>
      </c>
      <c r="F2747" s="35">
        <v>119100.0</v>
      </c>
      <c r="G2747" s="35">
        <v>3.79901960784313</v>
      </c>
      <c r="I2747" s="35">
        <v>3.87</v>
      </c>
      <c r="J2747" s="35">
        <v>373862.0</v>
      </c>
      <c r="K2747" s="35">
        <v>3.91</v>
      </c>
      <c r="L2747" s="35">
        <v>284036.0</v>
      </c>
      <c r="M2747" s="35">
        <v>3.95</v>
      </c>
      <c r="N2747" s="35">
        <v>291169.0</v>
      </c>
      <c r="O2747" s="35">
        <v>3.99</v>
      </c>
      <c r="P2747" s="35">
        <v>366207.0</v>
      </c>
      <c r="Q2747" s="35">
        <v>4.03</v>
      </c>
      <c r="R2747" s="35">
        <v>279650.0</v>
      </c>
      <c r="S2747" s="35">
        <v>4.07</v>
      </c>
      <c r="T2747" s="35">
        <v>250885.0</v>
      </c>
    </row>
    <row r="2748" ht="15.75" hidden="1" customHeight="1">
      <c r="A2748" s="36">
        <v>40066.0</v>
      </c>
      <c r="C2748" s="35">
        <v>3.8542</v>
      </c>
      <c r="E2748" s="35">
        <v>3.85299999999999</v>
      </c>
      <c r="F2748" s="35">
        <v>164400.0</v>
      </c>
      <c r="G2748" s="35">
        <v>3.78048780487804</v>
      </c>
      <c r="I2748" s="35">
        <v>3.87</v>
      </c>
      <c r="J2748" s="35">
        <v>362512.0</v>
      </c>
      <c r="K2748" s="35">
        <v>3.91</v>
      </c>
      <c r="L2748" s="35">
        <v>290040.0</v>
      </c>
      <c r="M2748" s="35">
        <v>3.95</v>
      </c>
      <c r="N2748" s="35">
        <v>291069.0</v>
      </c>
      <c r="O2748" s="35">
        <v>3.99</v>
      </c>
      <c r="P2748" s="35">
        <v>364152.0</v>
      </c>
      <c r="Q2748" s="35">
        <v>4.03</v>
      </c>
      <c r="R2748" s="35">
        <v>278650.0</v>
      </c>
      <c r="S2748" s="35">
        <v>4.07</v>
      </c>
      <c r="T2748" s="35">
        <v>250875.0</v>
      </c>
    </row>
    <row r="2749" ht="15.75" hidden="1" customHeight="1">
      <c r="A2749" s="36">
        <v>40067.0</v>
      </c>
      <c r="C2749" s="35">
        <v>3.8545</v>
      </c>
      <c r="E2749" s="35">
        <v>3.854</v>
      </c>
      <c r="F2749" s="35">
        <v>85370.0</v>
      </c>
      <c r="G2749" s="35">
        <v>3.8083538083538</v>
      </c>
      <c r="I2749" s="35">
        <v>3.87</v>
      </c>
      <c r="J2749" s="35">
        <v>363154.0</v>
      </c>
      <c r="K2749" s="35">
        <v>3.9</v>
      </c>
      <c r="L2749" s="35">
        <v>296090.0</v>
      </c>
      <c r="M2749" s="35">
        <v>3.95</v>
      </c>
      <c r="N2749" s="35">
        <v>290869.0</v>
      </c>
      <c r="O2749" s="35">
        <v>3.99</v>
      </c>
      <c r="P2749" s="35">
        <v>364152.0</v>
      </c>
      <c r="Q2749" s="35">
        <v>4.03</v>
      </c>
      <c r="R2749" s="35">
        <v>278650.0</v>
      </c>
      <c r="S2749" s="35">
        <v>4.07</v>
      </c>
      <c r="T2749" s="35">
        <v>250875.0</v>
      </c>
    </row>
    <row r="2750" ht="15.75" hidden="1" customHeight="1">
      <c r="A2750" s="36">
        <v>40068.0</v>
      </c>
      <c r="C2750" s="35">
        <v>3.8545</v>
      </c>
      <c r="E2750" s="35">
        <v>3.854</v>
      </c>
      <c r="G2750" s="35">
        <v>3.8083538083538</v>
      </c>
      <c r="I2750" s="35">
        <v>3.87</v>
      </c>
      <c r="J2750" s="35">
        <v>363154.0</v>
      </c>
      <c r="K2750" s="35">
        <v>3.9</v>
      </c>
      <c r="L2750" s="35">
        <v>296090.0</v>
      </c>
      <c r="M2750" s="35">
        <v>3.95</v>
      </c>
      <c r="N2750" s="35">
        <v>290869.0</v>
      </c>
      <c r="O2750" s="35">
        <v>3.99</v>
      </c>
      <c r="P2750" s="35">
        <v>364152.0</v>
      </c>
      <c r="Q2750" s="35">
        <v>4.03</v>
      </c>
      <c r="R2750" s="35">
        <v>278650.0</v>
      </c>
      <c r="S2750" s="35">
        <v>4.07</v>
      </c>
      <c r="T2750" s="35">
        <v>250875.0</v>
      </c>
    </row>
    <row r="2751" ht="15.75" hidden="1" customHeight="1">
      <c r="A2751" s="36">
        <v>40069.0</v>
      </c>
      <c r="C2751" s="35">
        <v>3.8545</v>
      </c>
      <c r="E2751" s="35">
        <v>3.854</v>
      </c>
      <c r="G2751" s="35">
        <v>3.8083538083538</v>
      </c>
      <c r="I2751" s="35">
        <v>3.87</v>
      </c>
      <c r="J2751" s="35">
        <v>363154.0</v>
      </c>
      <c r="K2751" s="35">
        <v>3.9</v>
      </c>
      <c r="L2751" s="35">
        <v>296090.0</v>
      </c>
      <c r="M2751" s="35">
        <v>3.95</v>
      </c>
      <c r="N2751" s="35">
        <v>290869.0</v>
      </c>
      <c r="O2751" s="35">
        <v>3.99</v>
      </c>
      <c r="P2751" s="35">
        <v>364152.0</v>
      </c>
      <c r="Q2751" s="35">
        <v>4.03</v>
      </c>
      <c r="R2751" s="35">
        <v>278650.0</v>
      </c>
      <c r="S2751" s="35">
        <v>4.07</v>
      </c>
      <c r="T2751" s="35">
        <v>250875.0</v>
      </c>
    </row>
    <row r="2752" ht="15.75" hidden="1" customHeight="1">
      <c r="A2752" s="36">
        <v>40070.0</v>
      </c>
      <c r="C2752" s="35">
        <v>3.8523</v>
      </c>
      <c r="E2752" s="35">
        <v>3.842</v>
      </c>
      <c r="F2752" s="35">
        <v>159200.0</v>
      </c>
      <c r="G2752" s="35">
        <v>3.86091127098321</v>
      </c>
      <c r="I2752" s="35">
        <v>3.85</v>
      </c>
      <c r="J2752" s="35">
        <v>352689.0</v>
      </c>
      <c r="K2752" s="35">
        <v>3.88</v>
      </c>
      <c r="L2752" s="35">
        <v>295823.0</v>
      </c>
      <c r="M2752" s="35">
        <v>3.92</v>
      </c>
      <c r="N2752" s="35">
        <v>291606.0</v>
      </c>
      <c r="O2752" s="35">
        <v>3.96</v>
      </c>
      <c r="P2752" s="35">
        <v>371693.0</v>
      </c>
      <c r="Q2752" s="35">
        <v>3.99</v>
      </c>
      <c r="R2752" s="35">
        <v>277300.0</v>
      </c>
      <c r="S2752" s="35">
        <v>4.02</v>
      </c>
      <c r="T2752" s="35">
        <v>261875.0</v>
      </c>
    </row>
    <row r="2753" ht="15.75" hidden="1" customHeight="1">
      <c r="A2753" s="36">
        <v>40071.0</v>
      </c>
      <c r="C2753" s="35">
        <v>3.8322</v>
      </c>
      <c r="E2753" s="35">
        <v>3.831</v>
      </c>
      <c r="F2753" s="35">
        <v>299900.0</v>
      </c>
      <c r="G2753" s="35">
        <v>3.8407494145199</v>
      </c>
      <c r="I2753" s="35">
        <v>3.84</v>
      </c>
      <c r="J2753" s="35">
        <v>351889.0</v>
      </c>
      <c r="K2753" s="35">
        <v>3.87</v>
      </c>
      <c r="L2753" s="35">
        <v>296570.0</v>
      </c>
      <c r="M2753" s="35">
        <v>3.91</v>
      </c>
      <c r="N2753" s="35">
        <v>291415.0</v>
      </c>
      <c r="O2753" s="35">
        <v>3.94</v>
      </c>
      <c r="P2753" s="35">
        <v>371693.0</v>
      </c>
      <c r="Q2753" s="35">
        <v>3.98</v>
      </c>
      <c r="R2753" s="35">
        <v>280656.0</v>
      </c>
      <c r="S2753" s="35">
        <v>4.01</v>
      </c>
      <c r="T2753" s="35">
        <v>261885.0</v>
      </c>
    </row>
    <row r="2754" ht="15.75" hidden="1" customHeight="1">
      <c r="A2754" s="36">
        <v>40072.0</v>
      </c>
      <c r="C2754" s="35">
        <v>3.8275</v>
      </c>
      <c r="E2754" s="35">
        <v>3.828</v>
      </c>
      <c r="F2754" s="35">
        <v>214800.0</v>
      </c>
      <c r="G2754" s="35">
        <v>3.76126126126126</v>
      </c>
      <c r="I2754" s="35">
        <v>3.84</v>
      </c>
      <c r="J2754" s="35">
        <v>293947.0</v>
      </c>
      <c r="K2754" s="35">
        <v>3.87</v>
      </c>
      <c r="L2754" s="35">
        <v>301636.0</v>
      </c>
      <c r="M2754" s="35">
        <v>3.9</v>
      </c>
      <c r="N2754" s="35">
        <v>290770.0</v>
      </c>
      <c r="O2754" s="35">
        <v>3.93</v>
      </c>
      <c r="P2754" s="35">
        <v>381209.0</v>
      </c>
      <c r="Q2754" s="35">
        <v>3.96</v>
      </c>
      <c r="R2754" s="35">
        <v>278456.0</v>
      </c>
      <c r="S2754" s="35">
        <v>3.99</v>
      </c>
      <c r="T2754" s="35">
        <v>263428.0</v>
      </c>
    </row>
    <row r="2755" ht="15.75" hidden="1" customHeight="1">
      <c r="A2755" s="36">
        <v>40073.0</v>
      </c>
      <c r="C2755" s="35">
        <v>3.8292</v>
      </c>
      <c r="E2755" s="35">
        <v>3.832</v>
      </c>
      <c r="F2755" s="35">
        <v>118290.0</v>
      </c>
      <c r="G2755" s="35">
        <v>3.62255965292841</v>
      </c>
      <c r="I2755" s="35">
        <v>3.84</v>
      </c>
      <c r="J2755" s="35">
        <v>294377.0</v>
      </c>
      <c r="K2755" s="35">
        <v>3.87</v>
      </c>
      <c r="L2755" s="35">
        <v>294745.0</v>
      </c>
      <c r="M2755" s="35">
        <v>3.91</v>
      </c>
      <c r="N2755" s="35">
        <v>296259.0</v>
      </c>
      <c r="O2755" s="35">
        <v>3.94</v>
      </c>
      <c r="P2755" s="35">
        <v>387747.0</v>
      </c>
      <c r="Q2755" s="35">
        <v>3.97</v>
      </c>
      <c r="R2755" s="35">
        <v>278057.0</v>
      </c>
      <c r="S2755" s="35">
        <v>4.01</v>
      </c>
      <c r="T2755" s="35">
        <v>270629.0</v>
      </c>
    </row>
    <row r="2756" ht="15.75" hidden="1" customHeight="1">
      <c r="A2756" s="36">
        <v>40074.0</v>
      </c>
      <c r="C2756" s="35">
        <v>3.836</v>
      </c>
      <c r="E2756" s="35">
        <v>3.839</v>
      </c>
      <c r="F2756" s="35">
        <v>96140.0</v>
      </c>
      <c r="G2756" s="35">
        <v>3.67032967032967</v>
      </c>
      <c r="I2756" s="35">
        <v>3.85</v>
      </c>
      <c r="J2756" s="35">
        <v>307961.0</v>
      </c>
      <c r="K2756" s="35">
        <v>3.88</v>
      </c>
      <c r="L2756" s="35">
        <v>298745.0</v>
      </c>
      <c r="M2756" s="35">
        <v>3.91</v>
      </c>
      <c r="N2756" s="35">
        <v>301015.0</v>
      </c>
      <c r="O2756" s="35">
        <v>3.95</v>
      </c>
      <c r="P2756" s="35">
        <v>387830.0</v>
      </c>
      <c r="Q2756" s="35">
        <v>3.98</v>
      </c>
      <c r="R2756" s="35">
        <v>286353.0</v>
      </c>
      <c r="S2756" s="35">
        <v>4.01</v>
      </c>
      <c r="T2756" s="35">
        <v>279962.0</v>
      </c>
    </row>
    <row r="2757" ht="15.75" hidden="1" customHeight="1">
      <c r="A2757" s="36">
        <v>40075.0</v>
      </c>
      <c r="C2757" s="35">
        <v>3.836</v>
      </c>
      <c r="E2757" s="35">
        <v>3.839</v>
      </c>
      <c r="G2757" s="35">
        <v>3.67032967032967</v>
      </c>
      <c r="I2757" s="35">
        <v>3.85</v>
      </c>
      <c r="J2757" s="35">
        <v>307961.0</v>
      </c>
      <c r="K2757" s="35">
        <v>3.88</v>
      </c>
      <c r="L2757" s="35">
        <v>298745.0</v>
      </c>
      <c r="M2757" s="35">
        <v>3.91</v>
      </c>
      <c r="N2757" s="35">
        <v>301015.0</v>
      </c>
      <c r="O2757" s="35">
        <v>3.95</v>
      </c>
      <c r="P2757" s="35">
        <v>387830.0</v>
      </c>
      <c r="Q2757" s="35">
        <v>3.98</v>
      </c>
      <c r="R2757" s="35">
        <v>286353.0</v>
      </c>
      <c r="S2757" s="35">
        <v>4.01</v>
      </c>
      <c r="T2757" s="35">
        <v>279962.0</v>
      </c>
    </row>
    <row r="2758" ht="15.75" hidden="1" customHeight="1">
      <c r="A2758" s="36">
        <v>40076.0</v>
      </c>
      <c r="C2758" s="35">
        <v>3.836</v>
      </c>
      <c r="E2758" s="35">
        <v>3.839</v>
      </c>
      <c r="G2758" s="35">
        <v>3.67032967032967</v>
      </c>
      <c r="I2758" s="35">
        <v>3.85</v>
      </c>
      <c r="J2758" s="35">
        <v>307961.0</v>
      </c>
      <c r="K2758" s="35">
        <v>3.88</v>
      </c>
      <c r="L2758" s="35">
        <v>298745.0</v>
      </c>
      <c r="M2758" s="35">
        <v>3.91</v>
      </c>
      <c r="N2758" s="35">
        <v>301015.0</v>
      </c>
      <c r="O2758" s="35">
        <v>3.95</v>
      </c>
      <c r="P2758" s="35">
        <v>387830.0</v>
      </c>
      <c r="Q2758" s="35">
        <v>3.98</v>
      </c>
      <c r="R2758" s="35">
        <v>286353.0</v>
      </c>
      <c r="S2758" s="35">
        <v>4.01</v>
      </c>
      <c r="T2758" s="35">
        <v>279962.0</v>
      </c>
    </row>
    <row r="2759" ht="15.75" hidden="1" customHeight="1">
      <c r="A2759" s="36">
        <v>40077.0</v>
      </c>
      <c r="C2759" s="35">
        <v>3.8378</v>
      </c>
      <c r="E2759" s="35">
        <v>3.836</v>
      </c>
      <c r="F2759" s="35">
        <v>224800.0</v>
      </c>
      <c r="G2759" s="35">
        <v>3.73033707865168</v>
      </c>
      <c r="I2759" s="35">
        <v>3.84</v>
      </c>
      <c r="J2759" s="35">
        <v>271910.0</v>
      </c>
      <c r="K2759" s="35">
        <v>3.87</v>
      </c>
      <c r="L2759" s="35">
        <v>295776.0</v>
      </c>
      <c r="M2759" s="35">
        <v>3.9</v>
      </c>
      <c r="N2759" s="35">
        <v>302026.0</v>
      </c>
      <c r="O2759" s="35">
        <v>3.93</v>
      </c>
      <c r="P2759" s="35">
        <v>387436.0</v>
      </c>
      <c r="Q2759" s="35">
        <v>3.97</v>
      </c>
      <c r="R2759" s="35">
        <v>285857.0</v>
      </c>
      <c r="S2759" s="35">
        <v>4.0</v>
      </c>
      <c r="T2759" s="35">
        <v>281529.0</v>
      </c>
    </row>
    <row r="2760" ht="15.75" hidden="1" customHeight="1">
      <c r="A2760" s="36">
        <v>40078.0</v>
      </c>
      <c r="C2760" s="35">
        <v>3.8338</v>
      </c>
      <c r="E2760" s="35">
        <v>3.83699999999999</v>
      </c>
      <c r="F2760" s="35">
        <v>218900.0</v>
      </c>
      <c r="G2760" s="35">
        <v>3.78619153674832</v>
      </c>
      <c r="I2760" s="35">
        <v>3.84</v>
      </c>
      <c r="J2760" s="35">
        <v>241992.0</v>
      </c>
      <c r="K2760" s="35">
        <v>3.87</v>
      </c>
      <c r="L2760" s="35">
        <v>301406.0</v>
      </c>
      <c r="M2760" s="35">
        <v>3.91</v>
      </c>
      <c r="N2760" s="35">
        <v>301226.0</v>
      </c>
      <c r="O2760" s="35">
        <v>3.94</v>
      </c>
      <c r="P2760" s="35">
        <v>386736.0</v>
      </c>
      <c r="Q2760" s="35">
        <v>3.97</v>
      </c>
      <c r="R2760" s="35">
        <v>285857.0</v>
      </c>
      <c r="S2760" s="35">
        <v>4.0</v>
      </c>
      <c r="T2760" s="35">
        <v>286927.0</v>
      </c>
    </row>
    <row r="2761" ht="15.75" hidden="1" customHeight="1">
      <c r="A2761" s="36">
        <v>40079.0</v>
      </c>
      <c r="C2761" s="35">
        <v>3.8377</v>
      </c>
      <c r="E2761" s="35">
        <v>3.83699999999999</v>
      </c>
      <c r="F2761" s="35">
        <v>99100.0</v>
      </c>
      <c r="G2761" s="35">
        <v>3.75838926174496</v>
      </c>
      <c r="I2761" s="35">
        <v>3.85</v>
      </c>
      <c r="J2761" s="35">
        <v>202752.0</v>
      </c>
      <c r="K2761" s="35">
        <v>3.87</v>
      </c>
      <c r="L2761" s="35">
        <v>289244.0</v>
      </c>
      <c r="M2761" s="35">
        <v>3.89</v>
      </c>
      <c r="N2761" s="35">
        <v>301215.0</v>
      </c>
      <c r="O2761" s="35">
        <v>3.92</v>
      </c>
      <c r="P2761" s="35">
        <v>386232.0</v>
      </c>
      <c r="Q2761" s="35">
        <v>3.95</v>
      </c>
      <c r="R2761" s="35">
        <v>285857.0</v>
      </c>
      <c r="S2761" s="35">
        <v>3.99</v>
      </c>
      <c r="T2761" s="35">
        <v>286475.0</v>
      </c>
    </row>
    <row r="2762" ht="15.75" hidden="1" customHeight="1">
      <c r="A2762" s="36">
        <v>40080.0</v>
      </c>
      <c r="C2762" s="35">
        <v>3.8352</v>
      </c>
      <c r="E2762" s="35">
        <v>3.83699999999999</v>
      </c>
      <c r="F2762" s="35">
        <v>197100.0</v>
      </c>
      <c r="G2762" s="35">
        <v>3.81062355658198</v>
      </c>
      <c r="I2762" s="35">
        <v>3.85</v>
      </c>
      <c r="J2762" s="35">
        <v>191800.0</v>
      </c>
      <c r="K2762" s="35">
        <v>3.87</v>
      </c>
      <c r="L2762" s="35">
        <v>299414.0</v>
      </c>
      <c r="M2762" s="35">
        <v>3.9</v>
      </c>
      <c r="N2762" s="35">
        <v>300215.0</v>
      </c>
      <c r="O2762" s="35">
        <v>3.93</v>
      </c>
      <c r="P2762" s="35">
        <v>386207.0</v>
      </c>
      <c r="Q2762" s="35">
        <v>3.97</v>
      </c>
      <c r="R2762" s="35">
        <v>285353.0</v>
      </c>
      <c r="S2762" s="35">
        <v>4.0</v>
      </c>
      <c r="T2762" s="35">
        <v>282927.0</v>
      </c>
    </row>
    <row r="2763" ht="15.75" hidden="1" customHeight="1">
      <c r="A2763" s="36">
        <v>40081.0</v>
      </c>
      <c r="C2763" s="35">
        <v>3.8385</v>
      </c>
      <c r="E2763" s="35">
        <v>3.838</v>
      </c>
      <c r="F2763" s="35">
        <v>211870.0</v>
      </c>
      <c r="G2763" s="35">
        <v>3.86946386946387</v>
      </c>
      <c r="I2763" s="35">
        <v>3.84</v>
      </c>
      <c r="J2763" s="35">
        <v>211533.0</v>
      </c>
      <c r="K2763" s="35">
        <v>3.86</v>
      </c>
      <c r="L2763" s="35">
        <v>353614.0</v>
      </c>
      <c r="M2763" s="35">
        <v>3.89</v>
      </c>
      <c r="N2763" s="35">
        <v>300200.0</v>
      </c>
      <c r="O2763" s="35">
        <v>3.92</v>
      </c>
      <c r="P2763" s="35">
        <v>380382.0</v>
      </c>
      <c r="Q2763" s="35">
        <v>3.96</v>
      </c>
      <c r="R2763" s="35">
        <v>285353.0</v>
      </c>
      <c r="S2763" s="35">
        <v>3.98</v>
      </c>
      <c r="T2763" s="35">
        <v>279927.0</v>
      </c>
    </row>
    <row r="2764" ht="15.75" hidden="1" customHeight="1">
      <c r="A2764" s="36">
        <v>40082.0</v>
      </c>
      <c r="C2764" s="35">
        <v>3.8385</v>
      </c>
      <c r="E2764" s="35">
        <v>3.838</v>
      </c>
      <c r="G2764" s="35">
        <v>3.86946386946387</v>
      </c>
      <c r="I2764" s="35">
        <v>3.84</v>
      </c>
      <c r="J2764" s="35">
        <v>211533.0</v>
      </c>
      <c r="K2764" s="35">
        <v>3.86</v>
      </c>
      <c r="L2764" s="35">
        <v>353614.0</v>
      </c>
      <c r="M2764" s="35">
        <v>3.89</v>
      </c>
      <c r="N2764" s="35">
        <v>300200.0</v>
      </c>
      <c r="O2764" s="35">
        <v>3.92</v>
      </c>
      <c r="P2764" s="35">
        <v>380382.0</v>
      </c>
      <c r="Q2764" s="35">
        <v>3.96</v>
      </c>
      <c r="R2764" s="35">
        <v>285353.0</v>
      </c>
      <c r="S2764" s="35">
        <v>3.98</v>
      </c>
      <c r="T2764" s="35">
        <v>279927.0</v>
      </c>
    </row>
    <row r="2765" ht="15.75" hidden="1" customHeight="1">
      <c r="A2765" s="36">
        <v>40083.0</v>
      </c>
      <c r="C2765" s="35">
        <v>3.8385</v>
      </c>
      <c r="E2765" s="35">
        <v>3.838</v>
      </c>
      <c r="G2765" s="35">
        <v>3.86946386946387</v>
      </c>
      <c r="I2765" s="35">
        <v>3.84</v>
      </c>
      <c r="J2765" s="35">
        <v>211533.0</v>
      </c>
      <c r="K2765" s="35">
        <v>3.86</v>
      </c>
      <c r="L2765" s="35">
        <v>353614.0</v>
      </c>
      <c r="M2765" s="35">
        <v>3.89</v>
      </c>
      <c r="N2765" s="35">
        <v>300200.0</v>
      </c>
      <c r="O2765" s="35">
        <v>3.92</v>
      </c>
      <c r="P2765" s="35">
        <v>380382.0</v>
      </c>
      <c r="Q2765" s="35">
        <v>3.96</v>
      </c>
      <c r="R2765" s="35">
        <v>285353.0</v>
      </c>
      <c r="S2765" s="35">
        <v>3.98</v>
      </c>
      <c r="T2765" s="35">
        <v>279927.0</v>
      </c>
    </row>
    <row r="2766" ht="15.75" hidden="1" customHeight="1">
      <c r="A2766" s="36">
        <v>40084.0</v>
      </c>
      <c r="C2766" s="35">
        <v>3.8398</v>
      </c>
      <c r="E2766" s="35">
        <v>3.841</v>
      </c>
      <c r="F2766" s="35">
        <v>137200.0</v>
      </c>
      <c r="G2766" s="35">
        <v>3.8</v>
      </c>
      <c r="I2766" s="35">
        <v>3.84</v>
      </c>
      <c r="J2766" s="35">
        <v>191007.0</v>
      </c>
      <c r="K2766" s="35">
        <v>3.86</v>
      </c>
      <c r="L2766" s="35">
        <v>391089.0</v>
      </c>
      <c r="M2766" s="35">
        <v>3.89</v>
      </c>
      <c r="N2766" s="35">
        <v>300090.0</v>
      </c>
      <c r="O2766" s="35">
        <v>3.92</v>
      </c>
      <c r="P2766" s="35">
        <v>371287.0</v>
      </c>
      <c r="Q2766" s="35">
        <v>3.95</v>
      </c>
      <c r="R2766" s="35">
        <v>284513.0</v>
      </c>
      <c r="S2766" s="35">
        <v>3.97</v>
      </c>
      <c r="T2766" s="35">
        <v>282882.0</v>
      </c>
    </row>
    <row r="2767" ht="15.75" hidden="1" customHeight="1">
      <c r="A2767" s="36">
        <v>40085.0</v>
      </c>
      <c r="C2767" s="35">
        <v>3.8432</v>
      </c>
      <c r="E2767" s="35">
        <v>3.843</v>
      </c>
      <c r="F2767" s="35">
        <v>123900.0</v>
      </c>
      <c r="G2767" s="35">
        <v>3.83620689655172</v>
      </c>
      <c r="I2767" s="35">
        <v>3.84</v>
      </c>
      <c r="J2767" s="35">
        <v>218764.0</v>
      </c>
      <c r="K2767" s="35">
        <v>3.86</v>
      </c>
      <c r="L2767" s="35">
        <v>409296.0</v>
      </c>
      <c r="M2767" s="35">
        <v>3.88</v>
      </c>
      <c r="N2767" s="35">
        <v>304469.0</v>
      </c>
      <c r="O2767" s="35">
        <v>3.91</v>
      </c>
      <c r="P2767" s="35">
        <v>375009.0</v>
      </c>
      <c r="Q2767" s="35">
        <v>3.93</v>
      </c>
      <c r="R2767" s="35">
        <v>284513.0</v>
      </c>
      <c r="S2767" s="35">
        <v>3.95</v>
      </c>
      <c r="T2767" s="35">
        <v>279275.0</v>
      </c>
    </row>
    <row r="2768" ht="15.75" hidden="1" customHeight="1">
      <c r="A2768" s="36">
        <v>40086.0</v>
      </c>
      <c r="C2768" s="35">
        <v>3.8427</v>
      </c>
      <c r="E2768" s="35">
        <v>3.843</v>
      </c>
      <c r="F2768" s="35">
        <v>167670.0</v>
      </c>
      <c r="G2768" s="35">
        <v>3.84288747346072</v>
      </c>
      <c r="I2768" s="35">
        <v>3.84</v>
      </c>
      <c r="J2768" s="35">
        <v>218764.0</v>
      </c>
      <c r="K2768" s="35">
        <v>3.86</v>
      </c>
      <c r="L2768" s="35">
        <v>434271.0</v>
      </c>
      <c r="M2768" s="35">
        <v>3.89</v>
      </c>
      <c r="N2768" s="35">
        <v>305555.0</v>
      </c>
      <c r="O2768" s="35">
        <v>3.92</v>
      </c>
      <c r="P2768" s="35">
        <v>374141.0</v>
      </c>
      <c r="Q2768" s="35">
        <v>3.94</v>
      </c>
      <c r="R2768" s="35">
        <v>288727.0</v>
      </c>
      <c r="S2768" s="35">
        <v>3.97</v>
      </c>
      <c r="T2768" s="35">
        <v>279416.0</v>
      </c>
    </row>
    <row r="2769" ht="15.75" hidden="1" customHeight="1">
      <c r="A2769" s="36">
        <v>40087.0</v>
      </c>
      <c r="C2769" s="35">
        <v>3.8417</v>
      </c>
      <c r="E2769" s="35">
        <v>3.844</v>
      </c>
      <c r="F2769" s="35">
        <v>185600.0</v>
      </c>
      <c r="G2769" s="35">
        <v>3.86813186813186</v>
      </c>
      <c r="I2769" s="35">
        <v>3.87</v>
      </c>
      <c r="J2769" s="35">
        <v>447234.0</v>
      </c>
      <c r="K2769" s="35">
        <v>3.89</v>
      </c>
      <c r="L2769" s="35">
        <v>305120.0</v>
      </c>
      <c r="M2769" s="35">
        <v>3.93</v>
      </c>
      <c r="N2769" s="35">
        <v>374266.0</v>
      </c>
      <c r="O2769" s="35">
        <v>3.95</v>
      </c>
      <c r="P2769" s="35">
        <v>289203.0</v>
      </c>
      <c r="Q2769" s="35">
        <v>3.98</v>
      </c>
      <c r="R2769" s="35">
        <v>280416.0</v>
      </c>
      <c r="S2769" s="35">
        <v>4.01</v>
      </c>
      <c r="T2769" s="35">
        <v>247427.0</v>
      </c>
    </row>
    <row r="2770" ht="15.75" hidden="1" customHeight="1">
      <c r="A2770" s="36">
        <v>40088.0</v>
      </c>
      <c r="C2770" s="35">
        <v>3.8452</v>
      </c>
      <c r="E2770" s="35">
        <v>3.844</v>
      </c>
      <c r="F2770" s="35">
        <v>113200.0</v>
      </c>
      <c r="G2770" s="35">
        <v>3.85775862068965</v>
      </c>
      <c r="I2770" s="35">
        <v>3.86</v>
      </c>
      <c r="J2770" s="35">
        <v>446329.0</v>
      </c>
      <c r="K2770" s="35">
        <v>3.89</v>
      </c>
      <c r="L2770" s="35">
        <v>314944.0</v>
      </c>
      <c r="M2770" s="35">
        <v>3.92</v>
      </c>
      <c r="N2770" s="35">
        <v>376576.0</v>
      </c>
      <c r="O2770" s="35">
        <v>3.95</v>
      </c>
      <c r="P2770" s="35">
        <v>291803.0</v>
      </c>
      <c r="Q2770" s="35">
        <v>3.98</v>
      </c>
      <c r="R2770" s="35">
        <v>280416.0</v>
      </c>
      <c r="S2770" s="35">
        <v>4.01</v>
      </c>
      <c r="T2770" s="35">
        <v>247618.0</v>
      </c>
    </row>
    <row r="2771" ht="15.75" hidden="1" customHeight="1">
      <c r="A2771" s="36">
        <v>40089.0</v>
      </c>
      <c r="C2771" s="35">
        <v>3.8452</v>
      </c>
      <c r="E2771" s="35">
        <v>3.844</v>
      </c>
      <c r="G2771" s="35">
        <v>3.85775862068965</v>
      </c>
      <c r="I2771" s="35">
        <v>3.86</v>
      </c>
      <c r="J2771" s="35">
        <v>446329.0</v>
      </c>
      <c r="K2771" s="35">
        <v>3.89</v>
      </c>
      <c r="L2771" s="35">
        <v>314944.0</v>
      </c>
      <c r="M2771" s="35">
        <v>3.92</v>
      </c>
      <c r="N2771" s="35">
        <v>376576.0</v>
      </c>
      <c r="O2771" s="35">
        <v>3.95</v>
      </c>
      <c r="P2771" s="35">
        <v>291803.0</v>
      </c>
      <c r="Q2771" s="35">
        <v>3.98</v>
      </c>
      <c r="R2771" s="35">
        <v>280416.0</v>
      </c>
      <c r="S2771" s="35">
        <v>4.01</v>
      </c>
      <c r="T2771" s="35">
        <v>247618.0</v>
      </c>
    </row>
    <row r="2772" ht="15.75" hidden="1" customHeight="1">
      <c r="A2772" s="36">
        <v>40090.0</v>
      </c>
      <c r="C2772" s="35">
        <v>3.8452</v>
      </c>
      <c r="E2772" s="35">
        <v>3.844</v>
      </c>
      <c r="G2772" s="35">
        <v>3.85775862068965</v>
      </c>
      <c r="I2772" s="35">
        <v>3.86</v>
      </c>
      <c r="J2772" s="35">
        <v>446329.0</v>
      </c>
      <c r="K2772" s="35">
        <v>3.89</v>
      </c>
      <c r="L2772" s="35">
        <v>314944.0</v>
      </c>
      <c r="M2772" s="35">
        <v>3.92</v>
      </c>
      <c r="N2772" s="35">
        <v>376576.0</v>
      </c>
      <c r="O2772" s="35">
        <v>3.95</v>
      </c>
      <c r="P2772" s="35">
        <v>291803.0</v>
      </c>
      <c r="Q2772" s="35">
        <v>3.98</v>
      </c>
      <c r="R2772" s="35">
        <v>280416.0</v>
      </c>
      <c r="S2772" s="35">
        <v>4.01</v>
      </c>
      <c r="T2772" s="35">
        <v>247618.0</v>
      </c>
    </row>
    <row r="2773" ht="15.75" hidden="1" customHeight="1">
      <c r="A2773" s="36">
        <v>40091.0</v>
      </c>
      <c r="C2773" s="35">
        <v>3.8405</v>
      </c>
      <c r="E2773" s="35">
        <v>3.839</v>
      </c>
      <c r="F2773" s="35">
        <v>150100.0</v>
      </c>
      <c r="G2773" s="35">
        <v>3.83817427385892</v>
      </c>
      <c r="I2773" s="35">
        <v>3.86</v>
      </c>
      <c r="J2773" s="35">
        <v>431527.0</v>
      </c>
      <c r="K2773" s="35">
        <v>3.89</v>
      </c>
      <c r="L2773" s="35">
        <v>314944.0</v>
      </c>
      <c r="M2773" s="35">
        <v>3.92</v>
      </c>
      <c r="N2773" s="35">
        <v>376526.0</v>
      </c>
      <c r="O2773" s="35">
        <v>3.95</v>
      </c>
      <c r="P2773" s="35">
        <v>291703.0</v>
      </c>
      <c r="Q2773" s="35">
        <v>3.97</v>
      </c>
      <c r="R2773" s="35">
        <v>280416.0</v>
      </c>
      <c r="S2773" s="35">
        <v>4.0</v>
      </c>
      <c r="T2773" s="35">
        <v>242477.0</v>
      </c>
    </row>
    <row r="2774" ht="15.75" hidden="1" customHeight="1">
      <c r="A2774" s="36">
        <v>40092.0</v>
      </c>
      <c r="C2774" s="35">
        <v>3.8345</v>
      </c>
      <c r="E2774" s="35">
        <v>3.834</v>
      </c>
      <c r="F2774" s="35">
        <v>356500.0</v>
      </c>
      <c r="G2774" s="35">
        <v>3.78640776699029</v>
      </c>
      <c r="I2774" s="35">
        <v>3.86</v>
      </c>
      <c r="J2774" s="35">
        <v>420984.0</v>
      </c>
      <c r="K2774" s="35">
        <v>3.88</v>
      </c>
      <c r="L2774" s="35">
        <v>311790.0</v>
      </c>
      <c r="M2774" s="35">
        <v>3.92</v>
      </c>
      <c r="N2774" s="35">
        <v>376798.0</v>
      </c>
      <c r="O2774" s="35">
        <v>3.93</v>
      </c>
      <c r="P2774" s="35">
        <v>290803.0</v>
      </c>
      <c r="Q2774" s="35">
        <v>3.96</v>
      </c>
      <c r="R2774" s="35">
        <v>280416.0</v>
      </c>
      <c r="S2774" s="35">
        <v>4.0</v>
      </c>
      <c r="T2774" s="35">
        <v>244087.0</v>
      </c>
    </row>
    <row r="2775" ht="15.75" hidden="1" customHeight="1">
      <c r="A2775" s="36">
        <v>40093.0</v>
      </c>
      <c r="C2775" s="35">
        <v>3.8343</v>
      </c>
      <c r="E2775" s="35">
        <v>3.834</v>
      </c>
      <c r="F2775" s="35">
        <v>195200.0</v>
      </c>
      <c r="G2775" s="35">
        <v>3.75486381322957</v>
      </c>
      <c r="I2775" s="35">
        <v>3.84</v>
      </c>
      <c r="J2775" s="35">
        <v>396509.0</v>
      </c>
      <c r="K2775" s="35">
        <v>3.86</v>
      </c>
      <c r="L2775" s="35">
        <v>354162.0</v>
      </c>
      <c r="M2775" s="35">
        <v>3.89</v>
      </c>
      <c r="N2775" s="35">
        <v>378333.0</v>
      </c>
      <c r="O2775" s="35">
        <v>3.92</v>
      </c>
      <c r="P2775" s="35">
        <v>294041.0</v>
      </c>
      <c r="Q2775" s="35">
        <v>3.95</v>
      </c>
      <c r="R2775" s="35">
        <v>284416.0</v>
      </c>
      <c r="S2775" s="35">
        <v>3.99</v>
      </c>
      <c r="T2775" s="35">
        <v>243854.0</v>
      </c>
    </row>
    <row r="2776" ht="15.75" hidden="1" customHeight="1">
      <c r="A2776" s="36">
        <v>40094.0</v>
      </c>
      <c r="C2776" s="35">
        <v>3.8333</v>
      </c>
      <c r="E2776" s="35">
        <v>3.833</v>
      </c>
      <c r="F2776" s="35">
        <v>233800.0</v>
      </c>
      <c r="G2776" s="35">
        <v>3.75234521575985</v>
      </c>
      <c r="I2776" s="35">
        <v>3.84</v>
      </c>
      <c r="J2776" s="35">
        <v>367336.0</v>
      </c>
      <c r="K2776" s="35">
        <v>3.86</v>
      </c>
      <c r="L2776" s="35">
        <v>368111.0</v>
      </c>
      <c r="M2776" s="35">
        <v>3.88</v>
      </c>
      <c r="N2776" s="35">
        <v>374761.0</v>
      </c>
      <c r="O2776" s="35">
        <v>3.91</v>
      </c>
      <c r="P2776" s="35">
        <v>297077.0</v>
      </c>
      <c r="Q2776" s="35">
        <v>3.94</v>
      </c>
      <c r="R2776" s="35">
        <v>284275.0</v>
      </c>
      <c r="S2776" s="35">
        <v>3.97</v>
      </c>
      <c r="T2776" s="35">
        <v>245862.0</v>
      </c>
    </row>
    <row r="2777" ht="15.75" hidden="1" customHeight="1">
      <c r="A2777" s="36">
        <v>40095.0</v>
      </c>
      <c r="C2777" s="35">
        <v>3.8298</v>
      </c>
      <c r="E2777" s="35">
        <v>3.828</v>
      </c>
      <c r="F2777" s="35">
        <v>166290.0</v>
      </c>
      <c r="G2777" s="35">
        <v>3.73584905660377</v>
      </c>
      <c r="I2777" s="35">
        <v>3.84</v>
      </c>
      <c r="J2777" s="35">
        <v>367934.0</v>
      </c>
      <c r="K2777" s="35">
        <v>3.86</v>
      </c>
      <c r="L2777" s="35">
        <v>346340.0</v>
      </c>
      <c r="M2777" s="35">
        <v>3.88</v>
      </c>
      <c r="N2777" s="35">
        <v>373711.0</v>
      </c>
      <c r="O2777" s="35">
        <v>3.91</v>
      </c>
      <c r="P2777" s="35">
        <v>299571.0</v>
      </c>
      <c r="Q2777" s="35">
        <v>3.94</v>
      </c>
      <c r="R2777" s="35">
        <v>284666.0</v>
      </c>
      <c r="S2777" s="35">
        <v>3.96</v>
      </c>
      <c r="T2777" s="35">
        <v>245612.0</v>
      </c>
    </row>
    <row r="2778" ht="15.75" hidden="1" customHeight="1">
      <c r="A2778" s="36">
        <v>40096.0</v>
      </c>
      <c r="C2778" s="35">
        <v>3.8298</v>
      </c>
      <c r="E2778" s="35">
        <v>3.828</v>
      </c>
      <c r="G2778" s="35">
        <v>3.73584905660377</v>
      </c>
      <c r="I2778" s="35">
        <v>3.84</v>
      </c>
      <c r="J2778" s="35">
        <v>367934.0</v>
      </c>
      <c r="K2778" s="35">
        <v>3.86</v>
      </c>
      <c r="L2778" s="35">
        <v>346340.0</v>
      </c>
      <c r="M2778" s="35">
        <v>3.88</v>
      </c>
      <c r="N2778" s="35">
        <v>373711.0</v>
      </c>
      <c r="O2778" s="35">
        <v>3.91</v>
      </c>
      <c r="P2778" s="35">
        <v>299571.0</v>
      </c>
      <c r="Q2778" s="35">
        <v>3.94</v>
      </c>
      <c r="R2778" s="35">
        <v>284666.0</v>
      </c>
      <c r="S2778" s="35">
        <v>3.96</v>
      </c>
      <c r="T2778" s="35">
        <v>245612.0</v>
      </c>
    </row>
    <row r="2779" ht="15.75" hidden="1" customHeight="1">
      <c r="A2779" s="36">
        <v>40097.0</v>
      </c>
      <c r="C2779" s="35">
        <v>3.8298</v>
      </c>
      <c r="E2779" s="35">
        <v>3.828</v>
      </c>
      <c r="G2779" s="35">
        <v>3.73584905660377</v>
      </c>
      <c r="I2779" s="35">
        <v>3.84</v>
      </c>
      <c r="J2779" s="35">
        <v>367934.0</v>
      </c>
      <c r="K2779" s="35">
        <v>3.86</v>
      </c>
      <c r="L2779" s="35">
        <v>346340.0</v>
      </c>
      <c r="M2779" s="35">
        <v>3.88</v>
      </c>
      <c r="N2779" s="35">
        <v>373711.0</v>
      </c>
      <c r="O2779" s="35">
        <v>3.91</v>
      </c>
      <c r="P2779" s="35">
        <v>299571.0</v>
      </c>
      <c r="Q2779" s="35">
        <v>3.94</v>
      </c>
      <c r="R2779" s="35">
        <v>284666.0</v>
      </c>
      <c r="S2779" s="35">
        <v>3.96</v>
      </c>
      <c r="T2779" s="35">
        <v>245612.0</v>
      </c>
    </row>
    <row r="2780" ht="15.75" hidden="1" customHeight="1">
      <c r="A2780" s="36">
        <v>40098.0</v>
      </c>
      <c r="C2780" s="35">
        <v>3.8298</v>
      </c>
      <c r="E2780" s="35">
        <v>3.828</v>
      </c>
      <c r="G2780" s="35">
        <v>3.73584905660377</v>
      </c>
      <c r="I2780" s="35">
        <v>3.84</v>
      </c>
      <c r="J2780" s="35">
        <v>367934.0</v>
      </c>
      <c r="K2780" s="35">
        <v>3.86</v>
      </c>
      <c r="L2780" s="35">
        <v>346340.0</v>
      </c>
      <c r="M2780" s="35">
        <v>3.88</v>
      </c>
      <c r="N2780" s="35">
        <v>373711.0</v>
      </c>
      <c r="O2780" s="35">
        <v>3.91</v>
      </c>
      <c r="P2780" s="35">
        <v>299571.0</v>
      </c>
      <c r="Q2780" s="35">
        <v>3.94</v>
      </c>
      <c r="R2780" s="35">
        <v>284666.0</v>
      </c>
      <c r="S2780" s="35">
        <v>3.96</v>
      </c>
      <c r="T2780" s="35">
        <v>245612.0</v>
      </c>
    </row>
    <row r="2781" ht="15.75" hidden="1" customHeight="1">
      <c r="A2781" s="36">
        <v>40099.0</v>
      </c>
      <c r="C2781" s="35">
        <v>3.824</v>
      </c>
      <c r="E2781" s="35">
        <v>3.824</v>
      </c>
      <c r="F2781" s="35">
        <v>352400.0</v>
      </c>
      <c r="G2781" s="35">
        <v>3.71534195933456</v>
      </c>
      <c r="I2781" s="35">
        <v>3.83</v>
      </c>
      <c r="J2781" s="35">
        <v>366764.0</v>
      </c>
      <c r="K2781" s="35">
        <v>3.84</v>
      </c>
      <c r="L2781" s="35">
        <v>352830.0</v>
      </c>
      <c r="M2781" s="35">
        <v>3.87</v>
      </c>
      <c r="N2781" s="35">
        <v>373671.0</v>
      </c>
      <c r="O2781" s="35">
        <v>3.89</v>
      </c>
      <c r="P2781" s="35">
        <v>298561.0</v>
      </c>
      <c r="Q2781" s="35">
        <v>3.92</v>
      </c>
      <c r="R2781" s="35">
        <v>284666.0</v>
      </c>
      <c r="S2781" s="35">
        <v>3.94</v>
      </c>
      <c r="T2781" s="35">
        <v>245112.0</v>
      </c>
    </row>
    <row r="2782" ht="15.75" hidden="1" customHeight="1">
      <c r="A2782" s="36">
        <v>40100.0</v>
      </c>
      <c r="C2782" s="35">
        <v>3.8222</v>
      </c>
      <c r="E2782" s="35">
        <v>3.822</v>
      </c>
      <c r="F2782" s="35">
        <v>341600.0</v>
      </c>
      <c r="G2782" s="35">
        <v>3.72972972972973</v>
      </c>
      <c r="I2782" s="35">
        <v>3.83</v>
      </c>
      <c r="J2782" s="35">
        <v>340542.0</v>
      </c>
      <c r="K2782" s="35">
        <v>3.84</v>
      </c>
      <c r="L2782" s="35">
        <v>370423.0</v>
      </c>
      <c r="M2782" s="35">
        <v>3.85</v>
      </c>
      <c r="N2782" s="35">
        <v>375745.0</v>
      </c>
      <c r="O2782" s="35">
        <v>3.87</v>
      </c>
      <c r="P2782" s="35">
        <v>298902.0</v>
      </c>
      <c r="Q2782" s="35">
        <v>3.89</v>
      </c>
      <c r="R2782" s="35">
        <v>284266.0</v>
      </c>
      <c r="S2782" s="35">
        <v>3.91</v>
      </c>
      <c r="T2782" s="35">
        <v>243908.0</v>
      </c>
    </row>
    <row r="2783" ht="15.75" hidden="1" customHeight="1">
      <c r="A2783" s="36">
        <v>40101.0</v>
      </c>
      <c r="C2783" s="35">
        <v>3.82</v>
      </c>
      <c r="E2783" s="35">
        <v>3.819</v>
      </c>
      <c r="F2783" s="35">
        <v>401650.0</v>
      </c>
      <c r="G2783" s="35">
        <v>3.78127896200185</v>
      </c>
      <c r="I2783" s="35">
        <v>3.82</v>
      </c>
      <c r="J2783" s="35">
        <v>358197.0</v>
      </c>
      <c r="K2783" s="35">
        <v>3.83</v>
      </c>
      <c r="L2783" s="35">
        <v>382113.0</v>
      </c>
      <c r="M2783" s="35">
        <v>3.84</v>
      </c>
      <c r="N2783" s="35">
        <v>376398.0</v>
      </c>
      <c r="O2783" s="35">
        <v>3.85</v>
      </c>
      <c r="P2783" s="35">
        <v>297902.0</v>
      </c>
      <c r="Q2783" s="35">
        <v>3.87</v>
      </c>
      <c r="R2783" s="35">
        <v>284266.0</v>
      </c>
      <c r="S2783" s="35">
        <v>3.9</v>
      </c>
      <c r="T2783" s="35">
        <v>244908.0</v>
      </c>
    </row>
    <row r="2784" ht="15.75" hidden="1" customHeight="1">
      <c r="A2784" s="36">
        <v>40102.0</v>
      </c>
      <c r="C2784" s="35">
        <v>3.8193</v>
      </c>
      <c r="E2784" s="35">
        <v>3.82099999999999</v>
      </c>
      <c r="F2784" s="35">
        <v>298650.0</v>
      </c>
      <c r="G2784" s="35">
        <v>3.70998116760828</v>
      </c>
      <c r="I2784" s="35">
        <v>3.82</v>
      </c>
      <c r="J2784" s="35">
        <v>307887.0</v>
      </c>
      <c r="K2784" s="35">
        <v>3.83</v>
      </c>
      <c r="L2784" s="35">
        <v>378668.0</v>
      </c>
      <c r="M2784" s="35">
        <v>3.84</v>
      </c>
      <c r="N2784" s="35">
        <v>372428.0</v>
      </c>
      <c r="O2784" s="35">
        <v>3.86</v>
      </c>
      <c r="P2784" s="35">
        <v>286535.0</v>
      </c>
      <c r="Q2784" s="35">
        <v>3.88</v>
      </c>
      <c r="R2784" s="35">
        <v>281966.0</v>
      </c>
      <c r="S2784" s="35">
        <v>3.9</v>
      </c>
      <c r="T2784" s="35">
        <v>246047.0</v>
      </c>
    </row>
    <row r="2785" ht="15.75" hidden="1" customHeight="1">
      <c r="A2785" s="36">
        <v>40103.0</v>
      </c>
      <c r="C2785" s="35">
        <v>3.8193</v>
      </c>
      <c r="E2785" s="35">
        <v>3.82099999999999</v>
      </c>
      <c r="G2785" s="35">
        <v>3.70998116760828</v>
      </c>
      <c r="I2785" s="35">
        <v>3.82</v>
      </c>
      <c r="J2785" s="35">
        <v>307887.0</v>
      </c>
      <c r="K2785" s="35">
        <v>3.83</v>
      </c>
      <c r="L2785" s="35">
        <v>378668.0</v>
      </c>
      <c r="M2785" s="35">
        <v>3.84</v>
      </c>
      <c r="N2785" s="35">
        <v>372428.0</v>
      </c>
      <c r="O2785" s="35">
        <v>3.86</v>
      </c>
      <c r="P2785" s="35">
        <v>286535.0</v>
      </c>
      <c r="Q2785" s="35">
        <v>3.88</v>
      </c>
      <c r="R2785" s="35">
        <v>281966.0</v>
      </c>
      <c r="S2785" s="35">
        <v>3.9</v>
      </c>
      <c r="T2785" s="35">
        <v>246047.0</v>
      </c>
    </row>
    <row r="2786" ht="15.75" hidden="1" customHeight="1">
      <c r="A2786" s="36">
        <v>40104.0</v>
      </c>
      <c r="C2786" s="35">
        <v>3.8193</v>
      </c>
      <c r="E2786" s="35">
        <v>3.82099999999999</v>
      </c>
      <c r="G2786" s="35">
        <v>3.70998116760828</v>
      </c>
      <c r="I2786" s="35">
        <v>3.82</v>
      </c>
      <c r="J2786" s="35">
        <v>307887.0</v>
      </c>
      <c r="K2786" s="35">
        <v>3.83</v>
      </c>
      <c r="L2786" s="35">
        <v>378668.0</v>
      </c>
      <c r="M2786" s="35">
        <v>3.84</v>
      </c>
      <c r="N2786" s="35">
        <v>372428.0</v>
      </c>
      <c r="O2786" s="35">
        <v>3.86</v>
      </c>
      <c r="P2786" s="35">
        <v>286535.0</v>
      </c>
      <c r="Q2786" s="35">
        <v>3.88</v>
      </c>
      <c r="R2786" s="35">
        <v>281966.0</v>
      </c>
      <c r="S2786" s="35">
        <v>3.9</v>
      </c>
      <c r="T2786" s="35">
        <v>246047.0</v>
      </c>
    </row>
    <row r="2787" ht="15.75" hidden="1" customHeight="1">
      <c r="A2787" s="36">
        <v>40105.0</v>
      </c>
      <c r="C2787" s="35">
        <v>3.8212</v>
      </c>
      <c r="E2787" s="35">
        <v>3.82099999999999</v>
      </c>
      <c r="F2787" s="35">
        <v>101800.0</v>
      </c>
      <c r="G2787" s="35">
        <v>3.75464684014869</v>
      </c>
      <c r="I2787" s="35">
        <v>3.82</v>
      </c>
      <c r="J2787" s="35">
        <v>304737.0</v>
      </c>
      <c r="K2787" s="35">
        <v>3.83</v>
      </c>
      <c r="L2787" s="35">
        <v>381363.0</v>
      </c>
      <c r="M2787" s="35">
        <v>3.84</v>
      </c>
      <c r="N2787" s="35">
        <v>372425.0</v>
      </c>
      <c r="O2787" s="35">
        <v>3.86</v>
      </c>
      <c r="P2787" s="35">
        <v>286525.0</v>
      </c>
      <c r="Q2787" s="35">
        <v>3.88</v>
      </c>
      <c r="R2787" s="35">
        <v>281966.0</v>
      </c>
      <c r="S2787" s="35">
        <v>3.9</v>
      </c>
      <c r="T2787" s="35">
        <v>246047.0</v>
      </c>
    </row>
    <row r="2788" ht="15.75" hidden="1" customHeight="1">
      <c r="A2788" s="36">
        <v>40106.0</v>
      </c>
      <c r="C2788" s="35">
        <v>3.82099999999999</v>
      </c>
      <c r="E2788" s="35">
        <v>3.82</v>
      </c>
      <c r="F2788" s="35">
        <v>191000.0</v>
      </c>
      <c r="G2788" s="35">
        <v>3.72262773722627</v>
      </c>
      <c r="I2788" s="35">
        <v>3.82</v>
      </c>
      <c r="J2788" s="35">
        <v>310145.0</v>
      </c>
      <c r="K2788" s="35">
        <v>3.83</v>
      </c>
      <c r="L2788" s="35">
        <v>408938.0</v>
      </c>
      <c r="M2788" s="35">
        <v>3.85</v>
      </c>
      <c r="N2788" s="35">
        <v>365655.0</v>
      </c>
      <c r="O2788" s="35">
        <v>3.87</v>
      </c>
      <c r="P2788" s="35">
        <v>287247.0</v>
      </c>
      <c r="Q2788" s="35">
        <v>3.89</v>
      </c>
      <c r="R2788" s="35">
        <v>280075.0</v>
      </c>
      <c r="S2788" s="35">
        <v>3.91</v>
      </c>
      <c r="T2788" s="35">
        <v>250038.0</v>
      </c>
    </row>
    <row r="2789" ht="15.75" hidden="1" customHeight="1">
      <c r="A2789" s="36">
        <v>40107.0</v>
      </c>
      <c r="C2789" s="35">
        <v>3.8203</v>
      </c>
      <c r="E2789" s="35">
        <v>3.82099999999999</v>
      </c>
      <c r="F2789" s="35">
        <v>279150.0</v>
      </c>
      <c r="G2789" s="35">
        <v>3.77981651376146</v>
      </c>
      <c r="I2789" s="35">
        <v>3.82</v>
      </c>
      <c r="J2789" s="35">
        <v>300890.0</v>
      </c>
      <c r="K2789" s="35">
        <v>3.84</v>
      </c>
      <c r="L2789" s="35">
        <v>414356.0</v>
      </c>
      <c r="M2789" s="35">
        <v>3.85</v>
      </c>
      <c r="N2789" s="35">
        <v>360393.0</v>
      </c>
      <c r="O2789" s="35">
        <v>3.87</v>
      </c>
      <c r="P2789" s="35">
        <v>287495.0</v>
      </c>
      <c r="Q2789" s="35">
        <v>3.9</v>
      </c>
      <c r="R2789" s="35">
        <v>278375.0</v>
      </c>
      <c r="S2789" s="35">
        <v>3.92</v>
      </c>
      <c r="T2789" s="35">
        <v>250109.0</v>
      </c>
    </row>
    <row r="2790" ht="15.75" hidden="1" customHeight="1">
      <c r="A2790" s="36">
        <v>40108.0</v>
      </c>
      <c r="C2790" s="35">
        <v>3.822</v>
      </c>
      <c r="E2790" s="35">
        <v>3.822</v>
      </c>
      <c r="F2790" s="35">
        <v>217500.0</v>
      </c>
      <c r="G2790" s="35">
        <v>3.79194630872483</v>
      </c>
      <c r="I2790" s="35">
        <v>3.82</v>
      </c>
      <c r="J2790" s="35">
        <v>299890.0</v>
      </c>
      <c r="K2790" s="35">
        <v>3.84</v>
      </c>
      <c r="L2790" s="35">
        <v>415894.0</v>
      </c>
      <c r="M2790" s="35">
        <v>3.85</v>
      </c>
      <c r="N2790" s="35">
        <v>351933.0</v>
      </c>
      <c r="O2790" s="35">
        <v>3.87</v>
      </c>
      <c r="P2790" s="35">
        <v>286495.0</v>
      </c>
      <c r="Q2790" s="35">
        <v>3.9</v>
      </c>
      <c r="R2790" s="35">
        <v>279075.0</v>
      </c>
      <c r="S2790" s="35">
        <v>3.93</v>
      </c>
      <c r="T2790" s="35">
        <v>249233.0</v>
      </c>
    </row>
    <row r="2791" ht="15.75" hidden="1" customHeight="1">
      <c r="A2791" s="36">
        <v>40109.0</v>
      </c>
      <c r="C2791" s="35">
        <v>3.8202</v>
      </c>
      <c r="E2791" s="35">
        <v>3.82</v>
      </c>
      <c r="F2791" s="35">
        <v>176500.0</v>
      </c>
      <c r="G2791" s="35">
        <v>3.84083044982699</v>
      </c>
      <c r="I2791" s="35">
        <v>3.82</v>
      </c>
      <c r="J2791" s="35">
        <v>276426.0</v>
      </c>
      <c r="K2791" s="35">
        <v>3.83</v>
      </c>
      <c r="L2791" s="35">
        <v>433375.0</v>
      </c>
      <c r="M2791" s="35">
        <v>3.85</v>
      </c>
      <c r="N2791" s="35">
        <v>350833.0</v>
      </c>
      <c r="O2791" s="35">
        <v>3.87</v>
      </c>
      <c r="P2791" s="35">
        <v>286737.0</v>
      </c>
      <c r="Q2791" s="35">
        <v>3.9</v>
      </c>
      <c r="R2791" s="35">
        <v>279075.0</v>
      </c>
      <c r="S2791" s="35">
        <v>3.93</v>
      </c>
      <c r="T2791" s="35">
        <v>249233.0</v>
      </c>
    </row>
    <row r="2792" ht="15.75" hidden="1" customHeight="1">
      <c r="A2792" s="36">
        <v>40110.0</v>
      </c>
      <c r="C2792" s="35">
        <v>3.8202</v>
      </c>
      <c r="E2792" s="35">
        <v>3.82</v>
      </c>
      <c r="G2792" s="35">
        <v>3.84083044982699</v>
      </c>
      <c r="I2792" s="35">
        <v>3.82</v>
      </c>
      <c r="J2792" s="35">
        <v>276426.0</v>
      </c>
      <c r="K2792" s="35">
        <v>3.83</v>
      </c>
      <c r="L2792" s="35">
        <v>433375.0</v>
      </c>
      <c r="M2792" s="35">
        <v>3.85</v>
      </c>
      <c r="N2792" s="35">
        <v>350833.0</v>
      </c>
      <c r="O2792" s="35">
        <v>3.87</v>
      </c>
      <c r="P2792" s="35">
        <v>286737.0</v>
      </c>
      <c r="Q2792" s="35">
        <v>3.9</v>
      </c>
      <c r="R2792" s="35">
        <v>279075.0</v>
      </c>
      <c r="S2792" s="35">
        <v>3.93</v>
      </c>
      <c r="T2792" s="35">
        <v>249233.0</v>
      </c>
    </row>
    <row r="2793" ht="15.75" hidden="1" customHeight="1">
      <c r="A2793" s="36">
        <v>40111.0</v>
      </c>
      <c r="C2793" s="35">
        <v>3.8202</v>
      </c>
      <c r="E2793" s="35">
        <v>3.82</v>
      </c>
      <c r="G2793" s="35">
        <v>3.84083044982699</v>
      </c>
      <c r="I2793" s="35">
        <v>3.82</v>
      </c>
      <c r="J2793" s="35">
        <v>276426.0</v>
      </c>
      <c r="K2793" s="35">
        <v>3.83</v>
      </c>
      <c r="L2793" s="35">
        <v>433375.0</v>
      </c>
      <c r="M2793" s="35">
        <v>3.85</v>
      </c>
      <c r="N2793" s="35">
        <v>350833.0</v>
      </c>
      <c r="O2793" s="35">
        <v>3.87</v>
      </c>
      <c r="P2793" s="35">
        <v>286737.0</v>
      </c>
      <c r="Q2793" s="35">
        <v>3.9</v>
      </c>
      <c r="R2793" s="35">
        <v>279075.0</v>
      </c>
      <c r="S2793" s="35">
        <v>3.93</v>
      </c>
      <c r="T2793" s="35">
        <v>249233.0</v>
      </c>
    </row>
    <row r="2794" ht="15.75" hidden="1" customHeight="1">
      <c r="A2794" s="36">
        <v>40112.0</v>
      </c>
      <c r="C2794" s="35">
        <v>3.8198</v>
      </c>
      <c r="E2794" s="35">
        <v>3.82</v>
      </c>
      <c r="F2794" s="35">
        <v>204450.0</v>
      </c>
      <c r="G2794" s="35">
        <v>3.83973288814691</v>
      </c>
      <c r="I2794" s="35">
        <v>3.82</v>
      </c>
      <c r="J2794" s="35">
        <v>268573.0</v>
      </c>
      <c r="K2794" s="35">
        <v>3.83</v>
      </c>
      <c r="L2794" s="35">
        <v>432175.0</v>
      </c>
      <c r="M2794" s="35">
        <v>3.85</v>
      </c>
      <c r="N2794" s="35">
        <v>347858.0</v>
      </c>
      <c r="O2794" s="35">
        <v>3.87</v>
      </c>
      <c r="P2794" s="35">
        <v>284527.0</v>
      </c>
      <c r="Q2794" s="35">
        <v>3.9</v>
      </c>
      <c r="R2794" s="35">
        <v>275863.0</v>
      </c>
      <c r="S2794" s="35">
        <v>3.93</v>
      </c>
      <c r="T2794" s="35">
        <v>249897.0</v>
      </c>
    </row>
    <row r="2795" ht="15.75" hidden="1" customHeight="1">
      <c r="A2795" s="36">
        <v>40113.0</v>
      </c>
      <c r="C2795" s="35">
        <v>3.8208</v>
      </c>
      <c r="E2795" s="35">
        <v>3.82</v>
      </c>
      <c r="F2795" s="35">
        <v>133700.0</v>
      </c>
      <c r="G2795" s="35">
        <v>3.78737541528239</v>
      </c>
      <c r="I2795" s="35">
        <v>3.82</v>
      </c>
      <c r="J2795" s="35">
        <v>284781.0</v>
      </c>
      <c r="K2795" s="35">
        <v>3.83</v>
      </c>
      <c r="L2795" s="35">
        <v>428933.0</v>
      </c>
      <c r="M2795" s="35">
        <v>3.85</v>
      </c>
      <c r="N2795" s="35">
        <v>343833.0</v>
      </c>
      <c r="O2795" s="35">
        <v>3.87</v>
      </c>
      <c r="P2795" s="35">
        <v>285820.0</v>
      </c>
      <c r="Q2795" s="35">
        <v>3.9</v>
      </c>
      <c r="R2795" s="35">
        <v>285489.0</v>
      </c>
      <c r="S2795" s="35">
        <v>3.93</v>
      </c>
      <c r="T2795" s="35">
        <v>249945.0</v>
      </c>
    </row>
    <row r="2796" ht="15.75" hidden="1" customHeight="1">
      <c r="A2796" s="36">
        <v>40114.0</v>
      </c>
      <c r="C2796" s="35">
        <v>3.8205</v>
      </c>
      <c r="E2796" s="35">
        <v>3.82</v>
      </c>
      <c r="F2796" s="35">
        <v>155000.0</v>
      </c>
      <c r="G2796" s="35">
        <v>3.75</v>
      </c>
      <c r="I2796" s="35">
        <v>3.82</v>
      </c>
      <c r="J2796" s="35">
        <v>299979.0</v>
      </c>
      <c r="K2796" s="35">
        <v>3.83</v>
      </c>
      <c r="L2796" s="35">
        <v>423933.0</v>
      </c>
      <c r="M2796" s="35">
        <v>3.85</v>
      </c>
      <c r="N2796" s="35">
        <v>341833.0</v>
      </c>
      <c r="O2796" s="35">
        <v>3.88</v>
      </c>
      <c r="P2796" s="35">
        <v>287820.0</v>
      </c>
      <c r="Q2796" s="35">
        <v>3.91</v>
      </c>
      <c r="R2796" s="35">
        <v>283710.0</v>
      </c>
      <c r="S2796" s="35">
        <v>3.93</v>
      </c>
      <c r="T2796" s="35">
        <v>249945.0</v>
      </c>
    </row>
    <row r="2797" ht="15.75" hidden="1" customHeight="1">
      <c r="A2797" s="36">
        <v>40115.0</v>
      </c>
      <c r="C2797" s="35">
        <v>3.8208</v>
      </c>
      <c r="E2797" s="35">
        <v>3.819</v>
      </c>
      <c r="F2797" s="35">
        <v>188000.0</v>
      </c>
      <c r="G2797" s="35">
        <v>3.83419689119171</v>
      </c>
      <c r="I2797" s="35">
        <v>3.82</v>
      </c>
      <c r="J2797" s="35">
        <v>228003.0</v>
      </c>
      <c r="K2797" s="35">
        <v>3.83</v>
      </c>
      <c r="L2797" s="35">
        <v>420224.0</v>
      </c>
      <c r="M2797" s="35">
        <v>3.84</v>
      </c>
      <c r="N2797" s="35">
        <v>335808.0</v>
      </c>
      <c r="O2797" s="35">
        <v>3.86</v>
      </c>
      <c r="P2797" s="35">
        <v>286008.0</v>
      </c>
      <c r="Q2797" s="35">
        <v>3.88</v>
      </c>
      <c r="R2797" s="35">
        <v>279022.0</v>
      </c>
      <c r="S2797" s="35">
        <v>3.92</v>
      </c>
      <c r="T2797" s="35">
        <v>249957.0</v>
      </c>
    </row>
    <row r="2798" ht="15.75" hidden="1" customHeight="1">
      <c r="A2798" s="36">
        <v>40116.0</v>
      </c>
      <c r="C2798" s="35">
        <v>3.819</v>
      </c>
      <c r="E2798" s="35">
        <v>3.819</v>
      </c>
      <c r="F2798" s="35">
        <v>258600.0</v>
      </c>
      <c r="G2798" s="35">
        <v>3.77586206896551</v>
      </c>
      <c r="I2798" s="35">
        <v>3.82</v>
      </c>
      <c r="J2798" s="35">
        <v>191458.0</v>
      </c>
      <c r="K2798" s="35">
        <v>3.83</v>
      </c>
      <c r="L2798" s="35">
        <v>464239.0</v>
      </c>
      <c r="M2798" s="35">
        <v>3.84</v>
      </c>
      <c r="N2798" s="35">
        <v>335783.0</v>
      </c>
      <c r="O2798" s="35">
        <v>3.86</v>
      </c>
      <c r="P2798" s="35">
        <v>287004.0</v>
      </c>
      <c r="Q2798" s="35">
        <v>3.89</v>
      </c>
      <c r="R2798" s="35">
        <v>279222.0</v>
      </c>
      <c r="S2798" s="35">
        <v>3.92</v>
      </c>
      <c r="T2798" s="35">
        <v>251067.0</v>
      </c>
    </row>
    <row r="2799" ht="15.75" hidden="1" customHeight="1">
      <c r="A2799" s="36">
        <v>40117.0</v>
      </c>
      <c r="C2799" s="35">
        <v>3.819</v>
      </c>
      <c r="E2799" s="35">
        <v>3.819</v>
      </c>
      <c r="G2799" s="35">
        <v>3.77586206896551</v>
      </c>
      <c r="I2799" s="35">
        <v>3.82</v>
      </c>
      <c r="J2799" s="35">
        <v>191458.0</v>
      </c>
      <c r="K2799" s="35">
        <v>3.83</v>
      </c>
      <c r="L2799" s="35">
        <v>464239.0</v>
      </c>
      <c r="M2799" s="35">
        <v>3.84</v>
      </c>
      <c r="N2799" s="35">
        <v>335783.0</v>
      </c>
      <c r="O2799" s="35">
        <v>3.86</v>
      </c>
      <c r="P2799" s="35">
        <v>287004.0</v>
      </c>
      <c r="Q2799" s="35">
        <v>3.89</v>
      </c>
      <c r="R2799" s="35">
        <v>279222.0</v>
      </c>
      <c r="S2799" s="35">
        <v>3.92</v>
      </c>
      <c r="T2799" s="35">
        <v>251067.0</v>
      </c>
    </row>
    <row r="2800" ht="15.75" hidden="1" customHeight="1">
      <c r="A2800" s="36">
        <v>40118.0</v>
      </c>
      <c r="C2800" s="35">
        <v>3.819</v>
      </c>
      <c r="E2800" s="35">
        <v>3.819</v>
      </c>
      <c r="G2800" s="35">
        <v>3.77586206896551</v>
      </c>
      <c r="I2800" s="35">
        <v>3.82</v>
      </c>
      <c r="J2800" s="35">
        <v>191458.0</v>
      </c>
      <c r="K2800" s="35">
        <v>3.83</v>
      </c>
      <c r="L2800" s="35">
        <v>464239.0</v>
      </c>
      <c r="M2800" s="35">
        <v>3.84</v>
      </c>
      <c r="N2800" s="35">
        <v>335783.0</v>
      </c>
      <c r="O2800" s="35">
        <v>3.86</v>
      </c>
      <c r="P2800" s="35">
        <v>287004.0</v>
      </c>
      <c r="Q2800" s="35">
        <v>3.89</v>
      </c>
      <c r="R2800" s="35">
        <v>279222.0</v>
      </c>
      <c r="S2800" s="35">
        <v>3.92</v>
      </c>
      <c r="T2800" s="35">
        <v>251067.0</v>
      </c>
    </row>
    <row r="2801" ht="15.75" hidden="1" customHeight="1">
      <c r="A2801" s="36">
        <v>40119.0</v>
      </c>
      <c r="C2801" s="35">
        <v>3.8192</v>
      </c>
      <c r="E2801" s="35">
        <v>3.819</v>
      </c>
      <c r="F2801" s="35">
        <v>247900.0</v>
      </c>
      <c r="G2801" s="35">
        <v>3.75212224108658</v>
      </c>
      <c r="I2801" s="35">
        <v>3.82</v>
      </c>
      <c r="J2801" s="35">
        <v>191458.0</v>
      </c>
      <c r="K2801" s="35">
        <v>3.82</v>
      </c>
      <c r="L2801" s="35">
        <v>475719.0</v>
      </c>
      <c r="M2801" s="35">
        <v>3.83</v>
      </c>
      <c r="N2801" s="35">
        <v>333783.0</v>
      </c>
      <c r="O2801" s="35">
        <v>3.86</v>
      </c>
      <c r="P2801" s="35">
        <v>290652.0</v>
      </c>
      <c r="Q2801" s="35">
        <v>3.88</v>
      </c>
      <c r="R2801" s="35">
        <v>279222.0</v>
      </c>
      <c r="S2801" s="35">
        <v>3.91</v>
      </c>
      <c r="T2801" s="35">
        <v>251419.0</v>
      </c>
    </row>
    <row r="2802" ht="15.75" hidden="1" customHeight="1">
      <c r="A2802" s="36">
        <v>40120.0</v>
      </c>
      <c r="C2802" s="35">
        <v>3.8192</v>
      </c>
      <c r="E2802" s="35">
        <v>3.818</v>
      </c>
      <c r="F2802" s="35">
        <v>142900.0</v>
      </c>
      <c r="G2802" s="35">
        <v>3.78194207836456</v>
      </c>
      <c r="I2802" s="35">
        <v>3.82</v>
      </c>
      <c r="J2802" s="35">
        <v>471563.0</v>
      </c>
      <c r="K2802" s="35">
        <v>3.84</v>
      </c>
      <c r="L2802" s="35">
        <v>338067.0</v>
      </c>
      <c r="M2802" s="35">
        <v>3.85</v>
      </c>
      <c r="N2802" s="35">
        <v>292708.0</v>
      </c>
      <c r="O2802" s="35">
        <v>3.88</v>
      </c>
      <c r="P2802" s="35">
        <v>278960.0</v>
      </c>
      <c r="Q2802" s="35">
        <v>3.9</v>
      </c>
      <c r="R2802" s="35">
        <v>251465.0</v>
      </c>
      <c r="S2802" s="35">
        <v>3.93</v>
      </c>
      <c r="T2802" s="35">
        <v>268175.0</v>
      </c>
    </row>
    <row r="2803" ht="15.75" hidden="1" customHeight="1">
      <c r="A2803" s="36">
        <v>40121.0</v>
      </c>
      <c r="C2803" s="35">
        <v>3.8172</v>
      </c>
      <c r="E2803" s="35">
        <v>3.818</v>
      </c>
      <c r="F2803" s="35">
        <v>214300.0</v>
      </c>
      <c r="G2803" s="35">
        <v>3.81282495667244</v>
      </c>
      <c r="I2803" s="35">
        <v>3.82</v>
      </c>
      <c r="J2803" s="35">
        <v>474295.0</v>
      </c>
      <c r="K2803" s="35">
        <v>3.83</v>
      </c>
      <c r="L2803" s="35">
        <v>331562.0</v>
      </c>
      <c r="M2803" s="35">
        <v>3.85</v>
      </c>
      <c r="N2803" s="35">
        <v>296898.0</v>
      </c>
      <c r="O2803" s="35">
        <v>3.88</v>
      </c>
      <c r="P2803" s="35">
        <v>280747.0</v>
      </c>
      <c r="Q2803" s="35">
        <v>3.9</v>
      </c>
      <c r="R2803" s="35">
        <v>246771.0</v>
      </c>
      <c r="S2803" s="35">
        <v>3.93</v>
      </c>
      <c r="T2803" s="35">
        <v>267959.0</v>
      </c>
    </row>
    <row r="2804" ht="15.75" hidden="1" customHeight="1">
      <c r="A2804" s="36">
        <v>40122.0</v>
      </c>
      <c r="C2804" s="35">
        <v>3.8175</v>
      </c>
      <c r="E2804" s="35">
        <v>3.816</v>
      </c>
      <c r="F2804" s="35">
        <v>107200.0</v>
      </c>
      <c r="G2804" s="35">
        <v>3.70118845500848</v>
      </c>
      <c r="I2804" s="35">
        <v>3.82</v>
      </c>
      <c r="J2804" s="35">
        <v>444670.0</v>
      </c>
      <c r="K2804" s="35">
        <v>3.83</v>
      </c>
      <c r="L2804" s="35">
        <v>331212.0</v>
      </c>
      <c r="M2804" s="35">
        <v>3.85</v>
      </c>
      <c r="N2804" s="35">
        <v>296451.0</v>
      </c>
      <c r="O2804" s="35">
        <v>3.88</v>
      </c>
      <c r="P2804" s="35">
        <v>283137.0</v>
      </c>
      <c r="Q2804" s="35">
        <v>3.91</v>
      </c>
      <c r="R2804" s="35">
        <v>246706.0</v>
      </c>
      <c r="S2804" s="35">
        <v>3.94</v>
      </c>
      <c r="T2804" s="35">
        <v>266175.0</v>
      </c>
    </row>
    <row r="2805" ht="15.75" hidden="1" customHeight="1">
      <c r="A2805" s="36">
        <v>40123.0</v>
      </c>
      <c r="C2805" s="35">
        <v>3.8175</v>
      </c>
      <c r="E2805" s="35">
        <v>3.816</v>
      </c>
      <c r="G2805" s="35">
        <v>3.70118845500848</v>
      </c>
      <c r="I2805" s="35">
        <v>3.82</v>
      </c>
      <c r="J2805" s="35">
        <v>444670.0</v>
      </c>
      <c r="K2805" s="35">
        <v>3.83</v>
      </c>
      <c r="L2805" s="35">
        <v>331212.0</v>
      </c>
      <c r="M2805" s="35">
        <v>3.85</v>
      </c>
      <c r="N2805" s="35">
        <v>296451.0</v>
      </c>
      <c r="O2805" s="35">
        <v>3.88</v>
      </c>
      <c r="P2805" s="35">
        <v>283137.0</v>
      </c>
      <c r="Q2805" s="35">
        <v>3.91</v>
      </c>
      <c r="R2805" s="35">
        <v>246706.0</v>
      </c>
      <c r="S2805" s="35">
        <v>3.94</v>
      </c>
      <c r="T2805" s="35">
        <v>266175.0</v>
      </c>
    </row>
    <row r="2806" ht="15.75" hidden="1" customHeight="1">
      <c r="A2806" s="36">
        <v>40124.0</v>
      </c>
      <c r="C2806" s="35">
        <v>3.8175</v>
      </c>
      <c r="E2806" s="35">
        <v>3.816</v>
      </c>
      <c r="G2806" s="35">
        <v>3.70118845500848</v>
      </c>
      <c r="I2806" s="35">
        <v>3.82</v>
      </c>
      <c r="J2806" s="35">
        <v>444670.0</v>
      </c>
      <c r="K2806" s="35">
        <v>3.83</v>
      </c>
      <c r="L2806" s="35">
        <v>331212.0</v>
      </c>
      <c r="M2806" s="35">
        <v>3.85</v>
      </c>
      <c r="N2806" s="35">
        <v>296451.0</v>
      </c>
      <c r="O2806" s="35">
        <v>3.88</v>
      </c>
      <c r="P2806" s="35">
        <v>283137.0</v>
      </c>
      <c r="Q2806" s="35">
        <v>3.91</v>
      </c>
      <c r="R2806" s="35">
        <v>246706.0</v>
      </c>
      <c r="S2806" s="35">
        <v>3.94</v>
      </c>
      <c r="T2806" s="35">
        <v>266175.0</v>
      </c>
    </row>
    <row r="2807" ht="15.75" hidden="1" customHeight="1">
      <c r="A2807" s="36">
        <v>40125.0</v>
      </c>
      <c r="C2807" s="35">
        <v>3.8175</v>
      </c>
      <c r="E2807" s="35">
        <v>3.816</v>
      </c>
      <c r="G2807" s="35">
        <v>3.70118845500848</v>
      </c>
      <c r="I2807" s="35">
        <v>3.82</v>
      </c>
      <c r="J2807" s="35">
        <v>444670.0</v>
      </c>
      <c r="K2807" s="35">
        <v>3.83</v>
      </c>
      <c r="L2807" s="35">
        <v>331212.0</v>
      </c>
      <c r="M2807" s="35">
        <v>3.85</v>
      </c>
      <c r="N2807" s="35">
        <v>296451.0</v>
      </c>
      <c r="O2807" s="35">
        <v>3.88</v>
      </c>
      <c r="P2807" s="35">
        <v>283137.0</v>
      </c>
      <c r="Q2807" s="35">
        <v>3.91</v>
      </c>
      <c r="R2807" s="35">
        <v>246706.0</v>
      </c>
      <c r="S2807" s="35">
        <v>3.94</v>
      </c>
      <c r="T2807" s="35">
        <v>266175.0</v>
      </c>
    </row>
    <row r="2808" ht="15.75" hidden="1" customHeight="1">
      <c r="A2808" s="36">
        <v>40126.0</v>
      </c>
      <c r="C2808" s="35">
        <v>3.8165</v>
      </c>
      <c r="E2808" s="35">
        <v>3.816</v>
      </c>
      <c r="F2808" s="35">
        <v>238800.0</v>
      </c>
      <c r="G2808" s="35">
        <v>3.68852459016393</v>
      </c>
      <c r="I2808" s="35">
        <v>3.82</v>
      </c>
      <c r="J2808" s="35">
        <v>372544.0</v>
      </c>
      <c r="K2808" s="35">
        <v>3.83</v>
      </c>
      <c r="L2808" s="35">
        <v>329098.0</v>
      </c>
      <c r="M2808" s="35">
        <v>3.85</v>
      </c>
      <c r="N2808" s="35">
        <v>298826.0</v>
      </c>
      <c r="O2808" s="35">
        <v>3.88</v>
      </c>
      <c r="P2808" s="35">
        <v>285587.0</v>
      </c>
      <c r="Q2808" s="35">
        <v>3.9</v>
      </c>
      <c r="R2808" s="35">
        <v>247403.0</v>
      </c>
      <c r="S2808" s="35">
        <v>3.94</v>
      </c>
      <c r="T2808" s="35">
        <v>266107.0</v>
      </c>
    </row>
    <row r="2809" ht="15.75" hidden="1" customHeight="1">
      <c r="A2809" s="36">
        <v>40127.0</v>
      </c>
      <c r="C2809" s="35">
        <v>3.8155</v>
      </c>
      <c r="E2809" s="35">
        <v>3.814</v>
      </c>
      <c r="F2809" s="35">
        <v>148900.0</v>
      </c>
      <c r="G2809" s="35">
        <v>3.74172185430463</v>
      </c>
      <c r="I2809" s="35">
        <v>3.82</v>
      </c>
      <c r="J2809" s="35">
        <v>361550.0</v>
      </c>
      <c r="K2809" s="35">
        <v>3.83</v>
      </c>
      <c r="L2809" s="35">
        <v>325778.0</v>
      </c>
      <c r="M2809" s="35">
        <v>3.85</v>
      </c>
      <c r="N2809" s="35">
        <v>295926.0</v>
      </c>
      <c r="O2809" s="35">
        <v>3.88</v>
      </c>
      <c r="P2809" s="35">
        <v>281152.0</v>
      </c>
      <c r="Q2809" s="35">
        <v>3.91</v>
      </c>
      <c r="R2809" s="35">
        <v>245486.0</v>
      </c>
      <c r="S2809" s="35">
        <v>3.93</v>
      </c>
      <c r="T2809" s="35">
        <v>266107.0</v>
      </c>
    </row>
    <row r="2810" ht="15.75" hidden="1" customHeight="1">
      <c r="A2810" s="36">
        <v>40128.0</v>
      </c>
      <c r="C2810" s="35">
        <v>3.8135</v>
      </c>
      <c r="F2810" s="35">
        <v>148520.0</v>
      </c>
      <c r="G2810" s="35">
        <v>3.67003367003367</v>
      </c>
      <c r="I2810" s="35">
        <v>3.82</v>
      </c>
      <c r="J2810" s="35">
        <v>335350.0</v>
      </c>
      <c r="K2810" s="35">
        <v>3.84</v>
      </c>
      <c r="L2810" s="35">
        <v>316557.0</v>
      </c>
      <c r="M2810" s="35">
        <v>3.85</v>
      </c>
      <c r="N2810" s="35">
        <v>296926.0</v>
      </c>
      <c r="O2810" s="35">
        <v>3.88</v>
      </c>
      <c r="P2810" s="35">
        <v>280202.0</v>
      </c>
      <c r="Q2810" s="35">
        <v>3.91</v>
      </c>
      <c r="R2810" s="35">
        <v>248134.0</v>
      </c>
      <c r="S2810" s="35">
        <v>3.93</v>
      </c>
      <c r="T2810" s="35">
        <v>266107.0</v>
      </c>
    </row>
    <row r="2811" ht="15.75" hidden="1" customHeight="1">
      <c r="A2811" s="36">
        <v>40129.0</v>
      </c>
      <c r="C2811" s="35">
        <v>3.8123</v>
      </c>
      <c r="E2811" s="35">
        <v>3.81299999999999</v>
      </c>
      <c r="F2811" s="35">
        <v>148520.0</v>
      </c>
      <c r="G2811" s="35">
        <v>3.75</v>
      </c>
      <c r="I2811" s="35">
        <v>3.82</v>
      </c>
      <c r="J2811" s="35">
        <v>300605.0</v>
      </c>
      <c r="K2811" s="35">
        <v>3.84</v>
      </c>
      <c r="L2811" s="35">
        <v>292243.0</v>
      </c>
      <c r="M2811" s="35">
        <v>3.85</v>
      </c>
      <c r="N2811" s="35">
        <v>295916.0</v>
      </c>
      <c r="O2811" s="35">
        <v>3.88</v>
      </c>
      <c r="P2811" s="35">
        <v>280202.0</v>
      </c>
      <c r="Q2811" s="35">
        <v>3.91</v>
      </c>
      <c r="R2811" s="35">
        <v>245511.0</v>
      </c>
      <c r="S2811" s="35">
        <v>3.93</v>
      </c>
      <c r="T2811" s="35">
        <v>266107.0</v>
      </c>
    </row>
    <row r="2812" ht="15.75" hidden="1" customHeight="1">
      <c r="A2812" s="36">
        <v>40130.0</v>
      </c>
      <c r="C2812" s="35">
        <v>3.8142</v>
      </c>
      <c r="E2812" s="35">
        <v>3.814</v>
      </c>
      <c r="F2812" s="35">
        <v>93000.0</v>
      </c>
      <c r="G2812" s="35">
        <v>3.66101694915254</v>
      </c>
      <c r="I2812" s="35">
        <v>3.82</v>
      </c>
      <c r="J2812" s="35">
        <v>228770.0</v>
      </c>
      <c r="K2812" s="35">
        <v>3.84</v>
      </c>
      <c r="L2812" s="35">
        <v>284689.0</v>
      </c>
      <c r="M2812" s="35">
        <v>3.86</v>
      </c>
      <c r="N2812" s="35">
        <v>294747.0</v>
      </c>
      <c r="O2812" s="35">
        <v>3.89</v>
      </c>
      <c r="P2812" s="35">
        <v>277123.0</v>
      </c>
      <c r="Q2812" s="35">
        <v>3.91</v>
      </c>
      <c r="R2812" s="35">
        <v>245511.0</v>
      </c>
      <c r="S2812" s="35">
        <v>3.94</v>
      </c>
      <c r="T2812" s="35">
        <v>266107.0</v>
      </c>
    </row>
    <row r="2813" ht="15.75" hidden="1" customHeight="1">
      <c r="A2813" s="36">
        <v>40131.0</v>
      </c>
      <c r="C2813" s="35">
        <v>3.8142</v>
      </c>
      <c r="E2813" s="35">
        <v>3.814</v>
      </c>
      <c r="G2813" s="35">
        <v>3.66101694915254</v>
      </c>
      <c r="I2813" s="35">
        <v>3.82</v>
      </c>
      <c r="J2813" s="35">
        <v>228770.0</v>
      </c>
      <c r="K2813" s="35">
        <v>3.84</v>
      </c>
      <c r="L2813" s="35">
        <v>284689.0</v>
      </c>
      <c r="M2813" s="35">
        <v>3.86</v>
      </c>
      <c r="N2813" s="35">
        <v>294747.0</v>
      </c>
      <c r="O2813" s="35">
        <v>3.89</v>
      </c>
      <c r="P2813" s="35">
        <v>277123.0</v>
      </c>
      <c r="Q2813" s="35">
        <v>3.91</v>
      </c>
      <c r="R2813" s="35">
        <v>245511.0</v>
      </c>
      <c r="S2813" s="35">
        <v>3.94</v>
      </c>
      <c r="T2813" s="35">
        <v>266107.0</v>
      </c>
    </row>
    <row r="2814" ht="15.75" hidden="1" customHeight="1">
      <c r="A2814" s="36">
        <v>40132.0</v>
      </c>
      <c r="C2814" s="35">
        <v>3.8142</v>
      </c>
      <c r="E2814" s="35">
        <v>3.814</v>
      </c>
      <c r="G2814" s="35">
        <v>3.66101694915254</v>
      </c>
      <c r="I2814" s="35">
        <v>3.82</v>
      </c>
      <c r="J2814" s="35">
        <v>228770.0</v>
      </c>
      <c r="K2814" s="35">
        <v>3.84</v>
      </c>
      <c r="L2814" s="35">
        <v>284689.0</v>
      </c>
      <c r="M2814" s="35">
        <v>3.86</v>
      </c>
      <c r="N2814" s="35">
        <v>294747.0</v>
      </c>
      <c r="O2814" s="35">
        <v>3.89</v>
      </c>
      <c r="P2814" s="35">
        <v>277123.0</v>
      </c>
      <c r="Q2814" s="35">
        <v>3.91</v>
      </c>
      <c r="R2814" s="35">
        <v>245511.0</v>
      </c>
      <c r="S2814" s="35">
        <v>3.94</v>
      </c>
      <c r="T2814" s="35">
        <v>266107.0</v>
      </c>
    </row>
    <row r="2815" ht="15.75" hidden="1" customHeight="1">
      <c r="A2815" s="36">
        <v>40133.0</v>
      </c>
      <c r="C2815" s="35">
        <v>3.8145</v>
      </c>
      <c r="E2815" s="35">
        <v>3.815</v>
      </c>
      <c r="F2815" s="35">
        <v>205900.0</v>
      </c>
      <c r="G2815" s="35">
        <v>3.72881355932203</v>
      </c>
      <c r="I2815" s="35">
        <v>3.82</v>
      </c>
      <c r="J2815" s="35">
        <v>239770.0</v>
      </c>
      <c r="K2815" s="35">
        <v>3.84</v>
      </c>
      <c r="L2815" s="35">
        <v>277541.0</v>
      </c>
      <c r="M2815" s="35">
        <v>3.86</v>
      </c>
      <c r="N2815" s="35">
        <v>294743.0</v>
      </c>
      <c r="O2815" s="35">
        <v>3.89</v>
      </c>
      <c r="P2815" s="35">
        <v>277123.0</v>
      </c>
      <c r="Q2815" s="35">
        <v>3.91</v>
      </c>
      <c r="R2815" s="35">
        <v>246328.0</v>
      </c>
      <c r="S2815" s="35">
        <v>3.94</v>
      </c>
      <c r="T2815" s="35">
        <v>266107.0</v>
      </c>
    </row>
    <row r="2816" ht="15.75" hidden="1" customHeight="1">
      <c r="A2816" s="36">
        <v>40134.0</v>
      </c>
      <c r="C2816" s="35">
        <v>3.8155</v>
      </c>
      <c r="E2816" s="35">
        <v>3.81299999999999</v>
      </c>
      <c r="F2816" s="35">
        <v>105250.0</v>
      </c>
      <c r="G2816" s="35">
        <v>3.75212224108658</v>
      </c>
      <c r="I2816" s="35">
        <v>3.82</v>
      </c>
      <c r="J2816" s="35">
        <v>240770.0</v>
      </c>
      <c r="K2816" s="35">
        <v>3.84</v>
      </c>
      <c r="L2816" s="35">
        <v>269825.0</v>
      </c>
      <c r="M2816" s="35">
        <v>3.86</v>
      </c>
      <c r="N2816" s="35">
        <v>296743.0</v>
      </c>
      <c r="O2816" s="35">
        <v>3.89</v>
      </c>
      <c r="P2816" s="35">
        <v>277123.0</v>
      </c>
      <c r="Q2816" s="35">
        <v>3.92</v>
      </c>
      <c r="R2816" s="35">
        <v>246328.0</v>
      </c>
      <c r="S2816" s="35">
        <v>3.94</v>
      </c>
      <c r="T2816" s="35">
        <v>266107.0</v>
      </c>
    </row>
    <row r="2817" ht="15.75" hidden="1" customHeight="1">
      <c r="A2817" s="36">
        <v>40135.0</v>
      </c>
      <c r="C2817" s="35">
        <v>3.8122</v>
      </c>
      <c r="E2817" s="35">
        <v>3.809</v>
      </c>
      <c r="F2817" s="35">
        <v>113500.0</v>
      </c>
      <c r="G2817" s="35">
        <v>3.84615384615384</v>
      </c>
      <c r="I2817" s="35">
        <v>3.82</v>
      </c>
      <c r="J2817" s="35">
        <v>243270.0</v>
      </c>
      <c r="K2817" s="35">
        <v>3.84</v>
      </c>
      <c r="L2817" s="35">
        <v>186801.0</v>
      </c>
      <c r="M2817" s="35">
        <v>3.85</v>
      </c>
      <c r="N2817" s="35">
        <v>294883.0</v>
      </c>
      <c r="O2817" s="35">
        <v>3.88</v>
      </c>
      <c r="P2817" s="35">
        <v>278123.0</v>
      </c>
      <c r="Q2817" s="35">
        <v>3.91</v>
      </c>
      <c r="R2817" s="35">
        <v>246328.0</v>
      </c>
      <c r="S2817" s="35">
        <v>3.94</v>
      </c>
      <c r="T2817" s="35">
        <v>264107.0</v>
      </c>
    </row>
    <row r="2818" ht="15.75" hidden="1" customHeight="1">
      <c r="A2818" s="36">
        <v>40136.0</v>
      </c>
      <c r="C2818" s="35">
        <v>3.8052</v>
      </c>
      <c r="E2818" s="35">
        <v>3.803</v>
      </c>
      <c r="F2818" s="35">
        <v>235400.0</v>
      </c>
      <c r="G2818" s="35">
        <v>3.76114081996434</v>
      </c>
      <c r="I2818" s="35">
        <v>3.81</v>
      </c>
      <c r="J2818" s="35">
        <v>251534.0</v>
      </c>
      <c r="K2818" s="35">
        <v>3.83</v>
      </c>
      <c r="L2818" s="35">
        <v>189565.0</v>
      </c>
      <c r="M2818" s="35">
        <v>3.85</v>
      </c>
      <c r="N2818" s="35">
        <v>294883.0</v>
      </c>
      <c r="O2818" s="35">
        <v>3.88</v>
      </c>
      <c r="P2818" s="35">
        <v>276013.0</v>
      </c>
      <c r="Q2818" s="35">
        <v>3.91</v>
      </c>
      <c r="R2818" s="35">
        <v>245584.0</v>
      </c>
      <c r="S2818" s="35">
        <v>3.94</v>
      </c>
      <c r="T2818" s="35">
        <v>264165.0</v>
      </c>
    </row>
    <row r="2819" ht="15.75" hidden="1" customHeight="1">
      <c r="A2819" s="36">
        <v>40137.0</v>
      </c>
      <c r="C2819" s="35">
        <v>3.8013</v>
      </c>
      <c r="E2819" s="35">
        <v>3.8</v>
      </c>
      <c r="F2819" s="35">
        <v>236350.0</v>
      </c>
      <c r="G2819" s="35">
        <v>3.82826475849731</v>
      </c>
      <c r="I2819" s="35">
        <v>3.81</v>
      </c>
      <c r="J2819" s="35">
        <v>264072.0</v>
      </c>
      <c r="K2819" s="35">
        <v>3.83</v>
      </c>
      <c r="L2819" s="35">
        <v>187415.0</v>
      </c>
      <c r="M2819" s="35">
        <v>3.85</v>
      </c>
      <c r="N2819" s="35">
        <v>294883.0</v>
      </c>
      <c r="O2819" s="35">
        <v>3.88</v>
      </c>
      <c r="P2819" s="35">
        <v>276013.0</v>
      </c>
      <c r="Q2819" s="35">
        <v>3.91</v>
      </c>
      <c r="R2819" s="35">
        <v>245584.0</v>
      </c>
      <c r="S2819" s="35">
        <v>3.94</v>
      </c>
      <c r="T2819" s="35">
        <v>264165.0</v>
      </c>
    </row>
    <row r="2820" ht="15.75" hidden="1" customHeight="1">
      <c r="A2820" s="36">
        <v>40138.0</v>
      </c>
      <c r="C2820" s="35">
        <v>3.8013</v>
      </c>
      <c r="E2820" s="35">
        <v>3.8</v>
      </c>
      <c r="G2820" s="35">
        <v>3.82826475849731</v>
      </c>
      <c r="I2820" s="35">
        <v>3.81</v>
      </c>
      <c r="J2820" s="35">
        <v>264072.0</v>
      </c>
      <c r="K2820" s="35">
        <v>3.83</v>
      </c>
      <c r="L2820" s="35">
        <v>187415.0</v>
      </c>
      <c r="M2820" s="35">
        <v>3.85</v>
      </c>
      <c r="N2820" s="35">
        <v>294883.0</v>
      </c>
      <c r="O2820" s="35">
        <v>3.88</v>
      </c>
      <c r="P2820" s="35">
        <v>276013.0</v>
      </c>
      <c r="Q2820" s="35">
        <v>3.91</v>
      </c>
      <c r="R2820" s="35">
        <v>245584.0</v>
      </c>
      <c r="S2820" s="35">
        <v>3.94</v>
      </c>
      <c r="T2820" s="35">
        <v>264165.0</v>
      </c>
    </row>
    <row r="2821" ht="15.75" hidden="1" customHeight="1">
      <c r="A2821" s="36">
        <v>40139.0</v>
      </c>
      <c r="C2821" s="35">
        <v>3.8013</v>
      </c>
      <c r="E2821" s="35">
        <v>3.8</v>
      </c>
      <c r="G2821" s="35">
        <v>3.82826475849731</v>
      </c>
      <c r="I2821" s="35">
        <v>3.81</v>
      </c>
      <c r="J2821" s="35">
        <v>264072.0</v>
      </c>
      <c r="K2821" s="35">
        <v>3.83</v>
      </c>
      <c r="L2821" s="35">
        <v>187415.0</v>
      </c>
      <c r="M2821" s="35">
        <v>3.85</v>
      </c>
      <c r="N2821" s="35">
        <v>294883.0</v>
      </c>
      <c r="O2821" s="35">
        <v>3.88</v>
      </c>
      <c r="P2821" s="35">
        <v>276013.0</v>
      </c>
      <c r="Q2821" s="35">
        <v>3.91</v>
      </c>
      <c r="R2821" s="35">
        <v>245584.0</v>
      </c>
      <c r="S2821" s="35">
        <v>3.94</v>
      </c>
      <c r="T2821" s="35">
        <v>264165.0</v>
      </c>
    </row>
    <row r="2822" ht="15.75" hidden="1" customHeight="1">
      <c r="A2822" s="36">
        <v>40140.0</v>
      </c>
      <c r="C2822" s="35">
        <v>3.7988</v>
      </c>
      <c r="E2822" s="35">
        <v>3.798</v>
      </c>
      <c r="F2822" s="35">
        <v>252800.0</v>
      </c>
      <c r="G2822" s="35">
        <v>3.7696335078534</v>
      </c>
      <c r="I2822" s="35">
        <v>3.8</v>
      </c>
      <c r="J2822" s="35">
        <v>257234.0</v>
      </c>
      <c r="K2822" s="35">
        <v>3.83</v>
      </c>
      <c r="L2822" s="35">
        <v>200638.0</v>
      </c>
      <c r="M2822" s="35">
        <v>3.85</v>
      </c>
      <c r="N2822" s="35">
        <v>294406.0</v>
      </c>
      <c r="O2822" s="35">
        <v>3.87</v>
      </c>
      <c r="P2822" s="35">
        <v>274275.0</v>
      </c>
      <c r="Q2822" s="35">
        <v>3.9</v>
      </c>
      <c r="R2822" s="35">
        <v>245584.0</v>
      </c>
      <c r="S2822" s="35">
        <v>3.93</v>
      </c>
      <c r="T2822" s="35">
        <v>266465.0</v>
      </c>
    </row>
    <row r="2823" ht="15.75" hidden="1" customHeight="1">
      <c r="A2823" s="36">
        <v>40141.0</v>
      </c>
      <c r="C2823" s="35">
        <v>3.7995</v>
      </c>
      <c r="E2823" s="35">
        <v>3.802</v>
      </c>
      <c r="F2823" s="35">
        <v>221050.0</v>
      </c>
      <c r="G2823" s="35">
        <v>3.79613356766256</v>
      </c>
      <c r="I2823" s="35">
        <v>3.8</v>
      </c>
      <c r="J2823" s="35">
        <v>258034.0</v>
      </c>
      <c r="K2823" s="35">
        <v>3.83</v>
      </c>
      <c r="L2823" s="35">
        <v>174829.0</v>
      </c>
      <c r="M2823" s="35">
        <v>3.85</v>
      </c>
      <c r="N2823" s="35">
        <v>294406.0</v>
      </c>
      <c r="O2823" s="35">
        <v>3.87</v>
      </c>
      <c r="P2823" s="35">
        <v>275275.0</v>
      </c>
      <c r="Q2823" s="35">
        <v>3.9</v>
      </c>
      <c r="R2823" s="35">
        <v>245664.0</v>
      </c>
      <c r="S2823" s="35">
        <v>3.93</v>
      </c>
      <c r="T2823" s="35">
        <v>267465.0</v>
      </c>
    </row>
    <row r="2824" ht="15.75" hidden="1" customHeight="1">
      <c r="A2824" s="36">
        <v>40142.0</v>
      </c>
      <c r="C2824" s="35">
        <v>3.8033</v>
      </c>
      <c r="E2824" s="35">
        <v>3.803</v>
      </c>
      <c r="F2824" s="35">
        <v>750.0</v>
      </c>
      <c r="G2824" s="35">
        <v>3.78521126760563</v>
      </c>
      <c r="I2824" s="35">
        <v>3.81</v>
      </c>
      <c r="J2824" s="35">
        <v>249296.0</v>
      </c>
      <c r="K2824" s="35">
        <v>3.83</v>
      </c>
      <c r="L2824" s="35">
        <v>195183.0</v>
      </c>
      <c r="M2824" s="35">
        <v>3.85</v>
      </c>
      <c r="N2824" s="35">
        <v>289250.0</v>
      </c>
      <c r="O2824" s="35">
        <v>3.88</v>
      </c>
      <c r="P2824" s="35">
        <v>275265.0</v>
      </c>
      <c r="Q2824" s="35">
        <v>3.9</v>
      </c>
      <c r="R2824" s="35">
        <v>251763.0</v>
      </c>
      <c r="S2824" s="35">
        <v>3.94</v>
      </c>
      <c r="T2824" s="35">
        <v>265165.0</v>
      </c>
    </row>
    <row r="2825" ht="15.75" hidden="1" customHeight="1">
      <c r="A2825" s="36">
        <v>40143.0</v>
      </c>
      <c r="C2825" s="35">
        <v>3.8052</v>
      </c>
      <c r="E2825" s="35">
        <v>3.804</v>
      </c>
      <c r="F2825" s="35">
        <v>185950.0</v>
      </c>
      <c r="G2825" s="35">
        <v>3.53873239436619</v>
      </c>
      <c r="I2825" s="35">
        <v>3.81</v>
      </c>
      <c r="J2825" s="35">
        <v>244445.0</v>
      </c>
      <c r="K2825" s="35">
        <v>3.83</v>
      </c>
      <c r="L2825" s="35">
        <v>205263.0</v>
      </c>
      <c r="M2825" s="35">
        <v>3.85</v>
      </c>
      <c r="N2825" s="35">
        <v>289250.0</v>
      </c>
      <c r="O2825" s="35">
        <v>3.88</v>
      </c>
      <c r="P2825" s="35">
        <v>275265.0</v>
      </c>
      <c r="Q2825" s="35">
        <v>3.9</v>
      </c>
      <c r="R2825" s="35">
        <v>255734.0</v>
      </c>
      <c r="S2825" s="35">
        <v>3.93</v>
      </c>
      <c r="T2825" s="35">
        <v>265165.0</v>
      </c>
    </row>
    <row r="2826" ht="15.75" hidden="1" customHeight="1">
      <c r="A2826" s="36">
        <v>40144.0</v>
      </c>
      <c r="C2826" s="35">
        <v>3.8082</v>
      </c>
      <c r="E2826" s="35">
        <v>3.809</v>
      </c>
      <c r="F2826" s="35">
        <v>185950.0</v>
      </c>
      <c r="G2826" s="35">
        <v>3.78277153558052</v>
      </c>
      <c r="I2826" s="35">
        <v>3.81</v>
      </c>
      <c r="J2826" s="35">
        <v>229621.0</v>
      </c>
      <c r="K2826" s="35">
        <v>3.83</v>
      </c>
      <c r="L2826" s="35">
        <v>228200.0</v>
      </c>
      <c r="M2826" s="35">
        <v>3.85</v>
      </c>
      <c r="N2826" s="35">
        <v>292621.0</v>
      </c>
      <c r="O2826" s="35">
        <v>3.88</v>
      </c>
      <c r="P2826" s="35">
        <v>275265.0</v>
      </c>
      <c r="Q2826" s="35">
        <v>3.9</v>
      </c>
      <c r="R2826" s="35">
        <v>255734.0</v>
      </c>
      <c r="S2826" s="35">
        <v>3.94</v>
      </c>
      <c r="T2826" s="35">
        <v>265165.0</v>
      </c>
    </row>
    <row r="2827" ht="15.75" hidden="1" customHeight="1">
      <c r="A2827" s="36">
        <v>40145.0</v>
      </c>
      <c r="C2827" s="35">
        <v>3.8082</v>
      </c>
      <c r="E2827" s="35">
        <v>3.809</v>
      </c>
      <c r="G2827" s="35">
        <v>3.78277153558052</v>
      </c>
      <c r="I2827" s="35">
        <v>3.81</v>
      </c>
      <c r="J2827" s="35">
        <v>229621.0</v>
      </c>
      <c r="K2827" s="35">
        <v>3.83</v>
      </c>
      <c r="L2827" s="35">
        <v>228200.0</v>
      </c>
      <c r="M2827" s="35">
        <v>3.85</v>
      </c>
      <c r="N2827" s="35">
        <v>292621.0</v>
      </c>
      <c r="O2827" s="35">
        <v>3.88</v>
      </c>
      <c r="P2827" s="35">
        <v>275265.0</v>
      </c>
      <c r="Q2827" s="35">
        <v>3.9</v>
      </c>
      <c r="R2827" s="35">
        <v>255734.0</v>
      </c>
      <c r="S2827" s="35">
        <v>3.94</v>
      </c>
      <c r="T2827" s="35">
        <v>265165.0</v>
      </c>
    </row>
    <row r="2828" ht="15.75" hidden="1" customHeight="1">
      <c r="A2828" s="36">
        <v>40146.0</v>
      </c>
      <c r="C2828" s="35">
        <v>3.8082</v>
      </c>
      <c r="E2828" s="35">
        <v>3.809</v>
      </c>
      <c r="G2828" s="35">
        <v>3.78277153558052</v>
      </c>
      <c r="I2828" s="35">
        <v>3.81</v>
      </c>
      <c r="J2828" s="35">
        <v>229621.0</v>
      </c>
      <c r="K2828" s="35">
        <v>3.83</v>
      </c>
      <c r="L2828" s="35">
        <v>228200.0</v>
      </c>
      <c r="M2828" s="35">
        <v>3.85</v>
      </c>
      <c r="N2828" s="35">
        <v>292621.0</v>
      </c>
      <c r="O2828" s="35">
        <v>3.88</v>
      </c>
      <c r="P2828" s="35">
        <v>275265.0</v>
      </c>
      <c r="Q2828" s="35">
        <v>3.9</v>
      </c>
      <c r="R2828" s="35">
        <v>255734.0</v>
      </c>
      <c r="S2828" s="35">
        <v>3.94</v>
      </c>
      <c r="T2828" s="35">
        <v>265165.0</v>
      </c>
    </row>
    <row r="2829" ht="15.75" hidden="1" customHeight="1">
      <c r="A2829" s="36">
        <v>40147.0</v>
      </c>
      <c r="C2829" s="35">
        <v>3.8102</v>
      </c>
      <c r="E2829" s="35">
        <v>3.811</v>
      </c>
      <c r="F2829" s="35">
        <v>237700.0</v>
      </c>
      <c r="G2829" s="35">
        <v>3.68913857677902</v>
      </c>
      <c r="I2829" s="35">
        <v>3.81</v>
      </c>
      <c r="J2829" s="35">
        <v>229621.0</v>
      </c>
      <c r="K2829" s="35">
        <v>3.84</v>
      </c>
      <c r="L2829" s="35">
        <v>262150.0</v>
      </c>
      <c r="M2829" s="35">
        <v>3.86</v>
      </c>
      <c r="N2829" s="35">
        <v>293898.0</v>
      </c>
      <c r="O2829" s="35">
        <v>3.88</v>
      </c>
      <c r="P2829" s="35">
        <v>276265.0</v>
      </c>
      <c r="Q2829" s="35">
        <v>3.91</v>
      </c>
      <c r="R2829" s="35">
        <v>258814.0</v>
      </c>
      <c r="S2829" s="35">
        <v>3.95</v>
      </c>
      <c r="T2829" s="35">
        <v>265165.0</v>
      </c>
    </row>
    <row r="2830" ht="15.75" hidden="1" customHeight="1">
      <c r="A2830" s="36">
        <v>40148.0</v>
      </c>
      <c r="C2830" s="35">
        <v>3.8108</v>
      </c>
      <c r="E2830" s="35">
        <v>3.812</v>
      </c>
      <c r="F2830" s="35">
        <v>116500.0</v>
      </c>
      <c r="G2830" s="35">
        <v>3.76623376623376</v>
      </c>
      <c r="I2830" s="35">
        <v>3.84</v>
      </c>
      <c r="J2830" s="35">
        <v>246239.0</v>
      </c>
      <c r="K2830" s="35">
        <v>3.86</v>
      </c>
      <c r="L2830" s="35">
        <v>298476.0</v>
      </c>
      <c r="M2830" s="35">
        <v>3.88</v>
      </c>
      <c r="N2830" s="35">
        <v>281375.0</v>
      </c>
      <c r="O2830" s="35">
        <v>3.92</v>
      </c>
      <c r="P2830" s="35">
        <v>258814.0</v>
      </c>
      <c r="Q2830" s="35">
        <v>3.95</v>
      </c>
      <c r="R2830" s="35">
        <v>264501.0</v>
      </c>
      <c r="S2830" s="35">
        <v>3.98</v>
      </c>
      <c r="T2830" s="35">
        <v>185234.0</v>
      </c>
    </row>
    <row r="2831" ht="15.75" hidden="1" customHeight="1">
      <c r="A2831" s="36">
        <v>40149.0</v>
      </c>
      <c r="C2831" s="35">
        <v>3.8123</v>
      </c>
      <c r="E2831" s="35">
        <v>3.81</v>
      </c>
      <c r="F2831" s="35">
        <v>107500.0</v>
      </c>
      <c r="G2831" s="35">
        <v>3.80863039399624</v>
      </c>
      <c r="I2831" s="35">
        <v>3.83</v>
      </c>
      <c r="J2831" s="35">
        <v>285006.0</v>
      </c>
      <c r="K2831" s="35">
        <v>3.86</v>
      </c>
      <c r="L2831" s="35">
        <v>293933.0</v>
      </c>
      <c r="M2831" s="35">
        <v>3.88</v>
      </c>
      <c r="N2831" s="35">
        <v>281375.0</v>
      </c>
      <c r="O2831" s="35">
        <v>3.91</v>
      </c>
      <c r="P2831" s="35">
        <v>258864.0</v>
      </c>
      <c r="Q2831" s="35">
        <v>3.95</v>
      </c>
      <c r="R2831" s="35">
        <v>264501.0</v>
      </c>
      <c r="S2831" s="35">
        <v>3.98</v>
      </c>
      <c r="T2831" s="35">
        <v>184461.0</v>
      </c>
    </row>
    <row r="2832" ht="15.75" hidden="1" customHeight="1">
      <c r="A2832" s="36">
        <v>40150.0</v>
      </c>
      <c r="C2832" s="35">
        <v>3.81069999999999</v>
      </c>
      <c r="E2832" s="35">
        <v>3.809</v>
      </c>
      <c r="F2832" s="35">
        <v>142000.0</v>
      </c>
      <c r="G2832" s="35">
        <v>3.78986866791744</v>
      </c>
      <c r="I2832" s="35">
        <v>3.83</v>
      </c>
      <c r="J2832" s="35">
        <v>260471.0</v>
      </c>
      <c r="K2832" s="35">
        <v>3.85</v>
      </c>
      <c r="L2832" s="35">
        <v>273634.0</v>
      </c>
      <c r="M2832" s="35">
        <v>3.88</v>
      </c>
      <c r="N2832" s="35">
        <v>281385.0</v>
      </c>
      <c r="O2832" s="35">
        <v>3.91</v>
      </c>
      <c r="P2832" s="35">
        <v>259081.0</v>
      </c>
      <c r="Q2832" s="35">
        <v>3.94</v>
      </c>
      <c r="R2832" s="35">
        <v>259001.0</v>
      </c>
      <c r="S2832" s="35">
        <v>3.97</v>
      </c>
      <c r="T2832" s="35">
        <v>190461.0</v>
      </c>
    </row>
    <row r="2833" ht="15.75" hidden="1" customHeight="1">
      <c r="A2833" s="36">
        <v>40151.0</v>
      </c>
      <c r="C2833" s="35">
        <v>3.8072</v>
      </c>
      <c r="E2833" s="35">
        <v>3.807</v>
      </c>
      <c r="F2833" s="35">
        <v>164600.0</v>
      </c>
      <c r="G2833" s="35">
        <v>3.7310606060606</v>
      </c>
      <c r="I2833" s="35">
        <v>3.83</v>
      </c>
      <c r="J2833" s="35">
        <v>276571.0</v>
      </c>
      <c r="K2833" s="35">
        <v>3.85</v>
      </c>
      <c r="L2833" s="35">
        <v>274506.0</v>
      </c>
      <c r="M2833" s="35">
        <v>3.88</v>
      </c>
      <c r="N2833" s="35">
        <v>281385.0</v>
      </c>
      <c r="O2833" s="35">
        <v>3.91</v>
      </c>
      <c r="P2833" s="35">
        <v>259081.0</v>
      </c>
      <c r="Q2833" s="35">
        <v>3.94</v>
      </c>
      <c r="R2833" s="35">
        <v>259001.0</v>
      </c>
      <c r="S2833" s="35">
        <v>3.97</v>
      </c>
      <c r="T2833" s="35">
        <v>190461.0</v>
      </c>
    </row>
    <row r="2834" ht="15.75" hidden="1" customHeight="1">
      <c r="A2834" s="36">
        <v>40152.0</v>
      </c>
      <c r="C2834" s="35">
        <v>3.8072</v>
      </c>
      <c r="E2834" s="35">
        <v>3.807</v>
      </c>
      <c r="G2834" s="35">
        <v>3.7310606060606</v>
      </c>
      <c r="I2834" s="35">
        <v>3.83</v>
      </c>
      <c r="J2834" s="35">
        <v>276571.0</v>
      </c>
      <c r="K2834" s="35">
        <v>3.85</v>
      </c>
      <c r="L2834" s="35">
        <v>274506.0</v>
      </c>
      <c r="M2834" s="35">
        <v>3.88</v>
      </c>
      <c r="N2834" s="35">
        <v>281385.0</v>
      </c>
      <c r="O2834" s="35">
        <v>3.91</v>
      </c>
      <c r="P2834" s="35">
        <v>259081.0</v>
      </c>
      <c r="Q2834" s="35">
        <v>3.94</v>
      </c>
      <c r="R2834" s="35">
        <v>259001.0</v>
      </c>
      <c r="S2834" s="35">
        <v>3.97</v>
      </c>
      <c r="T2834" s="35">
        <v>190461.0</v>
      </c>
    </row>
    <row r="2835" ht="15.75" hidden="1" customHeight="1">
      <c r="A2835" s="36">
        <v>40153.0</v>
      </c>
      <c r="C2835" s="35">
        <v>3.8072</v>
      </c>
      <c r="E2835" s="35">
        <v>3.807</v>
      </c>
      <c r="G2835" s="35">
        <v>3.7310606060606</v>
      </c>
      <c r="I2835" s="35">
        <v>3.83</v>
      </c>
      <c r="J2835" s="35">
        <v>276571.0</v>
      </c>
      <c r="K2835" s="35">
        <v>3.85</v>
      </c>
      <c r="L2835" s="35">
        <v>274506.0</v>
      </c>
      <c r="M2835" s="35">
        <v>3.88</v>
      </c>
      <c r="N2835" s="35">
        <v>281385.0</v>
      </c>
      <c r="O2835" s="35">
        <v>3.91</v>
      </c>
      <c r="P2835" s="35">
        <v>259081.0</v>
      </c>
      <c r="Q2835" s="35">
        <v>3.94</v>
      </c>
      <c r="R2835" s="35">
        <v>259001.0</v>
      </c>
      <c r="S2835" s="35">
        <v>3.97</v>
      </c>
      <c r="T2835" s="35">
        <v>190461.0</v>
      </c>
    </row>
    <row r="2836" ht="15.75" hidden="1" customHeight="1">
      <c r="A2836" s="36">
        <v>40154.0</v>
      </c>
      <c r="C2836" s="35">
        <v>3.80649999999999</v>
      </c>
      <c r="E2836" s="35">
        <v>3.803</v>
      </c>
      <c r="F2836" s="35">
        <v>188300.0</v>
      </c>
      <c r="G2836" s="35">
        <v>3.66788321167883</v>
      </c>
      <c r="I2836" s="35">
        <v>3.82</v>
      </c>
      <c r="J2836" s="35">
        <v>270031.0</v>
      </c>
      <c r="K2836" s="35">
        <v>3.85</v>
      </c>
      <c r="L2836" s="35">
        <v>276963.0</v>
      </c>
      <c r="M2836" s="35">
        <v>3.87</v>
      </c>
      <c r="N2836" s="35">
        <v>281385.0</v>
      </c>
      <c r="O2836" s="35">
        <v>3.9</v>
      </c>
      <c r="P2836" s="35">
        <v>259098.0</v>
      </c>
      <c r="Q2836" s="35">
        <v>3.93</v>
      </c>
      <c r="R2836" s="35">
        <v>259001.0</v>
      </c>
      <c r="S2836" s="35">
        <v>3.97</v>
      </c>
      <c r="T2836" s="35">
        <v>188461.0</v>
      </c>
    </row>
    <row r="2837" ht="15.75" hidden="1" customHeight="1">
      <c r="A2837" s="36">
        <v>40155.0</v>
      </c>
      <c r="C2837" s="35">
        <v>3.80649999999999</v>
      </c>
      <c r="E2837" s="35">
        <v>3.803</v>
      </c>
      <c r="G2837" s="35">
        <v>3.66788321167883</v>
      </c>
      <c r="I2837" s="35">
        <v>3.82</v>
      </c>
      <c r="J2837" s="35">
        <v>270031.0</v>
      </c>
      <c r="K2837" s="35">
        <v>3.85</v>
      </c>
      <c r="L2837" s="35">
        <v>276963.0</v>
      </c>
      <c r="M2837" s="35">
        <v>3.87</v>
      </c>
      <c r="N2837" s="35">
        <v>281385.0</v>
      </c>
      <c r="O2837" s="35">
        <v>3.9</v>
      </c>
      <c r="P2837" s="35">
        <v>259098.0</v>
      </c>
      <c r="Q2837" s="35">
        <v>3.93</v>
      </c>
      <c r="R2837" s="35">
        <v>259001.0</v>
      </c>
      <c r="S2837" s="35">
        <v>3.97</v>
      </c>
      <c r="T2837" s="35">
        <v>188461.0</v>
      </c>
    </row>
    <row r="2838" ht="15.75" hidden="1" customHeight="1">
      <c r="A2838" s="36">
        <v>40156.0</v>
      </c>
      <c r="C2838" s="35">
        <v>3.80079999999999</v>
      </c>
      <c r="E2838" s="35">
        <v>3.798</v>
      </c>
      <c r="F2838" s="35">
        <v>217100.0</v>
      </c>
      <c r="G2838" s="35">
        <v>3.79506641366223</v>
      </c>
      <c r="I2838" s="35">
        <v>3.81</v>
      </c>
      <c r="J2838" s="35">
        <v>267376.0</v>
      </c>
      <c r="K2838" s="35">
        <v>3.84</v>
      </c>
      <c r="L2838" s="35">
        <v>265277.0</v>
      </c>
      <c r="M2838" s="35">
        <v>3.86</v>
      </c>
      <c r="N2838" s="35">
        <v>281385.0</v>
      </c>
      <c r="O2838" s="35">
        <v>3.89</v>
      </c>
      <c r="P2838" s="35">
        <v>259064.0</v>
      </c>
      <c r="Q2838" s="35">
        <v>3.92</v>
      </c>
      <c r="R2838" s="35">
        <v>255498.0</v>
      </c>
      <c r="S2838" s="35">
        <v>3.96</v>
      </c>
      <c r="T2838" s="35">
        <v>190775.0</v>
      </c>
    </row>
    <row r="2839" ht="15.75" hidden="1" customHeight="1">
      <c r="A2839" s="36">
        <v>40157.0</v>
      </c>
      <c r="C2839" s="35">
        <v>3.8015</v>
      </c>
      <c r="E2839" s="35">
        <v>3.8</v>
      </c>
      <c r="F2839" s="35">
        <v>233200.0</v>
      </c>
      <c r="G2839" s="35">
        <v>3.82297551789077</v>
      </c>
      <c r="I2839" s="35">
        <v>3.82</v>
      </c>
      <c r="J2839" s="35">
        <v>264981.0</v>
      </c>
      <c r="K2839" s="35">
        <v>3.84</v>
      </c>
      <c r="L2839" s="35">
        <v>250453.0</v>
      </c>
      <c r="M2839" s="35">
        <v>3.87</v>
      </c>
      <c r="N2839" s="35">
        <v>279385.0</v>
      </c>
      <c r="O2839" s="35">
        <v>3.9</v>
      </c>
      <c r="P2839" s="35">
        <v>259064.0</v>
      </c>
      <c r="Q2839" s="35">
        <v>3.93</v>
      </c>
      <c r="R2839" s="35">
        <v>255498.0</v>
      </c>
      <c r="S2839" s="35">
        <v>3.96</v>
      </c>
      <c r="T2839" s="35">
        <v>191775.0</v>
      </c>
    </row>
    <row r="2840" ht="15.75" hidden="1" customHeight="1">
      <c r="A2840" s="36">
        <v>40158.0</v>
      </c>
      <c r="C2840" s="35">
        <v>3.8002</v>
      </c>
      <c r="E2840" s="35">
        <v>3.803</v>
      </c>
      <c r="F2840" s="35">
        <v>390030.0</v>
      </c>
      <c r="G2840" s="35">
        <v>3.74087591240875</v>
      </c>
      <c r="I2840" s="35">
        <v>3.83</v>
      </c>
      <c r="J2840" s="35">
        <v>268653.0</v>
      </c>
      <c r="K2840" s="35">
        <v>3.86</v>
      </c>
      <c r="L2840" s="35">
        <v>199533.0</v>
      </c>
      <c r="M2840" s="35">
        <v>3.89</v>
      </c>
      <c r="N2840" s="35">
        <v>210794.0</v>
      </c>
      <c r="O2840" s="35">
        <v>3.93</v>
      </c>
      <c r="P2840" s="35">
        <v>206741.0</v>
      </c>
      <c r="Q2840" s="35">
        <v>3.97</v>
      </c>
      <c r="R2840" s="35">
        <v>260100.0</v>
      </c>
      <c r="S2840" s="35">
        <v>4.0</v>
      </c>
      <c r="T2840" s="35">
        <v>189775.0</v>
      </c>
    </row>
    <row r="2841" ht="15.75" hidden="1" customHeight="1">
      <c r="A2841" s="36">
        <v>40159.0</v>
      </c>
      <c r="C2841" s="35">
        <v>3.8002</v>
      </c>
      <c r="E2841" s="35">
        <v>3.803</v>
      </c>
      <c r="G2841" s="35">
        <v>3.74087591240875</v>
      </c>
      <c r="I2841" s="35">
        <v>3.83</v>
      </c>
      <c r="J2841" s="35">
        <v>268653.0</v>
      </c>
      <c r="K2841" s="35">
        <v>3.86</v>
      </c>
      <c r="L2841" s="35">
        <v>199533.0</v>
      </c>
      <c r="M2841" s="35">
        <v>3.89</v>
      </c>
      <c r="N2841" s="35">
        <v>210794.0</v>
      </c>
      <c r="O2841" s="35">
        <v>3.93</v>
      </c>
      <c r="P2841" s="35">
        <v>206741.0</v>
      </c>
      <c r="Q2841" s="35">
        <v>3.97</v>
      </c>
      <c r="R2841" s="35">
        <v>260100.0</v>
      </c>
      <c r="S2841" s="35">
        <v>4.0</v>
      </c>
      <c r="T2841" s="35">
        <v>189775.0</v>
      </c>
    </row>
    <row r="2842" ht="15.75" hidden="1" customHeight="1">
      <c r="A2842" s="36">
        <v>40160.0</v>
      </c>
      <c r="C2842" s="35">
        <v>3.8002</v>
      </c>
      <c r="E2842" s="35">
        <v>3.803</v>
      </c>
      <c r="G2842" s="35">
        <v>3.74087591240875</v>
      </c>
      <c r="I2842" s="35">
        <v>3.83</v>
      </c>
      <c r="J2842" s="35">
        <v>268653.0</v>
      </c>
      <c r="K2842" s="35">
        <v>3.86</v>
      </c>
      <c r="L2842" s="35">
        <v>199533.0</v>
      </c>
      <c r="M2842" s="35">
        <v>3.89</v>
      </c>
      <c r="N2842" s="35">
        <v>210794.0</v>
      </c>
      <c r="O2842" s="35">
        <v>3.93</v>
      </c>
      <c r="P2842" s="35">
        <v>206741.0</v>
      </c>
      <c r="Q2842" s="35">
        <v>3.97</v>
      </c>
      <c r="R2842" s="35">
        <v>260100.0</v>
      </c>
      <c r="S2842" s="35">
        <v>4.0</v>
      </c>
      <c r="T2842" s="35">
        <v>189775.0</v>
      </c>
    </row>
    <row r="2843" ht="15.75" hidden="1" customHeight="1">
      <c r="A2843" s="36">
        <v>40161.0</v>
      </c>
      <c r="C2843" s="35">
        <v>3.8068</v>
      </c>
      <c r="E2843" s="35">
        <v>3.811</v>
      </c>
      <c r="F2843" s="35">
        <v>318900.0</v>
      </c>
      <c r="G2843" s="35">
        <v>3.78330373001776</v>
      </c>
      <c r="I2843" s="35">
        <v>3.83</v>
      </c>
      <c r="J2843" s="35">
        <v>259964.0</v>
      </c>
      <c r="K2843" s="35">
        <v>3.86</v>
      </c>
      <c r="L2843" s="35">
        <v>204983.0</v>
      </c>
      <c r="M2843" s="35">
        <v>3.89</v>
      </c>
      <c r="N2843" s="35">
        <v>187754.0</v>
      </c>
      <c r="O2843" s="35">
        <v>3.93</v>
      </c>
      <c r="P2843" s="35">
        <v>207211.0</v>
      </c>
      <c r="Q2843" s="35">
        <v>3.96</v>
      </c>
      <c r="R2843" s="35">
        <v>260100.0</v>
      </c>
      <c r="S2843" s="35">
        <v>3.99</v>
      </c>
      <c r="T2843" s="35">
        <v>189843.0</v>
      </c>
    </row>
    <row r="2844" ht="15.75" hidden="1" customHeight="1">
      <c r="A2844" s="36">
        <v>40162.0</v>
      </c>
      <c r="C2844" s="35">
        <v>3.8153</v>
      </c>
      <c r="E2844" s="35">
        <v>3.811</v>
      </c>
      <c r="F2844" s="35">
        <v>340760.0</v>
      </c>
      <c r="G2844" s="35">
        <v>3.78947368421052</v>
      </c>
      <c r="I2844" s="35">
        <v>3.82</v>
      </c>
      <c r="J2844" s="35">
        <v>262292.0</v>
      </c>
      <c r="K2844" s="35">
        <v>3.85</v>
      </c>
      <c r="L2844" s="35">
        <v>221843.0</v>
      </c>
      <c r="M2844" s="35">
        <v>3.89</v>
      </c>
      <c r="N2844" s="35">
        <v>186021.0</v>
      </c>
      <c r="O2844" s="35">
        <v>3.92</v>
      </c>
      <c r="P2844" s="35">
        <v>209940.0</v>
      </c>
      <c r="Q2844" s="35">
        <v>3.95</v>
      </c>
      <c r="R2844" s="35">
        <v>258100.0</v>
      </c>
      <c r="S2844" s="35">
        <v>3.98</v>
      </c>
      <c r="T2844" s="35">
        <v>189893.0</v>
      </c>
    </row>
    <row r="2845" ht="15.75" hidden="1" customHeight="1">
      <c r="A2845" s="36">
        <v>40163.0</v>
      </c>
      <c r="C2845" s="35">
        <v>3.8108</v>
      </c>
      <c r="E2845" s="35">
        <v>3.81</v>
      </c>
      <c r="F2845" s="35">
        <v>420600.0</v>
      </c>
      <c r="G2845" s="35">
        <v>3.72173913043478</v>
      </c>
      <c r="I2845" s="35">
        <v>3.83</v>
      </c>
      <c r="J2845" s="35">
        <v>274644.0</v>
      </c>
      <c r="K2845" s="35">
        <v>3.87</v>
      </c>
      <c r="L2845" s="35">
        <v>204455.0</v>
      </c>
      <c r="M2845" s="35">
        <v>3.9</v>
      </c>
      <c r="N2845" s="35">
        <v>162876.0</v>
      </c>
      <c r="O2845" s="35">
        <v>3.94</v>
      </c>
      <c r="P2845" s="35">
        <v>201152.0</v>
      </c>
      <c r="Q2845" s="35">
        <v>3.98</v>
      </c>
      <c r="R2845" s="35">
        <v>176363.0</v>
      </c>
      <c r="S2845" s="35">
        <v>4.01</v>
      </c>
      <c r="T2845" s="35">
        <v>185593.0</v>
      </c>
    </row>
    <row r="2846" ht="15.75" hidden="1" customHeight="1">
      <c r="A2846" s="36">
        <v>40164.0</v>
      </c>
      <c r="C2846" s="35">
        <v>3.81299999999999</v>
      </c>
      <c r="E2846" s="35">
        <v>3.82</v>
      </c>
      <c r="F2846" s="35">
        <v>415200.0</v>
      </c>
      <c r="G2846" s="35">
        <v>3.79679144385026</v>
      </c>
      <c r="I2846" s="35">
        <v>3.84</v>
      </c>
      <c r="J2846" s="35">
        <v>271198.0</v>
      </c>
      <c r="K2846" s="35">
        <v>3.88</v>
      </c>
      <c r="L2846" s="35">
        <v>201655.0</v>
      </c>
      <c r="M2846" s="35">
        <v>3.92</v>
      </c>
      <c r="N2846" s="35">
        <v>161916.0</v>
      </c>
      <c r="O2846" s="35">
        <v>3.96</v>
      </c>
      <c r="P2846" s="35">
        <v>203112.0</v>
      </c>
      <c r="Q2846" s="35">
        <v>4.0</v>
      </c>
      <c r="R2846" s="35">
        <v>176363.0</v>
      </c>
      <c r="S2846" s="35">
        <v>4.04</v>
      </c>
      <c r="T2846" s="35">
        <v>186593.0</v>
      </c>
    </row>
    <row r="2847" ht="15.75" hidden="1" customHeight="1">
      <c r="A2847" s="36">
        <v>40165.0</v>
      </c>
      <c r="C2847" s="35">
        <v>3.8205</v>
      </c>
      <c r="E2847" s="35">
        <v>3.81299999999999</v>
      </c>
      <c r="F2847" s="35">
        <v>542850.0</v>
      </c>
      <c r="G2847" s="35">
        <v>3.770197486535</v>
      </c>
      <c r="I2847" s="35">
        <v>3.83</v>
      </c>
      <c r="J2847" s="35">
        <v>273706.0</v>
      </c>
      <c r="K2847" s="35">
        <v>3.87</v>
      </c>
      <c r="L2847" s="35">
        <v>205112.0</v>
      </c>
      <c r="M2847" s="35">
        <v>3.91</v>
      </c>
      <c r="N2847" s="35">
        <v>157866.0</v>
      </c>
      <c r="O2847" s="35">
        <v>3.95</v>
      </c>
      <c r="P2847" s="35">
        <v>195403.0</v>
      </c>
      <c r="Q2847" s="35">
        <v>3.99</v>
      </c>
      <c r="R2847" s="35">
        <v>154363.0</v>
      </c>
      <c r="S2847" s="35">
        <v>4.03</v>
      </c>
      <c r="T2847" s="35">
        <v>187593.0</v>
      </c>
    </row>
    <row r="2848" ht="15.75" hidden="1" customHeight="1">
      <c r="A2848" s="36">
        <v>40166.0</v>
      </c>
      <c r="C2848" s="35">
        <v>3.8205</v>
      </c>
      <c r="E2848" s="35">
        <v>3.81299999999999</v>
      </c>
      <c r="G2848" s="35">
        <v>3.770197486535</v>
      </c>
      <c r="I2848" s="35">
        <v>3.83</v>
      </c>
      <c r="J2848" s="35">
        <v>273706.0</v>
      </c>
      <c r="K2848" s="35">
        <v>3.87</v>
      </c>
      <c r="L2848" s="35">
        <v>205112.0</v>
      </c>
      <c r="M2848" s="35">
        <v>3.91</v>
      </c>
      <c r="N2848" s="35">
        <v>157866.0</v>
      </c>
      <c r="O2848" s="35">
        <v>3.95</v>
      </c>
      <c r="P2848" s="35">
        <v>195403.0</v>
      </c>
      <c r="Q2848" s="35">
        <v>3.99</v>
      </c>
      <c r="R2848" s="35">
        <v>154363.0</v>
      </c>
      <c r="S2848" s="35">
        <v>4.03</v>
      </c>
      <c r="T2848" s="35">
        <v>187593.0</v>
      </c>
    </row>
    <row r="2849" ht="15.75" hidden="1" customHeight="1">
      <c r="A2849" s="36">
        <v>40167.0</v>
      </c>
      <c r="C2849" s="35">
        <v>3.8205</v>
      </c>
      <c r="E2849" s="35">
        <v>3.81299999999999</v>
      </c>
      <c r="G2849" s="35">
        <v>3.770197486535</v>
      </c>
      <c r="I2849" s="35">
        <v>3.83</v>
      </c>
      <c r="J2849" s="35">
        <v>273706.0</v>
      </c>
      <c r="K2849" s="35">
        <v>3.87</v>
      </c>
      <c r="L2849" s="35">
        <v>205112.0</v>
      </c>
      <c r="M2849" s="35">
        <v>3.91</v>
      </c>
      <c r="N2849" s="35">
        <v>157866.0</v>
      </c>
      <c r="O2849" s="35">
        <v>3.95</v>
      </c>
      <c r="P2849" s="35">
        <v>195403.0</v>
      </c>
      <c r="Q2849" s="35">
        <v>3.99</v>
      </c>
      <c r="R2849" s="35">
        <v>154363.0</v>
      </c>
      <c r="S2849" s="35">
        <v>4.03</v>
      </c>
      <c r="T2849" s="35">
        <v>187593.0</v>
      </c>
    </row>
    <row r="2850" ht="15.75" hidden="1" customHeight="1">
      <c r="A2850" s="36">
        <v>40168.0</v>
      </c>
      <c r="C2850" s="35">
        <v>3.8127</v>
      </c>
      <c r="E2850" s="35">
        <v>3.808</v>
      </c>
      <c r="F2850" s="35">
        <v>232350.0</v>
      </c>
      <c r="G2850" s="35">
        <v>3.72302158273381</v>
      </c>
      <c r="I2850" s="35">
        <v>3.82</v>
      </c>
      <c r="J2850" s="35">
        <v>274706.0</v>
      </c>
      <c r="K2850" s="35">
        <v>3.86</v>
      </c>
      <c r="L2850" s="35">
        <v>251937.0</v>
      </c>
      <c r="M2850" s="35">
        <v>3.91</v>
      </c>
      <c r="N2850" s="35">
        <v>157899.0</v>
      </c>
      <c r="O2850" s="35">
        <v>3.95</v>
      </c>
      <c r="P2850" s="35">
        <v>196553.0</v>
      </c>
      <c r="Q2850" s="35">
        <v>3.99</v>
      </c>
      <c r="R2850" s="35">
        <v>150863.0</v>
      </c>
      <c r="S2850" s="35">
        <v>4.03</v>
      </c>
      <c r="T2850" s="35">
        <v>187593.0</v>
      </c>
    </row>
    <row r="2851" ht="15.75" hidden="1" customHeight="1">
      <c r="A2851" s="36">
        <v>40169.0</v>
      </c>
      <c r="C2851" s="35">
        <v>3.8063</v>
      </c>
      <c r="E2851" s="35">
        <v>3.799</v>
      </c>
      <c r="F2851" s="35">
        <v>256000.0</v>
      </c>
      <c r="G2851" s="35">
        <v>3.73406193078324</v>
      </c>
      <c r="I2851" s="35">
        <v>3.81</v>
      </c>
      <c r="J2851" s="35">
        <v>249263.0</v>
      </c>
      <c r="K2851" s="35">
        <v>3.86</v>
      </c>
      <c r="L2851" s="35">
        <v>249620.0</v>
      </c>
      <c r="M2851" s="35">
        <v>3.9</v>
      </c>
      <c r="N2851" s="35">
        <v>157249.0</v>
      </c>
      <c r="O2851" s="35">
        <v>3.95</v>
      </c>
      <c r="P2851" s="35">
        <v>204603.0</v>
      </c>
      <c r="Q2851" s="35">
        <v>3.99</v>
      </c>
      <c r="R2851" s="35">
        <v>147863.0</v>
      </c>
      <c r="S2851" s="35">
        <v>4.04</v>
      </c>
      <c r="T2851" s="35">
        <v>182793.0</v>
      </c>
    </row>
    <row r="2852" ht="15.75" hidden="1" customHeight="1">
      <c r="A2852" s="36">
        <v>40170.0</v>
      </c>
      <c r="C2852" s="35">
        <v>3.7957</v>
      </c>
      <c r="E2852" s="35">
        <v>3.795</v>
      </c>
      <c r="F2852" s="35">
        <v>341700.0</v>
      </c>
      <c r="G2852" s="35">
        <v>3.78986866791744</v>
      </c>
      <c r="I2852" s="35">
        <v>3.81</v>
      </c>
      <c r="J2852" s="35">
        <v>240213.0</v>
      </c>
      <c r="K2852" s="35">
        <v>3.85</v>
      </c>
      <c r="L2852" s="35">
        <v>273249.0</v>
      </c>
      <c r="M2852" s="35">
        <v>3.9</v>
      </c>
      <c r="N2852" s="35">
        <v>154063.0</v>
      </c>
      <c r="O2852" s="35">
        <v>3.95</v>
      </c>
      <c r="P2852" s="35">
        <v>204588.0</v>
      </c>
      <c r="Q2852" s="35">
        <v>3.99</v>
      </c>
      <c r="R2852" s="35">
        <v>140865.0</v>
      </c>
      <c r="S2852" s="35">
        <v>4.04</v>
      </c>
      <c r="T2852" s="35">
        <v>170793.0</v>
      </c>
    </row>
    <row r="2853" ht="15.75" hidden="1" customHeight="1">
      <c r="A2853" s="36">
        <v>40171.0</v>
      </c>
      <c r="C2853" s="35">
        <v>3.7937</v>
      </c>
      <c r="E2853" s="35">
        <v>3.791</v>
      </c>
      <c r="F2853" s="35">
        <v>57500.0</v>
      </c>
      <c r="G2853" s="35">
        <v>3.78986866791744</v>
      </c>
      <c r="I2853" s="35">
        <v>3.81</v>
      </c>
      <c r="J2853" s="35">
        <v>240213.0</v>
      </c>
      <c r="K2853" s="35">
        <v>3.85</v>
      </c>
      <c r="L2853" s="35">
        <v>273249.0</v>
      </c>
      <c r="M2853" s="35">
        <v>3.9</v>
      </c>
      <c r="N2853" s="35">
        <v>154063.0</v>
      </c>
      <c r="O2853" s="35">
        <v>3.95</v>
      </c>
      <c r="P2853" s="35">
        <v>204588.0</v>
      </c>
      <c r="Q2853" s="35">
        <v>3.99</v>
      </c>
      <c r="R2853" s="35">
        <v>140865.0</v>
      </c>
      <c r="S2853" s="35">
        <v>4.04</v>
      </c>
      <c r="T2853" s="35">
        <v>170793.0</v>
      </c>
    </row>
    <row r="2854" ht="15.75" hidden="1" customHeight="1">
      <c r="A2854" s="36">
        <v>40172.0</v>
      </c>
      <c r="C2854" s="35">
        <v>3.7937</v>
      </c>
      <c r="E2854" s="35">
        <v>3.791</v>
      </c>
      <c r="G2854" s="35">
        <v>3.78986866791744</v>
      </c>
      <c r="I2854" s="35">
        <v>3.81</v>
      </c>
      <c r="J2854" s="35">
        <v>240213.0</v>
      </c>
      <c r="K2854" s="35">
        <v>3.85</v>
      </c>
      <c r="L2854" s="35">
        <v>273249.0</v>
      </c>
      <c r="M2854" s="35">
        <v>3.9</v>
      </c>
      <c r="N2854" s="35">
        <v>154063.0</v>
      </c>
      <c r="O2854" s="35">
        <v>3.95</v>
      </c>
      <c r="P2854" s="35">
        <v>204588.0</v>
      </c>
      <c r="Q2854" s="35">
        <v>3.99</v>
      </c>
      <c r="R2854" s="35">
        <v>140865.0</v>
      </c>
      <c r="S2854" s="35">
        <v>4.04</v>
      </c>
      <c r="T2854" s="35">
        <v>170793.0</v>
      </c>
    </row>
    <row r="2855" ht="15.75" hidden="1" customHeight="1">
      <c r="A2855" s="36">
        <v>40173.0</v>
      </c>
      <c r="C2855" s="35">
        <v>3.7937</v>
      </c>
      <c r="E2855" s="35">
        <v>3.791</v>
      </c>
      <c r="G2855" s="35">
        <v>3.78986866791744</v>
      </c>
      <c r="I2855" s="35">
        <v>3.81</v>
      </c>
      <c r="J2855" s="35">
        <v>240213.0</v>
      </c>
      <c r="K2855" s="35">
        <v>3.85</v>
      </c>
      <c r="L2855" s="35">
        <v>273249.0</v>
      </c>
      <c r="M2855" s="35">
        <v>3.9</v>
      </c>
      <c r="N2855" s="35">
        <v>154063.0</v>
      </c>
      <c r="O2855" s="35">
        <v>3.95</v>
      </c>
      <c r="P2855" s="35">
        <v>204588.0</v>
      </c>
      <c r="Q2855" s="35">
        <v>3.99</v>
      </c>
      <c r="R2855" s="35">
        <v>140865.0</v>
      </c>
      <c r="S2855" s="35">
        <v>4.04</v>
      </c>
      <c r="T2855" s="35">
        <v>170793.0</v>
      </c>
    </row>
    <row r="2856" ht="15.75" hidden="1" customHeight="1">
      <c r="A2856" s="36">
        <v>40174.0</v>
      </c>
      <c r="C2856" s="35">
        <v>3.7937</v>
      </c>
      <c r="E2856" s="35">
        <v>3.791</v>
      </c>
      <c r="G2856" s="35">
        <v>3.78986866791744</v>
      </c>
      <c r="I2856" s="35">
        <v>3.81</v>
      </c>
      <c r="J2856" s="35">
        <v>240213.0</v>
      </c>
      <c r="K2856" s="35">
        <v>3.85</v>
      </c>
      <c r="L2856" s="35">
        <v>273249.0</v>
      </c>
      <c r="M2856" s="35">
        <v>3.9</v>
      </c>
      <c r="N2856" s="35">
        <v>154063.0</v>
      </c>
      <c r="O2856" s="35">
        <v>3.95</v>
      </c>
      <c r="P2856" s="35">
        <v>204588.0</v>
      </c>
      <c r="Q2856" s="35">
        <v>3.99</v>
      </c>
      <c r="R2856" s="35">
        <v>140865.0</v>
      </c>
      <c r="S2856" s="35">
        <v>4.04</v>
      </c>
      <c r="T2856" s="35">
        <v>170793.0</v>
      </c>
    </row>
    <row r="2857" ht="15.75" hidden="1" customHeight="1">
      <c r="A2857" s="36">
        <v>40175.0</v>
      </c>
      <c r="C2857" s="35">
        <v>3.792</v>
      </c>
      <c r="E2857" s="35">
        <v>3.8</v>
      </c>
      <c r="F2857" s="35">
        <v>444600.0</v>
      </c>
      <c r="G2857" s="35">
        <v>3.71171171171171</v>
      </c>
      <c r="I2857" s="35">
        <v>3.8</v>
      </c>
      <c r="J2857" s="35">
        <v>240733.0</v>
      </c>
      <c r="K2857" s="35">
        <v>3.85</v>
      </c>
      <c r="L2857" s="35">
        <v>282874.0</v>
      </c>
      <c r="M2857" s="35">
        <v>3.89</v>
      </c>
      <c r="N2857" s="35">
        <v>154063.0</v>
      </c>
      <c r="O2857" s="35">
        <v>3.94</v>
      </c>
      <c r="P2857" s="35">
        <v>204488.0</v>
      </c>
      <c r="Q2857" s="35">
        <v>3.97</v>
      </c>
      <c r="R2857" s="35">
        <v>140865.0</v>
      </c>
      <c r="S2857" s="35">
        <v>4.01</v>
      </c>
      <c r="T2857" s="35">
        <v>170643.0</v>
      </c>
    </row>
    <row r="2858" ht="15.75" hidden="1" customHeight="1">
      <c r="A2858" s="36">
        <v>40176.0</v>
      </c>
      <c r="C2858" s="35">
        <v>3.8157</v>
      </c>
      <c r="E2858" s="35">
        <v>3.825</v>
      </c>
      <c r="F2858" s="35">
        <v>327220.0</v>
      </c>
      <c r="G2858" s="35">
        <v>3.76532399299474</v>
      </c>
      <c r="I2858" s="35">
        <v>3.83</v>
      </c>
      <c r="J2858" s="35">
        <v>235495.0</v>
      </c>
      <c r="K2858" s="35">
        <v>3.87</v>
      </c>
      <c r="L2858" s="35">
        <v>273591.0</v>
      </c>
      <c r="M2858" s="35">
        <v>3.9</v>
      </c>
      <c r="N2858" s="35">
        <v>164670.0</v>
      </c>
      <c r="O2858" s="35">
        <v>3.94</v>
      </c>
      <c r="P2858" s="35">
        <v>205288.0</v>
      </c>
      <c r="Q2858" s="35">
        <v>3.98</v>
      </c>
      <c r="R2858" s="35">
        <v>142862.0</v>
      </c>
      <c r="S2858" s="35">
        <v>4.02</v>
      </c>
      <c r="T2858" s="35">
        <v>174371.0</v>
      </c>
    </row>
    <row r="2859" ht="15.75" hidden="1" customHeight="1">
      <c r="A2859" s="36">
        <v>40177.0</v>
      </c>
      <c r="C2859" s="35">
        <v>3.8182</v>
      </c>
      <c r="E2859" s="35">
        <v>3.799</v>
      </c>
      <c r="F2859" s="35">
        <v>253550.0</v>
      </c>
      <c r="G2859" s="35">
        <v>3.72616984402079</v>
      </c>
      <c r="I2859" s="35">
        <v>3.82</v>
      </c>
      <c r="J2859" s="35">
        <v>235495.0</v>
      </c>
      <c r="K2859" s="35">
        <v>3.85</v>
      </c>
      <c r="L2859" s="35">
        <v>293635.0</v>
      </c>
      <c r="M2859" s="35">
        <v>3.88</v>
      </c>
      <c r="N2859" s="35">
        <v>156399.0</v>
      </c>
      <c r="O2859" s="35">
        <v>3.92</v>
      </c>
      <c r="P2859" s="35">
        <v>204647.0</v>
      </c>
      <c r="Q2859" s="35">
        <v>3.96</v>
      </c>
      <c r="R2859" s="35">
        <v>140951.0</v>
      </c>
      <c r="S2859" s="35">
        <v>4.0</v>
      </c>
      <c r="T2859" s="35">
        <v>161143.0</v>
      </c>
    </row>
    <row r="2860" ht="15.75" hidden="1" customHeight="1">
      <c r="A2860" s="36">
        <v>40178.0</v>
      </c>
      <c r="C2860" s="35">
        <v>3.7967</v>
      </c>
      <c r="E2860" s="35">
        <v>3.8</v>
      </c>
      <c r="F2860" s="35">
        <v>72500.0</v>
      </c>
      <c r="G2860" s="35">
        <v>3.72616984402079</v>
      </c>
      <c r="I2860" s="35">
        <v>3.82</v>
      </c>
      <c r="J2860" s="35">
        <v>235495.0</v>
      </c>
      <c r="K2860" s="35">
        <v>3.85</v>
      </c>
      <c r="L2860" s="35">
        <v>293635.0</v>
      </c>
      <c r="M2860" s="35">
        <v>3.88</v>
      </c>
      <c r="N2860" s="35">
        <v>156399.0</v>
      </c>
      <c r="O2860" s="35">
        <v>3.92</v>
      </c>
      <c r="P2860" s="35">
        <v>204647.0</v>
      </c>
      <c r="Q2860" s="35">
        <v>3.96</v>
      </c>
      <c r="R2860" s="35">
        <v>140951.0</v>
      </c>
      <c r="S2860" s="35">
        <v>4.0</v>
      </c>
      <c r="T2860" s="35">
        <v>161143.0</v>
      </c>
    </row>
    <row r="2861" ht="15.75" hidden="1" customHeight="1">
      <c r="A2861" s="36">
        <v>40179.0</v>
      </c>
      <c r="C2861" s="35">
        <v>3.7967</v>
      </c>
      <c r="E2861" s="35">
        <v>3.8</v>
      </c>
      <c r="G2861" s="35">
        <v>3.72616984402079</v>
      </c>
      <c r="I2861" s="35">
        <v>3.82</v>
      </c>
      <c r="J2861" s="35">
        <v>235495.0</v>
      </c>
      <c r="K2861" s="35">
        <v>3.85</v>
      </c>
      <c r="L2861" s="35">
        <v>293635.0</v>
      </c>
      <c r="M2861" s="35">
        <v>3.88</v>
      </c>
      <c r="N2861" s="35">
        <v>156399.0</v>
      </c>
      <c r="O2861" s="35">
        <v>3.92</v>
      </c>
      <c r="P2861" s="35">
        <v>204647.0</v>
      </c>
      <c r="Q2861" s="35">
        <v>3.96</v>
      </c>
      <c r="R2861" s="35">
        <v>140951.0</v>
      </c>
      <c r="S2861" s="35">
        <v>4.0</v>
      </c>
      <c r="T2861" s="35">
        <v>161143.0</v>
      </c>
    </row>
    <row r="2862" ht="15.75" hidden="1" customHeight="1">
      <c r="A2862" s="36">
        <v>40180.0</v>
      </c>
      <c r="C2862" s="35">
        <v>3.7967</v>
      </c>
      <c r="E2862" s="35">
        <v>3.8</v>
      </c>
      <c r="G2862" s="35">
        <v>3.72616984402079</v>
      </c>
      <c r="I2862" s="35">
        <v>3.82</v>
      </c>
      <c r="J2862" s="35">
        <v>235495.0</v>
      </c>
      <c r="K2862" s="35">
        <v>3.85</v>
      </c>
      <c r="L2862" s="35">
        <v>293635.0</v>
      </c>
      <c r="M2862" s="35">
        <v>3.88</v>
      </c>
      <c r="N2862" s="35">
        <v>156399.0</v>
      </c>
      <c r="O2862" s="35">
        <v>3.92</v>
      </c>
      <c r="P2862" s="35">
        <v>204647.0</v>
      </c>
      <c r="Q2862" s="35">
        <v>3.96</v>
      </c>
      <c r="R2862" s="35">
        <v>140951.0</v>
      </c>
      <c r="S2862" s="35">
        <v>4.0</v>
      </c>
      <c r="T2862" s="35">
        <v>161143.0</v>
      </c>
    </row>
    <row r="2863" ht="15.75" hidden="1" customHeight="1">
      <c r="A2863" s="36">
        <v>40181.0</v>
      </c>
      <c r="C2863" s="35">
        <v>3.7967</v>
      </c>
      <c r="E2863" s="35">
        <v>3.8</v>
      </c>
      <c r="G2863" s="35">
        <v>3.72616984402079</v>
      </c>
      <c r="I2863" s="35">
        <v>3.82</v>
      </c>
      <c r="J2863" s="35">
        <v>235495.0</v>
      </c>
      <c r="K2863" s="35">
        <v>3.85</v>
      </c>
      <c r="L2863" s="35">
        <v>293635.0</v>
      </c>
      <c r="M2863" s="35">
        <v>3.88</v>
      </c>
      <c r="N2863" s="35">
        <v>156399.0</v>
      </c>
      <c r="O2863" s="35">
        <v>3.92</v>
      </c>
      <c r="P2863" s="35">
        <v>204647.0</v>
      </c>
      <c r="Q2863" s="35">
        <v>3.96</v>
      </c>
      <c r="R2863" s="35">
        <v>140951.0</v>
      </c>
      <c r="S2863" s="35">
        <v>4.0</v>
      </c>
      <c r="T2863" s="35">
        <v>161143.0</v>
      </c>
    </row>
    <row r="2864" ht="15.75" hidden="1" customHeight="1">
      <c r="A2864" s="36">
        <v>40182.0</v>
      </c>
      <c r="C2864" s="35">
        <v>3.7975</v>
      </c>
      <c r="E2864" s="35">
        <v>3.799</v>
      </c>
      <c r="F2864" s="35">
        <v>269100.0</v>
      </c>
      <c r="G2864" s="35">
        <v>3.76511226252158</v>
      </c>
      <c r="I2864" s="35">
        <v>3.83</v>
      </c>
      <c r="J2864" s="35">
        <v>287439.0</v>
      </c>
      <c r="K2864" s="35">
        <v>3.86</v>
      </c>
      <c r="L2864" s="35">
        <v>155409.0</v>
      </c>
      <c r="M2864" s="35">
        <v>3.9</v>
      </c>
      <c r="N2864" s="35">
        <v>204647.0</v>
      </c>
      <c r="O2864" s="35">
        <v>3.95</v>
      </c>
      <c r="P2864" s="35">
        <v>140956.0</v>
      </c>
      <c r="Q2864" s="35">
        <v>3.98</v>
      </c>
      <c r="R2864" s="35">
        <v>161143.0</v>
      </c>
      <c r="S2864" s="35">
        <v>4.01</v>
      </c>
      <c r="T2864" s="35">
        <v>162686.0</v>
      </c>
    </row>
    <row r="2865" ht="15.75" hidden="1" customHeight="1">
      <c r="A2865" s="36">
        <v>40183.0</v>
      </c>
      <c r="C2865" s="35">
        <v>3.7978</v>
      </c>
      <c r="E2865" s="35">
        <v>3.8</v>
      </c>
      <c r="F2865" s="35">
        <v>236400.0</v>
      </c>
      <c r="G2865" s="35">
        <v>3.73956594323873</v>
      </c>
      <c r="I2865" s="35">
        <v>3.83</v>
      </c>
      <c r="J2865" s="35">
        <v>287439.0</v>
      </c>
      <c r="K2865" s="35">
        <v>3.86</v>
      </c>
      <c r="L2865" s="35">
        <v>155409.0</v>
      </c>
      <c r="M2865" s="35">
        <v>3.9</v>
      </c>
      <c r="N2865" s="35">
        <v>204647.0</v>
      </c>
      <c r="O2865" s="35">
        <v>3.94</v>
      </c>
      <c r="P2865" s="35">
        <v>140956.0</v>
      </c>
      <c r="Q2865" s="35">
        <v>3.98</v>
      </c>
      <c r="R2865" s="35">
        <v>161143.0</v>
      </c>
      <c r="S2865" s="35">
        <v>4.01</v>
      </c>
      <c r="T2865" s="35">
        <v>162686.0</v>
      </c>
    </row>
    <row r="2866" ht="15.75" hidden="1" customHeight="1">
      <c r="A2866" s="36">
        <v>40184.0</v>
      </c>
      <c r="C2866" s="35">
        <v>3.8105</v>
      </c>
      <c r="E2866" s="35">
        <v>3.809</v>
      </c>
      <c r="F2866" s="35">
        <v>274750.0</v>
      </c>
      <c r="G2866" s="35">
        <v>3.81882770870337</v>
      </c>
      <c r="I2866" s="35">
        <v>3.84</v>
      </c>
      <c r="J2866" s="35">
        <v>284528.0</v>
      </c>
      <c r="K2866" s="35">
        <v>3.88</v>
      </c>
      <c r="L2866" s="35">
        <v>157683.0</v>
      </c>
      <c r="M2866" s="35">
        <v>3.91</v>
      </c>
      <c r="N2866" s="35">
        <v>204367.0</v>
      </c>
      <c r="O2866" s="35">
        <v>3.96</v>
      </c>
      <c r="P2866" s="35">
        <v>140831.0</v>
      </c>
      <c r="Q2866" s="35">
        <v>3.98</v>
      </c>
      <c r="R2866" s="35">
        <v>161143.0</v>
      </c>
      <c r="S2866" s="35">
        <v>4.01</v>
      </c>
      <c r="T2866" s="35">
        <v>170686.0</v>
      </c>
    </row>
    <row r="2867" ht="15.75" hidden="1" customHeight="1">
      <c r="A2867" s="36">
        <v>40185.0</v>
      </c>
      <c r="C2867" s="35">
        <v>3.803</v>
      </c>
      <c r="E2867" s="35">
        <v>3.794</v>
      </c>
      <c r="F2867" s="35">
        <v>239400.0</v>
      </c>
      <c r="G2867" s="35">
        <v>3.75643224699828</v>
      </c>
      <c r="I2867" s="35">
        <v>3.82</v>
      </c>
      <c r="J2867" s="35">
        <v>274044.0</v>
      </c>
      <c r="K2867" s="35">
        <v>3.85</v>
      </c>
      <c r="L2867" s="35">
        <v>165683.0</v>
      </c>
      <c r="M2867" s="35">
        <v>3.88</v>
      </c>
      <c r="N2867" s="35">
        <v>226526.0</v>
      </c>
      <c r="O2867" s="35">
        <v>3.93</v>
      </c>
      <c r="P2867" s="35">
        <v>139257.0</v>
      </c>
      <c r="Q2867" s="35">
        <v>3.97</v>
      </c>
      <c r="R2867" s="35">
        <v>175571.0</v>
      </c>
      <c r="S2867" s="35">
        <v>4.0</v>
      </c>
      <c r="T2867" s="35">
        <v>170686.0</v>
      </c>
    </row>
    <row r="2868" ht="15.75" hidden="1" customHeight="1">
      <c r="A2868" s="36">
        <v>40186.0</v>
      </c>
      <c r="C2868" s="35">
        <v>3.8013</v>
      </c>
      <c r="E2868" s="35">
        <v>3.8</v>
      </c>
      <c r="F2868" s="35">
        <v>185500.0</v>
      </c>
      <c r="G2868" s="35">
        <v>3.73472949389179</v>
      </c>
      <c r="I2868" s="35">
        <v>3.82</v>
      </c>
      <c r="J2868" s="35">
        <v>266583.0</v>
      </c>
      <c r="K2868" s="35">
        <v>3.85</v>
      </c>
      <c r="L2868" s="35">
        <v>158673.0</v>
      </c>
      <c r="M2868" s="35">
        <v>3.89</v>
      </c>
      <c r="N2868" s="35">
        <v>229076.0</v>
      </c>
      <c r="O2868" s="35">
        <v>3.93</v>
      </c>
      <c r="P2868" s="35">
        <v>139267.0</v>
      </c>
      <c r="Q2868" s="35">
        <v>3.97</v>
      </c>
      <c r="R2868" s="35">
        <v>168571.0</v>
      </c>
      <c r="S2868" s="35">
        <v>4.01</v>
      </c>
      <c r="T2868" s="35">
        <v>170696.0</v>
      </c>
    </row>
    <row r="2869" ht="15.75" hidden="1" customHeight="1">
      <c r="A2869" s="36">
        <v>40187.0</v>
      </c>
      <c r="C2869" s="35">
        <v>3.8013</v>
      </c>
      <c r="E2869" s="35">
        <v>3.8</v>
      </c>
      <c r="G2869" s="35">
        <v>3.73472949389179</v>
      </c>
      <c r="I2869" s="35">
        <v>3.82</v>
      </c>
      <c r="J2869" s="35">
        <v>266583.0</v>
      </c>
      <c r="K2869" s="35">
        <v>3.85</v>
      </c>
      <c r="L2869" s="35">
        <v>158673.0</v>
      </c>
      <c r="M2869" s="35">
        <v>3.89</v>
      </c>
      <c r="N2869" s="35">
        <v>229076.0</v>
      </c>
      <c r="O2869" s="35">
        <v>3.93</v>
      </c>
      <c r="P2869" s="35">
        <v>139267.0</v>
      </c>
      <c r="Q2869" s="35">
        <v>3.97</v>
      </c>
      <c r="R2869" s="35">
        <v>168571.0</v>
      </c>
      <c r="S2869" s="35">
        <v>4.01</v>
      </c>
      <c r="T2869" s="35">
        <v>170696.0</v>
      </c>
    </row>
    <row r="2870" ht="15.75" hidden="1" customHeight="1">
      <c r="A2870" s="36">
        <v>40188.0</v>
      </c>
      <c r="C2870" s="35">
        <v>3.8013</v>
      </c>
      <c r="E2870" s="35">
        <v>3.8</v>
      </c>
      <c r="G2870" s="35">
        <v>3.73472949389179</v>
      </c>
      <c r="I2870" s="35">
        <v>3.82</v>
      </c>
      <c r="J2870" s="35">
        <v>266583.0</v>
      </c>
      <c r="K2870" s="35">
        <v>3.85</v>
      </c>
      <c r="L2870" s="35">
        <v>158673.0</v>
      </c>
      <c r="M2870" s="35">
        <v>3.89</v>
      </c>
      <c r="N2870" s="35">
        <v>229076.0</v>
      </c>
      <c r="O2870" s="35">
        <v>3.93</v>
      </c>
      <c r="P2870" s="35">
        <v>139267.0</v>
      </c>
      <c r="Q2870" s="35">
        <v>3.97</v>
      </c>
      <c r="R2870" s="35">
        <v>168571.0</v>
      </c>
      <c r="S2870" s="35">
        <v>4.01</v>
      </c>
      <c r="T2870" s="35">
        <v>170696.0</v>
      </c>
    </row>
    <row r="2871" ht="15.75" hidden="1" customHeight="1">
      <c r="A2871" s="36">
        <v>40189.0</v>
      </c>
      <c r="C2871" s="35">
        <v>3.7968</v>
      </c>
      <c r="E2871" s="35">
        <v>3.794</v>
      </c>
      <c r="F2871" s="35">
        <v>143500.0</v>
      </c>
      <c r="G2871" s="35">
        <v>3.72050816696914</v>
      </c>
      <c r="I2871" s="35">
        <v>3.82</v>
      </c>
      <c r="J2871" s="35">
        <v>201806.0</v>
      </c>
      <c r="K2871" s="35">
        <v>3.85</v>
      </c>
      <c r="L2871" s="35">
        <v>162817.0</v>
      </c>
      <c r="M2871" s="35">
        <v>3.89</v>
      </c>
      <c r="N2871" s="35">
        <v>232113.0</v>
      </c>
      <c r="O2871" s="35">
        <v>3.93</v>
      </c>
      <c r="P2871" s="35">
        <v>132512.0</v>
      </c>
      <c r="Q2871" s="35">
        <v>3.96</v>
      </c>
      <c r="R2871" s="35">
        <v>159943.0</v>
      </c>
      <c r="S2871" s="35">
        <v>4.01</v>
      </c>
      <c r="T2871" s="35">
        <v>175696.0</v>
      </c>
    </row>
    <row r="2872" ht="15.75" hidden="1" customHeight="1">
      <c r="A2872" s="36">
        <v>40190.0</v>
      </c>
      <c r="C2872" s="35">
        <v>3.7942</v>
      </c>
      <c r="E2872" s="35">
        <v>3.794</v>
      </c>
      <c r="F2872" s="35">
        <v>216200.0</v>
      </c>
      <c r="G2872" s="35">
        <v>3.75238095238095</v>
      </c>
      <c r="I2872" s="35">
        <v>3.81</v>
      </c>
      <c r="J2872" s="35">
        <v>199456.0</v>
      </c>
      <c r="K2872" s="35">
        <v>3.85</v>
      </c>
      <c r="L2872" s="35">
        <v>162827.0</v>
      </c>
      <c r="M2872" s="35">
        <v>3.89</v>
      </c>
      <c r="N2872" s="35">
        <v>232213.0</v>
      </c>
      <c r="O2872" s="35">
        <v>3.92</v>
      </c>
      <c r="P2872" s="35">
        <v>132612.0</v>
      </c>
      <c r="Q2872" s="35">
        <v>3.96</v>
      </c>
      <c r="R2872" s="35">
        <v>159943.0</v>
      </c>
      <c r="S2872" s="35">
        <v>4.0</v>
      </c>
      <c r="T2872" s="35">
        <v>175696.0</v>
      </c>
    </row>
    <row r="2873" ht="15.75" hidden="1" customHeight="1">
      <c r="A2873" s="36">
        <v>40191.0</v>
      </c>
      <c r="C2873" s="35">
        <v>3.797</v>
      </c>
      <c r="E2873" s="35">
        <v>3.797</v>
      </c>
      <c r="F2873" s="35">
        <v>322800.0</v>
      </c>
      <c r="G2873" s="35">
        <v>3.79888268156424</v>
      </c>
      <c r="I2873" s="35">
        <v>3.82</v>
      </c>
      <c r="J2873" s="35">
        <v>199456.0</v>
      </c>
      <c r="K2873" s="35">
        <v>3.85</v>
      </c>
      <c r="L2873" s="35">
        <v>162827.0</v>
      </c>
      <c r="M2873" s="35">
        <v>3.89</v>
      </c>
      <c r="N2873" s="35">
        <v>232213.0</v>
      </c>
      <c r="O2873" s="35">
        <v>3.93</v>
      </c>
      <c r="P2873" s="35">
        <v>132612.0</v>
      </c>
      <c r="Q2873" s="35">
        <v>3.97</v>
      </c>
      <c r="R2873" s="35">
        <v>159943.0</v>
      </c>
      <c r="S2873" s="35">
        <v>4.01</v>
      </c>
      <c r="T2873" s="35">
        <v>175696.0</v>
      </c>
    </row>
    <row r="2874" ht="15.75" hidden="1" customHeight="1">
      <c r="A2874" s="36">
        <v>40192.0</v>
      </c>
      <c r="C2874" s="35">
        <v>3.7965</v>
      </c>
      <c r="E2874" s="35">
        <v>3.797</v>
      </c>
      <c r="F2874" s="35">
        <v>277200.0</v>
      </c>
      <c r="G2874" s="35">
        <v>3.7958818263205</v>
      </c>
      <c r="I2874" s="35">
        <v>3.82</v>
      </c>
      <c r="J2874" s="35">
        <v>218614.0</v>
      </c>
      <c r="K2874" s="35">
        <v>3.85</v>
      </c>
      <c r="L2874" s="35">
        <v>175613.0</v>
      </c>
      <c r="M2874" s="35">
        <v>3.89</v>
      </c>
      <c r="N2874" s="35">
        <v>231946.0</v>
      </c>
      <c r="O2874" s="35">
        <v>3.93</v>
      </c>
      <c r="P2874" s="35">
        <v>132612.0</v>
      </c>
      <c r="Q2874" s="35">
        <v>3.97</v>
      </c>
      <c r="R2874" s="35">
        <v>161043.0</v>
      </c>
      <c r="S2874" s="35">
        <v>4.0</v>
      </c>
      <c r="T2874" s="35">
        <v>173696.0</v>
      </c>
    </row>
    <row r="2875" ht="15.75" hidden="1" customHeight="1">
      <c r="A2875" s="36">
        <v>40193.0</v>
      </c>
      <c r="C2875" s="35">
        <v>3.7988</v>
      </c>
      <c r="E2875" s="35">
        <v>3.797</v>
      </c>
      <c r="F2875" s="35">
        <v>86700.0</v>
      </c>
      <c r="G2875" s="35">
        <v>3.90423572744014</v>
      </c>
      <c r="I2875" s="35">
        <v>3.81</v>
      </c>
      <c r="J2875" s="35">
        <v>218614.0</v>
      </c>
      <c r="K2875" s="35">
        <v>3.85</v>
      </c>
      <c r="L2875" s="35">
        <v>170613.0</v>
      </c>
      <c r="M2875" s="35">
        <v>3.89</v>
      </c>
      <c r="N2875" s="35">
        <v>233346.0</v>
      </c>
      <c r="O2875" s="35">
        <v>3.93</v>
      </c>
      <c r="P2875" s="35">
        <v>132712.0</v>
      </c>
      <c r="Q2875" s="35">
        <v>3.97</v>
      </c>
      <c r="R2875" s="35">
        <v>161043.0</v>
      </c>
      <c r="S2875" s="35">
        <v>4.0</v>
      </c>
      <c r="T2875" s="35">
        <v>173696.0</v>
      </c>
    </row>
    <row r="2876" ht="15.75" hidden="1" customHeight="1">
      <c r="A2876" s="36">
        <v>40194.0</v>
      </c>
      <c r="C2876" s="35">
        <v>3.7988</v>
      </c>
      <c r="E2876" s="35">
        <v>3.797</v>
      </c>
      <c r="G2876" s="35">
        <v>3.90423572744014</v>
      </c>
      <c r="I2876" s="35">
        <v>3.81</v>
      </c>
      <c r="J2876" s="35">
        <v>218614.0</v>
      </c>
      <c r="K2876" s="35">
        <v>3.85</v>
      </c>
      <c r="L2876" s="35">
        <v>170613.0</v>
      </c>
      <c r="M2876" s="35">
        <v>3.89</v>
      </c>
      <c r="N2876" s="35">
        <v>233346.0</v>
      </c>
      <c r="O2876" s="35">
        <v>3.93</v>
      </c>
      <c r="P2876" s="35">
        <v>132712.0</v>
      </c>
      <c r="Q2876" s="35">
        <v>3.97</v>
      </c>
      <c r="R2876" s="35">
        <v>161043.0</v>
      </c>
      <c r="S2876" s="35">
        <v>4.0</v>
      </c>
      <c r="T2876" s="35">
        <v>173696.0</v>
      </c>
    </row>
    <row r="2877" ht="15.75" hidden="1" customHeight="1">
      <c r="A2877" s="36">
        <v>40195.0</v>
      </c>
      <c r="C2877" s="35">
        <v>3.7988</v>
      </c>
      <c r="E2877" s="35">
        <v>3.797</v>
      </c>
      <c r="G2877" s="35">
        <v>3.90423572744014</v>
      </c>
      <c r="I2877" s="35">
        <v>3.81</v>
      </c>
      <c r="J2877" s="35">
        <v>218614.0</v>
      </c>
      <c r="K2877" s="35">
        <v>3.85</v>
      </c>
      <c r="L2877" s="35">
        <v>170613.0</v>
      </c>
      <c r="M2877" s="35">
        <v>3.89</v>
      </c>
      <c r="N2877" s="35">
        <v>233346.0</v>
      </c>
      <c r="O2877" s="35">
        <v>3.93</v>
      </c>
      <c r="P2877" s="35">
        <v>132712.0</v>
      </c>
      <c r="Q2877" s="35">
        <v>3.97</v>
      </c>
      <c r="R2877" s="35">
        <v>161043.0</v>
      </c>
      <c r="S2877" s="35">
        <v>4.0</v>
      </c>
      <c r="T2877" s="35">
        <v>173696.0</v>
      </c>
    </row>
    <row r="2878" ht="15.75" hidden="1" customHeight="1">
      <c r="A2878" s="36">
        <v>40196.0</v>
      </c>
      <c r="C2878" s="35">
        <v>3.7975</v>
      </c>
      <c r="F2878" s="35">
        <v>178900.0</v>
      </c>
      <c r="G2878" s="35">
        <v>3.92265193370165</v>
      </c>
      <c r="I2878" s="35">
        <v>3.81</v>
      </c>
      <c r="J2878" s="35">
        <v>223759.0</v>
      </c>
      <c r="K2878" s="35">
        <v>3.85</v>
      </c>
      <c r="L2878" s="35">
        <v>172593.0</v>
      </c>
      <c r="M2878" s="35">
        <v>3.89</v>
      </c>
      <c r="N2878" s="35">
        <v>233484.0</v>
      </c>
      <c r="O2878" s="35">
        <v>3.93</v>
      </c>
      <c r="P2878" s="35">
        <v>132717.0</v>
      </c>
      <c r="Q2878" s="35">
        <v>3.97</v>
      </c>
      <c r="R2878" s="35">
        <v>161343.0</v>
      </c>
      <c r="S2878" s="35">
        <v>4.01</v>
      </c>
      <c r="T2878" s="35">
        <v>173706.0</v>
      </c>
    </row>
    <row r="2879" ht="15.75" hidden="1" customHeight="1">
      <c r="A2879" s="36">
        <v>40197.0</v>
      </c>
      <c r="C2879" s="35">
        <v>3.80079999999999</v>
      </c>
      <c r="E2879" s="35">
        <v>3.801</v>
      </c>
      <c r="F2879" s="35">
        <v>178900.0</v>
      </c>
      <c r="G2879" s="35">
        <v>3.87791741472172</v>
      </c>
      <c r="I2879" s="35">
        <v>3.81</v>
      </c>
      <c r="J2879" s="35">
        <v>223759.0</v>
      </c>
      <c r="K2879" s="35">
        <v>3.85</v>
      </c>
      <c r="L2879" s="35">
        <v>172593.0</v>
      </c>
      <c r="M2879" s="35">
        <v>3.89</v>
      </c>
      <c r="N2879" s="35">
        <v>233291.0</v>
      </c>
      <c r="O2879" s="35">
        <v>3.93</v>
      </c>
      <c r="P2879" s="35">
        <v>130316.0</v>
      </c>
      <c r="Q2879" s="35">
        <v>3.97</v>
      </c>
      <c r="R2879" s="35">
        <v>161353.0</v>
      </c>
      <c r="S2879" s="35">
        <v>4.01</v>
      </c>
      <c r="T2879" s="35">
        <v>173696.0</v>
      </c>
    </row>
    <row r="2880" ht="15.75" hidden="1" customHeight="1">
      <c r="A2880" s="36">
        <v>40198.0</v>
      </c>
      <c r="C2880" s="35">
        <v>3.8013</v>
      </c>
      <c r="E2880" s="35">
        <v>3.804</v>
      </c>
      <c r="F2880" s="35">
        <v>234850.0</v>
      </c>
      <c r="G2880" s="35">
        <v>3.82940108892921</v>
      </c>
      <c r="I2880" s="35">
        <v>3.81</v>
      </c>
      <c r="J2880" s="35">
        <v>230714.0</v>
      </c>
      <c r="K2880" s="35">
        <v>3.85</v>
      </c>
      <c r="L2880" s="35">
        <v>181593.0</v>
      </c>
      <c r="M2880" s="35">
        <v>3.89</v>
      </c>
      <c r="N2880" s="35">
        <v>233291.0</v>
      </c>
      <c r="O2880" s="35">
        <v>3.92</v>
      </c>
      <c r="P2880" s="35">
        <v>130316.0</v>
      </c>
      <c r="Q2880" s="35">
        <v>3.96</v>
      </c>
      <c r="R2880" s="35">
        <v>161353.0</v>
      </c>
      <c r="S2880" s="35">
        <v>4.0</v>
      </c>
      <c r="T2880" s="35">
        <v>173696.0</v>
      </c>
    </row>
    <row r="2881" ht="15.75" hidden="1" customHeight="1">
      <c r="A2881" s="36">
        <v>40199.0</v>
      </c>
      <c r="C2881" s="35">
        <v>3.8062</v>
      </c>
      <c r="E2881" s="35">
        <v>3.808</v>
      </c>
      <c r="F2881" s="35">
        <v>156700.0</v>
      </c>
      <c r="G2881" s="35">
        <v>3.88475836431226</v>
      </c>
      <c r="I2881" s="35">
        <v>3.82</v>
      </c>
      <c r="J2881" s="35">
        <v>256180.0</v>
      </c>
      <c r="K2881" s="35">
        <v>3.85</v>
      </c>
      <c r="L2881" s="35">
        <v>176906.0</v>
      </c>
      <c r="M2881" s="35">
        <v>3.89</v>
      </c>
      <c r="N2881" s="35">
        <v>236601.0</v>
      </c>
      <c r="O2881" s="35">
        <v>3.92</v>
      </c>
      <c r="P2881" s="35">
        <v>132961.0</v>
      </c>
      <c r="Q2881" s="35">
        <v>3.96</v>
      </c>
      <c r="R2881" s="35">
        <v>159368.0</v>
      </c>
      <c r="S2881" s="35">
        <v>4.0</v>
      </c>
      <c r="T2881" s="35">
        <v>173696.0</v>
      </c>
    </row>
    <row r="2882" ht="15.75" hidden="1" customHeight="1">
      <c r="A2882" s="36">
        <v>40200.0</v>
      </c>
      <c r="C2882" s="35">
        <v>3.811</v>
      </c>
      <c r="E2882" s="35">
        <v>3.806</v>
      </c>
      <c r="F2882" s="35">
        <v>183500.0</v>
      </c>
      <c r="G2882" s="35">
        <v>3.90566037735849</v>
      </c>
      <c r="I2882" s="35">
        <v>3.81</v>
      </c>
      <c r="J2882" s="35">
        <v>256180.0</v>
      </c>
      <c r="K2882" s="35">
        <v>3.84</v>
      </c>
      <c r="L2882" s="35">
        <v>176906.0</v>
      </c>
      <c r="M2882" s="35">
        <v>3.87</v>
      </c>
      <c r="N2882" s="35">
        <v>236601.0</v>
      </c>
      <c r="O2882" s="35">
        <v>3.91</v>
      </c>
      <c r="P2882" s="35">
        <v>132961.0</v>
      </c>
      <c r="Q2882" s="35">
        <v>3.95</v>
      </c>
      <c r="R2882" s="35">
        <v>159368.0</v>
      </c>
      <c r="S2882" s="35">
        <v>3.99</v>
      </c>
      <c r="T2882" s="35">
        <v>173696.0</v>
      </c>
    </row>
    <row r="2883" ht="15.75" hidden="1" customHeight="1">
      <c r="A2883" s="36">
        <v>40201.0</v>
      </c>
      <c r="C2883" s="35">
        <v>3.811</v>
      </c>
      <c r="E2883" s="35">
        <v>3.806</v>
      </c>
      <c r="G2883" s="35">
        <v>3.90566037735849</v>
      </c>
      <c r="I2883" s="35">
        <v>3.81</v>
      </c>
      <c r="J2883" s="35">
        <v>256180.0</v>
      </c>
      <c r="K2883" s="35">
        <v>3.84</v>
      </c>
      <c r="L2883" s="35">
        <v>176906.0</v>
      </c>
      <c r="M2883" s="35">
        <v>3.87</v>
      </c>
      <c r="N2883" s="35">
        <v>236601.0</v>
      </c>
      <c r="O2883" s="35">
        <v>3.91</v>
      </c>
      <c r="P2883" s="35">
        <v>132961.0</v>
      </c>
      <c r="Q2883" s="35">
        <v>3.95</v>
      </c>
      <c r="R2883" s="35">
        <v>159368.0</v>
      </c>
      <c r="S2883" s="35">
        <v>3.99</v>
      </c>
      <c r="T2883" s="35">
        <v>173696.0</v>
      </c>
    </row>
    <row r="2884" ht="15.75" hidden="1" customHeight="1">
      <c r="A2884" s="36">
        <v>40202.0</v>
      </c>
      <c r="C2884" s="35">
        <v>3.811</v>
      </c>
      <c r="E2884" s="35">
        <v>3.806</v>
      </c>
      <c r="G2884" s="35">
        <v>3.90566037735849</v>
      </c>
      <c r="I2884" s="35">
        <v>3.81</v>
      </c>
      <c r="J2884" s="35">
        <v>256180.0</v>
      </c>
      <c r="K2884" s="35">
        <v>3.84</v>
      </c>
      <c r="L2884" s="35">
        <v>176906.0</v>
      </c>
      <c r="M2884" s="35">
        <v>3.87</v>
      </c>
      <c r="N2884" s="35">
        <v>236601.0</v>
      </c>
      <c r="O2884" s="35">
        <v>3.91</v>
      </c>
      <c r="P2884" s="35">
        <v>132961.0</v>
      </c>
      <c r="Q2884" s="35">
        <v>3.95</v>
      </c>
      <c r="R2884" s="35">
        <v>159368.0</v>
      </c>
      <c r="S2884" s="35">
        <v>3.99</v>
      </c>
      <c r="T2884" s="35">
        <v>173696.0</v>
      </c>
    </row>
    <row r="2885" ht="15.75" hidden="1" customHeight="1">
      <c r="A2885" s="36">
        <v>40203.0</v>
      </c>
      <c r="C2885" s="35">
        <v>3.8058</v>
      </c>
      <c r="E2885" s="35">
        <v>3.806</v>
      </c>
      <c r="F2885" s="35">
        <v>270500.0</v>
      </c>
      <c r="G2885" s="35">
        <v>3.87523629489603</v>
      </c>
      <c r="I2885" s="35">
        <v>3.81</v>
      </c>
      <c r="J2885" s="35">
        <v>231534.0</v>
      </c>
      <c r="K2885" s="35">
        <v>3.83</v>
      </c>
      <c r="L2885" s="35">
        <v>180584.0</v>
      </c>
      <c r="M2885" s="35">
        <v>3.87</v>
      </c>
      <c r="N2885" s="35">
        <v>235604.0</v>
      </c>
      <c r="O2885" s="35">
        <v>3.91</v>
      </c>
      <c r="P2885" s="35">
        <v>126809.0</v>
      </c>
      <c r="Q2885" s="35">
        <v>3.94</v>
      </c>
      <c r="R2885" s="35">
        <v>157368.0</v>
      </c>
      <c r="S2885" s="35">
        <v>3.98</v>
      </c>
      <c r="T2885" s="35">
        <v>167696.0</v>
      </c>
    </row>
    <row r="2886" ht="15.75" hidden="1" customHeight="1">
      <c r="A2886" s="36">
        <v>40204.0</v>
      </c>
      <c r="C2886" s="35">
        <v>3.8098</v>
      </c>
      <c r="E2886" s="35">
        <v>3.814</v>
      </c>
      <c r="F2886" s="35">
        <v>169600.0</v>
      </c>
      <c r="G2886" s="35">
        <v>3.91554702495201</v>
      </c>
      <c r="I2886" s="35">
        <v>3.82</v>
      </c>
      <c r="J2886" s="35">
        <v>237023.0</v>
      </c>
      <c r="K2886" s="35">
        <v>3.85</v>
      </c>
      <c r="L2886" s="35">
        <v>183962.0</v>
      </c>
      <c r="M2886" s="35">
        <v>3.88</v>
      </c>
      <c r="N2886" s="35">
        <v>235767.0</v>
      </c>
      <c r="O2886" s="35">
        <v>3.92</v>
      </c>
      <c r="P2886" s="35">
        <v>126839.0</v>
      </c>
      <c r="Q2886" s="35">
        <v>3.95</v>
      </c>
      <c r="R2886" s="35">
        <v>157368.0</v>
      </c>
      <c r="S2886" s="35">
        <v>3.99</v>
      </c>
      <c r="T2886" s="35">
        <v>167686.0</v>
      </c>
    </row>
    <row r="2887" ht="15.75" hidden="1" customHeight="1">
      <c r="A2887" s="36">
        <v>40205.0</v>
      </c>
      <c r="C2887" s="35">
        <v>3.817</v>
      </c>
      <c r="E2887" s="35">
        <v>3.815</v>
      </c>
      <c r="F2887" s="35">
        <v>232940.0</v>
      </c>
      <c r="G2887" s="35">
        <v>3.98058252427184</v>
      </c>
      <c r="I2887" s="35">
        <v>3.81</v>
      </c>
      <c r="J2887" s="35">
        <v>234330.0</v>
      </c>
      <c r="K2887" s="35">
        <v>3.84</v>
      </c>
      <c r="L2887" s="35">
        <v>318664.0</v>
      </c>
      <c r="M2887" s="35">
        <v>3.87</v>
      </c>
      <c r="N2887" s="35">
        <v>250748.0</v>
      </c>
      <c r="O2887" s="35">
        <v>3.91</v>
      </c>
      <c r="P2887" s="35">
        <v>135859.0</v>
      </c>
      <c r="Q2887" s="35">
        <v>3.95</v>
      </c>
      <c r="R2887" s="35">
        <v>157368.0</v>
      </c>
      <c r="S2887" s="35">
        <v>3.98</v>
      </c>
      <c r="T2887" s="35">
        <v>167686.0</v>
      </c>
    </row>
    <row r="2888" ht="15.75" hidden="1" customHeight="1">
      <c r="A2888" s="36">
        <v>40206.0</v>
      </c>
      <c r="C2888" s="35">
        <v>3.8173</v>
      </c>
      <c r="E2888" s="35">
        <v>3.819</v>
      </c>
      <c r="F2888" s="35">
        <v>311940.0</v>
      </c>
      <c r="G2888" s="35">
        <v>3.90715667311411</v>
      </c>
      <c r="I2888" s="35">
        <v>3.82</v>
      </c>
      <c r="J2888" s="35">
        <v>234330.0</v>
      </c>
      <c r="K2888" s="35">
        <v>3.84</v>
      </c>
      <c r="L2888" s="35">
        <v>318664.0</v>
      </c>
      <c r="M2888" s="35">
        <v>3.87</v>
      </c>
      <c r="N2888" s="35">
        <v>250748.0</v>
      </c>
      <c r="O2888" s="35">
        <v>3.91</v>
      </c>
      <c r="P2888" s="35">
        <v>135859.0</v>
      </c>
      <c r="Q2888" s="35">
        <v>3.95</v>
      </c>
      <c r="R2888" s="35">
        <v>157368.0</v>
      </c>
      <c r="S2888" s="35">
        <v>3.99</v>
      </c>
      <c r="T2888" s="35">
        <v>167686.0</v>
      </c>
    </row>
    <row r="2889" ht="15.75" hidden="1" customHeight="1">
      <c r="A2889" s="36">
        <v>40207.0</v>
      </c>
      <c r="C2889" s="35">
        <v>3.823</v>
      </c>
      <c r="E2889" s="35">
        <v>3.836</v>
      </c>
      <c r="F2889" s="35">
        <v>225180.0</v>
      </c>
      <c r="G2889" s="35">
        <v>3.91554702495201</v>
      </c>
      <c r="I2889" s="35">
        <v>3.82</v>
      </c>
      <c r="J2889" s="35">
        <v>238021.0</v>
      </c>
      <c r="K2889" s="35">
        <v>3.86</v>
      </c>
      <c r="L2889" s="35">
        <v>362062.0</v>
      </c>
      <c r="M2889" s="35">
        <v>3.89</v>
      </c>
      <c r="N2889" s="35">
        <v>247059.0</v>
      </c>
      <c r="O2889" s="35">
        <v>3.93</v>
      </c>
      <c r="P2889" s="35">
        <v>151851.0</v>
      </c>
      <c r="Q2889" s="35">
        <v>3.96</v>
      </c>
      <c r="R2889" s="35">
        <v>175326.0</v>
      </c>
      <c r="S2889" s="35">
        <v>4.0</v>
      </c>
      <c r="T2889" s="35">
        <v>167686.0</v>
      </c>
    </row>
    <row r="2890" ht="15.75" hidden="1" customHeight="1">
      <c r="A2890" s="36">
        <v>40208.0</v>
      </c>
      <c r="C2890" s="35">
        <v>3.823</v>
      </c>
      <c r="E2890" s="35">
        <v>3.836</v>
      </c>
      <c r="G2890" s="35">
        <v>3.91554702495201</v>
      </c>
      <c r="I2890" s="35">
        <v>3.82</v>
      </c>
      <c r="J2890" s="35">
        <v>238021.0</v>
      </c>
      <c r="K2890" s="35">
        <v>3.86</v>
      </c>
      <c r="L2890" s="35">
        <v>362062.0</v>
      </c>
      <c r="M2890" s="35">
        <v>3.89</v>
      </c>
      <c r="N2890" s="35">
        <v>247059.0</v>
      </c>
      <c r="O2890" s="35">
        <v>3.93</v>
      </c>
      <c r="P2890" s="35">
        <v>151851.0</v>
      </c>
      <c r="Q2890" s="35">
        <v>3.96</v>
      </c>
      <c r="R2890" s="35">
        <v>175326.0</v>
      </c>
      <c r="S2890" s="35">
        <v>4.0</v>
      </c>
      <c r="T2890" s="35">
        <v>167686.0</v>
      </c>
    </row>
    <row r="2891" ht="15.75" hidden="1" customHeight="1">
      <c r="A2891" s="36">
        <v>40209.0</v>
      </c>
      <c r="C2891" s="35">
        <v>3.823</v>
      </c>
      <c r="E2891" s="35">
        <v>3.836</v>
      </c>
      <c r="G2891" s="35">
        <v>3.91554702495201</v>
      </c>
      <c r="I2891" s="35">
        <v>3.82</v>
      </c>
      <c r="J2891" s="35">
        <v>238021.0</v>
      </c>
      <c r="K2891" s="35">
        <v>3.86</v>
      </c>
      <c r="L2891" s="35">
        <v>362062.0</v>
      </c>
      <c r="M2891" s="35">
        <v>3.89</v>
      </c>
      <c r="N2891" s="35">
        <v>247059.0</v>
      </c>
      <c r="O2891" s="35">
        <v>3.93</v>
      </c>
      <c r="P2891" s="35">
        <v>151851.0</v>
      </c>
      <c r="Q2891" s="35">
        <v>3.96</v>
      </c>
      <c r="R2891" s="35">
        <v>175326.0</v>
      </c>
      <c r="S2891" s="35">
        <v>4.0</v>
      </c>
      <c r="T2891" s="35">
        <v>167686.0</v>
      </c>
    </row>
    <row r="2892" ht="15.75" hidden="1" customHeight="1">
      <c r="A2892" s="36">
        <v>40210.0</v>
      </c>
      <c r="C2892" s="35">
        <v>3.8407</v>
      </c>
      <c r="E2892" s="35">
        <v>3.836</v>
      </c>
      <c r="F2892" s="35">
        <v>239760.0</v>
      </c>
      <c r="G2892" s="35">
        <v>3.78277153558052</v>
      </c>
      <c r="I2892" s="35">
        <v>3.86</v>
      </c>
      <c r="J2892" s="35">
        <v>362062.0</v>
      </c>
      <c r="K2892" s="35">
        <v>3.89</v>
      </c>
      <c r="L2892" s="35">
        <v>247059.0</v>
      </c>
      <c r="M2892" s="35">
        <v>3.92</v>
      </c>
      <c r="N2892" s="35">
        <v>151851.0</v>
      </c>
      <c r="O2892" s="35">
        <v>3.96</v>
      </c>
      <c r="P2892" s="35">
        <v>175326.0</v>
      </c>
      <c r="Q2892" s="35">
        <v>4.0</v>
      </c>
      <c r="R2892" s="35">
        <v>167686.0</v>
      </c>
      <c r="S2892" s="35">
        <v>4.04</v>
      </c>
      <c r="T2892" s="35">
        <v>150444.0</v>
      </c>
    </row>
    <row r="2893" ht="15.75" hidden="1" customHeight="1">
      <c r="A2893" s="36">
        <v>40211.0</v>
      </c>
      <c r="C2893" s="35">
        <v>3.831</v>
      </c>
      <c r="E2893" s="35">
        <v>3.832</v>
      </c>
      <c r="F2893" s="35">
        <v>222230.0</v>
      </c>
      <c r="G2893" s="35">
        <v>3.84180790960452</v>
      </c>
      <c r="I2893" s="35">
        <v>3.85</v>
      </c>
      <c r="J2893" s="35">
        <v>373529.0</v>
      </c>
      <c r="K2893" s="35">
        <v>3.88</v>
      </c>
      <c r="L2893" s="35">
        <v>264378.0</v>
      </c>
      <c r="M2893" s="35">
        <v>3.91</v>
      </c>
      <c r="N2893" s="35">
        <v>167829.0</v>
      </c>
      <c r="O2893" s="35">
        <v>3.95</v>
      </c>
      <c r="P2893" s="35">
        <v>189326.0</v>
      </c>
      <c r="Q2893" s="35">
        <v>3.99</v>
      </c>
      <c r="R2893" s="35">
        <v>167686.0</v>
      </c>
      <c r="S2893" s="35">
        <v>4.03</v>
      </c>
      <c r="T2893" s="35">
        <v>152434.0</v>
      </c>
    </row>
    <row r="2894" ht="15.75" hidden="1" customHeight="1">
      <c r="A2894" s="36">
        <v>40212.0</v>
      </c>
      <c r="C2894" s="35">
        <v>3.8332</v>
      </c>
      <c r="E2894" s="35">
        <v>3.835</v>
      </c>
      <c r="F2894" s="35">
        <v>222310.0</v>
      </c>
      <c r="G2894" s="35">
        <v>3.8623326959847</v>
      </c>
      <c r="I2894" s="35">
        <v>3.85</v>
      </c>
      <c r="J2894" s="35">
        <v>393655.0</v>
      </c>
      <c r="K2894" s="35">
        <v>3.88</v>
      </c>
      <c r="L2894" s="35">
        <v>251078.0</v>
      </c>
      <c r="M2894" s="35">
        <v>3.91</v>
      </c>
      <c r="N2894" s="35">
        <v>177029.0</v>
      </c>
      <c r="O2894" s="35">
        <v>3.94</v>
      </c>
      <c r="P2894" s="35">
        <v>199326.0</v>
      </c>
      <c r="Q2894" s="35">
        <v>3.98</v>
      </c>
      <c r="R2894" s="35">
        <v>167686.0</v>
      </c>
      <c r="S2894" s="35">
        <v>4.03</v>
      </c>
      <c r="T2894" s="35">
        <v>152434.0</v>
      </c>
    </row>
    <row r="2895" ht="15.75" hidden="1" customHeight="1">
      <c r="A2895" s="36">
        <v>40213.0</v>
      </c>
      <c r="C2895" s="35">
        <v>3.841</v>
      </c>
      <c r="E2895" s="35">
        <v>3.842</v>
      </c>
      <c r="F2895" s="35">
        <v>205320.0</v>
      </c>
      <c r="G2895" s="35">
        <v>3.88329979879275</v>
      </c>
      <c r="I2895" s="35">
        <v>3.85</v>
      </c>
      <c r="J2895" s="35">
        <v>391797.0</v>
      </c>
      <c r="K2895" s="35">
        <v>3.88</v>
      </c>
      <c r="L2895" s="35">
        <v>255326.0</v>
      </c>
      <c r="M2895" s="35">
        <v>3.91</v>
      </c>
      <c r="N2895" s="35">
        <v>170808.0</v>
      </c>
      <c r="O2895" s="35">
        <v>3.95</v>
      </c>
      <c r="P2895" s="35">
        <v>201364.0</v>
      </c>
      <c r="Q2895" s="35">
        <v>3.99</v>
      </c>
      <c r="R2895" s="35">
        <v>166608.0</v>
      </c>
      <c r="S2895" s="35">
        <v>4.03</v>
      </c>
      <c r="T2895" s="35">
        <v>152335.0</v>
      </c>
    </row>
    <row r="2896" ht="15.75" hidden="1" customHeight="1">
      <c r="A2896" s="36">
        <v>40214.0</v>
      </c>
      <c r="C2896" s="35">
        <v>3.8447</v>
      </c>
      <c r="E2896" s="35">
        <v>3.838</v>
      </c>
      <c r="F2896" s="35">
        <v>179840.0</v>
      </c>
      <c r="G2896" s="35">
        <v>3.79381443298969</v>
      </c>
      <c r="I2896" s="35">
        <v>3.85</v>
      </c>
      <c r="J2896" s="35">
        <v>389265.0</v>
      </c>
      <c r="K2896" s="35">
        <v>3.87</v>
      </c>
      <c r="L2896" s="35">
        <v>286225.0</v>
      </c>
      <c r="M2896" s="35">
        <v>3.91</v>
      </c>
      <c r="N2896" s="35">
        <v>172757.0</v>
      </c>
      <c r="O2896" s="35">
        <v>3.95</v>
      </c>
      <c r="P2896" s="35">
        <v>199364.0</v>
      </c>
      <c r="Q2896" s="35">
        <v>3.99</v>
      </c>
      <c r="R2896" s="35">
        <v>166608.0</v>
      </c>
      <c r="S2896" s="35">
        <v>4.03</v>
      </c>
      <c r="T2896" s="35">
        <v>152335.0</v>
      </c>
    </row>
    <row r="2897" ht="15.75" hidden="1" customHeight="1">
      <c r="A2897" s="36">
        <v>40215.0</v>
      </c>
      <c r="C2897" s="35">
        <v>3.8447</v>
      </c>
      <c r="E2897" s="35">
        <v>3.838</v>
      </c>
      <c r="G2897" s="35">
        <v>3.79381443298969</v>
      </c>
      <c r="I2897" s="35">
        <v>3.85</v>
      </c>
      <c r="J2897" s="35">
        <v>389265.0</v>
      </c>
      <c r="K2897" s="35">
        <v>3.87</v>
      </c>
      <c r="L2897" s="35">
        <v>286225.0</v>
      </c>
      <c r="M2897" s="35">
        <v>3.91</v>
      </c>
      <c r="N2897" s="35">
        <v>172757.0</v>
      </c>
      <c r="O2897" s="35">
        <v>3.95</v>
      </c>
      <c r="P2897" s="35">
        <v>199364.0</v>
      </c>
      <c r="Q2897" s="35">
        <v>3.99</v>
      </c>
      <c r="R2897" s="35">
        <v>166608.0</v>
      </c>
      <c r="S2897" s="35">
        <v>4.03</v>
      </c>
      <c r="T2897" s="35">
        <v>152335.0</v>
      </c>
    </row>
    <row r="2898" ht="15.75" hidden="1" customHeight="1">
      <c r="A2898" s="36">
        <v>40216.0</v>
      </c>
      <c r="C2898" s="35">
        <v>3.8447</v>
      </c>
      <c r="E2898" s="35">
        <v>3.838</v>
      </c>
      <c r="G2898" s="35">
        <v>3.79381443298969</v>
      </c>
      <c r="I2898" s="35">
        <v>3.85</v>
      </c>
      <c r="J2898" s="35">
        <v>389265.0</v>
      </c>
      <c r="K2898" s="35">
        <v>3.87</v>
      </c>
      <c r="L2898" s="35">
        <v>286225.0</v>
      </c>
      <c r="M2898" s="35">
        <v>3.91</v>
      </c>
      <c r="N2898" s="35">
        <v>172757.0</v>
      </c>
      <c r="O2898" s="35">
        <v>3.95</v>
      </c>
      <c r="P2898" s="35">
        <v>199364.0</v>
      </c>
      <c r="Q2898" s="35">
        <v>3.99</v>
      </c>
      <c r="R2898" s="35">
        <v>166608.0</v>
      </c>
      <c r="S2898" s="35">
        <v>4.03</v>
      </c>
      <c r="T2898" s="35">
        <v>152335.0</v>
      </c>
    </row>
    <row r="2899" ht="15.75" hidden="1" customHeight="1">
      <c r="A2899" s="36">
        <v>40217.0</v>
      </c>
      <c r="C2899" s="35">
        <v>3.8407</v>
      </c>
      <c r="E2899" s="35">
        <v>3.841</v>
      </c>
      <c r="F2899" s="35">
        <v>167520.0</v>
      </c>
      <c r="G2899" s="35">
        <v>3.82139148494288</v>
      </c>
      <c r="I2899" s="35">
        <v>3.85</v>
      </c>
      <c r="J2899" s="35">
        <v>386858.0</v>
      </c>
      <c r="K2899" s="35">
        <v>3.87</v>
      </c>
      <c r="L2899" s="35">
        <v>325663.0</v>
      </c>
      <c r="M2899" s="35">
        <v>3.91</v>
      </c>
      <c r="N2899" s="35">
        <v>176311.0</v>
      </c>
      <c r="O2899" s="35">
        <v>3.95</v>
      </c>
      <c r="P2899" s="35">
        <v>207394.0</v>
      </c>
      <c r="Q2899" s="35">
        <v>3.99</v>
      </c>
      <c r="R2899" s="35">
        <v>171608.0</v>
      </c>
      <c r="S2899" s="35">
        <v>4.03</v>
      </c>
      <c r="T2899" s="35">
        <v>140412.0</v>
      </c>
    </row>
    <row r="2900" ht="15.75" hidden="1" customHeight="1">
      <c r="A2900" s="36">
        <v>40218.0</v>
      </c>
      <c r="C2900" s="35">
        <v>3.8427</v>
      </c>
      <c r="E2900" s="35">
        <v>3.843</v>
      </c>
      <c r="F2900" s="35">
        <v>175290.0</v>
      </c>
      <c r="G2900" s="35">
        <v>3.96226415094339</v>
      </c>
      <c r="I2900" s="35">
        <v>3.85</v>
      </c>
      <c r="J2900" s="35">
        <v>392858.0</v>
      </c>
      <c r="K2900" s="35">
        <v>3.88</v>
      </c>
      <c r="L2900" s="35">
        <v>325663.0</v>
      </c>
      <c r="M2900" s="35">
        <v>3.91</v>
      </c>
      <c r="N2900" s="35">
        <v>176311.0</v>
      </c>
      <c r="O2900" s="35">
        <v>3.94</v>
      </c>
      <c r="P2900" s="35">
        <v>207494.0</v>
      </c>
      <c r="Q2900" s="35">
        <v>3.98</v>
      </c>
      <c r="R2900" s="35">
        <v>173608.0</v>
      </c>
      <c r="S2900" s="35">
        <v>4.03</v>
      </c>
      <c r="T2900" s="35">
        <v>140412.0</v>
      </c>
    </row>
    <row r="2901" ht="15.75" hidden="1" customHeight="1">
      <c r="A2901" s="36">
        <v>40219.0</v>
      </c>
      <c r="C2901" s="35">
        <v>3.8458</v>
      </c>
      <c r="E2901" s="35">
        <v>3.847</v>
      </c>
      <c r="F2901" s="35">
        <v>218550.0</v>
      </c>
      <c r="G2901" s="35">
        <v>3.85892116182572</v>
      </c>
      <c r="I2901" s="35">
        <v>3.85</v>
      </c>
      <c r="J2901" s="35">
        <v>396331.0</v>
      </c>
      <c r="K2901" s="35">
        <v>3.88</v>
      </c>
      <c r="L2901" s="35">
        <v>320663.0</v>
      </c>
      <c r="M2901" s="35">
        <v>3.91</v>
      </c>
      <c r="N2901" s="35">
        <v>170757.0</v>
      </c>
      <c r="O2901" s="35">
        <v>3.94</v>
      </c>
      <c r="P2901" s="35">
        <v>207379.0</v>
      </c>
      <c r="Q2901" s="35">
        <v>3.98</v>
      </c>
      <c r="R2901" s="35">
        <v>172608.0</v>
      </c>
      <c r="S2901" s="35">
        <v>4.02</v>
      </c>
      <c r="T2901" s="35">
        <v>140412.0</v>
      </c>
    </row>
    <row r="2902" ht="15.75" hidden="1" customHeight="1">
      <c r="A2902" s="36">
        <v>40220.0</v>
      </c>
      <c r="C2902" s="35">
        <v>3.8502</v>
      </c>
      <c r="E2902" s="35">
        <v>3.85</v>
      </c>
      <c r="F2902" s="35">
        <v>270350.0</v>
      </c>
      <c r="G2902" s="35">
        <v>3.86454183266932</v>
      </c>
      <c r="I2902" s="35">
        <v>3.85</v>
      </c>
      <c r="J2902" s="35">
        <v>392319.0</v>
      </c>
      <c r="K2902" s="35">
        <v>3.88</v>
      </c>
      <c r="L2902" s="35">
        <v>329295.0</v>
      </c>
      <c r="M2902" s="35">
        <v>3.9</v>
      </c>
      <c r="N2902" s="35">
        <v>171321.0</v>
      </c>
      <c r="O2902" s="35">
        <v>3.94</v>
      </c>
      <c r="P2902" s="35">
        <v>203374.0</v>
      </c>
      <c r="Q2902" s="35">
        <v>3.97</v>
      </c>
      <c r="R2902" s="35">
        <v>185608.0</v>
      </c>
      <c r="S2902" s="35">
        <v>4.02</v>
      </c>
      <c r="T2902" s="35">
        <v>140412.0</v>
      </c>
    </row>
    <row r="2903" ht="15.75" hidden="1" customHeight="1">
      <c r="A2903" s="36">
        <v>40221.0</v>
      </c>
      <c r="C2903" s="35">
        <v>3.8537</v>
      </c>
      <c r="E2903" s="35">
        <v>3.854</v>
      </c>
      <c r="F2903" s="35">
        <v>291480.0</v>
      </c>
      <c r="G2903" s="35">
        <v>3.78640776699029</v>
      </c>
      <c r="I2903" s="35">
        <v>3.85</v>
      </c>
      <c r="J2903" s="35">
        <v>367809.0</v>
      </c>
      <c r="K2903" s="35">
        <v>3.88</v>
      </c>
      <c r="L2903" s="35">
        <v>353742.0</v>
      </c>
      <c r="M2903" s="35">
        <v>3.91</v>
      </c>
      <c r="N2903" s="35">
        <v>198661.0</v>
      </c>
      <c r="O2903" s="35">
        <v>3.94</v>
      </c>
      <c r="P2903" s="35">
        <v>204326.0</v>
      </c>
      <c r="Q2903" s="35">
        <v>3.98</v>
      </c>
      <c r="R2903" s="35">
        <v>186658.0</v>
      </c>
      <c r="S2903" s="35">
        <v>4.02</v>
      </c>
      <c r="T2903" s="35">
        <v>146595.0</v>
      </c>
    </row>
    <row r="2904" ht="15.75" hidden="1" customHeight="1">
      <c r="A2904" s="36">
        <v>40222.0</v>
      </c>
      <c r="C2904" s="35">
        <v>3.8537</v>
      </c>
      <c r="E2904" s="35">
        <v>3.854</v>
      </c>
      <c r="G2904" s="35">
        <v>3.78640776699029</v>
      </c>
      <c r="I2904" s="35">
        <v>3.85</v>
      </c>
      <c r="J2904" s="35">
        <v>367809.0</v>
      </c>
      <c r="K2904" s="35">
        <v>3.88</v>
      </c>
      <c r="L2904" s="35">
        <v>353742.0</v>
      </c>
      <c r="M2904" s="35">
        <v>3.91</v>
      </c>
      <c r="N2904" s="35">
        <v>198661.0</v>
      </c>
      <c r="O2904" s="35">
        <v>3.94</v>
      </c>
      <c r="P2904" s="35">
        <v>204326.0</v>
      </c>
      <c r="Q2904" s="35">
        <v>3.98</v>
      </c>
      <c r="R2904" s="35">
        <v>186658.0</v>
      </c>
      <c r="S2904" s="35">
        <v>4.02</v>
      </c>
      <c r="T2904" s="35">
        <v>146595.0</v>
      </c>
    </row>
    <row r="2905" ht="15.75" hidden="1" customHeight="1">
      <c r="A2905" s="36">
        <v>40223.0</v>
      </c>
      <c r="C2905" s="35">
        <v>3.8537</v>
      </c>
      <c r="E2905" s="35">
        <v>3.854</v>
      </c>
      <c r="G2905" s="35">
        <v>3.78640776699029</v>
      </c>
      <c r="I2905" s="35">
        <v>3.85</v>
      </c>
      <c r="J2905" s="35">
        <v>367809.0</v>
      </c>
      <c r="K2905" s="35">
        <v>3.88</v>
      </c>
      <c r="L2905" s="35">
        <v>353742.0</v>
      </c>
      <c r="M2905" s="35">
        <v>3.91</v>
      </c>
      <c r="N2905" s="35">
        <v>198661.0</v>
      </c>
      <c r="O2905" s="35">
        <v>3.94</v>
      </c>
      <c r="P2905" s="35">
        <v>204326.0</v>
      </c>
      <c r="Q2905" s="35">
        <v>3.98</v>
      </c>
      <c r="R2905" s="35">
        <v>186658.0</v>
      </c>
      <c r="S2905" s="35">
        <v>4.02</v>
      </c>
      <c r="T2905" s="35">
        <v>146595.0</v>
      </c>
    </row>
    <row r="2906" ht="15.75" hidden="1" customHeight="1">
      <c r="A2906" s="36">
        <v>40224.0</v>
      </c>
      <c r="C2906" s="35">
        <v>3.8577</v>
      </c>
      <c r="F2906" s="35">
        <v>220500.0</v>
      </c>
      <c r="G2906" s="35">
        <v>3.78640776699029</v>
      </c>
      <c r="I2906" s="35">
        <v>3.86</v>
      </c>
      <c r="J2906" s="35">
        <v>371860.0</v>
      </c>
      <c r="K2906" s="35">
        <v>3.88</v>
      </c>
      <c r="L2906" s="35">
        <v>353742.0</v>
      </c>
      <c r="M2906" s="35">
        <v>3.91</v>
      </c>
      <c r="N2906" s="35">
        <v>198661.0</v>
      </c>
      <c r="O2906" s="35">
        <v>3.94</v>
      </c>
      <c r="P2906" s="35">
        <v>204326.0</v>
      </c>
      <c r="Q2906" s="35">
        <v>3.98</v>
      </c>
      <c r="R2906" s="35">
        <v>186658.0</v>
      </c>
      <c r="S2906" s="35">
        <v>4.02</v>
      </c>
      <c r="T2906" s="35">
        <v>146595.0</v>
      </c>
    </row>
    <row r="2907" ht="15.75" hidden="1" customHeight="1">
      <c r="A2907" s="36">
        <v>40225.0</v>
      </c>
      <c r="C2907" s="35">
        <v>3.8612</v>
      </c>
      <c r="E2907" s="35">
        <v>3.857</v>
      </c>
      <c r="F2907" s="35">
        <v>220500.0</v>
      </c>
      <c r="G2907" s="35">
        <v>3.88211382113821</v>
      </c>
      <c r="I2907" s="35">
        <v>3.86</v>
      </c>
      <c r="J2907" s="35">
        <v>371860.0</v>
      </c>
      <c r="K2907" s="35">
        <v>3.88</v>
      </c>
      <c r="L2907" s="35">
        <v>353742.0</v>
      </c>
      <c r="M2907" s="35">
        <v>3.91</v>
      </c>
      <c r="N2907" s="35">
        <v>198661.0</v>
      </c>
      <c r="O2907" s="35">
        <v>3.94</v>
      </c>
      <c r="P2907" s="35">
        <v>204326.0</v>
      </c>
      <c r="Q2907" s="35">
        <v>3.98</v>
      </c>
      <c r="R2907" s="35">
        <v>186658.0</v>
      </c>
      <c r="S2907" s="35">
        <v>4.02</v>
      </c>
      <c r="T2907" s="35">
        <v>146595.0</v>
      </c>
    </row>
    <row r="2908" ht="15.75" hidden="1" customHeight="1">
      <c r="A2908" s="36">
        <v>40226.0</v>
      </c>
      <c r="C2908" s="35">
        <v>3.8557</v>
      </c>
      <c r="E2908" s="35">
        <v>3.856</v>
      </c>
      <c r="F2908" s="35">
        <v>182390.0</v>
      </c>
      <c r="G2908" s="35">
        <v>3.97089397089397</v>
      </c>
      <c r="I2908" s="35">
        <v>3.86</v>
      </c>
      <c r="J2908" s="35">
        <v>368779.0</v>
      </c>
      <c r="K2908" s="35">
        <v>3.88</v>
      </c>
      <c r="L2908" s="35">
        <v>344693.0</v>
      </c>
      <c r="M2908" s="35">
        <v>3.91</v>
      </c>
      <c r="N2908" s="35">
        <v>225807.0</v>
      </c>
      <c r="O2908" s="35">
        <v>3.94</v>
      </c>
      <c r="P2908" s="35">
        <v>196326.0</v>
      </c>
      <c r="Q2908" s="35">
        <v>3.98</v>
      </c>
      <c r="R2908" s="35">
        <v>186658.0</v>
      </c>
      <c r="S2908" s="35">
        <v>4.01</v>
      </c>
      <c r="T2908" s="35">
        <v>146595.0</v>
      </c>
    </row>
    <row r="2909" ht="15.75" hidden="1" customHeight="1">
      <c r="A2909" s="36">
        <v>40227.0</v>
      </c>
      <c r="C2909" s="35">
        <v>3.8582</v>
      </c>
      <c r="E2909" s="35">
        <v>3.858</v>
      </c>
      <c r="F2909" s="35">
        <v>220400.0</v>
      </c>
      <c r="G2909" s="35">
        <v>3.93374741200828</v>
      </c>
      <c r="I2909" s="35">
        <v>3.86</v>
      </c>
      <c r="J2909" s="35">
        <v>367629.0</v>
      </c>
      <c r="K2909" s="35">
        <v>3.88</v>
      </c>
      <c r="L2909" s="35">
        <v>357209.0</v>
      </c>
      <c r="M2909" s="35">
        <v>3.91</v>
      </c>
      <c r="N2909" s="35">
        <v>228767.0</v>
      </c>
      <c r="O2909" s="35">
        <v>3.94</v>
      </c>
      <c r="P2909" s="35">
        <v>191286.0</v>
      </c>
      <c r="Q2909" s="35">
        <v>3.98</v>
      </c>
      <c r="R2909" s="35">
        <v>186658.0</v>
      </c>
      <c r="S2909" s="35">
        <v>4.01</v>
      </c>
      <c r="T2909" s="35">
        <v>146595.0</v>
      </c>
    </row>
    <row r="2910" ht="15.75" hidden="1" customHeight="1">
      <c r="A2910" s="36">
        <v>40228.0</v>
      </c>
      <c r="C2910" s="35">
        <v>3.8587</v>
      </c>
      <c r="E2910" s="35">
        <v>3.859</v>
      </c>
      <c r="F2910" s="35">
        <v>169010.0</v>
      </c>
      <c r="G2910" s="35">
        <v>3.83367139959432</v>
      </c>
      <c r="I2910" s="35">
        <v>3.86</v>
      </c>
      <c r="J2910" s="35">
        <v>373387.0</v>
      </c>
      <c r="K2910" s="35">
        <v>3.88</v>
      </c>
      <c r="L2910" s="35">
        <v>350698.0</v>
      </c>
      <c r="M2910" s="35">
        <v>3.91</v>
      </c>
      <c r="N2910" s="35">
        <v>267317.0</v>
      </c>
      <c r="O2910" s="35">
        <v>3.94</v>
      </c>
      <c r="P2910" s="35">
        <v>193485.0</v>
      </c>
      <c r="Q2910" s="35">
        <v>3.98</v>
      </c>
      <c r="R2910" s="35">
        <v>186658.0</v>
      </c>
      <c r="S2910" s="35">
        <v>4.01</v>
      </c>
      <c r="T2910" s="35">
        <v>147289.0</v>
      </c>
    </row>
    <row r="2911" ht="15.75" hidden="1" customHeight="1">
      <c r="A2911" s="36">
        <v>40229.0</v>
      </c>
      <c r="C2911" s="35">
        <v>3.8587</v>
      </c>
      <c r="E2911" s="35">
        <v>3.859</v>
      </c>
      <c r="G2911" s="35">
        <v>3.83367139959432</v>
      </c>
      <c r="I2911" s="35">
        <v>3.86</v>
      </c>
      <c r="J2911" s="35">
        <v>373387.0</v>
      </c>
      <c r="K2911" s="35">
        <v>3.88</v>
      </c>
      <c r="L2911" s="35">
        <v>350698.0</v>
      </c>
      <c r="M2911" s="35">
        <v>3.91</v>
      </c>
      <c r="N2911" s="35">
        <v>267317.0</v>
      </c>
      <c r="O2911" s="35">
        <v>3.94</v>
      </c>
      <c r="P2911" s="35">
        <v>193485.0</v>
      </c>
      <c r="Q2911" s="35">
        <v>3.98</v>
      </c>
      <c r="R2911" s="35">
        <v>186658.0</v>
      </c>
      <c r="S2911" s="35">
        <v>4.01</v>
      </c>
      <c r="T2911" s="35">
        <v>147289.0</v>
      </c>
    </row>
    <row r="2912" ht="15.75" hidden="1" customHeight="1">
      <c r="A2912" s="36">
        <v>40230.0</v>
      </c>
      <c r="C2912" s="35">
        <v>3.8587</v>
      </c>
      <c r="E2912" s="35">
        <v>3.859</v>
      </c>
      <c r="G2912" s="35">
        <v>3.83367139959432</v>
      </c>
      <c r="I2912" s="35">
        <v>3.86</v>
      </c>
      <c r="J2912" s="35">
        <v>373387.0</v>
      </c>
      <c r="K2912" s="35">
        <v>3.88</v>
      </c>
      <c r="L2912" s="35">
        <v>350698.0</v>
      </c>
      <c r="M2912" s="35">
        <v>3.91</v>
      </c>
      <c r="N2912" s="35">
        <v>267317.0</v>
      </c>
      <c r="O2912" s="35">
        <v>3.94</v>
      </c>
      <c r="P2912" s="35">
        <v>193485.0</v>
      </c>
      <c r="Q2912" s="35">
        <v>3.98</v>
      </c>
      <c r="R2912" s="35">
        <v>186658.0</v>
      </c>
      <c r="S2912" s="35">
        <v>4.01</v>
      </c>
      <c r="T2912" s="35">
        <v>147289.0</v>
      </c>
    </row>
    <row r="2913" ht="15.75" hidden="1" customHeight="1">
      <c r="A2913" s="36">
        <v>40231.0</v>
      </c>
      <c r="C2913" s="35">
        <v>3.8608</v>
      </c>
      <c r="E2913" s="35">
        <v>3.864</v>
      </c>
      <c r="F2913" s="35">
        <v>269400.0</v>
      </c>
      <c r="G2913" s="35">
        <v>3.90946502057613</v>
      </c>
      <c r="I2913" s="35">
        <v>3.86</v>
      </c>
      <c r="J2913" s="35">
        <v>370286.0</v>
      </c>
      <c r="K2913" s="35">
        <v>3.88</v>
      </c>
      <c r="L2913" s="35">
        <v>360401.0</v>
      </c>
      <c r="M2913" s="35">
        <v>3.91</v>
      </c>
      <c r="N2913" s="35">
        <v>319987.0</v>
      </c>
      <c r="O2913" s="35">
        <v>3.94</v>
      </c>
      <c r="P2913" s="35">
        <v>190559.0</v>
      </c>
      <c r="Q2913" s="35">
        <v>3.98</v>
      </c>
      <c r="R2913" s="35">
        <v>191658.0</v>
      </c>
      <c r="S2913" s="35">
        <v>4.01</v>
      </c>
      <c r="T2913" s="35">
        <v>147289.0</v>
      </c>
    </row>
    <row r="2914" ht="15.75" hidden="1" customHeight="1">
      <c r="A2914" s="36">
        <v>40232.0</v>
      </c>
      <c r="C2914" s="35">
        <v>3.8677</v>
      </c>
      <c r="E2914" s="35">
        <v>3.859</v>
      </c>
      <c r="F2914" s="35">
        <v>217740.0</v>
      </c>
      <c r="G2914" s="35">
        <v>3.90396659707724</v>
      </c>
      <c r="I2914" s="35">
        <v>3.86</v>
      </c>
      <c r="J2914" s="35">
        <v>349699.0</v>
      </c>
      <c r="K2914" s="35">
        <v>3.88</v>
      </c>
      <c r="L2914" s="35">
        <v>405059.0</v>
      </c>
      <c r="M2914" s="35">
        <v>3.9</v>
      </c>
      <c r="N2914" s="35">
        <v>332987.0</v>
      </c>
      <c r="O2914" s="35">
        <v>3.93</v>
      </c>
      <c r="P2914" s="35">
        <v>191279.0</v>
      </c>
      <c r="Q2914" s="35">
        <v>3.97</v>
      </c>
      <c r="R2914" s="35">
        <v>201330.0</v>
      </c>
      <c r="S2914" s="35">
        <v>4.01</v>
      </c>
      <c r="T2914" s="35">
        <v>147289.0</v>
      </c>
    </row>
    <row r="2915" ht="15.75" hidden="1" customHeight="1">
      <c r="A2915" s="36">
        <v>40233.0</v>
      </c>
      <c r="C2915" s="35">
        <v>3.8595</v>
      </c>
      <c r="E2915" s="35">
        <v>3.86</v>
      </c>
      <c r="F2915" s="35">
        <v>135180.0</v>
      </c>
      <c r="G2915" s="35">
        <v>3.90396659707724</v>
      </c>
      <c r="I2915" s="35">
        <v>3.86</v>
      </c>
      <c r="J2915" s="35">
        <v>342499.0</v>
      </c>
      <c r="K2915" s="35">
        <v>3.88</v>
      </c>
      <c r="L2915" s="35">
        <v>442728.0</v>
      </c>
      <c r="M2915" s="35">
        <v>3.91</v>
      </c>
      <c r="N2915" s="35">
        <v>372095.0</v>
      </c>
      <c r="O2915" s="35">
        <v>3.94</v>
      </c>
      <c r="P2915" s="35">
        <v>194871.0</v>
      </c>
      <c r="Q2915" s="35">
        <v>3.97</v>
      </c>
      <c r="R2915" s="35">
        <v>210408.0</v>
      </c>
      <c r="S2915" s="35">
        <v>4.01</v>
      </c>
      <c r="T2915" s="35">
        <v>147289.0</v>
      </c>
    </row>
    <row r="2916" ht="15.75" hidden="1" customHeight="1">
      <c r="A2916" s="36">
        <v>40234.0</v>
      </c>
      <c r="C2916" s="35">
        <v>3.8617</v>
      </c>
      <c r="E2916" s="35">
        <v>3.859</v>
      </c>
      <c r="F2916" s="35">
        <v>199840.0</v>
      </c>
      <c r="G2916" s="35">
        <v>3.91949152542372</v>
      </c>
      <c r="I2916" s="35">
        <v>3.86</v>
      </c>
      <c r="J2916" s="35">
        <v>337125.0</v>
      </c>
      <c r="K2916" s="35">
        <v>3.88</v>
      </c>
      <c r="L2916" s="35">
        <v>507038.0</v>
      </c>
      <c r="M2916" s="35">
        <v>3.91</v>
      </c>
      <c r="N2916" s="35">
        <v>377089.0</v>
      </c>
      <c r="O2916" s="35">
        <v>3.94</v>
      </c>
      <c r="P2916" s="35">
        <v>195071.0</v>
      </c>
      <c r="Q2916" s="35">
        <v>3.98</v>
      </c>
      <c r="R2916" s="35">
        <v>210408.0</v>
      </c>
      <c r="S2916" s="35">
        <v>4.01</v>
      </c>
      <c r="T2916" s="35">
        <v>147289.0</v>
      </c>
    </row>
    <row r="2917" ht="15.75" hidden="1" customHeight="1">
      <c r="A2917" s="36">
        <v>40235.0</v>
      </c>
      <c r="C2917" s="35">
        <v>3.8598</v>
      </c>
      <c r="E2917" s="35">
        <v>3.859</v>
      </c>
      <c r="F2917" s="35">
        <v>140540.0</v>
      </c>
      <c r="G2917" s="35">
        <v>3.95833333333333</v>
      </c>
      <c r="I2917" s="35">
        <v>3.86</v>
      </c>
      <c r="J2917" s="35">
        <v>340135.0</v>
      </c>
      <c r="K2917" s="35">
        <v>3.88</v>
      </c>
      <c r="L2917" s="35">
        <v>539784.0</v>
      </c>
      <c r="M2917" s="35">
        <v>3.91</v>
      </c>
      <c r="N2917" s="35">
        <v>379125.0</v>
      </c>
      <c r="O2917" s="35">
        <v>3.94</v>
      </c>
      <c r="P2917" s="35">
        <v>200071.0</v>
      </c>
      <c r="Q2917" s="35">
        <v>3.98</v>
      </c>
      <c r="R2917" s="35">
        <v>205408.0</v>
      </c>
      <c r="S2917" s="35">
        <v>4.01</v>
      </c>
      <c r="T2917" s="35">
        <v>142279.0</v>
      </c>
    </row>
    <row r="2918" ht="15.75" hidden="1" customHeight="1">
      <c r="A2918" s="36">
        <v>40236.0</v>
      </c>
      <c r="C2918" s="35">
        <v>3.8598</v>
      </c>
      <c r="E2918" s="35">
        <v>3.859</v>
      </c>
      <c r="G2918" s="35">
        <v>3.95833333333333</v>
      </c>
      <c r="I2918" s="35">
        <v>3.86</v>
      </c>
      <c r="J2918" s="35">
        <v>340135.0</v>
      </c>
      <c r="K2918" s="35">
        <v>3.88</v>
      </c>
      <c r="L2918" s="35">
        <v>539784.0</v>
      </c>
      <c r="M2918" s="35">
        <v>3.91</v>
      </c>
      <c r="N2918" s="35">
        <v>379125.0</v>
      </c>
      <c r="O2918" s="35">
        <v>3.94</v>
      </c>
      <c r="P2918" s="35">
        <v>200071.0</v>
      </c>
      <c r="Q2918" s="35">
        <v>3.98</v>
      </c>
      <c r="R2918" s="35">
        <v>205408.0</v>
      </c>
      <c r="S2918" s="35">
        <v>4.01</v>
      </c>
      <c r="T2918" s="35">
        <v>142279.0</v>
      </c>
    </row>
    <row r="2919" ht="15.75" hidden="1" customHeight="1">
      <c r="A2919" s="36">
        <v>40237.0</v>
      </c>
      <c r="C2919" s="35">
        <v>3.8598</v>
      </c>
      <c r="E2919" s="35">
        <v>3.859</v>
      </c>
      <c r="G2919" s="35">
        <v>3.95833333333333</v>
      </c>
      <c r="I2919" s="35">
        <v>3.86</v>
      </c>
      <c r="J2919" s="35">
        <v>340135.0</v>
      </c>
      <c r="K2919" s="35">
        <v>3.88</v>
      </c>
      <c r="L2919" s="35">
        <v>539784.0</v>
      </c>
      <c r="M2919" s="35">
        <v>3.91</v>
      </c>
      <c r="N2919" s="35">
        <v>379125.0</v>
      </c>
      <c r="O2919" s="35">
        <v>3.94</v>
      </c>
      <c r="P2919" s="35">
        <v>200071.0</v>
      </c>
      <c r="Q2919" s="35">
        <v>3.98</v>
      </c>
      <c r="R2919" s="35">
        <v>205408.0</v>
      </c>
      <c r="S2919" s="35">
        <v>4.01</v>
      </c>
      <c r="T2919" s="35">
        <v>142279.0</v>
      </c>
    </row>
    <row r="2920" ht="15.75" hidden="1" customHeight="1">
      <c r="A2920" s="36">
        <v>40238.0</v>
      </c>
      <c r="C2920" s="35">
        <v>3.8597</v>
      </c>
      <c r="E2920" s="35">
        <v>3.858</v>
      </c>
      <c r="F2920" s="35">
        <v>152410.0</v>
      </c>
      <c r="G2920" s="35">
        <v>3.9235412474849</v>
      </c>
      <c r="I2920" s="35">
        <v>3.87</v>
      </c>
      <c r="J2920" s="35">
        <v>610164.0</v>
      </c>
      <c r="K2920" s="35">
        <v>3.9</v>
      </c>
      <c r="L2920" s="35">
        <v>404156.0</v>
      </c>
      <c r="M2920" s="35">
        <v>3.93</v>
      </c>
      <c r="N2920" s="35">
        <v>207331.0</v>
      </c>
      <c r="O2920" s="35">
        <v>3.97</v>
      </c>
      <c r="P2920" s="35">
        <v>205408.0</v>
      </c>
      <c r="Q2920" s="35">
        <v>4.01</v>
      </c>
      <c r="R2920" s="35">
        <v>142379.0</v>
      </c>
      <c r="S2920" s="35">
        <v>4.04</v>
      </c>
      <c r="T2920" s="35">
        <v>107692.0</v>
      </c>
    </row>
    <row r="2921" ht="15.75" hidden="1" customHeight="1">
      <c r="A2921" s="36">
        <v>40239.0</v>
      </c>
      <c r="C2921" s="35">
        <v>3.8578</v>
      </c>
      <c r="E2921" s="35">
        <v>3.855</v>
      </c>
      <c r="F2921" s="35">
        <v>169570.0</v>
      </c>
      <c r="G2921" s="35">
        <v>3.88560157790927</v>
      </c>
      <c r="I2921" s="35">
        <v>3.87</v>
      </c>
      <c r="J2921" s="35">
        <v>606764.0</v>
      </c>
      <c r="K2921" s="35">
        <v>3.89</v>
      </c>
      <c r="L2921" s="35">
        <v>404156.0</v>
      </c>
      <c r="M2921" s="35">
        <v>3.93</v>
      </c>
      <c r="N2921" s="35">
        <v>206356.0</v>
      </c>
      <c r="O2921" s="35">
        <v>3.96</v>
      </c>
      <c r="P2921" s="35">
        <v>205408.0</v>
      </c>
      <c r="Q2921" s="35">
        <v>3.99</v>
      </c>
      <c r="R2921" s="35">
        <v>144889.0</v>
      </c>
      <c r="S2921" s="35">
        <v>4.03</v>
      </c>
      <c r="T2921" s="35">
        <v>107692.0</v>
      </c>
    </row>
    <row r="2922" ht="15.75" hidden="1" customHeight="1">
      <c r="A2922" s="36">
        <v>40240.0</v>
      </c>
      <c r="C2922" s="35">
        <v>3.8543</v>
      </c>
      <c r="E2922" s="35">
        <v>3.856</v>
      </c>
      <c r="F2922" s="35">
        <v>194960.0</v>
      </c>
      <c r="G2922" s="35">
        <v>3.89221556886227</v>
      </c>
      <c r="I2922" s="35">
        <v>3.87</v>
      </c>
      <c r="J2922" s="35">
        <v>585788.0</v>
      </c>
      <c r="K2922" s="35">
        <v>3.89</v>
      </c>
      <c r="L2922" s="35">
        <v>404156.0</v>
      </c>
      <c r="M2922" s="35">
        <v>3.93</v>
      </c>
      <c r="N2922" s="35">
        <v>209161.0</v>
      </c>
      <c r="O2922" s="35">
        <v>3.96</v>
      </c>
      <c r="P2922" s="35">
        <v>204008.0</v>
      </c>
      <c r="Q2922" s="35">
        <v>3.99</v>
      </c>
      <c r="R2922" s="35">
        <v>144792.0</v>
      </c>
      <c r="S2922" s="35">
        <v>4.03</v>
      </c>
      <c r="T2922" s="35">
        <v>105442.0</v>
      </c>
    </row>
    <row r="2923" ht="15.75" hidden="1" customHeight="1">
      <c r="A2923" s="36">
        <v>40241.0</v>
      </c>
      <c r="C2923" s="35">
        <v>3.8563</v>
      </c>
      <c r="E2923" s="35">
        <v>3.856</v>
      </c>
      <c r="F2923" s="35">
        <v>168500.0</v>
      </c>
      <c r="G2923" s="35">
        <v>3.90342052313883</v>
      </c>
      <c r="I2923" s="35">
        <v>3.87</v>
      </c>
      <c r="J2923" s="35">
        <v>541896.0</v>
      </c>
      <c r="K2923" s="35">
        <v>3.89</v>
      </c>
      <c r="L2923" s="35">
        <v>392156.0</v>
      </c>
      <c r="M2923" s="35">
        <v>3.92</v>
      </c>
      <c r="N2923" s="35">
        <v>209161.0</v>
      </c>
      <c r="O2923" s="35">
        <v>3.96</v>
      </c>
      <c r="P2923" s="35">
        <v>204008.0</v>
      </c>
      <c r="Q2923" s="35">
        <v>3.99</v>
      </c>
      <c r="R2923" s="35">
        <v>144642.0</v>
      </c>
      <c r="S2923" s="35">
        <v>4.03</v>
      </c>
      <c r="T2923" s="35">
        <v>105282.0</v>
      </c>
    </row>
    <row r="2924" ht="15.75" hidden="1" customHeight="1">
      <c r="A2924" s="36">
        <v>40242.0</v>
      </c>
      <c r="C2924" s="35">
        <v>3.8573</v>
      </c>
      <c r="E2924" s="35">
        <v>3.859</v>
      </c>
      <c r="F2924" s="35">
        <v>278840.0</v>
      </c>
      <c r="G2924" s="35">
        <v>3.95918367346938</v>
      </c>
      <c r="I2924" s="35">
        <v>3.87</v>
      </c>
      <c r="J2924" s="35">
        <v>550716.0</v>
      </c>
      <c r="K2924" s="35">
        <v>3.89</v>
      </c>
      <c r="L2924" s="35">
        <v>392156.0</v>
      </c>
      <c r="M2924" s="35">
        <v>3.92</v>
      </c>
      <c r="N2924" s="35">
        <v>209362.0</v>
      </c>
      <c r="O2924" s="35">
        <v>3.95</v>
      </c>
      <c r="P2924" s="35">
        <v>213008.0</v>
      </c>
      <c r="Q2924" s="35">
        <v>3.99</v>
      </c>
      <c r="R2924" s="35">
        <v>143378.0</v>
      </c>
      <c r="S2924" s="35">
        <v>4.03</v>
      </c>
      <c r="T2924" s="35">
        <v>105782.0</v>
      </c>
    </row>
    <row r="2925" ht="15.75" hidden="1" customHeight="1">
      <c r="A2925" s="36">
        <v>40243.0</v>
      </c>
      <c r="C2925" s="35">
        <v>3.8573</v>
      </c>
      <c r="E2925" s="35">
        <v>3.859</v>
      </c>
      <c r="G2925" s="35">
        <v>3.95918367346938</v>
      </c>
      <c r="I2925" s="35">
        <v>3.87</v>
      </c>
      <c r="J2925" s="35">
        <v>550716.0</v>
      </c>
      <c r="K2925" s="35">
        <v>3.89</v>
      </c>
      <c r="L2925" s="35">
        <v>392156.0</v>
      </c>
      <c r="M2925" s="35">
        <v>3.92</v>
      </c>
      <c r="N2925" s="35">
        <v>209362.0</v>
      </c>
      <c r="O2925" s="35">
        <v>3.95</v>
      </c>
      <c r="P2925" s="35">
        <v>213008.0</v>
      </c>
      <c r="Q2925" s="35">
        <v>3.99</v>
      </c>
      <c r="R2925" s="35">
        <v>143378.0</v>
      </c>
      <c r="S2925" s="35">
        <v>4.03</v>
      </c>
      <c r="T2925" s="35">
        <v>105782.0</v>
      </c>
    </row>
    <row r="2926" ht="15.75" hidden="1" customHeight="1">
      <c r="A2926" s="36">
        <v>40244.0</v>
      </c>
      <c r="C2926" s="35">
        <v>3.8573</v>
      </c>
      <c r="E2926" s="35">
        <v>3.859</v>
      </c>
      <c r="G2926" s="35">
        <v>3.95918367346938</v>
      </c>
      <c r="I2926" s="35">
        <v>3.87</v>
      </c>
      <c r="J2926" s="35">
        <v>550716.0</v>
      </c>
      <c r="K2926" s="35">
        <v>3.89</v>
      </c>
      <c r="L2926" s="35">
        <v>392156.0</v>
      </c>
      <c r="M2926" s="35">
        <v>3.92</v>
      </c>
      <c r="N2926" s="35">
        <v>209362.0</v>
      </c>
      <c r="O2926" s="35">
        <v>3.95</v>
      </c>
      <c r="P2926" s="35">
        <v>213008.0</v>
      </c>
      <c r="Q2926" s="35">
        <v>3.99</v>
      </c>
      <c r="R2926" s="35">
        <v>143378.0</v>
      </c>
      <c r="S2926" s="35">
        <v>4.03</v>
      </c>
      <c r="T2926" s="35">
        <v>105782.0</v>
      </c>
    </row>
    <row r="2927" ht="15.75" hidden="1" customHeight="1">
      <c r="A2927" s="36">
        <v>40245.0</v>
      </c>
      <c r="C2927" s="35">
        <v>3.8595</v>
      </c>
      <c r="E2927" s="35">
        <v>3.859</v>
      </c>
      <c r="F2927" s="35">
        <v>165950.0</v>
      </c>
      <c r="G2927" s="35">
        <v>3.86454183266932</v>
      </c>
      <c r="I2927" s="35">
        <v>3.87</v>
      </c>
      <c r="J2927" s="35">
        <v>550716.0</v>
      </c>
      <c r="K2927" s="35">
        <v>3.89</v>
      </c>
      <c r="L2927" s="35">
        <v>392156.0</v>
      </c>
      <c r="M2927" s="35">
        <v>3.92</v>
      </c>
      <c r="N2927" s="35">
        <v>209362.0</v>
      </c>
      <c r="O2927" s="35">
        <v>3.95</v>
      </c>
      <c r="P2927" s="35">
        <v>213008.0</v>
      </c>
      <c r="Q2927" s="35">
        <v>3.99</v>
      </c>
      <c r="R2927" s="35">
        <v>143378.0</v>
      </c>
      <c r="S2927" s="35">
        <v>4.03</v>
      </c>
      <c r="T2927" s="35">
        <v>105782.0</v>
      </c>
    </row>
    <row r="2928" ht="15.75" hidden="1" customHeight="1">
      <c r="A2928" s="36">
        <v>40246.0</v>
      </c>
      <c r="C2928" s="35">
        <v>3.8618</v>
      </c>
      <c r="E2928" s="35">
        <v>3.862</v>
      </c>
      <c r="F2928" s="35">
        <v>193600.0</v>
      </c>
      <c r="G2928" s="35">
        <v>3.92079207920792</v>
      </c>
      <c r="I2928" s="35">
        <v>3.87</v>
      </c>
      <c r="J2928" s="35">
        <v>549885.0</v>
      </c>
      <c r="K2928" s="35">
        <v>3.89</v>
      </c>
      <c r="L2928" s="35">
        <v>392156.0</v>
      </c>
      <c r="M2928" s="35">
        <v>3.92</v>
      </c>
      <c r="N2928" s="35">
        <v>209362.0</v>
      </c>
      <c r="O2928" s="35">
        <v>3.95</v>
      </c>
      <c r="P2928" s="35">
        <v>213008.0</v>
      </c>
      <c r="Q2928" s="35">
        <v>3.99</v>
      </c>
      <c r="R2928" s="35">
        <v>143378.0</v>
      </c>
      <c r="S2928" s="35">
        <v>4.03</v>
      </c>
      <c r="T2928" s="35">
        <v>105782.0</v>
      </c>
    </row>
    <row r="2929" ht="15.75" hidden="1" customHeight="1">
      <c r="A2929" s="36">
        <v>40247.0</v>
      </c>
      <c r="C2929" s="35">
        <v>3.8615</v>
      </c>
      <c r="E2929" s="35">
        <v>3.858</v>
      </c>
      <c r="F2929" s="35">
        <v>236460.0</v>
      </c>
      <c r="G2929" s="35">
        <v>3.83018867924528</v>
      </c>
      <c r="I2929" s="35">
        <v>3.87</v>
      </c>
      <c r="J2929" s="35">
        <v>550487.0</v>
      </c>
      <c r="K2929" s="35">
        <v>3.89</v>
      </c>
      <c r="L2929" s="35">
        <v>402156.0</v>
      </c>
      <c r="M2929" s="35">
        <v>3.92</v>
      </c>
      <c r="N2929" s="35">
        <v>191759.0</v>
      </c>
      <c r="O2929" s="35">
        <v>3.95</v>
      </c>
      <c r="P2929" s="35">
        <v>229008.0</v>
      </c>
      <c r="Q2929" s="35">
        <v>3.98</v>
      </c>
      <c r="R2929" s="35">
        <v>148978.0</v>
      </c>
      <c r="S2929" s="35">
        <v>4.02</v>
      </c>
      <c r="T2929" s="35">
        <v>105782.0</v>
      </c>
    </row>
    <row r="2930" ht="15.75" hidden="1" customHeight="1">
      <c r="A2930" s="36">
        <v>40248.0</v>
      </c>
      <c r="C2930" s="35">
        <v>3.8588</v>
      </c>
      <c r="E2930" s="35">
        <v>3.859</v>
      </c>
      <c r="F2930" s="35">
        <v>294470.0</v>
      </c>
      <c r="G2930" s="35">
        <v>3.89635316698656</v>
      </c>
      <c r="I2930" s="35">
        <v>3.87</v>
      </c>
      <c r="J2930" s="35">
        <v>549841.0</v>
      </c>
      <c r="K2930" s="35">
        <v>3.89</v>
      </c>
      <c r="L2930" s="35">
        <v>398156.0</v>
      </c>
      <c r="M2930" s="35">
        <v>3.92</v>
      </c>
      <c r="N2930" s="35">
        <v>195259.0</v>
      </c>
      <c r="O2930" s="35">
        <v>3.94</v>
      </c>
      <c r="P2930" s="35">
        <v>232008.0</v>
      </c>
      <c r="Q2930" s="35">
        <v>3.97</v>
      </c>
      <c r="R2930" s="35">
        <v>168280.0</v>
      </c>
      <c r="S2930" s="35">
        <v>4.01</v>
      </c>
      <c r="T2930" s="35">
        <v>108749.0</v>
      </c>
    </row>
    <row r="2931" ht="15.75" hidden="1" customHeight="1">
      <c r="A2931" s="36">
        <v>40249.0</v>
      </c>
      <c r="C2931" s="35">
        <v>3.8597</v>
      </c>
      <c r="E2931" s="35">
        <v>3.86</v>
      </c>
      <c r="F2931" s="35">
        <v>298650.0</v>
      </c>
      <c r="G2931" s="35">
        <v>3.90243902439024</v>
      </c>
      <c r="I2931" s="35">
        <v>3.87</v>
      </c>
      <c r="J2931" s="35">
        <v>519801.0</v>
      </c>
      <c r="K2931" s="35">
        <v>3.89</v>
      </c>
      <c r="L2931" s="35">
        <v>398206.0</v>
      </c>
      <c r="M2931" s="35">
        <v>3.92</v>
      </c>
      <c r="N2931" s="35">
        <v>192869.0</v>
      </c>
      <c r="O2931" s="35">
        <v>3.94</v>
      </c>
      <c r="P2931" s="35">
        <v>232008.0</v>
      </c>
      <c r="Q2931" s="35">
        <v>3.97</v>
      </c>
      <c r="R2931" s="35">
        <v>168280.0</v>
      </c>
      <c r="S2931" s="35">
        <v>4.01</v>
      </c>
      <c r="T2931" s="35">
        <v>109149.0</v>
      </c>
    </row>
    <row r="2932" ht="15.75" hidden="1" customHeight="1">
      <c r="A2932" s="36">
        <v>40250.0</v>
      </c>
      <c r="C2932" s="35">
        <v>3.8597</v>
      </c>
      <c r="E2932" s="35">
        <v>3.86</v>
      </c>
      <c r="G2932" s="35">
        <v>3.90243902439024</v>
      </c>
      <c r="I2932" s="35">
        <v>3.87</v>
      </c>
      <c r="J2932" s="35">
        <v>519801.0</v>
      </c>
      <c r="K2932" s="35">
        <v>3.89</v>
      </c>
      <c r="L2932" s="35">
        <v>398206.0</v>
      </c>
      <c r="M2932" s="35">
        <v>3.92</v>
      </c>
      <c r="N2932" s="35">
        <v>192869.0</v>
      </c>
      <c r="O2932" s="35">
        <v>3.94</v>
      </c>
      <c r="P2932" s="35">
        <v>232008.0</v>
      </c>
      <c r="Q2932" s="35">
        <v>3.97</v>
      </c>
      <c r="R2932" s="35">
        <v>168280.0</v>
      </c>
      <c r="S2932" s="35">
        <v>4.01</v>
      </c>
      <c r="T2932" s="35">
        <v>109149.0</v>
      </c>
    </row>
    <row r="2933" ht="15.75" hidden="1" customHeight="1">
      <c r="A2933" s="36">
        <v>40251.0</v>
      </c>
      <c r="C2933" s="35">
        <v>3.8597</v>
      </c>
      <c r="E2933" s="35">
        <v>3.86</v>
      </c>
      <c r="G2933" s="35">
        <v>3.90243902439024</v>
      </c>
      <c r="I2933" s="35">
        <v>3.87</v>
      </c>
      <c r="J2933" s="35">
        <v>519801.0</v>
      </c>
      <c r="K2933" s="35">
        <v>3.89</v>
      </c>
      <c r="L2933" s="35">
        <v>398206.0</v>
      </c>
      <c r="M2933" s="35">
        <v>3.92</v>
      </c>
      <c r="N2933" s="35">
        <v>192869.0</v>
      </c>
      <c r="O2933" s="35">
        <v>3.94</v>
      </c>
      <c r="P2933" s="35">
        <v>232008.0</v>
      </c>
      <c r="Q2933" s="35">
        <v>3.97</v>
      </c>
      <c r="R2933" s="35">
        <v>168280.0</v>
      </c>
      <c r="S2933" s="35">
        <v>4.01</v>
      </c>
      <c r="T2933" s="35">
        <v>109149.0</v>
      </c>
    </row>
    <row r="2934" ht="15.75" hidden="1" customHeight="1">
      <c r="A2934" s="36">
        <v>40252.0</v>
      </c>
      <c r="C2934" s="35">
        <v>3.8618</v>
      </c>
      <c r="E2934" s="35">
        <v>3.863</v>
      </c>
      <c r="F2934" s="35">
        <v>146600.0</v>
      </c>
      <c r="G2934" s="35">
        <v>3.94785847299813</v>
      </c>
      <c r="I2934" s="35">
        <v>3.87</v>
      </c>
      <c r="J2934" s="35">
        <v>513717.0</v>
      </c>
      <c r="K2934" s="35">
        <v>3.89</v>
      </c>
      <c r="L2934" s="35">
        <v>396206.0</v>
      </c>
      <c r="M2934" s="35">
        <v>3.91</v>
      </c>
      <c r="N2934" s="35">
        <v>196068.0</v>
      </c>
      <c r="O2934" s="35">
        <v>3.94</v>
      </c>
      <c r="P2934" s="35">
        <v>232008.0</v>
      </c>
      <c r="Q2934" s="35">
        <v>3.97</v>
      </c>
      <c r="R2934" s="35">
        <v>171280.0</v>
      </c>
      <c r="S2934" s="35">
        <v>4.01</v>
      </c>
      <c r="T2934" s="35">
        <v>109149.0</v>
      </c>
    </row>
    <row r="2935" ht="15.75" hidden="1" customHeight="1">
      <c r="A2935" s="36">
        <v>40253.0</v>
      </c>
      <c r="C2935" s="35">
        <v>3.8628</v>
      </c>
      <c r="E2935" s="35">
        <v>3.86099999999999</v>
      </c>
      <c r="F2935" s="35">
        <v>151850.0</v>
      </c>
      <c r="G2935" s="35">
        <v>3.9090909090909</v>
      </c>
      <c r="I2935" s="35">
        <v>3.87</v>
      </c>
      <c r="J2935" s="35">
        <v>513717.0</v>
      </c>
      <c r="K2935" s="35">
        <v>3.89</v>
      </c>
      <c r="L2935" s="35">
        <v>396206.0</v>
      </c>
      <c r="M2935" s="35">
        <v>3.91</v>
      </c>
      <c r="N2935" s="35">
        <v>196068.0</v>
      </c>
      <c r="O2935" s="35">
        <v>3.94</v>
      </c>
      <c r="P2935" s="35">
        <v>232008.0</v>
      </c>
      <c r="Q2935" s="35">
        <v>3.97</v>
      </c>
      <c r="R2935" s="35">
        <v>171280.0</v>
      </c>
      <c r="S2935" s="35">
        <v>4.01</v>
      </c>
      <c r="T2935" s="35">
        <v>109149.0</v>
      </c>
    </row>
    <row r="2936" ht="15.75" hidden="1" customHeight="1">
      <c r="A2936" s="36">
        <v>40254.0</v>
      </c>
      <c r="C2936" s="35">
        <v>3.8613</v>
      </c>
      <c r="E2936" s="35">
        <v>3.862</v>
      </c>
      <c r="F2936" s="35">
        <v>196160.0</v>
      </c>
      <c r="G2936" s="35">
        <v>3.85435168738898</v>
      </c>
      <c r="I2936" s="35">
        <v>3.87</v>
      </c>
      <c r="J2936" s="35">
        <v>516020.0</v>
      </c>
      <c r="K2936" s="35">
        <v>3.89</v>
      </c>
      <c r="L2936" s="35">
        <v>396206.0</v>
      </c>
      <c r="M2936" s="35">
        <v>3.91</v>
      </c>
      <c r="N2936" s="35">
        <v>200468.0</v>
      </c>
      <c r="O2936" s="35">
        <v>3.94</v>
      </c>
      <c r="P2936" s="35">
        <v>236008.0</v>
      </c>
      <c r="Q2936" s="35">
        <v>3.97</v>
      </c>
      <c r="R2936" s="35">
        <v>169280.0</v>
      </c>
      <c r="S2936" s="35">
        <v>4.0</v>
      </c>
      <c r="T2936" s="35">
        <v>113985.0</v>
      </c>
    </row>
    <row r="2937" ht="15.75" hidden="1" customHeight="1">
      <c r="A2937" s="36">
        <v>40255.0</v>
      </c>
      <c r="C2937" s="35">
        <v>3.8622</v>
      </c>
      <c r="E2937" s="35">
        <v>3.863</v>
      </c>
      <c r="F2937" s="35">
        <v>187500.0</v>
      </c>
      <c r="G2937" s="35">
        <v>3.87323943661971</v>
      </c>
      <c r="I2937" s="35">
        <v>3.87</v>
      </c>
      <c r="J2937" s="35">
        <v>479979.0</v>
      </c>
      <c r="K2937" s="35">
        <v>3.89</v>
      </c>
      <c r="L2937" s="35">
        <v>397370.0</v>
      </c>
      <c r="M2937" s="35">
        <v>3.91</v>
      </c>
      <c r="N2937" s="35">
        <v>205562.0</v>
      </c>
      <c r="O2937" s="35">
        <v>3.93</v>
      </c>
      <c r="P2937" s="35">
        <v>236009.0</v>
      </c>
      <c r="Q2937" s="35">
        <v>3.96</v>
      </c>
      <c r="R2937" s="35">
        <v>169780.0</v>
      </c>
      <c r="S2937" s="35">
        <v>3.99</v>
      </c>
      <c r="T2937" s="35">
        <v>114985.0</v>
      </c>
    </row>
    <row r="2938" ht="15.75" hidden="1" customHeight="1">
      <c r="A2938" s="36">
        <v>40256.0</v>
      </c>
      <c r="C2938" s="35">
        <v>3.8628</v>
      </c>
      <c r="E2938" s="35">
        <v>3.864</v>
      </c>
      <c r="F2938" s="35">
        <v>187480.0</v>
      </c>
      <c r="G2938" s="35">
        <v>3.92055267702936</v>
      </c>
      <c r="I2938" s="35">
        <v>3.87</v>
      </c>
      <c r="J2938" s="35">
        <v>472876.0</v>
      </c>
      <c r="K2938" s="35">
        <v>3.89</v>
      </c>
      <c r="L2938" s="35">
        <v>397370.0</v>
      </c>
      <c r="M2938" s="35">
        <v>3.91</v>
      </c>
      <c r="N2938" s="35">
        <v>205562.0</v>
      </c>
      <c r="O2938" s="35">
        <v>3.93</v>
      </c>
      <c r="P2938" s="35">
        <v>237009.0</v>
      </c>
      <c r="Q2938" s="35">
        <v>3.96</v>
      </c>
      <c r="R2938" s="35">
        <v>169230.0</v>
      </c>
      <c r="S2938" s="35">
        <v>3.99</v>
      </c>
      <c r="T2938" s="35">
        <v>114961.0</v>
      </c>
    </row>
    <row r="2939" ht="15.75" hidden="1" customHeight="1">
      <c r="A2939" s="36">
        <v>40257.0</v>
      </c>
      <c r="C2939" s="35">
        <v>3.8628</v>
      </c>
      <c r="E2939" s="35">
        <v>3.864</v>
      </c>
      <c r="G2939" s="35">
        <v>3.92055267702936</v>
      </c>
      <c r="I2939" s="35">
        <v>3.87</v>
      </c>
      <c r="J2939" s="35">
        <v>472876.0</v>
      </c>
      <c r="K2939" s="35">
        <v>3.89</v>
      </c>
      <c r="L2939" s="35">
        <v>397370.0</v>
      </c>
      <c r="M2939" s="35">
        <v>3.91</v>
      </c>
      <c r="N2939" s="35">
        <v>205562.0</v>
      </c>
      <c r="O2939" s="35">
        <v>3.93</v>
      </c>
      <c r="P2939" s="35">
        <v>237009.0</v>
      </c>
      <c r="Q2939" s="35">
        <v>3.96</v>
      </c>
      <c r="R2939" s="35">
        <v>169230.0</v>
      </c>
      <c r="S2939" s="35">
        <v>3.99</v>
      </c>
      <c r="T2939" s="35">
        <v>114961.0</v>
      </c>
    </row>
    <row r="2940" ht="15.75" hidden="1" customHeight="1">
      <c r="A2940" s="36">
        <v>40258.0</v>
      </c>
      <c r="C2940" s="35">
        <v>3.8628</v>
      </c>
      <c r="E2940" s="35">
        <v>3.864</v>
      </c>
      <c r="G2940" s="35">
        <v>3.92055267702936</v>
      </c>
      <c r="I2940" s="35">
        <v>3.87</v>
      </c>
      <c r="J2940" s="35">
        <v>472876.0</v>
      </c>
      <c r="K2940" s="35">
        <v>3.89</v>
      </c>
      <c r="L2940" s="35">
        <v>397370.0</v>
      </c>
      <c r="M2940" s="35">
        <v>3.91</v>
      </c>
      <c r="N2940" s="35">
        <v>205562.0</v>
      </c>
      <c r="O2940" s="35">
        <v>3.93</v>
      </c>
      <c r="P2940" s="35">
        <v>237009.0</v>
      </c>
      <c r="Q2940" s="35">
        <v>3.96</v>
      </c>
      <c r="R2940" s="35">
        <v>169230.0</v>
      </c>
      <c r="S2940" s="35">
        <v>3.99</v>
      </c>
      <c r="T2940" s="35">
        <v>114961.0</v>
      </c>
    </row>
    <row r="2941" ht="15.75" hidden="1" customHeight="1">
      <c r="A2941" s="36">
        <v>40259.0</v>
      </c>
      <c r="C2941" s="35">
        <v>3.8638</v>
      </c>
      <c r="E2941" s="35">
        <v>3.864</v>
      </c>
      <c r="F2941" s="35">
        <v>240510.0</v>
      </c>
      <c r="G2941" s="35">
        <v>3.90939597315436</v>
      </c>
      <c r="I2941" s="35">
        <v>3.87</v>
      </c>
      <c r="J2941" s="35">
        <v>471857.0</v>
      </c>
      <c r="K2941" s="35">
        <v>3.88</v>
      </c>
      <c r="L2941" s="35">
        <v>415313.0</v>
      </c>
      <c r="M2941" s="35">
        <v>3.9</v>
      </c>
      <c r="N2941" s="35">
        <v>207562.0</v>
      </c>
      <c r="O2941" s="35">
        <v>3.93</v>
      </c>
      <c r="P2941" s="35">
        <v>234008.0</v>
      </c>
      <c r="Q2941" s="35">
        <v>3.96</v>
      </c>
      <c r="R2941" s="35">
        <v>169230.0</v>
      </c>
      <c r="S2941" s="35">
        <v>3.99</v>
      </c>
      <c r="T2941" s="35">
        <v>115301.0</v>
      </c>
    </row>
    <row r="2942" ht="15.75" hidden="1" customHeight="1">
      <c r="A2942" s="36">
        <v>40260.0</v>
      </c>
      <c r="C2942" s="35">
        <v>3.8635</v>
      </c>
      <c r="E2942" s="35">
        <v>3.865</v>
      </c>
      <c r="F2942" s="35">
        <v>291730.0</v>
      </c>
      <c r="G2942" s="35">
        <v>3.88978930307941</v>
      </c>
      <c r="I2942" s="35">
        <v>3.87</v>
      </c>
      <c r="J2942" s="35">
        <v>471857.0</v>
      </c>
      <c r="K2942" s="35">
        <v>3.88</v>
      </c>
      <c r="L2942" s="35">
        <v>455368.0</v>
      </c>
      <c r="M2942" s="35">
        <v>3.9</v>
      </c>
      <c r="N2942" s="35">
        <v>211117.0</v>
      </c>
      <c r="O2942" s="35">
        <v>3.92</v>
      </c>
      <c r="P2942" s="35">
        <v>234008.0</v>
      </c>
      <c r="Q2942" s="35">
        <v>3.95</v>
      </c>
      <c r="R2942" s="35">
        <v>170180.0</v>
      </c>
      <c r="S2942" s="35">
        <v>3.99</v>
      </c>
      <c r="T2942" s="35">
        <v>115301.0</v>
      </c>
    </row>
    <row r="2943" ht="15.75" hidden="1" customHeight="1">
      <c r="A2943" s="36">
        <v>40261.0</v>
      </c>
      <c r="C2943" s="35">
        <v>3.8635</v>
      </c>
      <c r="E2943" s="35">
        <v>3.865</v>
      </c>
      <c r="G2943" s="35">
        <v>3.88978930307941</v>
      </c>
      <c r="I2943" s="35">
        <v>3.87</v>
      </c>
      <c r="J2943" s="35">
        <v>445481.0</v>
      </c>
      <c r="K2943" s="35">
        <v>3.88</v>
      </c>
      <c r="L2943" s="35">
        <v>434561.0</v>
      </c>
      <c r="M2943" s="35">
        <v>3.9</v>
      </c>
      <c r="N2943" s="35">
        <v>221121.0</v>
      </c>
      <c r="O2943" s="35">
        <v>3.92</v>
      </c>
      <c r="P2943" s="35">
        <v>234008.0</v>
      </c>
      <c r="Q2943" s="35">
        <v>3.95</v>
      </c>
      <c r="R2943" s="35">
        <v>169980.0</v>
      </c>
      <c r="S2943" s="35">
        <v>3.99</v>
      </c>
      <c r="T2943" s="35">
        <v>123626.0</v>
      </c>
    </row>
    <row r="2944" ht="15.75" hidden="1" customHeight="1">
      <c r="A2944" s="36">
        <v>40262.0</v>
      </c>
      <c r="C2944" s="35">
        <v>3.8658</v>
      </c>
      <c r="E2944" s="35">
        <v>3.867</v>
      </c>
      <c r="F2944" s="35">
        <v>185020.0</v>
      </c>
      <c r="G2944" s="35">
        <v>3.88709677419354</v>
      </c>
      <c r="I2944" s="35">
        <v>3.87</v>
      </c>
      <c r="J2944" s="35">
        <v>445481.0</v>
      </c>
      <c r="K2944" s="35">
        <v>3.88</v>
      </c>
      <c r="L2944" s="35">
        <v>434561.0</v>
      </c>
      <c r="M2944" s="35">
        <v>3.9</v>
      </c>
      <c r="N2944" s="35">
        <v>221121.0</v>
      </c>
      <c r="O2944" s="35">
        <v>3.92</v>
      </c>
      <c r="P2944" s="35">
        <v>234008.0</v>
      </c>
      <c r="Q2944" s="35">
        <v>3.95</v>
      </c>
      <c r="R2944" s="35">
        <v>169980.0</v>
      </c>
      <c r="S2944" s="35">
        <v>3.98</v>
      </c>
      <c r="T2944" s="35">
        <v>123626.0</v>
      </c>
    </row>
    <row r="2945" ht="15.75" hidden="1" customHeight="1">
      <c r="A2945" s="36">
        <v>40263.0</v>
      </c>
      <c r="C2945" s="35">
        <v>3.8672</v>
      </c>
      <c r="E2945" s="35">
        <v>3.868</v>
      </c>
      <c r="F2945" s="35">
        <v>244440.0</v>
      </c>
      <c r="G2945" s="35">
        <v>3.88157894736842</v>
      </c>
      <c r="I2945" s="35">
        <v>3.87</v>
      </c>
      <c r="J2945" s="35">
        <v>381774.0</v>
      </c>
      <c r="K2945" s="35">
        <v>3.88</v>
      </c>
      <c r="L2945" s="35">
        <v>446561.0</v>
      </c>
      <c r="M2945" s="35">
        <v>3.9</v>
      </c>
      <c r="N2945" s="35">
        <v>220319.0</v>
      </c>
      <c r="O2945" s="35">
        <v>3.91</v>
      </c>
      <c r="P2945" s="35">
        <v>230530.0</v>
      </c>
      <c r="Q2945" s="35">
        <v>3.93</v>
      </c>
      <c r="R2945" s="35">
        <v>170270.0</v>
      </c>
      <c r="S2945" s="35">
        <v>3.97</v>
      </c>
      <c r="T2945" s="35">
        <v>123685.0</v>
      </c>
    </row>
    <row r="2946" ht="15.75" hidden="1" customHeight="1">
      <c r="A2946" s="36">
        <v>40264.0</v>
      </c>
      <c r="C2946" s="35">
        <v>3.8672</v>
      </c>
      <c r="E2946" s="35">
        <v>3.868</v>
      </c>
      <c r="G2946" s="35">
        <v>3.88157894736842</v>
      </c>
      <c r="I2946" s="35">
        <v>3.87</v>
      </c>
      <c r="J2946" s="35">
        <v>381774.0</v>
      </c>
      <c r="K2946" s="35">
        <v>3.88</v>
      </c>
      <c r="L2946" s="35">
        <v>446561.0</v>
      </c>
      <c r="M2946" s="35">
        <v>3.9</v>
      </c>
      <c r="N2946" s="35">
        <v>220319.0</v>
      </c>
      <c r="O2946" s="35">
        <v>3.91</v>
      </c>
      <c r="P2946" s="35">
        <v>230530.0</v>
      </c>
      <c r="Q2946" s="35">
        <v>3.93</v>
      </c>
      <c r="R2946" s="35">
        <v>170270.0</v>
      </c>
      <c r="S2946" s="35">
        <v>3.97</v>
      </c>
      <c r="T2946" s="35">
        <v>123685.0</v>
      </c>
    </row>
    <row r="2947" ht="15.75" hidden="1" customHeight="1">
      <c r="A2947" s="36">
        <v>40265.0</v>
      </c>
      <c r="C2947" s="35">
        <v>3.8672</v>
      </c>
      <c r="E2947" s="35">
        <v>3.868</v>
      </c>
      <c r="G2947" s="35">
        <v>3.88157894736842</v>
      </c>
      <c r="I2947" s="35">
        <v>3.87</v>
      </c>
      <c r="J2947" s="35">
        <v>381774.0</v>
      </c>
      <c r="K2947" s="35">
        <v>3.88</v>
      </c>
      <c r="L2947" s="35">
        <v>446561.0</v>
      </c>
      <c r="M2947" s="35">
        <v>3.9</v>
      </c>
      <c r="N2947" s="35">
        <v>220319.0</v>
      </c>
      <c r="O2947" s="35">
        <v>3.91</v>
      </c>
      <c r="P2947" s="35">
        <v>230530.0</v>
      </c>
      <c r="Q2947" s="35">
        <v>3.93</v>
      </c>
      <c r="R2947" s="35">
        <v>170270.0</v>
      </c>
      <c r="S2947" s="35">
        <v>3.97</v>
      </c>
      <c r="T2947" s="35">
        <v>123685.0</v>
      </c>
    </row>
    <row r="2948" ht="15.75" hidden="1" customHeight="1">
      <c r="A2948" s="36">
        <v>40266.0</v>
      </c>
      <c r="C2948" s="35">
        <v>3.87129999999999</v>
      </c>
      <c r="E2948" s="35">
        <v>3.873</v>
      </c>
      <c r="F2948" s="35">
        <v>236210.0</v>
      </c>
      <c r="G2948" s="35">
        <v>3.86623164763458</v>
      </c>
      <c r="I2948" s="35">
        <v>3.87</v>
      </c>
      <c r="J2948" s="35">
        <v>381774.0</v>
      </c>
      <c r="K2948" s="35">
        <v>3.88</v>
      </c>
      <c r="L2948" s="35">
        <v>446561.0</v>
      </c>
      <c r="M2948" s="35">
        <v>3.9</v>
      </c>
      <c r="N2948" s="35">
        <v>220319.0</v>
      </c>
      <c r="O2948" s="35">
        <v>3.92</v>
      </c>
      <c r="P2948" s="35">
        <v>230530.0</v>
      </c>
      <c r="Q2948" s="35">
        <v>3.95</v>
      </c>
      <c r="R2948" s="35">
        <v>170270.0</v>
      </c>
      <c r="S2948" s="35">
        <v>3.98</v>
      </c>
      <c r="T2948" s="35">
        <v>123685.0</v>
      </c>
    </row>
    <row r="2949" ht="15.75" hidden="1" customHeight="1">
      <c r="A2949" s="36">
        <v>40267.0</v>
      </c>
      <c r="C2949" s="35">
        <v>3.8748</v>
      </c>
      <c r="E2949" s="35">
        <v>3.875</v>
      </c>
      <c r="F2949" s="35">
        <v>264010.0</v>
      </c>
      <c r="G2949" s="35">
        <v>3.88429752066115</v>
      </c>
      <c r="I2949" s="35">
        <v>3.87</v>
      </c>
      <c r="J2949" s="35">
        <v>364138.0</v>
      </c>
      <c r="K2949" s="35">
        <v>3.88</v>
      </c>
      <c r="L2949" s="35">
        <v>447577.0</v>
      </c>
      <c r="M2949" s="35">
        <v>3.9</v>
      </c>
      <c r="N2949" s="35">
        <v>223871.0</v>
      </c>
      <c r="O2949" s="35">
        <v>3.92</v>
      </c>
      <c r="P2949" s="35">
        <v>235622.0</v>
      </c>
      <c r="Q2949" s="35">
        <v>3.94</v>
      </c>
      <c r="R2949" s="35">
        <v>170270.0</v>
      </c>
      <c r="S2949" s="35">
        <v>3.97</v>
      </c>
      <c r="T2949" s="35">
        <v>128735.0</v>
      </c>
    </row>
    <row r="2950" ht="15.75" hidden="1" customHeight="1">
      <c r="A2950" s="36">
        <v>40268.0</v>
      </c>
      <c r="C2950" s="35">
        <v>3.8763</v>
      </c>
      <c r="E2950" s="35">
        <v>3.878</v>
      </c>
      <c r="F2950" s="35">
        <v>200520.0</v>
      </c>
      <c r="G2950" s="35">
        <v>3.86554621848739</v>
      </c>
      <c r="I2950" s="35">
        <v>3.88</v>
      </c>
      <c r="J2950" s="35">
        <v>336718.0</v>
      </c>
      <c r="K2950" s="35">
        <v>3.88</v>
      </c>
      <c r="L2950" s="35">
        <v>426063.0</v>
      </c>
      <c r="M2950" s="35">
        <v>3.9</v>
      </c>
      <c r="N2950" s="35">
        <v>232088.0</v>
      </c>
      <c r="O2950" s="35">
        <v>3.91</v>
      </c>
      <c r="P2950" s="35">
        <v>214810.0</v>
      </c>
      <c r="Q2950" s="35">
        <v>3.94</v>
      </c>
      <c r="R2950" s="35">
        <v>170470.0</v>
      </c>
      <c r="S2950" s="35">
        <v>3.97</v>
      </c>
      <c r="T2950" s="35">
        <v>128825.0</v>
      </c>
    </row>
    <row r="2951" ht="15.75" hidden="1" customHeight="1">
      <c r="A2951" s="36">
        <v>40269.0</v>
      </c>
      <c r="C2951" s="35">
        <v>3.8763</v>
      </c>
      <c r="E2951" s="35">
        <v>3.878</v>
      </c>
      <c r="G2951" s="35">
        <v>3.86554621848739</v>
      </c>
      <c r="I2951" s="35">
        <v>3.88</v>
      </c>
      <c r="J2951" s="35">
        <v>336718.0</v>
      </c>
      <c r="K2951" s="35">
        <v>3.88</v>
      </c>
      <c r="L2951" s="35">
        <v>426063.0</v>
      </c>
      <c r="M2951" s="35">
        <v>3.9</v>
      </c>
      <c r="N2951" s="35">
        <v>232088.0</v>
      </c>
      <c r="O2951" s="35">
        <v>3.91</v>
      </c>
      <c r="P2951" s="35">
        <v>214810.0</v>
      </c>
      <c r="Q2951" s="35">
        <v>3.94</v>
      </c>
      <c r="R2951" s="35">
        <v>170470.0</v>
      </c>
      <c r="S2951" s="35">
        <v>3.97</v>
      </c>
      <c r="T2951" s="35">
        <v>128825.0</v>
      </c>
    </row>
    <row r="2952" ht="15.75" hidden="1" customHeight="1">
      <c r="A2952" s="36">
        <v>40270.0</v>
      </c>
      <c r="C2952" s="35">
        <v>3.8763</v>
      </c>
      <c r="E2952" s="35">
        <v>3.878</v>
      </c>
      <c r="G2952" s="35">
        <v>3.86554621848739</v>
      </c>
      <c r="I2952" s="35">
        <v>3.88</v>
      </c>
      <c r="J2952" s="35">
        <v>336718.0</v>
      </c>
      <c r="K2952" s="35">
        <v>3.88</v>
      </c>
      <c r="L2952" s="35">
        <v>426063.0</v>
      </c>
      <c r="M2952" s="35">
        <v>3.9</v>
      </c>
      <c r="N2952" s="35">
        <v>232088.0</v>
      </c>
      <c r="O2952" s="35">
        <v>3.91</v>
      </c>
      <c r="P2952" s="35">
        <v>214810.0</v>
      </c>
      <c r="Q2952" s="35">
        <v>3.94</v>
      </c>
      <c r="R2952" s="35">
        <v>170470.0</v>
      </c>
      <c r="S2952" s="35">
        <v>3.97</v>
      </c>
      <c r="T2952" s="35">
        <v>128825.0</v>
      </c>
    </row>
    <row r="2953" ht="15.75" hidden="1" customHeight="1">
      <c r="A2953" s="36">
        <v>40271.0</v>
      </c>
      <c r="C2953" s="35">
        <v>3.8763</v>
      </c>
      <c r="E2953" s="35">
        <v>3.878</v>
      </c>
      <c r="G2953" s="35">
        <v>3.86554621848739</v>
      </c>
      <c r="I2953" s="35">
        <v>3.88</v>
      </c>
      <c r="J2953" s="35">
        <v>336718.0</v>
      </c>
      <c r="K2953" s="35">
        <v>3.88</v>
      </c>
      <c r="L2953" s="35">
        <v>426063.0</v>
      </c>
      <c r="M2953" s="35">
        <v>3.9</v>
      </c>
      <c r="N2953" s="35">
        <v>232088.0</v>
      </c>
      <c r="O2953" s="35">
        <v>3.91</v>
      </c>
      <c r="P2953" s="35">
        <v>214810.0</v>
      </c>
      <c r="Q2953" s="35">
        <v>3.94</v>
      </c>
      <c r="R2953" s="35">
        <v>170470.0</v>
      </c>
      <c r="S2953" s="35">
        <v>3.97</v>
      </c>
      <c r="T2953" s="35">
        <v>128825.0</v>
      </c>
    </row>
    <row r="2954" ht="15.75" hidden="1" customHeight="1">
      <c r="A2954" s="36">
        <v>40272.0</v>
      </c>
      <c r="C2954" s="35">
        <v>3.8763</v>
      </c>
      <c r="E2954" s="35">
        <v>3.878</v>
      </c>
      <c r="G2954" s="35">
        <v>3.86554621848739</v>
      </c>
      <c r="I2954" s="35">
        <v>3.88</v>
      </c>
      <c r="J2954" s="35">
        <v>336718.0</v>
      </c>
      <c r="K2954" s="35">
        <v>3.88</v>
      </c>
      <c r="L2954" s="35">
        <v>426063.0</v>
      </c>
      <c r="M2954" s="35">
        <v>3.9</v>
      </c>
      <c r="N2954" s="35">
        <v>232088.0</v>
      </c>
      <c r="O2954" s="35">
        <v>3.91</v>
      </c>
      <c r="P2954" s="35">
        <v>214810.0</v>
      </c>
      <c r="Q2954" s="35">
        <v>3.94</v>
      </c>
      <c r="R2954" s="35">
        <v>170470.0</v>
      </c>
      <c r="S2954" s="35">
        <v>3.97</v>
      </c>
      <c r="T2954" s="35">
        <v>128825.0</v>
      </c>
    </row>
    <row r="2955" ht="15.75" hidden="1" customHeight="1">
      <c r="A2955" s="36">
        <v>40273.0</v>
      </c>
      <c r="C2955" s="35">
        <v>3.8768</v>
      </c>
      <c r="E2955" s="35">
        <v>3.879</v>
      </c>
      <c r="F2955" s="35">
        <v>129910.0</v>
      </c>
      <c r="G2955" s="35">
        <v>3.89162561576354</v>
      </c>
      <c r="I2955" s="35">
        <v>3.88</v>
      </c>
      <c r="J2955" s="35">
        <v>433017.0</v>
      </c>
      <c r="K2955" s="35">
        <v>3.9</v>
      </c>
      <c r="L2955" s="35">
        <v>252992.0</v>
      </c>
      <c r="M2955" s="35">
        <v>3.92</v>
      </c>
      <c r="N2955" s="35">
        <v>199435.0</v>
      </c>
      <c r="O2955" s="35">
        <v>3.94</v>
      </c>
      <c r="P2955" s="35">
        <v>170480.0</v>
      </c>
      <c r="Q2955" s="35">
        <v>3.98</v>
      </c>
      <c r="R2955" s="35">
        <v>128825.0</v>
      </c>
      <c r="S2955" s="35">
        <v>4.01</v>
      </c>
      <c r="T2955" s="35">
        <v>132912.0</v>
      </c>
    </row>
    <row r="2956" ht="15.75" hidden="1" customHeight="1">
      <c r="A2956" s="36">
        <v>40274.0</v>
      </c>
      <c r="C2956" s="35">
        <v>3.8788</v>
      </c>
      <c r="E2956" s="35">
        <v>3.88</v>
      </c>
      <c r="F2956" s="35">
        <v>151160.0</v>
      </c>
      <c r="G2956" s="35">
        <v>3.90953150242326</v>
      </c>
      <c r="I2956" s="35">
        <v>3.89</v>
      </c>
      <c r="J2956" s="35">
        <v>434437.0</v>
      </c>
      <c r="K2956" s="35">
        <v>3.9</v>
      </c>
      <c r="L2956" s="35">
        <v>257992.0</v>
      </c>
      <c r="M2956" s="35">
        <v>3.92</v>
      </c>
      <c r="N2956" s="35">
        <v>199461.0</v>
      </c>
      <c r="O2956" s="35">
        <v>3.95</v>
      </c>
      <c r="P2956" s="35">
        <v>170480.0</v>
      </c>
      <c r="Q2956" s="35">
        <v>3.98</v>
      </c>
      <c r="R2956" s="35">
        <v>130825.0</v>
      </c>
      <c r="S2956" s="35">
        <v>4.01</v>
      </c>
      <c r="T2956" s="35">
        <v>132912.0</v>
      </c>
    </row>
    <row r="2957" ht="15.75" hidden="1" customHeight="1">
      <c r="A2957" s="36">
        <v>40275.0</v>
      </c>
      <c r="C2957" s="35">
        <v>3.8798</v>
      </c>
      <c r="E2957" s="35">
        <v>3.875</v>
      </c>
      <c r="F2957" s="35">
        <v>235470.0</v>
      </c>
      <c r="G2957" s="35">
        <v>3.87888707037643</v>
      </c>
      <c r="I2957" s="35">
        <v>3.89</v>
      </c>
      <c r="J2957" s="35">
        <v>438471.0</v>
      </c>
      <c r="K2957" s="35">
        <v>3.9</v>
      </c>
      <c r="L2957" s="35">
        <v>265492.0</v>
      </c>
      <c r="M2957" s="35">
        <v>3.92</v>
      </c>
      <c r="N2957" s="35">
        <v>199474.0</v>
      </c>
      <c r="O2957" s="35">
        <v>3.95</v>
      </c>
      <c r="P2957" s="35">
        <v>170770.0</v>
      </c>
      <c r="Q2957" s="35">
        <v>3.98</v>
      </c>
      <c r="R2957" s="35">
        <v>130926.0</v>
      </c>
      <c r="S2957" s="35">
        <v>4.01</v>
      </c>
      <c r="T2957" s="35">
        <v>132912.0</v>
      </c>
    </row>
    <row r="2958" ht="15.75" hidden="1" customHeight="1">
      <c r="A2958" s="36">
        <v>40276.0</v>
      </c>
      <c r="C2958" s="35">
        <v>3.8758</v>
      </c>
      <c r="E2958" s="35">
        <v>3.877</v>
      </c>
      <c r="F2958" s="35">
        <v>296240.0</v>
      </c>
      <c r="G2958" s="35">
        <v>3.87520525451559</v>
      </c>
      <c r="I2958" s="35">
        <v>3.89</v>
      </c>
      <c r="J2958" s="35">
        <v>436678.0</v>
      </c>
      <c r="K2958" s="35">
        <v>3.9</v>
      </c>
      <c r="L2958" s="35">
        <v>268241.0</v>
      </c>
      <c r="M2958" s="35">
        <v>3.92</v>
      </c>
      <c r="N2958" s="35">
        <v>208767.0</v>
      </c>
      <c r="O2958" s="35">
        <v>3.94</v>
      </c>
      <c r="P2958" s="35">
        <v>172744.0</v>
      </c>
      <c r="Q2958" s="35">
        <v>3.98</v>
      </c>
      <c r="R2958" s="35">
        <v>131096.0</v>
      </c>
      <c r="S2958" s="35">
        <v>4.01</v>
      </c>
      <c r="T2958" s="35">
        <v>127362.0</v>
      </c>
    </row>
    <row r="2959" ht="15.75" hidden="1" customHeight="1">
      <c r="A2959" s="36">
        <v>40277.0</v>
      </c>
      <c r="C2959" s="35">
        <v>3.8745</v>
      </c>
      <c r="E2959" s="35">
        <v>3.876</v>
      </c>
      <c r="F2959" s="35">
        <v>267080.0</v>
      </c>
      <c r="G2959" s="35">
        <v>3.85350318471337</v>
      </c>
      <c r="I2959" s="35">
        <v>3.88</v>
      </c>
      <c r="J2959" s="35">
        <v>433041.0</v>
      </c>
      <c r="K2959" s="35">
        <v>3.9</v>
      </c>
      <c r="L2959" s="35">
        <v>265249.0</v>
      </c>
      <c r="M2959" s="35">
        <v>3.92</v>
      </c>
      <c r="N2959" s="35">
        <v>208556.0</v>
      </c>
      <c r="O2959" s="35">
        <v>3.94</v>
      </c>
      <c r="P2959" s="35">
        <v>172744.0</v>
      </c>
      <c r="Q2959" s="35">
        <v>3.97</v>
      </c>
      <c r="R2959" s="35">
        <v>131118.0</v>
      </c>
      <c r="S2959" s="35">
        <v>4.01</v>
      </c>
      <c r="T2959" s="35">
        <v>127367.0</v>
      </c>
    </row>
    <row r="2960" ht="15.75" hidden="1" customHeight="1">
      <c r="A2960" s="36">
        <v>40278.0</v>
      </c>
      <c r="C2960" s="35">
        <v>3.8745</v>
      </c>
      <c r="E2960" s="35">
        <v>3.876</v>
      </c>
      <c r="G2960" s="35">
        <v>3.85350318471337</v>
      </c>
      <c r="I2960" s="35">
        <v>3.88</v>
      </c>
      <c r="J2960" s="35">
        <v>433041.0</v>
      </c>
      <c r="K2960" s="35">
        <v>3.9</v>
      </c>
      <c r="L2960" s="35">
        <v>265249.0</v>
      </c>
      <c r="M2960" s="35">
        <v>3.92</v>
      </c>
      <c r="N2960" s="35">
        <v>208556.0</v>
      </c>
      <c r="O2960" s="35">
        <v>3.94</v>
      </c>
      <c r="P2960" s="35">
        <v>172744.0</v>
      </c>
      <c r="Q2960" s="35">
        <v>3.97</v>
      </c>
      <c r="R2960" s="35">
        <v>131118.0</v>
      </c>
      <c r="S2960" s="35">
        <v>4.01</v>
      </c>
      <c r="T2960" s="35">
        <v>127367.0</v>
      </c>
    </row>
    <row r="2961" ht="15.75" hidden="1" customHeight="1">
      <c r="A2961" s="36">
        <v>40279.0</v>
      </c>
      <c r="C2961" s="35">
        <v>3.8745</v>
      </c>
      <c r="E2961" s="35">
        <v>3.876</v>
      </c>
      <c r="G2961" s="35">
        <v>3.85350318471337</v>
      </c>
      <c r="I2961" s="35">
        <v>3.88</v>
      </c>
      <c r="J2961" s="35">
        <v>433041.0</v>
      </c>
      <c r="K2961" s="35">
        <v>3.9</v>
      </c>
      <c r="L2961" s="35">
        <v>265249.0</v>
      </c>
      <c r="M2961" s="35">
        <v>3.92</v>
      </c>
      <c r="N2961" s="35">
        <v>208556.0</v>
      </c>
      <c r="O2961" s="35">
        <v>3.94</v>
      </c>
      <c r="P2961" s="35">
        <v>172744.0</v>
      </c>
      <c r="Q2961" s="35">
        <v>3.97</v>
      </c>
      <c r="R2961" s="35">
        <v>131118.0</v>
      </c>
      <c r="S2961" s="35">
        <v>4.01</v>
      </c>
      <c r="T2961" s="35">
        <v>127367.0</v>
      </c>
    </row>
    <row r="2962" ht="15.75" hidden="1" customHeight="1">
      <c r="A2962" s="36">
        <v>40280.0</v>
      </c>
      <c r="C2962" s="35">
        <v>3.8775</v>
      </c>
      <c r="E2962" s="35">
        <v>3.878</v>
      </c>
      <c r="F2962" s="35">
        <v>285090.0</v>
      </c>
      <c r="G2962" s="35">
        <v>3.90205371248025</v>
      </c>
      <c r="I2962" s="35">
        <v>3.88</v>
      </c>
      <c r="J2962" s="35">
        <v>439280.0</v>
      </c>
      <c r="K2962" s="35">
        <v>3.9</v>
      </c>
      <c r="L2962" s="35">
        <v>273249.0</v>
      </c>
      <c r="M2962" s="35">
        <v>3.92</v>
      </c>
      <c r="N2962" s="35">
        <v>196551.0</v>
      </c>
      <c r="O2962" s="35">
        <v>3.94</v>
      </c>
      <c r="P2962" s="35">
        <v>173744.0</v>
      </c>
      <c r="Q2962" s="35">
        <v>3.97</v>
      </c>
      <c r="R2962" s="35">
        <v>131177.0</v>
      </c>
      <c r="S2962" s="35">
        <v>4.01</v>
      </c>
      <c r="T2962" s="35">
        <v>126862.0</v>
      </c>
    </row>
    <row r="2963" ht="15.75" hidden="1" customHeight="1">
      <c r="A2963" s="36">
        <v>40281.0</v>
      </c>
      <c r="C2963" s="35">
        <v>3.8808</v>
      </c>
      <c r="E2963" s="35">
        <v>3.878</v>
      </c>
      <c r="F2963" s="35">
        <v>287850.0</v>
      </c>
      <c r="G2963" s="35">
        <v>3.872</v>
      </c>
      <c r="I2963" s="35">
        <v>3.89</v>
      </c>
      <c r="J2963" s="35">
        <v>453830.0</v>
      </c>
      <c r="K2963" s="35">
        <v>3.9</v>
      </c>
      <c r="L2963" s="35">
        <v>267199.0</v>
      </c>
      <c r="M2963" s="35">
        <v>3.92</v>
      </c>
      <c r="N2963" s="35">
        <v>184905.0</v>
      </c>
      <c r="O2963" s="35">
        <v>3.94</v>
      </c>
      <c r="P2963" s="35">
        <v>174764.0</v>
      </c>
      <c r="Q2963" s="35">
        <v>3.98</v>
      </c>
      <c r="R2963" s="35">
        <v>131177.0</v>
      </c>
      <c r="S2963" s="35">
        <v>4.01</v>
      </c>
      <c r="T2963" s="35">
        <v>127107.0</v>
      </c>
    </row>
    <row r="2964" ht="15.75" hidden="1" customHeight="1">
      <c r="A2964" s="36">
        <v>40282.0</v>
      </c>
      <c r="C2964" s="35">
        <v>3.879</v>
      </c>
      <c r="E2964" s="35">
        <v>3.877</v>
      </c>
      <c r="F2964" s="35">
        <v>211970.0</v>
      </c>
      <c r="G2964" s="35">
        <v>3.91373801916932</v>
      </c>
      <c r="I2964" s="35">
        <v>3.88</v>
      </c>
      <c r="J2964" s="35">
        <v>453830.0</v>
      </c>
      <c r="K2964" s="35">
        <v>3.9</v>
      </c>
      <c r="L2964" s="35">
        <v>267199.0</v>
      </c>
      <c r="M2964" s="35">
        <v>3.91</v>
      </c>
      <c r="N2964" s="35">
        <v>184905.0</v>
      </c>
      <c r="O2964" s="35">
        <v>3.94</v>
      </c>
      <c r="P2964" s="35">
        <v>174764.0</v>
      </c>
      <c r="Q2964" s="35">
        <v>3.97</v>
      </c>
      <c r="R2964" s="35">
        <v>131177.0</v>
      </c>
      <c r="S2964" s="35">
        <v>4.0</v>
      </c>
      <c r="T2964" s="35">
        <v>127107.0</v>
      </c>
    </row>
    <row r="2965" ht="15.75" hidden="1" customHeight="1">
      <c r="A2965" s="36">
        <v>40283.0</v>
      </c>
      <c r="C2965" s="35">
        <v>3.8748</v>
      </c>
      <c r="E2965" s="35">
        <v>3.871</v>
      </c>
      <c r="F2965" s="35">
        <v>313330.0</v>
      </c>
      <c r="G2965" s="35">
        <v>3.86942675159235</v>
      </c>
      <c r="I2965" s="35">
        <v>3.88</v>
      </c>
      <c r="J2965" s="35">
        <v>432990.0</v>
      </c>
      <c r="K2965" s="35">
        <v>3.89</v>
      </c>
      <c r="L2965" s="35">
        <v>271254.0</v>
      </c>
      <c r="M2965" s="35">
        <v>3.91</v>
      </c>
      <c r="N2965" s="35">
        <v>187105.0</v>
      </c>
      <c r="O2965" s="35">
        <v>3.94</v>
      </c>
      <c r="P2965" s="35">
        <v>175764.0</v>
      </c>
      <c r="Q2965" s="35">
        <v>3.97</v>
      </c>
      <c r="R2965" s="35">
        <v>134177.0</v>
      </c>
      <c r="S2965" s="35">
        <v>4.0</v>
      </c>
      <c r="T2965" s="35">
        <v>126852.0</v>
      </c>
    </row>
    <row r="2966" ht="15.75" hidden="1" customHeight="1">
      <c r="A2966" s="36">
        <v>40284.0</v>
      </c>
      <c r="C2966" s="35">
        <v>3.8717</v>
      </c>
      <c r="E2966" s="35">
        <v>3.86899999999999</v>
      </c>
      <c r="F2966" s="35">
        <v>285660.0</v>
      </c>
      <c r="G2966" s="35">
        <v>3.87149917627677</v>
      </c>
      <c r="I2966" s="35">
        <v>3.88</v>
      </c>
      <c r="J2966" s="35">
        <v>418221.0</v>
      </c>
      <c r="K2966" s="35">
        <v>3.89</v>
      </c>
      <c r="L2966" s="35">
        <v>263764.0</v>
      </c>
      <c r="M2966" s="35">
        <v>3.91</v>
      </c>
      <c r="N2966" s="35">
        <v>183097.0</v>
      </c>
      <c r="O2966" s="35">
        <v>3.93</v>
      </c>
      <c r="P2966" s="35">
        <v>177489.0</v>
      </c>
      <c r="Q2966" s="35">
        <v>3.97</v>
      </c>
      <c r="R2966" s="35">
        <v>137177.0</v>
      </c>
      <c r="S2966" s="35">
        <v>4.0</v>
      </c>
      <c r="T2966" s="35">
        <v>127007.0</v>
      </c>
    </row>
    <row r="2967" ht="15.75" hidden="1" customHeight="1">
      <c r="A2967" s="36">
        <v>40285.0</v>
      </c>
      <c r="C2967" s="35">
        <v>3.8717</v>
      </c>
      <c r="E2967" s="35">
        <v>3.86899999999999</v>
      </c>
      <c r="G2967" s="35">
        <v>3.87149917627677</v>
      </c>
      <c r="I2967" s="35">
        <v>3.88</v>
      </c>
      <c r="J2967" s="35">
        <v>418221.0</v>
      </c>
      <c r="K2967" s="35">
        <v>3.89</v>
      </c>
      <c r="L2967" s="35">
        <v>263764.0</v>
      </c>
      <c r="M2967" s="35">
        <v>3.91</v>
      </c>
      <c r="N2967" s="35">
        <v>183097.0</v>
      </c>
      <c r="O2967" s="35">
        <v>3.93</v>
      </c>
      <c r="P2967" s="35">
        <v>177489.0</v>
      </c>
      <c r="Q2967" s="35">
        <v>3.97</v>
      </c>
      <c r="R2967" s="35">
        <v>137177.0</v>
      </c>
      <c r="S2967" s="35">
        <v>4.0</v>
      </c>
      <c r="T2967" s="35">
        <v>127007.0</v>
      </c>
    </row>
    <row r="2968" ht="15.75" hidden="1" customHeight="1">
      <c r="A2968" s="36">
        <v>40286.0</v>
      </c>
      <c r="C2968" s="35">
        <v>3.8717</v>
      </c>
      <c r="E2968" s="35">
        <v>3.86899999999999</v>
      </c>
      <c r="G2968" s="35">
        <v>3.87149917627677</v>
      </c>
      <c r="I2968" s="35">
        <v>3.88</v>
      </c>
      <c r="J2968" s="35">
        <v>418221.0</v>
      </c>
      <c r="K2968" s="35">
        <v>3.89</v>
      </c>
      <c r="L2968" s="35">
        <v>263764.0</v>
      </c>
      <c r="M2968" s="35">
        <v>3.91</v>
      </c>
      <c r="N2968" s="35">
        <v>183097.0</v>
      </c>
      <c r="O2968" s="35">
        <v>3.93</v>
      </c>
      <c r="P2968" s="35">
        <v>177489.0</v>
      </c>
      <c r="Q2968" s="35">
        <v>3.97</v>
      </c>
      <c r="R2968" s="35">
        <v>137177.0</v>
      </c>
      <c r="S2968" s="35">
        <v>4.0</v>
      </c>
      <c r="T2968" s="35">
        <v>127007.0</v>
      </c>
    </row>
    <row r="2969" ht="15.75" hidden="1" customHeight="1">
      <c r="A2969" s="36">
        <v>40287.0</v>
      </c>
      <c r="C2969" s="35">
        <v>3.8682</v>
      </c>
      <c r="E2969" s="35">
        <v>3.87</v>
      </c>
      <c r="F2969" s="35">
        <v>227380.0</v>
      </c>
      <c r="G2969" s="35">
        <v>3.88888888888888</v>
      </c>
      <c r="I2969" s="35">
        <v>3.88</v>
      </c>
      <c r="J2969" s="35">
        <v>455745.0</v>
      </c>
      <c r="K2969" s="35">
        <v>3.89</v>
      </c>
      <c r="L2969" s="35">
        <v>262166.0</v>
      </c>
      <c r="M2969" s="35">
        <v>3.91</v>
      </c>
      <c r="N2969" s="35">
        <v>204151.0</v>
      </c>
      <c r="O2969" s="35">
        <v>3.93</v>
      </c>
      <c r="P2969" s="35">
        <v>178644.0</v>
      </c>
      <c r="Q2969" s="35">
        <v>3.97</v>
      </c>
      <c r="R2969" s="35">
        <v>137177.0</v>
      </c>
      <c r="S2969" s="35">
        <v>4.0</v>
      </c>
      <c r="T2969" s="35">
        <v>127007.0</v>
      </c>
    </row>
    <row r="2970" ht="15.75" hidden="1" customHeight="1">
      <c r="A2970" s="36">
        <v>40288.0</v>
      </c>
      <c r="C2970" s="35">
        <v>3.8715</v>
      </c>
      <c r="E2970" s="35">
        <v>3.871</v>
      </c>
      <c r="F2970" s="35">
        <v>253440.0</v>
      </c>
      <c r="G2970" s="35">
        <v>3.87987012987013</v>
      </c>
      <c r="I2970" s="35">
        <v>3.88</v>
      </c>
      <c r="J2970" s="35">
        <v>415193.0</v>
      </c>
      <c r="K2970" s="35">
        <v>3.89</v>
      </c>
      <c r="L2970" s="35">
        <v>273534.0</v>
      </c>
      <c r="M2970" s="35">
        <v>3.91</v>
      </c>
      <c r="N2970" s="35">
        <v>200141.0</v>
      </c>
      <c r="O2970" s="35">
        <v>3.94</v>
      </c>
      <c r="P2970" s="35">
        <v>182544.0</v>
      </c>
      <c r="Q2970" s="35">
        <v>3.97</v>
      </c>
      <c r="R2970" s="35">
        <v>137177.0</v>
      </c>
      <c r="S2970" s="35">
        <v>4.0</v>
      </c>
      <c r="T2970" s="35">
        <v>122002.0</v>
      </c>
    </row>
    <row r="2971" ht="15.75" hidden="1" customHeight="1">
      <c r="A2971" s="36">
        <v>40289.0</v>
      </c>
      <c r="C2971" s="35">
        <v>3.8717</v>
      </c>
      <c r="E2971" s="35">
        <v>3.871</v>
      </c>
      <c r="F2971" s="35">
        <v>243350.0</v>
      </c>
      <c r="G2971" s="35">
        <v>3.86217948717948</v>
      </c>
      <c r="I2971" s="35">
        <v>3.87</v>
      </c>
      <c r="J2971" s="35">
        <v>414513.0</v>
      </c>
      <c r="K2971" s="35">
        <v>3.89</v>
      </c>
      <c r="L2971" s="35">
        <v>276934.0</v>
      </c>
      <c r="M2971" s="35">
        <v>3.91</v>
      </c>
      <c r="N2971" s="35">
        <v>203333.0</v>
      </c>
      <c r="O2971" s="35">
        <v>3.94</v>
      </c>
      <c r="P2971" s="35">
        <v>188696.0</v>
      </c>
      <c r="Q2971" s="35">
        <v>3.97</v>
      </c>
      <c r="R2971" s="35">
        <v>137177.0</v>
      </c>
      <c r="S2971" s="35">
        <v>4.0</v>
      </c>
      <c r="T2971" s="35">
        <v>120313.0</v>
      </c>
    </row>
    <row r="2972" ht="15.75" hidden="1" customHeight="1">
      <c r="A2972" s="36">
        <v>40290.0</v>
      </c>
      <c r="C2972" s="35">
        <v>3.87129999999999</v>
      </c>
      <c r="E2972" s="35">
        <v>3.871</v>
      </c>
      <c r="F2972" s="35">
        <v>161590.0</v>
      </c>
      <c r="G2972" s="35">
        <v>3.90432098765432</v>
      </c>
      <c r="I2972" s="35">
        <v>3.88</v>
      </c>
      <c r="J2972" s="35">
        <v>413846.0</v>
      </c>
      <c r="K2972" s="35">
        <v>3.9</v>
      </c>
      <c r="L2972" s="35">
        <v>274934.0</v>
      </c>
      <c r="M2972" s="35">
        <v>3.92</v>
      </c>
      <c r="N2972" s="35">
        <v>200289.0</v>
      </c>
      <c r="O2972" s="35">
        <v>3.94</v>
      </c>
      <c r="P2972" s="35">
        <v>188881.0</v>
      </c>
      <c r="Q2972" s="35">
        <v>3.97</v>
      </c>
      <c r="R2972" s="35">
        <v>136986.0</v>
      </c>
      <c r="S2972" s="35">
        <v>4.0</v>
      </c>
      <c r="T2972" s="35">
        <v>119013.0</v>
      </c>
    </row>
    <row r="2973" ht="15.75" hidden="1" customHeight="1">
      <c r="A2973" s="36">
        <v>40291.0</v>
      </c>
      <c r="C2973" s="35">
        <v>3.8722</v>
      </c>
      <c r="E2973" s="35">
        <v>3.873</v>
      </c>
      <c r="F2973" s="35">
        <v>245400.0</v>
      </c>
      <c r="G2973" s="35">
        <v>3.92464678178963</v>
      </c>
      <c r="I2973" s="35">
        <v>3.88</v>
      </c>
      <c r="J2973" s="35">
        <v>416611.0</v>
      </c>
      <c r="K2973" s="35">
        <v>3.89</v>
      </c>
      <c r="L2973" s="35">
        <v>285854.0</v>
      </c>
      <c r="M2973" s="35">
        <v>3.91</v>
      </c>
      <c r="N2973" s="35">
        <v>233289.0</v>
      </c>
      <c r="O2973" s="35">
        <v>3.94</v>
      </c>
      <c r="P2973" s="35">
        <v>203831.0</v>
      </c>
      <c r="Q2973" s="35">
        <v>3.97</v>
      </c>
      <c r="R2973" s="35">
        <v>136906.0</v>
      </c>
      <c r="S2973" s="35">
        <v>4.0</v>
      </c>
      <c r="T2973" s="35">
        <v>119013.0</v>
      </c>
    </row>
    <row r="2974" ht="15.75" hidden="1" customHeight="1">
      <c r="A2974" s="36">
        <v>40292.0</v>
      </c>
      <c r="C2974" s="35">
        <v>3.8722</v>
      </c>
      <c r="E2974" s="35">
        <v>3.873</v>
      </c>
      <c r="G2974" s="35">
        <v>3.92464678178963</v>
      </c>
      <c r="I2974" s="35">
        <v>3.88</v>
      </c>
      <c r="J2974" s="35">
        <v>416611.0</v>
      </c>
      <c r="K2974" s="35">
        <v>3.89</v>
      </c>
      <c r="L2974" s="35">
        <v>285854.0</v>
      </c>
      <c r="M2974" s="35">
        <v>3.91</v>
      </c>
      <c r="N2974" s="35">
        <v>233289.0</v>
      </c>
      <c r="O2974" s="35">
        <v>3.94</v>
      </c>
      <c r="P2974" s="35">
        <v>203831.0</v>
      </c>
      <c r="Q2974" s="35">
        <v>3.97</v>
      </c>
      <c r="R2974" s="35">
        <v>136906.0</v>
      </c>
      <c r="S2974" s="35">
        <v>4.0</v>
      </c>
      <c r="T2974" s="35">
        <v>119013.0</v>
      </c>
    </row>
    <row r="2975" ht="15.75" hidden="1" customHeight="1">
      <c r="A2975" s="36">
        <v>40293.0</v>
      </c>
      <c r="C2975" s="35">
        <v>3.8722</v>
      </c>
      <c r="E2975" s="35">
        <v>3.873</v>
      </c>
      <c r="G2975" s="35">
        <v>3.92464678178963</v>
      </c>
      <c r="I2975" s="35">
        <v>3.88</v>
      </c>
      <c r="J2975" s="35">
        <v>416611.0</v>
      </c>
      <c r="K2975" s="35">
        <v>3.89</v>
      </c>
      <c r="L2975" s="35">
        <v>285854.0</v>
      </c>
      <c r="M2975" s="35">
        <v>3.91</v>
      </c>
      <c r="N2975" s="35">
        <v>233289.0</v>
      </c>
      <c r="O2975" s="35">
        <v>3.94</v>
      </c>
      <c r="P2975" s="35">
        <v>203831.0</v>
      </c>
      <c r="Q2975" s="35">
        <v>3.97</v>
      </c>
      <c r="R2975" s="35">
        <v>136906.0</v>
      </c>
      <c r="S2975" s="35">
        <v>4.0</v>
      </c>
      <c r="T2975" s="35">
        <v>119013.0</v>
      </c>
    </row>
    <row r="2976" ht="15.75" hidden="1" customHeight="1">
      <c r="A2976" s="36">
        <v>40294.0</v>
      </c>
      <c r="C2976" s="35">
        <v>3.8722</v>
      </c>
      <c r="E2976" s="35">
        <v>3.872</v>
      </c>
      <c r="F2976" s="35">
        <v>221290.0</v>
      </c>
      <c r="G2976" s="35">
        <v>3.91785150078988</v>
      </c>
      <c r="I2976" s="35">
        <v>3.88</v>
      </c>
      <c r="J2976" s="35">
        <v>406561.0</v>
      </c>
      <c r="K2976" s="35">
        <v>3.89</v>
      </c>
      <c r="L2976" s="35">
        <v>296694.0</v>
      </c>
      <c r="M2976" s="35">
        <v>3.91</v>
      </c>
      <c r="N2976" s="35">
        <v>233296.0</v>
      </c>
      <c r="O2976" s="35">
        <v>3.94</v>
      </c>
      <c r="P2976" s="35">
        <v>203850.0</v>
      </c>
      <c r="Q2976" s="35">
        <v>3.97</v>
      </c>
      <c r="R2976" s="35">
        <v>136906.0</v>
      </c>
      <c r="S2976" s="35">
        <v>4.0</v>
      </c>
      <c r="T2976" s="35">
        <v>119013.0</v>
      </c>
    </row>
    <row r="2977" ht="15.75" hidden="1" customHeight="1">
      <c r="A2977" s="36">
        <v>40295.0</v>
      </c>
      <c r="C2977" s="35">
        <v>3.8765</v>
      </c>
      <c r="E2977" s="35">
        <v>3.878</v>
      </c>
      <c r="F2977" s="35">
        <v>322330.0</v>
      </c>
      <c r="G2977" s="35">
        <v>3.89802631578947</v>
      </c>
      <c r="I2977" s="35">
        <v>3.88</v>
      </c>
      <c r="J2977" s="35">
        <v>399194.0</v>
      </c>
      <c r="K2977" s="35">
        <v>3.9</v>
      </c>
      <c r="L2977" s="35">
        <v>296677.0</v>
      </c>
      <c r="M2977" s="35">
        <v>3.92</v>
      </c>
      <c r="N2977" s="35">
        <v>255296.0</v>
      </c>
      <c r="O2977" s="35">
        <v>3.94</v>
      </c>
      <c r="P2977" s="35">
        <v>212350.0</v>
      </c>
      <c r="Q2977" s="35">
        <v>3.97</v>
      </c>
      <c r="R2977" s="35">
        <v>146891.0</v>
      </c>
      <c r="S2977" s="35">
        <v>4.01</v>
      </c>
      <c r="T2977" s="35">
        <v>138509.0</v>
      </c>
    </row>
    <row r="2978" ht="15.75" hidden="1" customHeight="1">
      <c r="A2978" s="36">
        <v>40296.0</v>
      </c>
      <c r="C2978" s="35">
        <v>3.8803</v>
      </c>
      <c r="E2978" s="35">
        <v>3.88</v>
      </c>
      <c r="F2978" s="35">
        <v>296460.0</v>
      </c>
      <c r="G2978" s="35">
        <v>3.91869918699187</v>
      </c>
      <c r="I2978" s="35">
        <v>3.88</v>
      </c>
      <c r="J2978" s="35">
        <v>394696.0</v>
      </c>
      <c r="K2978" s="35">
        <v>3.9</v>
      </c>
      <c r="L2978" s="35">
        <v>292898.0</v>
      </c>
      <c r="M2978" s="35">
        <v>3.92</v>
      </c>
      <c r="N2978" s="35">
        <v>255306.0</v>
      </c>
      <c r="O2978" s="35">
        <v>3.95</v>
      </c>
      <c r="P2978" s="35">
        <v>215736.0</v>
      </c>
      <c r="Q2978" s="35">
        <v>3.98</v>
      </c>
      <c r="R2978" s="35">
        <v>156861.0</v>
      </c>
      <c r="S2978" s="35">
        <v>4.01</v>
      </c>
      <c r="T2978" s="35">
        <v>139198.0</v>
      </c>
    </row>
    <row r="2979" ht="15.75" hidden="1" customHeight="1">
      <c r="A2979" s="36">
        <v>40297.0</v>
      </c>
      <c r="C2979" s="35">
        <v>3.8818</v>
      </c>
      <c r="E2979" s="35">
        <v>3.883</v>
      </c>
      <c r="F2979" s="35">
        <v>159020.0</v>
      </c>
      <c r="G2979" s="35">
        <v>3.88617886178861</v>
      </c>
      <c r="I2979" s="35">
        <v>3.88</v>
      </c>
      <c r="J2979" s="35">
        <v>381963.0</v>
      </c>
      <c r="K2979" s="35">
        <v>3.9</v>
      </c>
      <c r="L2979" s="35">
        <v>291828.0</v>
      </c>
      <c r="M2979" s="35">
        <v>3.92</v>
      </c>
      <c r="N2979" s="35">
        <v>254306.0</v>
      </c>
      <c r="O2979" s="35">
        <v>3.95</v>
      </c>
      <c r="P2979" s="35">
        <v>206737.0</v>
      </c>
      <c r="Q2979" s="35">
        <v>3.98</v>
      </c>
      <c r="R2979" s="35">
        <v>163861.0</v>
      </c>
      <c r="S2979" s="35">
        <v>4.01</v>
      </c>
      <c r="T2979" s="35">
        <v>139198.0</v>
      </c>
    </row>
    <row r="2980" ht="15.75" hidden="1" customHeight="1">
      <c r="A2980" s="36">
        <v>40298.0</v>
      </c>
      <c r="C2980" s="35">
        <v>3.8862</v>
      </c>
      <c r="E2980" s="35">
        <v>3.887</v>
      </c>
      <c r="F2980" s="35">
        <v>456890.0</v>
      </c>
      <c r="G2980" s="35">
        <v>3.92320534223706</v>
      </c>
      <c r="I2980" s="35">
        <v>3.89</v>
      </c>
      <c r="J2980" s="35">
        <v>381963.0</v>
      </c>
      <c r="K2980" s="35">
        <v>3.91</v>
      </c>
      <c r="L2980" s="35">
        <v>374585.0</v>
      </c>
      <c r="M2980" s="35">
        <v>3.93</v>
      </c>
      <c r="N2980" s="35">
        <v>263509.0</v>
      </c>
      <c r="O2980" s="35">
        <v>3.95</v>
      </c>
      <c r="P2980" s="35">
        <v>195234.0</v>
      </c>
      <c r="Q2980" s="35">
        <v>3.98</v>
      </c>
      <c r="R2980" s="35">
        <v>164361.0</v>
      </c>
      <c r="S2980" s="35">
        <v>4.01</v>
      </c>
      <c r="T2980" s="35">
        <v>139198.0</v>
      </c>
    </row>
    <row r="2981" ht="15.75" hidden="1" customHeight="1">
      <c r="A2981" s="36">
        <v>40299.0</v>
      </c>
      <c r="C2981" s="35">
        <v>3.8862</v>
      </c>
      <c r="E2981" s="35">
        <v>3.887</v>
      </c>
      <c r="G2981" s="35">
        <v>3.92320534223706</v>
      </c>
      <c r="I2981" s="35">
        <v>3.89</v>
      </c>
      <c r="J2981" s="35">
        <v>381963.0</v>
      </c>
      <c r="K2981" s="35">
        <v>3.91</v>
      </c>
      <c r="L2981" s="35">
        <v>374585.0</v>
      </c>
      <c r="M2981" s="35">
        <v>3.93</v>
      </c>
      <c r="N2981" s="35">
        <v>263509.0</v>
      </c>
      <c r="O2981" s="35">
        <v>3.95</v>
      </c>
      <c r="P2981" s="35">
        <v>195234.0</v>
      </c>
      <c r="Q2981" s="35">
        <v>3.98</v>
      </c>
      <c r="R2981" s="35">
        <v>164361.0</v>
      </c>
      <c r="S2981" s="35">
        <v>4.01</v>
      </c>
      <c r="T2981" s="35">
        <v>139198.0</v>
      </c>
    </row>
    <row r="2982" ht="15.75" hidden="1" customHeight="1">
      <c r="A2982" s="36">
        <v>40300.0</v>
      </c>
      <c r="C2982" s="35">
        <v>3.8862</v>
      </c>
      <c r="E2982" s="35">
        <v>3.887</v>
      </c>
      <c r="G2982" s="35">
        <v>3.92320534223706</v>
      </c>
      <c r="I2982" s="35">
        <v>3.89</v>
      </c>
      <c r="J2982" s="35">
        <v>381963.0</v>
      </c>
      <c r="K2982" s="35">
        <v>3.91</v>
      </c>
      <c r="L2982" s="35">
        <v>374585.0</v>
      </c>
      <c r="M2982" s="35">
        <v>3.93</v>
      </c>
      <c r="N2982" s="35">
        <v>263509.0</v>
      </c>
      <c r="O2982" s="35">
        <v>3.95</v>
      </c>
      <c r="P2982" s="35">
        <v>195234.0</v>
      </c>
      <c r="Q2982" s="35">
        <v>3.98</v>
      </c>
      <c r="R2982" s="35">
        <v>164361.0</v>
      </c>
      <c r="S2982" s="35">
        <v>4.01</v>
      </c>
      <c r="T2982" s="35">
        <v>139198.0</v>
      </c>
    </row>
    <row r="2983" ht="15.75" hidden="1" customHeight="1">
      <c r="A2983" s="36">
        <v>40301.0</v>
      </c>
      <c r="C2983" s="35">
        <v>3.886</v>
      </c>
      <c r="E2983" s="35">
        <v>3.888</v>
      </c>
      <c r="F2983" s="35">
        <v>300790.0</v>
      </c>
      <c r="G2983" s="35">
        <v>3.92156862745098</v>
      </c>
      <c r="I2983" s="35">
        <v>3.9</v>
      </c>
      <c r="J2983" s="35">
        <v>376642.0</v>
      </c>
      <c r="K2983" s="35">
        <v>3.92</v>
      </c>
      <c r="L2983" s="35">
        <v>268509.0</v>
      </c>
      <c r="M2983" s="35">
        <v>3.95</v>
      </c>
      <c r="N2983" s="35">
        <v>197234.0</v>
      </c>
      <c r="O2983" s="35">
        <v>3.98</v>
      </c>
      <c r="P2983" s="35">
        <v>163287.0</v>
      </c>
      <c r="Q2983" s="35">
        <v>4.01</v>
      </c>
      <c r="R2983" s="35">
        <v>139198.0</v>
      </c>
      <c r="S2983" s="35">
        <v>4.05</v>
      </c>
      <c r="T2983" s="35">
        <v>134844.0</v>
      </c>
    </row>
    <row r="2984" ht="15.75" hidden="1" customHeight="1">
      <c r="A2984" s="36">
        <v>40302.0</v>
      </c>
      <c r="C2984" s="35">
        <v>3.8898</v>
      </c>
      <c r="E2984" s="35">
        <v>3.895</v>
      </c>
      <c r="F2984" s="35">
        <v>335000.0</v>
      </c>
      <c r="G2984" s="35">
        <v>3.87478849407783</v>
      </c>
      <c r="I2984" s="35">
        <v>3.91</v>
      </c>
      <c r="J2984" s="35">
        <v>368161.0</v>
      </c>
      <c r="K2984" s="35">
        <v>3.94</v>
      </c>
      <c r="L2984" s="35">
        <v>266305.0</v>
      </c>
      <c r="M2984" s="35">
        <v>3.96</v>
      </c>
      <c r="N2984" s="35">
        <v>198434.0</v>
      </c>
      <c r="O2984" s="35">
        <v>3.99</v>
      </c>
      <c r="P2984" s="35">
        <v>163287.0</v>
      </c>
      <c r="Q2984" s="35">
        <v>4.02</v>
      </c>
      <c r="R2984" s="35">
        <v>139198.0</v>
      </c>
      <c r="S2984" s="35">
        <v>4.06</v>
      </c>
      <c r="T2984" s="35">
        <v>134844.0</v>
      </c>
    </row>
    <row r="2985" ht="15.75" hidden="1" customHeight="1">
      <c r="A2985" s="36">
        <v>40303.0</v>
      </c>
      <c r="C2985" s="35">
        <v>3.901</v>
      </c>
      <c r="E2985" s="35">
        <v>3.895</v>
      </c>
      <c r="F2985" s="35">
        <v>337570.0</v>
      </c>
      <c r="G2985" s="35">
        <v>3.91752577319587</v>
      </c>
      <c r="I2985" s="35">
        <v>3.91</v>
      </c>
      <c r="J2985" s="35">
        <v>450256.0</v>
      </c>
      <c r="K2985" s="35">
        <v>3.94</v>
      </c>
      <c r="L2985" s="35">
        <v>269249.0</v>
      </c>
      <c r="M2985" s="35">
        <v>3.96</v>
      </c>
      <c r="N2985" s="35">
        <v>190289.0</v>
      </c>
      <c r="O2985" s="35">
        <v>3.99</v>
      </c>
      <c r="P2985" s="35">
        <v>175368.0</v>
      </c>
      <c r="Q2985" s="35">
        <v>4.02</v>
      </c>
      <c r="R2985" s="35">
        <v>139198.0</v>
      </c>
      <c r="S2985" s="35">
        <v>4.06</v>
      </c>
      <c r="T2985" s="35">
        <v>138844.0</v>
      </c>
    </row>
    <row r="2986" ht="15.75" hidden="1" customHeight="1">
      <c r="A2986" s="36">
        <v>40304.0</v>
      </c>
      <c r="C2986" s="35">
        <v>3.8975</v>
      </c>
      <c r="E2986" s="35">
        <v>3.896</v>
      </c>
      <c r="F2986" s="35">
        <v>283120.0</v>
      </c>
      <c r="G2986" s="35">
        <v>3.89199255121042</v>
      </c>
      <c r="I2986" s="35">
        <v>3.92</v>
      </c>
      <c r="J2986" s="35">
        <v>460065.0</v>
      </c>
      <c r="K2986" s="35">
        <v>3.94</v>
      </c>
      <c r="L2986" s="35">
        <v>263136.0</v>
      </c>
      <c r="M2986" s="35">
        <v>3.98</v>
      </c>
      <c r="N2986" s="35">
        <v>182803.0</v>
      </c>
      <c r="O2986" s="35">
        <v>4.0</v>
      </c>
      <c r="P2986" s="35">
        <v>172393.0</v>
      </c>
      <c r="Q2986" s="35">
        <v>4.04</v>
      </c>
      <c r="R2986" s="35">
        <v>138475.0</v>
      </c>
      <c r="S2986" s="35">
        <v>4.07</v>
      </c>
      <c r="T2986" s="35">
        <v>144880.0</v>
      </c>
    </row>
    <row r="2987" ht="15.75" hidden="1" customHeight="1">
      <c r="A2987" s="36">
        <v>40305.0</v>
      </c>
      <c r="C2987" s="35">
        <v>3.8952</v>
      </c>
      <c r="E2987" s="35">
        <v>3.895</v>
      </c>
      <c r="F2987" s="35">
        <v>477810.0</v>
      </c>
      <c r="G2987" s="35">
        <v>3.88679245283018</v>
      </c>
      <c r="I2987" s="35">
        <v>3.91</v>
      </c>
      <c r="J2987" s="35">
        <v>471706.0</v>
      </c>
      <c r="K2987" s="35">
        <v>3.94</v>
      </c>
      <c r="L2987" s="35">
        <v>252136.0</v>
      </c>
      <c r="M2987" s="35">
        <v>3.97</v>
      </c>
      <c r="N2987" s="35">
        <v>196087.0</v>
      </c>
      <c r="O2987" s="35">
        <v>4.0</v>
      </c>
      <c r="P2987" s="35">
        <v>181043.0</v>
      </c>
      <c r="Q2987" s="35">
        <v>4.04</v>
      </c>
      <c r="R2987" s="35">
        <v>137704.0</v>
      </c>
      <c r="S2987" s="35">
        <v>4.07</v>
      </c>
      <c r="T2987" s="35">
        <v>146880.0</v>
      </c>
    </row>
    <row r="2988" ht="15.75" hidden="1" customHeight="1">
      <c r="A2988" s="36">
        <v>40306.0</v>
      </c>
      <c r="C2988" s="35">
        <v>3.8952</v>
      </c>
      <c r="E2988" s="35">
        <v>3.895</v>
      </c>
      <c r="G2988" s="35">
        <v>3.88679245283018</v>
      </c>
      <c r="I2988" s="35">
        <v>3.91</v>
      </c>
      <c r="J2988" s="35">
        <v>471706.0</v>
      </c>
      <c r="K2988" s="35">
        <v>3.94</v>
      </c>
      <c r="L2988" s="35">
        <v>252136.0</v>
      </c>
      <c r="M2988" s="35">
        <v>3.97</v>
      </c>
      <c r="N2988" s="35">
        <v>196087.0</v>
      </c>
      <c r="O2988" s="35">
        <v>4.0</v>
      </c>
      <c r="P2988" s="35">
        <v>181043.0</v>
      </c>
      <c r="Q2988" s="35">
        <v>4.04</v>
      </c>
      <c r="R2988" s="35">
        <v>137704.0</v>
      </c>
      <c r="S2988" s="35">
        <v>4.07</v>
      </c>
      <c r="T2988" s="35">
        <v>146880.0</v>
      </c>
    </row>
    <row r="2989" ht="15.75" hidden="1" customHeight="1">
      <c r="A2989" s="36">
        <v>40307.0</v>
      </c>
      <c r="C2989" s="35">
        <v>3.8952</v>
      </c>
      <c r="E2989" s="35">
        <v>3.895</v>
      </c>
      <c r="G2989" s="35">
        <v>3.88679245283018</v>
      </c>
      <c r="I2989" s="35">
        <v>3.91</v>
      </c>
      <c r="J2989" s="35">
        <v>471706.0</v>
      </c>
      <c r="K2989" s="35">
        <v>3.94</v>
      </c>
      <c r="L2989" s="35">
        <v>252136.0</v>
      </c>
      <c r="M2989" s="35">
        <v>3.97</v>
      </c>
      <c r="N2989" s="35">
        <v>196087.0</v>
      </c>
      <c r="O2989" s="35">
        <v>4.0</v>
      </c>
      <c r="P2989" s="35">
        <v>181043.0</v>
      </c>
      <c r="Q2989" s="35">
        <v>4.04</v>
      </c>
      <c r="R2989" s="35">
        <v>137704.0</v>
      </c>
      <c r="S2989" s="35">
        <v>4.07</v>
      </c>
      <c r="T2989" s="35">
        <v>146880.0</v>
      </c>
    </row>
    <row r="2990" ht="15.75" hidden="1" customHeight="1">
      <c r="A2990" s="36">
        <v>40308.0</v>
      </c>
      <c r="C2990" s="35">
        <v>3.8947</v>
      </c>
      <c r="E2990" s="35">
        <v>3.895</v>
      </c>
      <c r="F2990" s="35">
        <v>561340.0</v>
      </c>
      <c r="G2990" s="35">
        <v>3.92976588628762</v>
      </c>
      <c r="I2990" s="35">
        <v>3.91</v>
      </c>
      <c r="J2990" s="35">
        <v>470994.0</v>
      </c>
      <c r="K2990" s="35">
        <v>3.94</v>
      </c>
      <c r="L2990" s="35">
        <v>261316.0</v>
      </c>
      <c r="M2990" s="35">
        <v>3.97</v>
      </c>
      <c r="N2990" s="35">
        <v>200327.0</v>
      </c>
      <c r="O2990" s="35">
        <v>4.01</v>
      </c>
      <c r="P2990" s="35">
        <v>181043.0</v>
      </c>
      <c r="Q2990" s="35">
        <v>4.04</v>
      </c>
      <c r="R2990" s="35">
        <v>137814.0</v>
      </c>
      <c r="S2990" s="35">
        <v>4.08</v>
      </c>
      <c r="T2990" s="35">
        <v>146904.0</v>
      </c>
    </row>
    <row r="2991" ht="15.75" hidden="1" customHeight="1">
      <c r="A2991" s="36">
        <v>40309.0</v>
      </c>
      <c r="C2991" s="35">
        <v>3.8958</v>
      </c>
      <c r="E2991" s="35">
        <v>3.896</v>
      </c>
      <c r="F2991" s="35">
        <v>227640.0</v>
      </c>
      <c r="G2991" s="35">
        <v>3.90202702702702</v>
      </c>
      <c r="I2991" s="35">
        <v>3.91</v>
      </c>
      <c r="J2991" s="35">
        <v>469843.0</v>
      </c>
      <c r="K2991" s="35">
        <v>3.94</v>
      </c>
      <c r="L2991" s="35">
        <v>260127.0</v>
      </c>
      <c r="M2991" s="35">
        <v>3.97</v>
      </c>
      <c r="N2991" s="35">
        <v>200327.0</v>
      </c>
      <c r="O2991" s="35">
        <v>4.01</v>
      </c>
      <c r="P2991" s="35">
        <v>178043.0</v>
      </c>
      <c r="Q2991" s="35">
        <v>4.04</v>
      </c>
      <c r="R2991" s="35">
        <v>137325.0</v>
      </c>
      <c r="S2991" s="35">
        <v>4.08</v>
      </c>
      <c r="T2991" s="35">
        <v>146904.0</v>
      </c>
    </row>
    <row r="2992" ht="15.75" hidden="1" customHeight="1">
      <c r="A2992" s="36">
        <v>40310.0</v>
      </c>
      <c r="C2992" s="35">
        <v>3.8955</v>
      </c>
      <c r="E2992" s="35">
        <v>3.894</v>
      </c>
      <c r="F2992" s="35">
        <v>408190.0</v>
      </c>
      <c r="G2992" s="35">
        <v>3.88888888888888</v>
      </c>
      <c r="I2992" s="35">
        <v>3.91</v>
      </c>
      <c r="J2992" s="35">
        <v>475874.0</v>
      </c>
      <c r="K2992" s="35">
        <v>3.94</v>
      </c>
      <c r="L2992" s="35">
        <v>255122.0</v>
      </c>
      <c r="M2992" s="35">
        <v>3.97</v>
      </c>
      <c r="N2992" s="35">
        <v>201248.0</v>
      </c>
      <c r="O2992" s="35">
        <v>4.01</v>
      </c>
      <c r="P2992" s="35">
        <v>178043.0</v>
      </c>
      <c r="Q2992" s="35">
        <v>4.04</v>
      </c>
      <c r="R2992" s="35">
        <v>139325.0</v>
      </c>
      <c r="S2992" s="35">
        <v>4.07</v>
      </c>
      <c r="T2992" s="35">
        <v>146904.0</v>
      </c>
    </row>
    <row r="2993" ht="15.75" hidden="1" customHeight="1">
      <c r="A2993" s="36">
        <v>40311.0</v>
      </c>
      <c r="C2993" s="35">
        <v>3.8958</v>
      </c>
      <c r="E2993" s="35">
        <v>3.895</v>
      </c>
      <c r="F2993" s="35">
        <v>494430.0</v>
      </c>
      <c r="G2993" s="35">
        <v>3.82402707275803</v>
      </c>
      <c r="I2993" s="35">
        <v>3.91</v>
      </c>
      <c r="J2993" s="35">
        <v>477614.0</v>
      </c>
      <c r="K2993" s="35">
        <v>3.94</v>
      </c>
      <c r="L2993" s="35">
        <v>235122.0</v>
      </c>
      <c r="M2993" s="35">
        <v>3.97</v>
      </c>
      <c r="N2993" s="35">
        <v>206248.0</v>
      </c>
      <c r="O2993" s="35">
        <v>4.01</v>
      </c>
      <c r="P2993" s="35">
        <v>178043.0</v>
      </c>
      <c r="Q2993" s="35">
        <v>4.04</v>
      </c>
      <c r="R2993" s="35">
        <v>139325.0</v>
      </c>
      <c r="S2993" s="35">
        <v>4.07</v>
      </c>
      <c r="T2993" s="35">
        <v>146904.0</v>
      </c>
    </row>
    <row r="2994" ht="15.75" hidden="1" customHeight="1">
      <c r="A2994" s="36">
        <v>40312.0</v>
      </c>
      <c r="C2994" s="35">
        <v>3.8958</v>
      </c>
      <c r="E2994" s="35">
        <v>3.897</v>
      </c>
      <c r="F2994" s="35">
        <v>253700.0</v>
      </c>
      <c r="G2994" s="35">
        <v>3.92857142857142</v>
      </c>
      <c r="I2994" s="35">
        <v>3.91</v>
      </c>
      <c r="J2994" s="35">
        <v>474614.0</v>
      </c>
      <c r="K2994" s="35">
        <v>3.94</v>
      </c>
      <c r="L2994" s="35">
        <v>235544.0</v>
      </c>
      <c r="M2994" s="35">
        <v>3.97</v>
      </c>
      <c r="N2994" s="35">
        <v>178527.0</v>
      </c>
      <c r="O2994" s="35">
        <v>4.01</v>
      </c>
      <c r="P2994" s="35">
        <v>178092.0</v>
      </c>
      <c r="Q2994" s="35">
        <v>4.04</v>
      </c>
      <c r="R2994" s="35">
        <v>139625.0</v>
      </c>
      <c r="S2994" s="35">
        <v>4.08</v>
      </c>
      <c r="T2994" s="35">
        <v>148904.0</v>
      </c>
    </row>
    <row r="2995" ht="15.75" hidden="1" customHeight="1">
      <c r="A2995" s="36">
        <v>40313.0</v>
      </c>
      <c r="C2995" s="35">
        <v>3.8958</v>
      </c>
      <c r="E2995" s="35">
        <v>3.897</v>
      </c>
      <c r="G2995" s="35">
        <v>3.92857142857142</v>
      </c>
      <c r="I2995" s="35">
        <v>3.91</v>
      </c>
      <c r="J2995" s="35">
        <v>474614.0</v>
      </c>
      <c r="K2995" s="35">
        <v>3.94</v>
      </c>
      <c r="L2995" s="35">
        <v>235544.0</v>
      </c>
      <c r="M2995" s="35">
        <v>3.97</v>
      </c>
      <c r="N2995" s="35">
        <v>178527.0</v>
      </c>
      <c r="O2995" s="35">
        <v>4.01</v>
      </c>
      <c r="P2995" s="35">
        <v>178092.0</v>
      </c>
      <c r="Q2995" s="35">
        <v>4.04</v>
      </c>
      <c r="R2995" s="35">
        <v>139625.0</v>
      </c>
      <c r="S2995" s="35">
        <v>4.08</v>
      </c>
      <c r="T2995" s="35">
        <v>148904.0</v>
      </c>
    </row>
    <row r="2996" ht="15.75" hidden="1" customHeight="1">
      <c r="A2996" s="36">
        <v>40314.0</v>
      </c>
      <c r="C2996" s="35">
        <v>3.8958</v>
      </c>
      <c r="E2996" s="35">
        <v>3.897</v>
      </c>
      <c r="G2996" s="35">
        <v>3.92857142857142</v>
      </c>
      <c r="I2996" s="35">
        <v>3.91</v>
      </c>
      <c r="J2996" s="35">
        <v>474614.0</v>
      </c>
      <c r="K2996" s="35">
        <v>3.94</v>
      </c>
      <c r="L2996" s="35">
        <v>235544.0</v>
      </c>
      <c r="M2996" s="35">
        <v>3.97</v>
      </c>
      <c r="N2996" s="35">
        <v>178527.0</v>
      </c>
      <c r="O2996" s="35">
        <v>4.01</v>
      </c>
      <c r="P2996" s="35">
        <v>178092.0</v>
      </c>
      <c r="Q2996" s="35">
        <v>4.04</v>
      </c>
      <c r="R2996" s="35">
        <v>139625.0</v>
      </c>
      <c r="S2996" s="35">
        <v>4.08</v>
      </c>
      <c r="T2996" s="35">
        <v>148904.0</v>
      </c>
    </row>
    <row r="2997" ht="15.75" hidden="1" customHeight="1">
      <c r="A2997" s="36">
        <v>40315.0</v>
      </c>
      <c r="C2997" s="35">
        <v>3.8998</v>
      </c>
      <c r="E2997" s="35">
        <v>3.903</v>
      </c>
      <c r="F2997" s="35">
        <v>307190.0</v>
      </c>
      <c r="G2997" s="35">
        <v>3.90825688073394</v>
      </c>
      <c r="I2997" s="35">
        <v>3.91</v>
      </c>
      <c r="J2997" s="35">
        <v>504995.0</v>
      </c>
      <c r="K2997" s="35">
        <v>3.95</v>
      </c>
      <c r="L2997" s="35">
        <v>231534.0</v>
      </c>
      <c r="M2997" s="35">
        <v>3.98</v>
      </c>
      <c r="N2997" s="35">
        <v>182247.0</v>
      </c>
      <c r="O2997" s="35">
        <v>4.01</v>
      </c>
      <c r="P2997" s="35">
        <v>178092.0</v>
      </c>
      <c r="Q2997" s="35">
        <v>4.05</v>
      </c>
      <c r="R2997" s="35">
        <v>139625.0</v>
      </c>
      <c r="S2997" s="35">
        <v>4.08</v>
      </c>
      <c r="T2997" s="35">
        <v>149904.0</v>
      </c>
    </row>
    <row r="2998" ht="15.75" hidden="1" customHeight="1">
      <c r="A2998" s="36">
        <v>40316.0</v>
      </c>
      <c r="C2998" s="35">
        <v>3.9062</v>
      </c>
      <c r="E2998" s="35">
        <v>3.91</v>
      </c>
      <c r="F2998" s="35">
        <v>381010.0</v>
      </c>
      <c r="G2998" s="35">
        <v>3.95198522622345</v>
      </c>
      <c r="I2998" s="35">
        <v>3.92</v>
      </c>
      <c r="J2998" s="35">
        <v>529845.0</v>
      </c>
      <c r="K2998" s="35">
        <v>3.95</v>
      </c>
      <c r="L2998" s="35">
        <v>238034.0</v>
      </c>
      <c r="M2998" s="35">
        <v>3.99</v>
      </c>
      <c r="N2998" s="35">
        <v>183247.0</v>
      </c>
      <c r="O2998" s="35">
        <v>4.02</v>
      </c>
      <c r="P2998" s="35">
        <v>178123.0</v>
      </c>
      <c r="Q2998" s="35">
        <v>4.06</v>
      </c>
      <c r="R2998" s="35">
        <v>139628.0</v>
      </c>
      <c r="S2998" s="35">
        <v>4.1</v>
      </c>
      <c r="T2998" s="35">
        <v>147904.0</v>
      </c>
    </row>
    <row r="2999" ht="15.75" hidden="1" customHeight="1">
      <c r="A2999" s="36">
        <v>40317.0</v>
      </c>
      <c r="C2999" s="35">
        <v>3.9098</v>
      </c>
      <c r="E2999" s="35">
        <v>3.905</v>
      </c>
      <c r="F2999" s="35">
        <v>249680.0</v>
      </c>
      <c r="G2999" s="35">
        <v>3.92660550458715</v>
      </c>
      <c r="I2999" s="35">
        <v>3.91</v>
      </c>
      <c r="J2999" s="35">
        <v>525386.0</v>
      </c>
      <c r="K2999" s="35">
        <v>3.94</v>
      </c>
      <c r="L2999" s="35">
        <v>295682.0</v>
      </c>
      <c r="M2999" s="35">
        <v>3.97</v>
      </c>
      <c r="N2999" s="35">
        <v>223403.0</v>
      </c>
      <c r="O2999" s="35">
        <v>4.01</v>
      </c>
      <c r="P2999" s="35">
        <v>178375.0</v>
      </c>
      <c r="Q2999" s="35">
        <v>4.05</v>
      </c>
      <c r="R2999" s="35">
        <v>139625.0</v>
      </c>
      <c r="S2999" s="35">
        <v>4.09</v>
      </c>
      <c r="T2999" s="35">
        <v>149204.0</v>
      </c>
    </row>
    <row r="3000" ht="15.75" hidden="1" customHeight="1">
      <c r="A3000" s="36">
        <v>40318.0</v>
      </c>
      <c r="C3000" s="35">
        <v>3.9068</v>
      </c>
      <c r="E3000" s="35">
        <v>3.905</v>
      </c>
      <c r="F3000" s="35">
        <v>460290.0</v>
      </c>
      <c r="G3000" s="35">
        <v>3.96484374999999</v>
      </c>
      <c r="I3000" s="35">
        <v>3.91</v>
      </c>
      <c r="J3000" s="35">
        <v>482524.0</v>
      </c>
      <c r="K3000" s="35">
        <v>3.94</v>
      </c>
      <c r="L3000" s="35">
        <v>337682.0</v>
      </c>
      <c r="M3000" s="35">
        <v>3.97</v>
      </c>
      <c r="N3000" s="35">
        <v>231360.0</v>
      </c>
      <c r="O3000" s="35">
        <v>4.01</v>
      </c>
      <c r="P3000" s="35">
        <v>191418.0</v>
      </c>
      <c r="Q3000" s="35">
        <v>4.05</v>
      </c>
      <c r="R3000" s="35">
        <v>142125.0</v>
      </c>
      <c r="S3000" s="35">
        <v>4.09</v>
      </c>
      <c r="T3000" s="35">
        <v>149264.0</v>
      </c>
    </row>
    <row r="3001" ht="15.75" hidden="1" customHeight="1">
      <c r="A3001" s="36">
        <v>40319.0</v>
      </c>
      <c r="C3001" s="35">
        <v>3.9062</v>
      </c>
      <c r="E3001" s="35">
        <v>3.906</v>
      </c>
      <c r="F3001" s="35">
        <v>415700.0</v>
      </c>
      <c r="G3001" s="35">
        <v>3.93996247654784</v>
      </c>
      <c r="I3001" s="35">
        <v>3.91</v>
      </c>
      <c r="J3001" s="35">
        <v>473373.0</v>
      </c>
      <c r="K3001" s="35">
        <v>3.94</v>
      </c>
      <c r="L3001" s="35">
        <v>363323.0</v>
      </c>
      <c r="M3001" s="35">
        <v>3.97</v>
      </c>
      <c r="N3001" s="35">
        <v>234660.0</v>
      </c>
      <c r="O3001" s="35">
        <v>4.01</v>
      </c>
      <c r="P3001" s="35">
        <v>191435.0</v>
      </c>
      <c r="Q3001" s="35">
        <v>4.04</v>
      </c>
      <c r="R3001" s="35">
        <v>139125.0</v>
      </c>
      <c r="S3001" s="35">
        <v>4.08</v>
      </c>
      <c r="T3001" s="35">
        <v>145914.0</v>
      </c>
    </row>
    <row r="3002" ht="15.75" hidden="1" customHeight="1">
      <c r="A3002" s="36">
        <v>40320.0</v>
      </c>
      <c r="C3002" s="35">
        <v>3.9062</v>
      </c>
      <c r="E3002" s="35">
        <v>3.906</v>
      </c>
      <c r="G3002" s="35">
        <v>3.93996247654784</v>
      </c>
      <c r="I3002" s="35">
        <v>3.91</v>
      </c>
      <c r="J3002" s="35">
        <v>473373.0</v>
      </c>
      <c r="K3002" s="35">
        <v>3.94</v>
      </c>
      <c r="L3002" s="35">
        <v>363323.0</v>
      </c>
      <c r="M3002" s="35">
        <v>3.97</v>
      </c>
      <c r="N3002" s="35">
        <v>234660.0</v>
      </c>
      <c r="O3002" s="35">
        <v>4.01</v>
      </c>
      <c r="P3002" s="35">
        <v>191435.0</v>
      </c>
      <c r="Q3002" s="35">
        <v>4.04</v>
      </c>
      <c r="R3002" s="35">
        <v>139125.0</v>
      </c>
      <c r="S3002" s="35">
        <v>4.08</v>
      </c>
      <c r="T3002" s="35">
        <v>145914.0</v>
      </c>
    </row>
    <row r="3003" ht="15.75" hidden="1" customHeight="1">
      <c r="A3003" s="36">
        <v>40321.0</v>
      </c>
      <c r="C3003" s="35">
        <v>3.9062</v>
      </c>
      <c r="E3003" s="35">
        <v>3.906</v>
      </c>
      <c r="G3003" s="35">
        <v>3.93996247654784</v>
      </c>
      <c r="I3003" s="35">
        <v>3.91</v>
      </c>
      <c r="J3003" s="35">
        <v>473373.0</v>
      </c>
      <c r="K3003" s="35">
        <v>3.94</v>
      </c>
      <c r="L3003" s="35">
        <v>363323.0</v>
      </c>
      <c r="M3003" s="35">
        <v>3.97</v>
      </c>
      <c r="N3003" s="35">
        <v>234660.0</v>
      </c>
      <c r="O3003" s="35">
        <v>4.01</v>
      </c>
      <c r="P3003" s="35">
        <v>191435.0</v>
      </c>
      <c r="Q3003" s="35">
        <v>4.04</v>
      </c>
      <c r="R3003" s="35">
        <v>139125.0</v>
      </c>
      <c r="S3003" s="35">
        <v>4.08</v>
      </c>
      <c r="T3003" s="35">
        <v>145914.0</v>
      </c>
    </row>
    <row r="3004" ht="15.75" hidden="1" customHeight="1">
      <c r="A3004" s="36">
        <v>40322.0</v>
      </c>
      <c r="C3004" s="35">
        <v>3.9062</v>
      </c>
      <c r="E3004" s="35">
        <v>3.906</v>
      </c>
      <c r="G3004" s="35">
        <v>3.93996247654784</v>
      </c>
      <c r="I3004" s="35">
        <v>3.91</v>
      </c>
      <c r="J3004" s="35">
        <v>473373.0</v>
      </c>
      <c r="K3004" s="35">
        <v>3.94</v>
      </c>
      <c r="L3004" s="35">
        <v>363323.0</v>
      </c>
      <c r="M3004" s="35">
        <v>3.97</v>
      </c>
      <c r="N3004" s="35">
        <v>234660.0</v>
      </c>
      <c r="O3004" s="35">
        <v>4.01</v>
      </c>
      <c r="P3004" s="35">
        <v>191435.0</v>
      </c>
      <c r="Q3004" s="35">
        <v>4.04</v>
      </c>
      <c r="R3004" s="35">
        <v>139125.0</v>
      </c>
      <c r="S3004" s="35">
        <v>4.08</v>
      </c>
      <c r="T3004" s="35">
        <v>145914.0</v>
      </c>
    </row>
    <row r="3005" ht="15.75" hidden="1" customHeight="1">
      <c r="A3005" s="36">
        <v>40323.0</v>
      </c>
      <c r="C3005" s="35">
        <v>3.9062</v>
      </c>
      <c r="E3005" s="35">
        <v>3.906</v>
      </c>
      <c r="G3005" s="35">
        <v>3.93996247654784</v>
      </c>
      <c r="I3005" s="35">
        <v>3.91</v>
      </c>
      <c r="J3005" s="35">
        <v>473373.0</v>
      </c>
      <c r="K3005" s="35">
        <v>3.94</v>
      </c>
      <c r="L3005" s="35">
        <v>363323.0</v>
      </c>
      <c r="M3005" s="35">
        <v>3.97</v>
      </c>
      <c r="N3005" s="35">
        <v>234660.0</v>
      </c>
      <c r="O3005" s="35">
        <v>4.01</v>
      </c>
      <c r="P3005" s="35">
        <v>191435.0</v>
      </c>
      <c r="Q3005" s="35">
        <v>4.04</v>
      </c>
      <c r="R3005" s="35">
        <v>139125.0</v>
      </c>
      <c r="S3005" s="35">
        <v>4.08</v>
      </c>
      <c r="T3005" s="35">
        <v>145914.0</v>
      </c>
    </row>
    <row r="3006" ht="15.75" hidden="1" customHeight="1">
      <c r="A3006" s="36">
        <v>40324.0</v>
      </c>
      <c r="C3006" s="35">
        <v>3.9088</v>
      </c>
      <c r="E3006" s="35">
        <v>3.911</v>
      </c>
      <c r="F3006" s="35">
        <v>348730.0</v>
      </c>
      <c r="G3006" s="35">
        <v>3.92233009708737</v>
      </c>
      <c r="I3006" s="35">
        <v>3.91</v>
      </c>
      <c r="J3006" s="35">
        <v>444023.0</v>
      </c>
      <c r="K3006" s="35">
        <v>3.94</v>
      </c>
      <c r="L3006" s="35">
        <v>399982.0</v>
      </c>
      <c r="M3006" s="35">
        <v>3.98</v>
      </c>
      <c r="N3006" s="35">
        <v>225150.0</v>
      </c>
      <c r="O3006" s="35">
        <v>4.01</v>
      </c>
      <c r="P3006" s="35">
        <v>186435.0</v>
      </c>
      <c r="Q3006" s="35">
        <v>4.05</v>
      </c>
      <c r="R3006" s="35">
        <v>139125.0</v>
      </c>
      <c r="S3006" s="35">
        <v>4.09</v>
      </c>
      <c r="T3006" s="35">
        <v>145914.0</v>
      </c>
    </row>
    <row r="3007" ht="15.75" hidden="1" customHeight="1">
      <c r="A3007" s="36">
        <v>40325.0</v>
      </c>
      <c r="C3007" s="35">
        <v>3.9115</v>
      </c>
      <c r="E3007" s="35">
        <v>3.911</v>
      </c>
      <c r="F3007" s="35">
        <v>226200.0</v>
      </c>
      <c r="G3007" s="35">
        <v>3.89799635701275</v>
      </c>
      <c r="I3007" s="35">
        <v>3.91</v>
      </c>
      <c r="J3007" s="35">
        <v>444023.0</v>
      </c>
      <c r="K3007" s="35">
        <v>3.94</v>
      </c>
      <c r="L3007" s="35">
        <v>405258.0</v>
      </c>
      <c r="M3007" s="35">
        <v>3.98</v>
      </c>
      <c r="N3007" s="35">
        <v>223125.0</v>
      </c>
      <c r="O3007" s="35">
        <v>4.01</v>
      </c>
      <c r="P3007" s="35">
        <v>192902.0</v>
      </c>
      <c r="Q3007" s="35">
        <v>4.05</v>
      </c>
      <c r="R3007" s="35">
        <v>134632.0</v>
      </c>
      <c r="S3007" s="35">
        <v>4.08</v>
      </c>
      <c r="T3007" s="35">
        <v>145904.0</v>
      </c>
    </row>
    <row r="3008" ht="15.75" hidden="1" customHeight="1">
      <c r="A3008" s="36">
        <v>40326.0</v>
      </c>
      <c r="C3008" s="35">
        <v>3.9145</v>
      </c>
      <c r="E3008" s="35">
        <v>3.92</v>
      </c>
      <c r="F3008" s="35">
        <v>367400.0</v>
      </c>
      <c r="G3008" s="35">
        <v>3.89189189189189</v>
      </c>
      <c r="I3008" s="35">
        <v>3.92</v>
      </c>
      <c r="J3008" s="35">
        <v>426434.0</v>
      </c>
      <c r="K3008" s="35">
        <v>3.95</v>
      </c>
      <c r="L3008" s="35">
        <v>462328.0</v>
      </c>
      <c r="M3008" s="35">
        <v>3.98</v>
      </c>
      <c r="N3008" s="35">
        <v>224664.0</v>
      </c>
      <c r="O3008" s="35">
        <v>4.02</v>
      </c>
      <c r="P3008" s="35">
        <v>192854.0</v>
      </c>
      <c r="Q3008" s="35">
        <v>4.06</v>
      </c>
      <c r="R3008" s="35">
        <v>134629.0</v>
      </c>
      <c r="S3008" s="35">
        <v>4.1</v>
      </c>
      <c r="T3008" s="35">
        <v>145904.0</v>
      </c>
    </row>
    <row r="3009" ht="15.75" hidden="1" customHeight="1">
      <c r="A3009" s="36">
        <v>40327.0</v>
      </c>
      <c r="C3009" s="35">
        <v>3.9145</v>
      </c>
      <c r="E3009" s="35">
        <v>3.92</v>
      </c>
      <c r="G3009" s="35">
        <v>3.89189189189189</v>
      </c>
      <c r="I3009" s="35">
        <v>3.92</v>
      </c>
      <c r="J3009" s="35">
        <v>426434.0</v>
      </c>
      <c r="K3009" s="35">
        <v>3.95</v>
      </c>
      <c r="L3009" s="35">
        <v>462328.0</v>
      </c>
      <c r="M3009" s="35">
        <v>3.98</v>
      </c>
      <c r="N3009" s="35">
        <v>224664.0</v>
      </c>
      <c r="O3009" s="35">
        <v>4.02</v>
      </c>
      <c r="P3009" s="35">
        <v>192854.0</v>
      </c>
      <c r="Q3009" s="35">
        <v>4.06</v>
      </c>
      <c r="R3009" s="35">
        <v>134629.0</v>
      </c>
      <c r="S3009" s="35">
        <v>4.1</v>
      </c>
      <c r="T3009" s="35">
        <v>145904.0</v>
      </c>
    </row>
    <row r="3010" ht="15.75" hidden="1" customHeight="1">
      <c r="A3010" s="36">
        <v>40328.0</v>
      </c>
      <c r="C3010" s="35">
        <v>3.9145</v>
      </c>
      <c r="E3010" s="35">
        <v>3.92</v>
      </c>
      <c r="G3010" s="35">
        <v>3.89189189189189</v>
      </c>
      <c r="I3010" s="35">
        <v>3.92</v>
      </c>
      <c r="J3010" s="35">
        <v>426434.0</v>
      </c>
      <c r="K3010" s="35">
        <v>3.95</v>
      </c>
      <c r="L3010" s="35">
        <v>462328.0</v>
      </c>
      <c r="M3010" s="35">
        <v>3.98</v>
      </c>
      <c r="N3010" s="35">
        <v>224664.0</v>
      </c>
      <c r="O3010" s="35">
        <v>4.02</v>
      </c>
      <c r="P3010" s="35">
        <v>192854.0</v>
      </c>
      <c r="Q3010" s="35">
        <v>4.06</v>
      </c>
      <c r="R3010" s="35">
        <v>134629.0</v>
      </c>
      <c r="S3010" s="35">
        <v>4.1</v>
      </c>
      <c r="T3010" s="35">
        <v>145904.0</v>
      </c>
    </row>
    <row r="3011" ht="15.75" hidden="1" customHeight="1">
      <c r="A3011" s="36">
        <v>40329.0</v>
      </c>
      <c r="C3011" s="35">
        <v>3.9268</v>
      </c>
      <c r="F3011" s="35">
        <v>375350.0</v>
      </c>
      <c r="G3011" s="35">
        <v>3.92792792792792</v>
      </c>
      <c r="I3011" s="35">
        <v>3.93</v>
      </c>
      <c r="J3011" s="35">
        <v>426434.0</v>
      </c>
      <c r="K3011" s="35">
        <v>3.95</v>
      </c>
      <c r="L3011" s="35">
        <v>537387.0</v>
      </c>
      <c r="M3011" s="35">
        <v>3.99</v>
      </c>
      <c r="N3011" s="35">
        <v>242800.0</v>
      </c>
      <c r="O3011" s="35">
        <v>4.02</v>
      </c>
      <c r="P3011" s="35">
        <v>193883.0</v>
      </c>
      <c r="Q3011" s="35">
        <v>4.06</v>
      </c>
      <c r="R3011" s="35">
        <v>134629.0</v>
      </c>
      <c r="S3011" s="35">
        <v>4.1</v>
      </c>
      <c r="T3011" s="35">
        <v>145904.0</v>
      </c>
    </row>
    <row r="3012" ht="15.75" hidden="1" customHeight="1">
      <c r="A3012" s="36">
        <v>40330.0</v>
      </c>
      <c r="C3012" s="35">
        <v>3.9308</v>
      </c>
      <c r="E3012" s="35">
        <v>3.93</v>
      </c>
      <c r="F3012" s="35">
        <v>375350.0</v>
      </c>
      <c r="G3012" s="35">
        <v>3.93115942028985</v>
      </c>
      <c r="I3012" s="35">
        <v>3.95</v>
      </c>
      <c r="J3012" s="35">
        <v>532476.0</v>
      </c>
      <c r="K3012" s="35">
        <v>3.98</v>
      </c>
      <c r="L3012" s="35">
        <v>269284.0</v>
      </c>
      <c r="M3012" s="35">
        <v>4.02</v>
      </c>
      <c r="N3012" s="35">
        <v>190819.0</v>
      </c>
      <c r="O3012" s="35">
        <v>4.06</v>
      </c>
      <c r="P3012" s="35">
        <v>137129.0</v>
      </c>
      <c r="Q3012" s="35">
        <v>4.1</v>
      </c>
      <c r="R3012" s="35">
        <v>147844.0</v>
      </c>
      <c r="S3012" s="35">
        <v>4.14</v>
      </c>
      <c r="T3012" s="35">
        <v>139033.0</v>
      </c>
    </row>
    <row r="3013" ht="15.75" hidden="1" customHeight="1">
      <c r="A3013" s="36">
        <v>40331.0</v>
      </c>
      <c r="C3013" s="35">
        <v>3.9288</v>
      </c>
      <c r="E3013" s="35">
        <v>3.925</v>
      </c>
      <c r="F3013" s="35">
        <v>334530.0</v>
      </c>
      <c r="G3013" s="35">
        <v>3.9612676056338</v>
      </c>
      <c r="I3013" s="35">
        <v>3.95</v>
      </c>
      <c r="J3013" s="35">
        <v>537611.0</v>
      </c>
      <c r="K3013" s="35">
        <v>3.98</v>
      </c>
      <c r="L3013" s="35">
        <v>295886.0</v>
      </c>
      <c r="M3013" s="35">
        <v>4.02</v>
      </c>
      <c r="N3013" s="35">
        <v>192459.0</v>
      </c>
      <c r="O3013" s="35">
        <v>4.06</v>
      </c>
      <c r="P3013" s="35">
        <v>137129.0</v>
      </c>
      <c r="Q3013" s="35">
        <v>4.1</v>
      </c>
      <c r="R3013" s="35">
        <v>147844.0</v>
      </c>
      <c r="S3013" s="35">
        <v>4.14</v>
      </c>
      <c r="T3013" s="35">
        <v>151864.0</v>
      </c>
    </row>
    <row r="3014" ht="15.75" hidden="1" customHeight="1">
      <c r="A3014" s="36">
        <v>40332.0</v>
      </c>
      <c r="C3014" s="35">
        <v>3.923</v>
      </c>
      <c r="E3014" s="35">
        <v>3.919</v>
      </c>
      <c r="F3014" s="35">
        <v>274230.0</v>
      </c>
      <c r="G3014" s="35">
        <v>3.93103448275862</v>
      </c>
      <c r="I3014" s="35">
        <v>3.94</v>
      </c>
      <c r="J3014" s="35">
        <v>566311.0</v>
      </c>
      <c r="K3014" s="35">
        <v>3.97</v>
      </c>
      <c r="L3014" s="35">
        <v>308686.0</v>
      </c>
      <c r="M3014" s="35">
        <v>4.01</v>
      </c>
      <c r="N3014" s="35">
        <v>194498.0</v>
      </c>
      <c r="O3014" s="35">
        <v>4.05</v>
      </c>
      <c r="P3014" s="35">
        <v>137129.0</v>
      </c>
      <c r="Q3014" s="35">
        <v>4.09</v>
      </c>
      <c r="R3014" s="35">
        <v>144844.0</v>
      </c>
      <c r="S3014" s="35">
        <v>4.13</v>
      </c>
      <c r="T3014" s="35">
        <v>153914.0</v>
      </c>
    </row>
    <row r="3015" ht="15.75" hidden="1" customHeight="1">
      <c r="A3015" s="36">
        <v>40333.0</v>
      </c>
      <c r="C3015" s="35">
        <v>3.923</v>
      </c>
      <c r="E3015" s="35">
        <v>3.924</v>
      </c>
      <c r="F3015" s="35">
        <v>416670.0</v>
      </c>
      <c r="G3015" s="35">
        <v>4.02573529411764</v>
      </c>
      <c r="I3015" s="35">
        <v>3.95</v>
      </c>
      <c r="J3015" s="35">
        <v>529639.0</v>
      </c>
      <c r="K3015" s="35">
        <v>3.98</v>
      </c>
      <c r="L3015" s="35">
        <v>331430.0</v>
      </c>
      <c r="M3015" s="35">
        <v>4.02</v>
      </c>
      <c r="N3015" s="35">
        <v>196038.0</v>
      </c>
      <c r="O3015" s="35">
        <v>4.06</v>
      </c>
      <c r="P3015" s="35">
        <v>136744.0</v>
      </c>
      <c r="Q3015" s="35">
        <v>4.1</v>
      </c>
      <c r="R3015" s="35">
        <v>144344.0</v>
      </c>
      <c r="S3015" s="35">
        <v>4.14</v>
      </c>
      <c r="T3015" s="35">
        <v>155914.0</v>
      </c>
    </row>
    <row r="3016" ht="15.75" hidden="1" customHeight="1">
      <c r="A3016" s="36">
        <v>40334.0</v>
      </c>
      <c r="C3016" s="35">
        <v>3.923</v>
      </c>
      <c r="E3016" s="35">
        <v>3.924</v>
      </c>
      <c r="G3016" s="35">
        <v>4.02573529411764</v>
      </c>
      <c r="I3016" s="35">
        <v>3.95</v>
      </c>
      <c r="J3016" s="35">
        <v>529639.0</v>
      </c>
      <c r="K3016" s="35">
        <v>3.98</v>
      </c>
      <c r="L3016" s="35">
        <v>331430.0</v>
      </c>
      <c r="M3016" s="35">
        <v>4.02</v>
      </c>
      <c r="N3016" s="35">
        <v>196038.0</v>
      </c>
      <c r="O3016" s="35">
        <v>4.06</v>
      </c>
      <c r="P3016" s="35">
        <v>136744.0</v>
      </c>
      <c r="Q3016" s="35">
        <v>4.1</v>
      </c>
      <c r="R3016" s="35">
        <v>144344.0</v>
      </c>
      <c r="S3016" s="35">
        <v>4.14</v>
      </c>
      <c r="T3016" s="35">
        <v>155914.0</v>
      </c>
    </row>
    <row r="3017" ht="15.75" hidden="1" customHeight="1">
      <c r="A3017" s="36">
        <v>40335.0</v>
      </c>
      <c r="C3017" s="35">
        <v>3.923</v>
      </c>
      <c r="E3017" s="35">
        <v>3.924</v>
      </c>
      <c r="G3017" s="35">
        <v>4.02573529411764</v>
      </c>
      <c r="I3017" s="35">
        <v>3.95</v>
      </c>
      <c r="J3017" s="35">
        <v>529639.0</v>
      </c>
      <c r="K3017" s="35">
        <v>3.98</v>
      </c>
      <c r="L3017" s="35">
        <v>331430.0</v>
      </c>
      <c r="M3017" s="35">
        <v>4.02</v>
      </c>
      <c r="N3017" s="35">
        <v>196038.0</v>
      </c>
      <c r="O3017" s="35">
        <v>4.06</v>
      </c>
      <c r="P3017" s="35">
        <v>136744.0</v>
      </c>
      <c r="Q3017" s="35">
        <v>4.1</v>
      </c>
      <c r="R3017" s="35">
        <v>144344.0</v>
      </c>
      <c r="S3017" s="35">
        <v>4.14</v>
      </c>
      <c r="T3017" s="35">
        <v>155914.0</v>
      </c>
    </row>
    <row r="3018" ht="15.75" hidden="1" customHeight="1">
      <c r="A3018" s="36">
        <v>40336.0</v>
      </c>
      <c r="C3018" s="35">
        <v>3.9252</v>
      </c>
      <c r="E3018" s="35">
        <v>3.923</v>
      </c>
      <c r="F3018" s="35">
        <v>268110.0</v>
      </c>
      <c r="G3018" s="35">
        <v>4.01098901098901</v>
      </c>
      <c r="I3018" s="35">
        <v>3.94</v>
      </c>
      <c r="J3018" s="35">
        <v>510623.0</v>
      </c>
      <c r="K3018" s="35">
        <v>3.97</v>
      </c>
      <c r="L3018" s="35">
        <v>347930.0</v>
      </c>
      <c r="M3018" s="35">
        <v>4.01</v>
      </c>
      <c r="N3018" s="35">
        <v>206362.0</v>
      </c>
      <c r="O3018" s="35">
        <v>4.05</v>
      </c>
      <c r="P3018" s="35">
        <v>156218.0</v>
      </c>
      <c r="Q3018" s="35">
        <v>4.09</v>
      </c>
      <c r="R3018" s="35">
        <v>143844.0</v>
      </c>
      <c r="S3018" s="35">
        <v>4.14</v>
      </c>
      <c r="T3018" s="35">
        <v>157914.0</v>
      </c>
    </row>
    <row r="3019" ht="15.75" hidden="1" customHeight="1">
      <c r="A3019" s="36">
        <v>40337.0</v>
      </c>
      <c r="C3019" s="35">
        <v>3.9215</v>
      </c>
      <c r="E3019" s="35">
        <v>3.916</v>
      </c>
      <c r="F3019" s="35">
        <v>210450.0</v>
      </c>
      <c r="G3019" s="35">
        <v>4.05454545454545</v>
      </c>
      <c r="I3019" s="35">
        <v>3.94</v>
      </c>
      <c r="J3019" s="35">
        <v>537095.0</v>
      </c>
      <c r="K3019" s="35">
        <v>3.97</v>
      </c>
      <c r="L3019" s="35">
        <v>351930.0</v>
      </c>
      <c r="M3019" s="35">
        <v>4.01</v>
      </c>
      <c r="N3019" s="35">
        <v>211362.0</v>
      </c>
      <c r="O3019" s="35">
        <v>4.05</v>
      </c>
      <c r="P3019" s="35">
        <v>161021.0</v>
      </c>
      <c r="Q3019" s="35">
        <v>4.09</v>
      </c>
      <c r="R3019" s="35">
        <v>138695.0</v>
      </c>
      <c r="S3019" s="35">
        <v>4.13</v>
      </c>
      <c r="T3019" s="35">
        <v>158914.0</v>
      </c>
    </row>
    <row r="3020" ht="15.75" hidden="1" customHeight="1">
      <c r="A3020" s="36">
        <v>40338.0</v>
      </c>
      <c r="C3020" s="35">
        <v>3.916</v>
      </c>
      <c r="E3020" s="35">
        <v>3.917</v>
      </c>
      <c r="F3020" s="35">
        <v>374180.0</v>
      </c>
      <c r="G3020" s="35">
        <v>4.05263157894736</v>
      </c>
      <c r="I3020" s="35">
        <v>3.94</v>
      </c>
      <c r="J3020" s="35">
        <v>518511.0</v>
      </c>
      <c r="K3020" s="35">
        <v>3.97</v>
      </c>
      <c r="L3020" s="35">
        <v>354930.0</v>
      </c>
      <c r="M3020" s="35">
        <v>4.0</v>
      </c>
      <c r="N3020" s="35">
        <v>226502.0</v>
      </c>
      <c r="O3020" s="35">
        <v>4.05</v>
      </c>
      <c r="P3020" s="35">
        <v>170011.0</v>
      </c>
      <c r="Q3020" s="35">
        <v>4.09</v>
      </c>
      <c r="R3020" s="35">
        <v>138705.0</v>
      </c>
      <c r="S3020" s="35">
        <v>4.13</v>
      </c>
      <c r="T3020" s="35">
        <v>159859.0</v>
      </c>
    </row>
    <row r="3021" ht="15.75" hidden="1" customHeight="1">
      <c r="A3021" s="36">
        <v>40339.0</v>
      </c>
      <c r="C3021" s="35">
        <v>3.9175</v>
      </c>
      <c r="E3021" s="35">
        <v>3.918</v>
      </c>
      <c r="F3021" s="35">
        <v>286750.0</v>
      </c>
      <c r="G3021" s="35">
        <v>3.98981324278438</v>
      </c>
      <c r="I3021" s="35">
        <v>3.94</v>
      </c>
      <c r="J3021" s="35">
        <v>523498.0</v>
      </c>
      <c r="K3021" s="35">
        <v>3.97</v>
      </c>
      <c r="L3021" s="35">
        <v>346973.0</v>
      </c>
      <c r="M3021" s="35">
        <v>4.01</v>
      </c>
      <c r="N3021" s="35">
        <v>224502.0</v>
      </c>
      <c r="O3021" s="35">
        <v>4.05</v>
      </c>
      <c r="P3021" s="35">
        <v>176011.0</v>
      </c>
      <c r="Q3021" s="35">
        <v>4.09</v>
      </c>
      <c r="R3021" s="35">
        <v>144036.0</v>
      </c>
      <c r="S3021" s="35">
        <v>4.13</v>
      </c>
      <c r="T3021" s="35">
        <v>167039.0</v>
      </c>
    </row>
    <row r="3022" ht="15.75" hidden="1" customHeight="1">
      <c r="A3022" s="36">
        <v>40340.0</v>
      </c>
      <c r="C3022" s="35">
        <v>3.9222</v>
      </c>
      <c r="E3022" s="35">
        <v>3.923</v>
      </c>
      <c r="F3022" s="35">
        <v>298510.0</v>
      </c>
      <c r="G3022" s="35">
        <v>4.05723905723905</v>
      </c>
      <c r="I3022" s="35">
        <v>3.94</v>
      </c>
      <c r="J3022" s="35">
        <v>512548.0</v>
      </c>
      <c r="K3022" s="35">
        <v>3.97</v>
      </c>
      <c r="L3022" s="35">
        <v>353973.0</v>
      </c>
      <c r="M3022" s="35">
        <v>4.01</v>
      </c>
      <c r="N3022" s="35">
        <v>228102.0</v>
      </c>
      <c r="O3022" s="35">
        <v>4.05</v>
      </c>
      <c r="P3022" s="35">
        <v>177155.0</v>
      </c>
      <c r="Q3022" s="35">
        <v>4.09</v>
      </c>
      <c r="R3022" s="35">
        <v>145806.0</v>
      </c>
      <c r="S3022" s="35">
        <v>4.13</v>
      </c>
      <c r="T3022" s="35">
        <v>167039.0</v>
      </c>
    </row>
    <row r="3023" ht="15.75" hidden="1" customHeight="1">
      <c r="A3023" s="36">
        <v>40341.0</v>
      </c>
      <c r="C3023" s="35">
        <v>3.9222</v>
      </c>
      <c r="E3023" s="35">
        <v>3.923</v>
      </c>
      <c r="G3023" s="35">
        <v>4.05723905723905</v>
      </c>
      <c r="I3023" s="35">
        <v>3.94</v>
      </c>
      <c r="J3023" s="35">
        <v>512548.0</v>
      </c>
      <c r="K3023" s="35">
        <v>3.97</v>
      </c>
      <c r="L3023" s="35">
        <v>353973.0</v>
      </c>
      <c r="M3023" s="35">
        <v>4.01</v>
      </c>
      <c r="N3023" s="35">
        <v>228102.0</v>
      </c>
      <c r="O3023" s="35">
        <v>4.05</v>
      </c>
      <c r="P3023" s="35">
        <v>177155.0</v>
      </c>
      <c r="Q3023" s="35">
        <v>4.09</v>
      </c>
      <c r="R3023" s="35">
        <v>145806.0</v>
      </c>
      <c r="S3023" s="35">
        <v>4.13</v>
      </c>
      <c r="T3023" s="35">
        <v>167039.0</v>
      </c>
    </row>
    <row r="3024" ht="15.75" hidden="1" customHeight="1">
      <c r="A3024" s="36">
        <v>40342.0</v>
      </c>
      <c r="C3024" s="35">
        <v>3.9222</v>
      </c>
      <c r="E3024" s="35">
        <v>3.923</v>
      </c>
      <c r="G3024" s="35">
        <v>4.05723905723905</v>
      </c>
      <c r="I3024" s="35">
        <v>3.94</v>
      </c>
      <c r="J3024" s="35">
        <v>512548.0</v>
      </c>
      <c r="K3024" s="35">
        <v>3.97</v>
      </c>
      <c r="L3024" s="35">
        <v>353973.0</v>
      </c>
      <c r="M3024" s="35">
        <v>4.01</v>
      </c>
      <c r="N3024" s="35">
        <v>228102.0</v>
      </c>
      <c r="O3024" s="35">
        <v>4.05</v>
      </c>
      <c r="P3024" s="35">
        <v>177155.0</v>
      </c>
      <c r="Q3024" s="35">
        <v>4.09</v>
      </c>
      <c r="R3024" s="35">
        <v>145806.0</v>
      </c>
      <c r="S3024" s="35">
        <v>4.13</v>
      </c>
      <c r="T3024" s="35">
        <v>167039.0</v>
      </c>
    </row>
    <row r="3025" ht="15.75" hidden="1" customHeight="1">
      <c r="A3025" s="36">
        <v>40343.0</v>
      </c>
      <c r="C3025" s="35">
        <v>3.9268</v>
      </c>
      <c r="E3025" s="35">
        <v>3.925</v>
      </c>
      <c r="F3025" s="35">
        <v>200300.0</v>
      </c>
      <c r="G3025" s="35">
        <v>4.0567612687813</v>
      </c>
      <c r="I3025" s="35">
        <v>3.94</v>
      </c>
      <c r="J3025" s="35">
        <v>489011.0</v>
      </c>
      <c r="K3025" s="35">
        <v>3.97</v>
      </c>
      <c r="L3025" s="35">
        <v>356930.0</v>
      </c>
      <c r="M3025" s="35">
        <v>4.01</v>
      </c>
      <c r="N3025" s="35">
        <v>231332.0</v>
      </c>
      <c r="O3025" s="35">
        <v>4.05</v>
      </c>
      <c r="P3025" s="35">
        <v>177155.0</v>
      </c>
      <c r="Q3025" s="35">
        <v>4.09</v>
      </c>
      <c r="R3025" s="35">
        <v>145715.0</v>
      </c>
      <c r="S3025" s="35">
        <v>4.13</v>
      </c>
      <c r="T3025" s="35">
        <v>167339.0</v>
      </c>
    </row>
    <row r="3026" ht="15.75" hidden="1" customHeight="1">
      <c r="A3026" s="36">
        <v>40344.0</v>
      </c>
      <c r="C3026" s="35">
        <v>3.9257</v>
      </c>
      <c r="E3026" s="35">
        <v>3.925</v>
      </c>
      <c r="F3026" s="35">
        <v>450220.0</v>
      </c>
      <c r="G3026" s="35">
        <v>3.98373983739837</v>
      </c>
      <c r="I3026" s="35">
        <v>3.94</v>
      </c>
      <c r="J3026" s="35">
        <v>486548.0</v>
      </c>
      <c r="K3026" s="35">
        <v>3.97</v>
      </c>
      <c r="L3026" s="35">
        <v>359930.0</v>
      </c>
      <c r="M3026" s="35">
        <v>4.01</v>
      </c>
      <c r="N3026" s="35">
        <v>233932.0</v>
      </c>
      <c r="O3026" s="35">
        <v>4.05</v>
      </c>
      <c r="P3026" s="35">
        <v>171655.0</v>
      </c>
      <c r="Q3026" s="35">
        <v>4.09</v>
      </c>
      <c r="R3026" s="35">
        <v>147205.0</v>
      </c>
      <c r="S3026" s="35">
        <v>4.13</v>
      </c>
      <c r="T3026" s="35">
        <v>166839.0</v>
      </c>
    </row>
    <row r="3027" ht="15.75" hidden="1" customHeight="1">
      <c r="A3027" s="36">
        <v>40345.0</v>
      </c>
      <c r="C3027" s="35">
        <v>3.92579999999999</v>
      </c>
      <c r="E3027" s="35">
        <v>3.926</v>
      </c>
      <c r="F3027" s="35">
        <v>495000.0</v>
      </c>
      <c r="G3027" s="35">
        <v>3.99673735725938</v>
      </c>
      <c r="I3027" s="35">
        <v>3.94</v>
      </c>
      <c r="J3027" s="35">
        <v>495048.0</v>
      </c>
      <c r="K3027" s="35">
        <v>3.97</v>
      </c>
      <c r="L3027" s="35">
        <v>371930.0</v>
      </c>
      <c r="M3027" s="35">
        <v>4.01</v>
      </c>
      <c r="N3027" s="35">
        <v>234932.0</v>
      </c>
      <c r="O3027" s="35">
        <v>4.05</v>
      </c>
      <c r="P3027" s="35">
        <v>171655.0</v>
      </c>
      <c r="Q3027" s="35">
        <v>4.09</v>
      </c>
      <c r="R3027" s="35">
        <v>147114.0</v>
      </c>
      <c r="S3027" s="35">
        <v>4.13</v>
      </c>
      <c r="T3027" s="35">
        <v>171128.0</v>
      </c>
    </row>
    <row r="3028" ht="15.75" hidden="1" customHeight="1">
      <c r="A3028" s="36">
        <v>40346.0</v>
      </c>
      <c r="C3028" s="35">
        <v>3.9262</v>
      </c>
      <c r="E3028" s="35">
        <v>3.926</v>
      </c>
      <c r="F3028" s="35">
        <v>469050.0</v>
      </c>
      <c r="G3028" s="35">
        <v>4.03624382207578</v>
      </c>
      <c r="I3028" s="35">
        <v>3.94</v>
      </c>
      <c r="J3028" s="35">
        <v>505198.0</v>
      </c>
      <c r="K3028" s="35">
        <v>3.97</v>
      </c>
      <c r="L3028" s="35">
        <v>382138.0</v>
      </c>
      <c r="M3028" s="35">
        <v>4.0</v>
      </c>
      <c r="N3028" s="35">
        <v>228102.0</v>
      </c>
      <c r="O3028" s="35">
        <v>4.04</v>
      </c>
      <c r="P3028" s="35">
        <v>172655.0</v>
      </c>
      <c r="Q3028" s="35">
        <v>4.08</v>
      </c>
      <c r="R3028" s="35">
        <v>149114.0</v>
      </c>
      <c r="S3028" s="35">
        <v>4.12</v>
      </c>
      <c r="T3028" s="35">
        <v>172849.0</v>
      </c>
    </row>
    <row r="3029" ht="15.75" hidden="1" customHeight="1">
      <c r="A3029" s="36">
        <v>40347.0</v>
      </c>
      <c r="C3029" s="35">
        <v>3.9265</v>
      </c>
      <c r="E3029" s="35">
        <v>3.926</v>
      </c>
      <c r="F3029" s="35">
        <v>269080.0</v>
      </c>
      <c r="G3029" s="35">
        <v>4.0</v>
      </c>
      <c r="I3029" s="35">
        <v>3.94</v>
      </c>
      <c r="J3029" s="35">
        <v>513262.0</v>
      </c>
      <c r="K3029" s="35">
        <v>3.97</v>
      </c>
      <c r="L3029" s="35">
        <v>397976.0</v>
      </c>
      <c r="M3029" s="35">
        <v>4.0</v>
      </c>
      <c r="N3029" s="35">
        <v>235032.0</v>
      </c>
      <c r="O3029" s="35">
        <v>4.04</v>
      </c>
      <c r="P3029" s="35">
        <v>171655.0</v>
      </c>
      <c r="Q3029" s="35">
        <v>4.08</v>
      </c>
      <c r="R3029" s="35">
        <v>150114.0</v>
      </c>
      <c r="S3029" s="35">
        <v>4.12</v>
      </c>
      <c r="T3029" s="35">
        <v>174049.0</v>
      </c>
    </row>
    <row r="3030" ht="15.75" hidden="1" customHeight="1">
      <c r="A3030" s="36">
        <v>40348.0</v>
      </c>
      <c r="C3030" s="35">
        <v>3.9265</v>
      </c>
      <c r="E3030" s="35">
        <v>3.926</v>
      </c>
      <c r="G3030" s="35">
        <v>4.0</v>
      </c>
      <c r="I3030" s="35">
        <v>3.94</v>
      </c>
      <c r="J3030" s="35">
        <v>513262.0</v>
      </c>
      <c r="K3030" s="35">
        <v>3.97</v>
      </c>
      <c r="L3030" s="35">
        <v>397976.0</v>
      </c>
      <c r="M3030" s="35">
        <v>4.0</v>
      </c>
      <c r="N3030" s="35">
        <v>235032.0</v>
      </c>
      <c r="O3030" s="35">
        <v>4.04</v>
      </c>
      <c r="P3030" s="35">
        <v>171655.0</v>
      </c>
      <c r="Q3030" s="35">
        <v>4.08</v>
      </c>
      <c r="R3030" s="35">
        <v>150114.0</v>
      </c>
      <c r="S3030" s="35">
        <v>4.12</v>
      </c>
      <c r="T3030" s="35">
        <v>174049.0</v>
      </c>
    </row>
    <row r="3031" ht="15.75" hidden="1" customHeight="1">
      <c r="A3031" s="36">
        <v>40349.0</v>
      </c>
      <c r="C3031" s="35">
        <v>3.9265</v>
      </c>
      <c r="E3031" s="35">
        <v>3.926</v>
      </c>
      <c r="G3031" s="35">
        <v>4.0</v>
      </c>
      <c r="I3031" s="35">
        <v>3.94</v>
      </c>
      <c r="J3031" s="35">
        <v>513262.0</v>
      </c>
      <c r="K3031" s="35">
        <v>3.97</v>
      </c>
      <c r="L3031" s="35">
        <v>397976.0</v>
      </c>
      <c r="M3031" s="35">
        <v>4.0</v>
      </c>
      <c r="N3031" s="35">
        <v>235032.0</v>
      </c>
      <c r="O3031" s="35">
        <v>4.04</v>
      </c>
      <c r="P3031" s="35">
        <v>171655.0</v>
      </c>
      <c r="Q3031" s="35">
        <v>4.08</v>
      </c>
      <c r="R3031" s="35">
        <v>150114.0</v>
      </c>
      <c r="S3031" s="35">
        <v>4.12</v>
      </c>
      <c r="T3031" s="35">
        <v>174049.0</v>
      </c>
    </row>
    <row r="3032" ht="15.75" hidden="1" customHeight="1">
      <c r="A3032" s="36">
        <v>40350.0</v>
      </c>
      <c r="C3032" s="35">
        <v>3.9265</v>
      </c>
      <c r="E3032" s="35">
        <v>3.926</v>
      </c>
      <c r="G3032" s="35">
        <v>4.0</v>
      </c>
      <c r="I3032" s="35">
        <v>3.94</v>
      </c>
      <c r="J3032" s="35">
        <v>513262.0</v>
      </c>
      <c r="K3032" s="35">
        <v>3.97</v>
      </c>
      <c r="L3032" s="35">
        <v>397976.0</v>
      </c>
      <c r="M3032" s="35">
        <v>4.0</v>
      </c>
      <c r="N3032" s="35">
        <v>235032.0</v>
      </c>
      <c r="O3032" s="35">
        <v>4.04</v>
      </c>
      <c r="P3032" s="35">
        <v>171655.0</v>
      </c>
      <c r="Q3032" s="35">
        <v>4.08</v>
      </c>
      <c r="R3032" s="35">
        <v>150114.0</v>
      </c>
      <c r="S3032" s="35">
        <v>4.12</v>
      </c>
      <c r="T3032" s="35">
        <v>174049.0</v>
      </c>
    </row>
    <row r="3033" ht="15.75" hidden="1" customHeight="1">
      <c r="A3033" s="36">
        <v>40351.0</v>
      </c>
      <c r="C3033" s="35">
        <v>3.9288</v>
      </c>
      <c r="E3033" s="35">
        <v>3.929</v>
      </c>
      <c r="F3033" s="35">
        <v>429900.0</v>
      </c>
      <c r="G3033" s="35">
        <v>3.91785150078988</v>
      </c>
      <c r="I3033" s="35">
        <v>3.93</v>
      </c>
      <c r="J3033" s="35">
        <v>509225.0</v>
      </c>
      <c r="K3033" s="35">
        <v>3.97</v>
      </c>
      <c r="L3033" s="35">
        <v>404911.0</v>
      </c>
      <c r="M3033" s="35">
        <v>4.0</v>
      </c>
      <c r="N3033" s="35">
        <v>235032.0</v>
      </c>
      <c r="O3033" s="35">
        <v>4.03</v>
      </c>
      <c r="P3033" s="35">
        <v>172578.0</v>
      </c>
      <c r="Q3033" s="35">
        <v>4.07</v>
      </c>
      <c r="R3033" s="35">
        <v>150114.0</v>
      </c>
      <c r="S3033" s="35">
        <v>4.12</v>
      </c>
      <c r="T3033" s="35">
        <v>174049.0</v>
      </c>
    </row>
    <row r="3034" ht="15.75" hidden="1" customHeight="1">
      <c r="A3034" s="36">
        <v>40352.0</v>
      </c>
      <c r="C3034" s="35">
        <v>3.9295</v>
      </c>
      <c r="E3034" s="35">
        <v>3.927</v>
      </c>
      <c r="F3034" s="35">
        <v>280690.0</v>
      </c>
      <c r="G3034" s="35">
        <v>3.9967897271268</v>
      </c>
      <c r="I3034" s="35">
        <v>3.93</v>
      </c>
      <c r="J3034" s="35">
        <v>476902.0</v>
      </c>
      <c r="K3034" s="35">
        <v>3.96</v>
      </c>
      <c r="L3034" s="35">
        <v>412879.0</v>
      </c>
      <c r="M3034" s="35">
        <v>4.0</v>
      </c>
      <c r="N3034" s="35">
        <v>240148.0</v>
      </c>
      <c r="O3034" s="35">
        <v>4.03</v>
      </c>
      <c r="P3034" s="35">
        <v>172578.0</v>
      </c>
      <c r="Q3034" s="35">
        <v>4.07</v>
      </c>
      <c r="R3034" s="35">
        <v>150342.0</v>
      </c>
      <c r="S3034" s="35">
        <v>4.11</v>
      </c>
      <c r="T3034" s="35">
        <v>179989.0</v>
      </c>
    </row>
    <row r="3035" ht="15.75" hidden="1" customHeight="1">
      <c r="A3035" s="36">
        <v>40353.0</v>
      </c>
      <c r="C3035" s="35">
        <v>3.9283</v>
      </c>
      <c r="E3035" s="35">
        <v>3.931</v>
      </c>
      <c r="F3035" s="35">
        <v>366260.0</v>
      </c>
      <c r="G3035" s="35">
        <v>3.98373983739837</v>
      </c>
      <c r="I3035" s="35">
        <v>3.93</v>
      </c>
      <c r="J3035" s="35">
        <v>447703.0</v>
      </c>
      <c r="K3035" s="35">
        <v>3.97</v>
      </c>
      <c r="L3035" s="35">
        <v>447137.0</v>
      </c>
      <c r="M3035" s="35">
        <v>4.0</v>
      </c>
      <c r="N3035" s="35">
        <v>239148.0</v>
      </c>
      <c r="O3035" s="35">
        <v>4.03</v>
      </c>
      <c r="P3035" s="35">
        <v>174248.0</v>
      </c>
      <c r="Q3035" s="35">
        <v>4.08</v>
      </c>
      <c r="R3035" s="35">
        <v>150074.0</v>
      </c>
      <c r="S3035" s="35">
        <v>4.11</v>
      </c>
      <c r="T3035" s="35">
        <v>180139.0</v>
      </c>
    </row>
    <row r="3036" ht="15.75" hidden="1" customHeight="1">
      <c r="A3036" s="36">
        <v>40354.0</v>
      </c>
      <c r="C3036" s="35">
        <v>3.9323</v>
      </c>
      <c r="E3036" s="35">
        <v>3.931</v>
      </c>
      <c r="F3036" s="35">
        <v>231140.0</v>
      </c>
      <c r="G3036" s="35">
        <v>3.9903069466882</v>
      </c>
      <c r="I3036" s="35">
        <v>3.93</v>
      </c>
      <c r="J3036" s="35">
        <v>430080.0</v>
      </c>
      <c r="K3036" s="35">
        <v>3.97</v>
      </c>
      <c r="L3036" s="35">
        <v>448615.0</v>
      </c>
      <c r="M3036" s="35">
        <v>4.0</v>
      </c>
      <c r="N3036" s="35">
        <v>240821.0</v>
      </c>
      <c r="O3036" s="35">
        <v>4.03</v>
      </c>
      <c r="P3036" s="35">
        <v>174248.0</v>
      </c>
      <c r="Q3036" s="35">
        <v>4.07</v>
      </c>
      <c r="R3036" s="35">
        <v>150074.0</v>
      </c>
      <c r="S3036" s="35">
        <v>4.11</v>
      </c>
      <c r="T3036" s="35">
        <v>182139.0</v>
      </c>
    </row>
    <row r="3037" ht="15.75" hidden="1" customHeight="1">
      <c r="A3037" s="36">
        <v>40355.0</v>
      </c>
      <c r="C3037" s="35">
        <v>3.9323</v>
      </c>
      <c r="E3037" s="35">
        <v>3.931</v>
      </c>
      <c r="G3037" s="35">
        <v>3.9903069466882</v>
      </c>
      <c r="I3037" s="35">
        <v>3.93</v>
      </c>
      <c r="J3037" s="35">
        <v>430080.0</v>
      </c>
      <c r="K3037" s="35">
        <v>3.97</v>
      </c>
      <c r="L3037" s="35">
        <v>448615.0</v>
      </c>
      <c r="M3037" s="35">
        <v>4.0</v>
      </c>
      <c r="N3037" s="35">
        <v>240821.0</v>
      </c>
      <c r="O3037" s="35">
        <v>4.03</v>
      </c>
      <c r="P3037" s="35">
        <v>174248.0</v>
      </c>
      <c r="Q3037" s="35">
        <v>4.07</v>
      </c>
      <c r="R3037" s="35">
        <v>150074.0</v>
      </c>
      <c r="S3037" s="35">
        <v>4.11</v>
      </c>
      <c r="T3037" s="35">
        <v>182139.0</v>
      </c>
    </row>
    <row r="3038" ht="15.75" hidden="1" customHeight="1">
      <c r="A3038" s="36">
        <v>40356.0</v>
      </c>
      <c r="C3038" s="35">
        <v>3.9323</v>
      </c>
      <c r="E3038" s="35">
        <v>3.931</v>
      </c>
      <c r="G3038" s="35">
        <v>3.9903069466882</v>
      </c>
      <c r="I3038" s="35">
        <v>3.93</v>
      </c>
      <c r="J3038" s="35">
        <v>430080.0</v>
      </c>
      <c r="K3038" s="35">
        <v>3.97</v>
      </c>
      <c r="L3038" s="35">
        <v>448615.0</v>
      </c>
      <c r="M3038" s="35">
        <v>4.0</v>
      </c>
      <c r="N3038" s="35">
        <v>240821.0</v>
      </c>
      <c r="O3038" s="35">
        <v>4.03</v>
      </c>
      <c r="P3038" s="35">
        <v>174248.0</v>
      </c>
      <c r="Q3038" s="35">
        <v>4.07</v>
      </c>
      <c r="R3038" s="35">
        <v>150074.0</v>
      </c>
      <c r="S3038" s="35">
        <v>4.11</v>
      </c>
      <c r="T3038" s="35">
        <v>182139.0</v>
      </c>
    </row>
    <row r="3039" ht="15.75" hidden="1" customHeight="1">
      <c r="A3039" s="36">
        <v>40357.0</v>
      </c>
      <c r="C3039" s="35">
        <v>3.9332</v>
      </c>
      <c r="E3039" s="35">
        <v>3.933</v>
      </c>
      <c r="F3039" s="35">
        <v>184200.0</v>
      </c>
      <c r="G3039" s="35">
        <v>4.03305785123966</v>
      </c>
      <c r="I3039" s="35">
        <v>3.93</v>
      </c>
      <c r="J3039" s="35">
        <v>430280.0</v>
      </c>
      <c r="K3039" s="35">
        <v>3.96</v>
      </c>
      <c r="L3039" s="35">
        <v>479767.0</v>
      </c>
      <c r="M3039" s="35">
        <v>3.99</v>
      </c>
      <c r="N3039" s="35">
        <v>241821.0</v>
      </c>
      <c r="O3039" s="35">
        <v>4.03</v>
      </c>
      <c r="P3039" s="35">
        <v>174248.0</v>
      </c>
      <c r="Q3039" s="35">
        <v>4.07</v>
      </c>
      <c r="R3039" s="35">
        <v>150074.0</v>
      </c>
      <c r="S3039" s="35">
        <v>4.11</v>
      </c>
      <c r="T3039" s="35">
        <v>180299.0</v>
      </c>
    </row>
    <row r="3040" ht="15.75" hidden="1" customHeight="1">
      <c r="A3040" s="36">
        <v>40358.0</v>
      </c>
      <c r="C3040" s="35">
        <v>3.9333</v>
      </c>
      <c r="E3040" s="35">
        <v>3.931</v>
      </c>
      <c r="F3040" s="35">
        <v>344220.0</v>
      </c>
      <c r="G3040" s="35">
        <v>3.96193771626297</v>
      </c>
      <c r="I3040" s="35">
        <v>3.93</v>
      </c>
      <c r="J3040" s="35">
        <v>373223.0</v>
      </c>
      <c r="K3040" s="35">
        <v>3.96</v>
      </c>
      <c r="L3040" s="35">
        <v>499211.0</v>
      </c>
      <c r="M3040" s="35">
        <v>3.99</v>
      </c>
      <c r="N3040" s="35">
        <v>246155.0</v>
      </c>
      <c r="O3040" s="35">
        <v>4.03</v>
      </c>
      <c r="P3040" s="35">
        <v>179571.0</v>
      </c>
      <c r="Q3040" s="35">
        <v>4.07</v>
      </c>
      <c r="R3040" s="35">
        <v>152074.0</v>
      </c>
      <c r="S3040" s="35">
        <v>4.11</v>
      </c>
      <c r="T3040" s="35">
        <v>187299.0</v>
      </c>
    </row>
    <row r="3041" ht="15.75" hidden="1" customHeight="1">
      <c r="A3041" s="36">
        <v>40359.0</v>
      </c>
      <c r="C3041" s="35">
        <v>3.9318</v>
      </c>
      <c r="E3041" s="35">
        <v>3.931</v>
      </c>
      <c r="F3041" s="35">
        <v>362530.0</v>
      </c>
      <c r="G3041" s="35">
        <v>4.01754385964912</v>
      </c>
      <c r="I3041" s="35">
        <v>3.93</v>
      </c>
      <c r="J3041" s="35">
        <v>373223.0</v>
      </c>
      <c r="K3041" s="35">
        <v>3.96</v>
      </c>
      <c r="L3041" s="35">
        <v>534097.0</v>
      </c>
      <c r="M3041" s="35">
        <v>3.99</v>
      </c>
      <c r="N3041" s="35">
        <v>253087.0</v>
      </c>
      <c r="O3041" s="35">
        <v>4.03</v>
      </c>
      <c r="P3041" s="35">
        <v>184571.0</v>
      </c>
      <c r="Q3041" s="35">
        <v>4.07</v>
      </c>
      <c r="R3041" s="35">
        <v>152074.0</v>
      </c>
      <c r="S3041" s="35">
        <v>4.11</v>
      </c>
      <c r="T3041" s="35">
        <v>187299.0</v>
      </c>
    </row>
    <row r="3042" ht="15.75" hidden="1" customHeight="1">
      <c r="A3042" s="36">
        <v>40360.0</v>
      </c>
      <c r="C3042" s="35">
        <v>3.9325</v>
      </c>
      <c r="E3042" s="35">
        <v>3.934</v>
      </c>
      <c r="F3042" s="35">
        <v>275820.0</v>
      </c>
      <c r="G3042" s="35">
        <v>4.03880070546737</v>
      </c>
      <c r="I3042" s="35">
        <v>3.96</v>
      </c>
      <c r="J3042" s="35">
        <v>536975.0</v>
      </c>
      <c r="K3042" s="35">
        <v>3.99</v>
      </c>
      <c r="L3042" s="35">
        <v>268487.0</v>
      </c>
      <c r="M3042" s="35">
        <v>4.03</v>
      </c>
      <c r="N3042" s="35">
        <v>184581.0</v>
      </c>
      <c r="O3042" s="35">
        <v>4.07</v>
      </c>
      <c r="P3042" s="35">
        <v>152074.0</v>
      </c>
      <c r="Q3042" s="35">
        <v>4.11</v>
      </c>
      <c r="R3042" s="35">
        <v>190339.0</v>
      </c>
      <c r="S3042" s="35">
        <v>4.15</v>
      </c>
      <c r="T3042" s="35">
        <v>203052.0</v>
      </c>
    </row>
    <row r="3043" ht="15.75" hidden="1" customHeight="1">
      <c r="A3043" s="36">
        <v>40361.0</v>
      </c>
      <c r="C3043" s="35">
        <v>3.9342</v>
      </c>
      <c r="E3043" s="35">
        <v>3.934</v>
      </c>
      <c r="F3043" s="35">
        <v>257360.0</v>
      </c>
      <c r="G3043" s="35">
        <v>4.0034965034965</v>
      </c>
      <c r="I3043" s="35">
        <v>3.96</v>
      </c>
      <c r="J3043" s="35">
        <v>535975.0</v>
      </c>
      <c r="K3043" s="35">
        <v>3.99</v>
      </c>
      <c r="L3043" s="35">
        <v>283067.0</v>
      </c>
      <c r="M3043" s="35">
        <v>4.03</v>
      </c>
      <c r="N3043" s="35">
        <v>186571.0</v>
      </c>
      <c r="O3043" s="35">
        <v>4.07</v>
      </c>
      <c r="P3043" s="35">
        <v>153274.0</v>
      </c>
      <c r="Q3043" s="35">
        <v>4.11</v>
      </c>
      <c r="R3043" s="35">
        <v>198349.0</v>
      </c>
      <c r="S3043" s="35">
        <v>4.15</v>
      </c>
      <c r="T3043" s="35">
        <v>202952.0</v>
      </c>
    </row>
    <row r="3044" ht="15.75" hidden="1" customHeight="1">
      <c r="A3044" s="36">
        <v>40362.0</v>
      </c>
      <c r="C3044" s="35">
        <v>3.9342</v>
      </c>
      <c r="E3044" s="35">
        <v>3.934</v>
      </c>
      <c r="G3044" s="35">
        <v>4.0034965034965</v>
      </c>
      <c r="I3044" s="35">
        <v>3.96</v>
      </c>
      <c r="J3044" s="35">
        <v>535975.0</v>
      </c>
      <c r="K3044" s="35">
        <v>3.99</v>
      </c>
      <c r="L3044" s="35">
        <v>283067.0</v>
      </c>
      <c r="M3044" s="35">
        <v>4.03</v>
      </c>
      <c r="N3044" s="35">
        <v>186571.0</v>
      </c>
      <c r="O3044" s="35">
        <v>4.07</v>
      </c>
      <c r="P3044" s="35">
        <v>153274.0</v>
      </c>
      <c r="Q3044" s="35">
        <v>4.11</v>
      </c>
      <c r="R3044" s="35">
        <v>198349.0</v>
      </c>
      <c r="S3044" s="35">
        <v>4.15</v>
      </c>
      <c r="T3044" s="35">
        <v>202952.0</v>
      </c>
    </row>
    <row r="3045" ht="15.75" hidden="1" customHeight="1">
      <c r="A3045" s="36">
        <v>40363.0</v>
      </c>
      <c r="C3045" s="35">
        <v>3.9342</v>
      </c>
      <c r="E3045" s="35">
        <v>3.934</v>
      </c>
      <c r="G3045" s="35">
        <v>4.0034965034965</v>
      </c>
      <c r="I3045" s="35">
        <v>3.96</v>
      </c>
      <c r="J3045" s="35">
        <v>535975.0</v>
      </c>
      <c r="K3045" s="35">
        <v>3.99</v>
      </c>
      <c r="L3045" s="35">
        <v>283067.0</v>
      </c>
      <c r="M3045" s="35">
        <v>4.03</v>
      </c>
      <c r="N3045" s="35">
        <v>186571.0</v>
      </c>
      <c r="O3045" s="35">
        <v>4.07</v>
      </c>
      <c r="P3045" s="35">
        <v>153274.0</v>
      </c>
      <c r="Q3045" s="35">
        <v>4.11</v>
      </c>
      <c r="R3045" s="35">
        <v>198349.0</v>
      </c>
      <c r="S3045" s="35">
        <v>4.15</v>
      </c>
      <c r="T3045" s="35">
        <v>202952.0</v>
      </c>
    </row>
    <row r="3046" ht="15.75" hidden="1" customHeight="1">
      <c r="A3046" s="36">
        <v>40364.0</v>
      </c>
      <c r="C3046" s="35">
        <v>3.9355</v>
      </c>
      <c r="F3046" s="35">
        <v>331460.0</v>
      </c>
      <c r="G3046" s="35">
        <v>4.03846153846153</v>
      </c>
      <c r="I3046" s="35">
        <v>3.96</v>
      </c>
      <c r="J3046" s="35">
        <v>534975.0</v>
      </c>
      <c r="K3046" s="35">
        <v>3.99</v>
      </c>
      <c r="L3046" s="35">
        <v>283067.0</v>
      </c>
      <c r="M3046" s="35">
        <v>4.03</v>
      </c>
      <c r="N3046" s="35">
        <v>186571.0</v>
      </c>
      <c r="O3046" s="35">
        <v>4.07</v>
      </c>
      <c r="P3046" s="35">
        <v>153274.0</v>
      </c>
      <c r="Q3046" s="35">
        <v>4.11</v>
      </c>
      <c r="R3046" s="35">
        <v>198349.0</v>
      </c>
      <c r="S3046" s="35">
        <v>4.15</v>
      </c>
      <c r="T3046" s="35">
        <v>202952.0</v>
      </c>
    </row>
    <row r="3047" ht="15.75" hidden="1" customHeight="1">
      <c r="A3047" s="36">
        <v>40365.0</v>
      </c>
      <c r="C3047" s="35">
        <v>3.9345</v>
      </c>
      <c r="E3047" s="35">
        <v>3.936</v>
      </c>
      <c r="F3047" s="35">
        <v>331460.0</v>
      </c>
      <c r="G3047" s="35">
        <v>4.0</v>
      </c>
      <c r="I3047" s="35">
        <v>3.95</v>
      </c>
      <c r="J3047" s="35">
        <v>501299.0</v>
      </c>
      <c r="K3047" s="35">
        <v>3.98</v>
      </c>
      <c r="L3047" s="35">
        <v>275027.0</v>
      </c>
      <c r="M3047" s="35">
        <v>4.02</v>
      </c>
      <c r="N3047" s="35">
        <v>180071.0</v>
      </c>
      <c r="O3047" s="35">
        <v>4.06</v>
      </c>
      <c r="P3047" s="35">
        <v>155074.0</v>
      </c>
      <c r="Q3047" s="35">
        <v>4.1</v>
      </c>
      <c r="R3047" s="35">
        <v>198709.0</v>
      </c>
      <c r="S3047" s="35">
        <v>4.14</v>
      </c>
      <c r="T3047" s="35">
        <v>202952.0</v>
      </c>
    </row>
    <row r="3048" ht="15.75" hidden="1" customHeight="1">
      <c r="A3048" s="36">
        <v>40366.0</v>
      </c>
      <c r="C3048" s="35">
        <v>3.9358</v>
      </c>
      <c r="E3048" s="35">
        <v>3.937</v>
      </c>
      <c r="F3048" s="35">
        <v>456900.0</v>
      </c>
      <c r="G3048" s="35">
        <v>3.93989983305509</v>
      </c>
      <c r="I3048" s="35">
        <v>3.96</v>
      </c>
      <c r="J3048" s="35">
        <v>477404.0</v>
      </c>
      <c r="K3048" s="35">
        <v>3.99</v>
      </c>
      <c r="L3048" s="35">
        <v>283432.0</v>
      </c>
      <c r="M3048" s="35">
        <v>4.02</v>
      </c>
      <c r="N3048" s="35">
        <v>189777.0</v>
      </c>
      <c r="O3048" s="35">
        <v>4.06</v>
      </c>
      <c r="P3048" s="35">
        <v>159374.0</v>
      </c>
      <c r="Q3048" s="35">
        <v>4.1</v>
      </c>
      <c r="R3048" s="35">
        <v>201009.0</v>
      </c>
      <c r="S3048" s="35">
        <v>4.14</v>
      </c>
      <c r="T3048" s="35">
        <v>203598.0</v>
      </c>
    </row>
    <row r="3049" ht="15.75" hidden="1" customHeight="1">
      <c r="A3049" s="36">
        <v>40367.0</v>
      </c>
      <c r="C3049" s="35">
        <v>3.9367</v>
      </c>
      <c r="E3049" s="35">
        <v>3.937</v>
      </c>
      <c r="F3049" s="35">
        <v>478290.0</v>
      </c>
      <c r="G3049" s="35">
        <v>3.93442622950819</v>
      </c>
      <c r="I3049" s="35">
        <v>3.95</v>
      </c>
      <c r="J3049" s="35">
        <v>472416.0</v>
      </c>
      <c r="K3049" s="35">
        <v>3.98</v>
      </c>
      <c r="L3049" s="35">
        <v>278132.0</v>
      </c>
      <c r="M3049" s="35">
        <v>4.02</v>
      </c>
      <c r="N3049" s="35">
        <v>189767.0</v>
      </c>
      <c r="O3049" s="35">
        <v>4.06</v>
      </c>
      <c r="P3049" s="35">
        <v>159374.0</v>
      </c>
      <c r="Q3049" s="35">
        <v>4.09</v>
      </c>
      <c r="R3049" s="35">
        <v>203999.0</v>
      </c>
      <c r="S3049" s="35">
        <v>4.13</v>
      </c>
      <c r="T3049" s="35">
        <v>203498.0</v>
      </c>
    </row>
    <row r="3050" ht="15.75" hidden="1" customHeight="1">
      <c r="A3050" s="36">
        <v>40368.0</v>
      </c>
      <c r="C3050" s="35">
        <v>3.9367</v>
      </c>
      <c r="E3050" s="35">
        <v>3.937</v>
      </c>
      <c r="G3050" s="35">
        <v>3.93442622950819</v>
      </c>
      <c r="I3050" s="35">
        <v>3.95</v>
      </c>
      <c r="J3050" s="35">
        <v>472416.0</v>
      </c>
      <c r="K3050" s="35">
        <v>3.98</v>
      </c>
      <c r="L3050" s="35">
        <v>278132.0</v>
      </c>
      <c r="M3050" s="35">
        <v>4.02</v>
      </c>
      <c r="N3050" s="35">
        <v>189767.0</v>
      </c>
      <c r="O3050" s="35">
        <v>4.06</v>
      </c>
      <c r="P3050" s="35">
        <v>159374.0</v>
      </c>
      <c r="Q3050" s="35">
        <v>4.09</v>
      </c>
      <c r="R3050" s="35">
        <v>203999.0</v>
      </c>
      <c r="S3050" s="35">
        <v>4.13</v>
      </c>
      <c r="T3050" s="35">
        <v>203498.0</v>
      </c>
    </row>
    <row r="3051" ht="15.75" hidden="1" customHeight="1">
      <c r="A3051" s="36">
        <v>40369.0</v>
      </c>
      <c r="C3051" s="35">
        <v>3.9367</v>
      </c>
      <c r="E3051" s="35">
        <v>3.937</v>
      </c>
      <c r="G3051" s="35">
        <v>3.93442622950819</v>
      </c>
      <c r="I3051" s="35">
        <v>3.95</v>
      </c>
      <c r="J3051" s="35">
        <v>472416.0</v>
      </c>
      <c r="K3051" s="35">
        <v>3.98</v>
      </c>
      <c r="L3051" s="35">
        <v>278132.0</v>
      </c>
      <c r="M3051" s="35">
        <v>4.02</v>
      </c>
      <c r="N3051" s="35">
        <v>189767.0</v>
      </c>
      <c r="O3051" s="35">
        <v>4.06</v>
      </c>
      <c r="P3051" s="35">
        <v>159374.0</v>
      </c>
      <c r="Q3051" s="35">
        <v>4.09</v>
      </c>
      <c r="R3051" s="35">
        <v>203999.0</v>
      </c>
      <c r="S3051" s="35">
        <v>4.13</v>
      </c>
      <c r="T3051" s="35">
        <v>203498.0</v>
      </c>
    </row>
    <row r="3052" ht="15.75" hidden="1" customHeight="1">
      <c r="A3052" s="36">
        <v>40370.0</v>
      </c>
      <c r="C3052" s="35">
        <v>3.9367</v>
      </c>
      <c r="E3052" s="35">
        <v>3.937</v>
      </c>
      <c r="G3052" s="35">
        <v>3.93442622950819</v>
      </c>
      <c r="I3052" s="35">
        <v>3.95</v>
      </c>
      <c r="J3052" s="35">
        <v>472416.0</v>
      </c>
      <c r="K3052" s="35">
        <v>3.98</v>
      </c>
      <c r="L3052" s="35">
        <v>278132.0</v>
      </c>
      <c r="M3052" s="35">
        <v>4.02</v>
      </c>
      <c r="N3052" s="35">
        <v>189767.0</v>
      </c>
      <c r="O3052" s="35">
        <v>4.06</v>
      </c>
      <c r="P3052" s="35">
        <v>159374.0</v>
      </c>
      <c r="Q3052" s="35">
        <v>4.09</v>
      </c>
      <c r="R3052" s="35">
        <v>203999.0</v>
      </c>
      <c r="S3052" s="35">
        <v>4.13</v>
      </c>
      <c r="T3052" s="35">
        <v>203498.0</v>
      </c>
    </row>
    <row r="3053" ht="15.75" hidden="1" customHeight="1">
      <c r="A3053" s="36">
        <v>40371.0</v>
      </c>
      <c r="C3053" s="35">
        <v>3.9375</v>
      </c>
      <c r="E3053" s="35">
        <v>3.936</v>
      </c>
      <c r="F3053" s="35">
        <v>345340.0</v>
      </c>
      <c r="G3053" s="35">
        <v>3.89694041867954</v>
      </c>
      <c r="I3053" s="35">
        <v>3.95</v>
      </c>
      <c r="J3053" s="35">
        <v>468716.0</v>
      </c>
      <c r="K3053" s="35">
        <v>3.98</v>
      </c>
      <c r="L3053" s="35">
        <v>272536.0</v>
      </c>
      <c r="M3053" s="35">
        <v>4.01</v>
      </c>
      <c r="N3053" s="35">
        <v>189101.0</v>
      </c>
      <c r="O3053" s="35">
        <v>4.04</v>
      </c>
      <c r="P3053" s="35">
        <v>160107.0</v>
      </c>
      <c r="Q3053" s="35">
        <v>4.08</v>
      </c>
      <c r="R3053" s="35">
        <v>210709.0</v>
      </c>
      <c r="S3053" s="35">
        <v>4.12</v>
      </c>
      <c r="T3053" s="35">
        <v>197502.0</v>
      </c>
    </row>
    <row r="3054" ht="15.75" hidden="1" customHeight="1">
      <c r="A3054" s="36">
        <v>40372.0</v>
      </c>
      <c r="C3054" s="35">
        <v>3.9358</v>
      </c>
      <c r="E3054" s="35">
        <v>3.934</v>
      </c>
      <c r="F3054" s="35">
        <v>418450.0</v>
      </c>
      <c r="G3054" s="35">
        <v>3.936</v>
      </c>
      <c r="I3054" s="35">
        <v>3.95</v>
      </c>
      <c r="J3054" s="35">
        <v>467312.0</v>
      </c>
      <c r="K3054" s="35">
        <v>3.98</v>
      </c>
      <c r="L3054" s="35">
        <v>268712.0</v>
      </c>
      <c r="M3054" s="35">
        <v>4.01</v>
      </c>
      <c r="N3054" s="35">
        <v>179101.0</v>
      </c>
      <c r="O3054" s="35">
        <v>4.04</v>
      </c>
      <c r="P3054" s="35">
        <v>165706.0</v>
      </c>
      <c r="Q3054" s="35">
        <v>4.08</v>
      </c>
      <c r="R3054" s="35">
        <v>210599.0</v>
      </c>
      <c r="S3054" s="35">
        <v>4.12</v>
      </c>
      <c r="T3054" s="35">
        <v>201752.0</v>
      </c>
    </row>
    <row r="3055" ht="15.75" hidden="1" customHeight="1">
      <c r="A3055" s="36">
        <v>40373.0</v>
      </c>
      <c r="C3055" s="35">
        <v>3.9347</v>
      </c>
      <c r="E3055" s="35">
        <v>3.935</v>
      </c>
      <c r="F3055" s="35">
        <v>359790.0</v>
      </c>
      <c r="G3055" s="35">
        <v>3.94863563402889</v>
      </c>
      <c r="I3055" s="35">
        <v>3.95</v>
      </c>
      <c r="J3055" s="35">
        <v>471542.0</v>
      </c>
      <c r="K3055" s="35">
        <v>3.98</v>
      </c>
      <c r="L3055" s="35">
        <v>271162.0</v>
      </c>
      <c r="M3055" s="35">
        <v>4.01</v>
      </c>
      <c r="N3055" s="35">
        <v>179411.0</v>
      </c>
      <c r="O3055" s="35">
        <v>4.04</v>
      </c>
      <c r="P3055" s="35">
        <v>167216.0</v>
      </c>
      <c r="Q3055" s="35">
        <v>4.08</v>
      </c>
      <c r="R3055" s="35">
        <v>211180.0</v>
      </c>
      <c r="S3055" s="35">
        <v>4.12</v>
      </c>
      <c r="T3055" s="35">
        <v>201775.0</v>
      </c>
    </row>
    <row r="3056" ht="15.75" hidden="1" customHeight="1">
      <c r="A3056" s="36">
        <v>40374.0</v>
      </c>
      <c r="C3056" s="35">
        <v>3.9348</v>
      </c>
      <c r="E3056" s="35">
        <v>3.935</v>
      </c>
      <c r="F3056" s="35">
        <v>358170.0</v>
      </c>
      <c r="G3056" s="35">
        <v>3.9384116693679</v>
      </c>
      <c r="I3056" s="35">
        <v>3.95</v>
      </c>
      <c r="J3056" s="35">
        <v>458842.0</v>
      </c>
      <c r="K3056" s="35">
        <v>3.97</v>
      </c>
      <c r="L3056" s="35">
        <v>292735.0</v>
      </c>
      <c r="M3056" s="35">
        <v>4.01</v>
      </c>
      <c r="N3056" s="35">
        <v>178101.0</v>
      </c>
      <c r="O3056" s="35">
        <v>4.04</v>
      </c>
      <c r="P3056" s="35">
        <v>170828.0</v>
      </c>
      <c r="Q3056" s="35">
        <v>4.08</v>
      </c>
      <c r="R3056" s="35">
        <v>205180.0</v>
      </c>
      <c r="S3056" s="35">
        <v>4.12</v>
      </c>
      <c r="T3056" s="35">
        <v>201120.0</v>
      </c>
    </row>
    <row r="3057" ht="15.75" hidden="1" customHeight="1">
      <c r="A3057" s="36">
        <v>40375.0</v>
      </c>
      <c r="C3057" s="35">
        <v>3.93569999999999</v>
      </c>
      <c r="E3057" s="35">
        <v>3.934</v>
      </c>
      <c r="F3057" s="35">
        <v>364190.0</v>
      </c>
      <c r="G3057" s="35">
        <v>3.97372742200328</v>
      </c>
      <c r="I3057" s="35">
        <v>3.95</v>
      </c>
      <c r="J3057" s="35">
        <v>456342.0</v>
      </c>
      <c r="K3057" s="35">
        <v>3.98</v>
      </c>
      <c r="L3057" s="35">
        <v>290810.0</v>
      </c>
      <c r="M3057" s="35">
        <v>4.01</v>
      </c>
      <c r="N3057" s="35">
        <v>178101.0</v>
      </c>
      <c r="O3057" s="35">
        <v>4.04</v>
      </c>
      <c r="P3057" s="35">
        <v>170828.0</v>
      </c>
      <c r="Q3057" s="35">
        <v>4.08</v>
      </c>
      <c r="R3057" s="35">
        <v>203480.0</v>
      </c>
      <c r="S3057" s="35">
        <v>4.12</v>
      </c>
      <c r="T3057" s="35">
        <v>197060.0</v>
      </c>
    </row>
    <row r="3058" ht="15.75" hidden="1" customHeight="1">
      <c r="A3058" s="36">
        <v>40376.0</v>
      </c>
      <c r="C3058" s="35">
        <v>3.93569999999999</v>
      </c>
      <c r="E3058" s="35">
        <v>3.934</v>
      </c>
      <c r="G3058" s="35">
        <v>3.97372742200328</v>
      </c>
      <c r="I3058" s="35">
        <v>3.95</v>
      </c>
      <c r="J3058" s="35">
        <v>456342.0</v>
      </c>
      <c r="K3058" s="35">
        <v>3.98</v>
      </c>
      <c r="L3058" s="35">
        <v>290810.0</v>
      </c>
      <c r="M3058" s="35">
        <v>4.01</v>
      </c>
      <c r="N3058" s="35">
        <v>178101.0</v>
      </c>
      <c r="O3058" s="35">
        <v>4.04</v>
      </c>
      <c r="P3058" s="35">
        <v>170828.0</v>
      </c>
      <c r="Q3058" s="35">
        <v>4.08</v>
      </c>
      <c r="R3058" s="35">
        <v>203480.0</v>
      </c>
      <c r="S3058" s="35">
        <v>4.12</v>
      </c>
      <c r="T3058" s="35">
        <v>197060.0</v>
      </c>
    </row>
    <row r="3059" ht="15.75" hidden="1" customHeight="1">
      <c r="A3059" s="36">
        <v>40377.0</v>
      </c>
      <c r="C3059" s="35">
        <v>3.93569999999999</v>
      </c>
      <c r="E3059" s="35">
        <v>3.934</v>
      </c>
      <c r="G3059" s="35">
        <v>3.97372742200328</v>
      </c>
      <c r="I3059" s="35">
        <v>3.95</v>
      </c>
      <c r="J3059" s="35">
        <v>456342.0</v>
      </c>
      <c r="K3059" s="35">
        <v>3.98</v>
      </c>
      <c r="L3059" s="35">
        <v>290810.0</v>
      </c>
      <c r="M3059" s="35">
        <v>4.01</v>
      </c>
      <c r="N3059" s="35">
        <v>178101.0</v>
      </c>
      <c r="O3059" s="35">
        <v>4.04</v>
      </c>
      <c r="P3059" s="35">
        <v>170828.0</v>
      </c>
      <c r="Q3059" s="35">
        <v>4.08</v>
      </c>
      <c r="R3059" s="35">
        <v>203480.0</v>
      </c>
      <c r="S3059" s="35">
        <v>4.12</v>
      </c>
      <c r="T3059" s="35">
        <v>197060.0</v>
      </c>
    </row>
    <row r="3060" ht="15.75" hidden="1" customHeight="1">
      <c r="A3060" s="36">
        <v>40378.0</v>
      </c>
      <c r="C3060" s="35">
        <v>3.9345</v>
      </c>
      <c r="E3060" s="35">
        <v>3.935</v>
      </c>
      <c r="F3060" s="35">
        <v>171500.0</v>
      </c>
      <c r="G3060" s="35">
        <v>3.93258426966292</v>
      </c>
      <c r="I3060" s="35">
        <v>3.95</v>
      </c>
      <c r="J3060" s="35">
        <v>451769.0</v>
      </c>
      <c r="K3060" s="35">
        <v>3.97</v>
      </c>
      <c r="L3060" s="35">
        <v>305810.0</v>
      </c>
      <c r="M3060" s="35">
        <v>4.01</v>
      </c>
      <c r="N3060" s="35">
        <v>178101.0</v>
      </c>
      <c r="O3060" s="35">
        <v>4.04</v>
      </c>
      <c r="P3060" s="35">
        <v>171564.0</v>
      </c>
      <c r="Q3060" s="35">
        <v>4.08</v>
      </c>
      <c r="R3060" s="35">
        <v>198980.0</v>
      </c>
      <c r="S3060" s="35">
        <v>4.11</v>
      </c>
      <c r="T3060" s="35">
        <v>196160.0</v>
      </c>
    </row>
    <row r="3061" ht="15.75" hidden="1" customHeight="1">
      <c r="A3061" s="36">
        <v>40379.0</v>
      </c>
      <c r="C3061" s="35">
        <v>3.9353</v>
      </c>
      <c r="E3061" s="35">
        <v>3.934</v>
      </c>
      <c r="F3061" s="35">
        <v>171500.0</v>
      </c>
      <c r="G3061" s="35">
        <v>3.9708265802269</v>
      </c>
      <c r="I3061" s="35">
        <v>3.94</v>
      </c>
      <c r="J3061" s="35">
        <v>454483.0</v>
      </c>
      <c r="K3061" s="35">
        <v>3.97</v>
      </c>
      <c r="L3061" s="35">
        <v>307037.0</v>
      </c>
      <c r="M3061" s="35">
        <v>4.0</v>
      </c>
      <c r="N3061" s="35">
        <v>179096.0</v>
      </c>
      <c r="O3061" s="35">
        <v>4.03</v>
      </c>
      <c r="P3061" s="35">
        <v>165564.0</v>
      </c>
      <c r="Q3061" s="35">
        <v>4.07</v>
      </c>
      <c r="R3061" s="35">
        <v>199690.0</v>
      </c>
      <c r="S3061" s="35">
        <v>4.11</v>
      </c>
      <c r="T3061" s="35">
        <v>196310.0</v>
      </c>
    </row>
    <row r="3062" ht="15.75" hidden="1" customHeight="1">
      <c r="A3062" s="36">
        <v>40380.0</v>
      </c>
      <c r="C3062" s="35">
        <v>3.9348</v>
      </c>
      <c r="E3062" s="35">
        <v>3.934</v>
      </c>
      <c r="F3062" s="35">
        <v>341400.0</v>
      </c>
      <c r="G3062" s="35">
        <v>3.92344497607655</v>
      </c>
      <c r="I3062" s="35">
        <v>3.94</v>
      </c>
      <c r="J3062" s="35">
        <v>398364.0</v>
      </c>
      <c r="K3062" s="35">
        <v>3.97</v>
      </c>
      <c r="L3062" s="35">
        <v>315563.0</v>
      </c>
      <c r="M3062" s="35">
        <v>4.0</v>
      </c>
      <c r="N3062" s="35">
        <v>177091.0</v>
      </c>
      <c r="O3062" s="35">
        <v>4.03</v>
      </c>
      <c r="P3062" s="35">
        <v>156794.0</v>
      </c>
      <c r="Q3062" s="35">
        <v>4.07</v>
      </c>
      <c r="R3062" s="35">
        <v>191690.0</v>
      </c>
      <c r="S3062" s="35">
        <v>4.11</v>
      </c>
      <c r="T3062" s="35">
        <v>198510.0</v>
      </c>
    </row>
    <row r="3063" ht="15.75" hidden="1" customHeight="1">
      <c r="A3063" s="36">
        <v>40381.0</v>
      </c>
      <c r="C3063" s="35">
        <v>3.9335</v>
      </c>
      <c r="E3063" s="35">
        <v>3.932</v>
      </c>
      <c r="F3063" s="35">
        <v>339880.0</v>
      </c>
      <c r="G3063" s="35">
        <v>3.92063492063492</v>
      </c>
      <c r="I3063" s="35">
        <v>3.94</v>
      </c>
      <c r="J3063" s="35">
        <v>360335.0</v>
      </c>
      <c r="K3063" s="35">
        <v>3.96</v>
      </c>
      <c r="L3063" s="35">
        <v>342666.0</v>
      </c>
      <c r="M3063" s="35">
        <v>3.99</v>
      </c>
      <c r="N3063" s="35">
        <v>219091.0</v>
      </c>
      <c r="O3063" s="35">
        <v>4.03</v>
      </c>
      <c r="P3063" s="35">
        <v>165600.0</v>
      </c>
      <c r="Q3063" s="35">
        <v>4.06</v>
      </c>
      <c r="R3063" s="35">
        <v>171806.0</v>
      </c>
      <c r="S3063" s="35">
        <v>4.1</v>
      </c>
      <c r="T3063" s="35">
        <v>197525.0</v>
      </c>
    </row>
    <row r="3064" ht="15.75" hidden="1" customHeight="1">
      <c r="A3064" s="36">
        <v>40382.0</v>
      </c>
      <c r="C3064" s="35">
        <v>3.9318</v>
      </c>
      <c r="E3064" s="35">
        <v>3.931</v>
      </c>
      <c r="F3064" s="35">
        <v>245130.0</v>
      </c>
      <c r="G3064" s="35">
        <v>3.96825396825396</v>
      </c>
      <c r="I3064" s="35">
        <v>3.94</v>
      </c>
      <c r="J3064" s="35">
        <v>368062.0</v>
      </c>
      <c r="K3064" s="35">
        <v>3.97</v>
      </c>
      <c r="L3064" s="35">
        <v>337579.0</v>
      </c>
      <c r="M3064" s="35">
        <v>4.0</v>
      </c>
      <c r="N3064" s="35">
        <v>227111.0</v>
      </c>
      <c r="O3064" s="35">
        <v>4.03</v>
      </c>
      <c r="P3064" s="35">
        <v>168361.0</v>
      </c>
      <c r="Q3064" s="35">
        <v>4.07</v>
      </c>
      <c r="R3064" s="35">
        <v>174880.0</v>
      </c>
      <c r="S3064" s="35">
        <v>4.11</v>
      </c>
      <c r="T3064" s="35">
        <v>194450.0</v>
      </c>
    </row>
    <row r="3065" ht="15.75" hidden="1" customHeight="1">
      <c r="A3065" s="36">
        <v>40383.0</v>
      </c>
      <c r="C3065" s="35">
        <v>3.9318</v>
      </c>
      <c r="E3065" s="35">
        <v>3.931</v>
      </c>
      <c r="G3065" s="35">
        <v>3.96825396825396</v>
      </c>
      <c r="I3065" s="35">
        <v>3.94</v>
      </c>
      <c r="J3065" s="35">
        <v>368062.0</v>
      </c>
      <c r="K3065" s="35">
        <v>3.97</v>
      </c>
      <c r="L3065" s="35">
        <v>337579.0</v>
      </c>
      <c r="M3065" s="35">
        <v>4.0</v>
      </c>
      <c r="N3065" s="35">
        <v>227111.0</v>
      </c>
      <c r="O3065" s="35">
        <v>4.03</v>
      </c>
      <c r="P3065" s="35">
        <v>168361.0</v>
      </c>
      <c r="Q3065" s="35">
        <v>4.07</v>
      </c>
      <c r="R3065" s="35">
        <v>174880.0</v>
      </c>
      <c r="S3065" s="35">
        <v>4.11</v>
      </c>
      <c r="T3065" s="35">
        <v>194450.0</v>
      </c>
    </row>
    <row r="3066" ht="15.75" hidden="1" customHeight="1">
      <c r="A3066" s="36">
        <v>40384.0</v>
      </c>
      <c r="C3066" s="35">
        <v>3.9318</v>
      </c>
      <c r="E3066" s="35">
        <v>3.931</v>
      </c>
      <c r="G3066" s="35">
        <v>3.96825396825396</v>
      </c>
      <c r="I3066" s="35">
        <v>3.94</v>
      </c>
      <c r="J3066" s="35">
        <v>368062.0</v>
      </c>
      <c r="K3066" s="35">
        <v>3.97</v>
      </c>
      <c r="L3066" s="35">
        <v>337579.0</v>
      </c>
      <c r="M3066" s="35">
        <v>4.0</v>
      </c>
      <c r="N3066" s="35">
        <v>227111.0</v>
      </c>
      <c r="O3066" s="35">
        <v>4.03</v>
      </c>
      <c r="P3066" s="35">
        <v>168361.0</v>
      </c>
      <c r="Q3066" s="35">
        <v>4.07</v>
      </c>
      <c r="R3066" s="35">
        <v>174880.0</v>
      </c>
      <c r="S3066" s="35">
        <v>4.11</v>
      </c>
      <c r="T3066" s="35">
        <v>194450.0</v>
      </c>
    </row>
    <row r="3067" ht="15.75" hidden="1" customHeight="1">
      <c r="A3067" s="36">
        <v>40385.0</v>
      </c>
      <c r="C3067" s="35">
        <v>3.9322</v>
      </c>
      <c r="E3067" s="35">
        <v>3.932</v>
      </c>
      <c r="F3067" s="35">
        <v>163250.0</v>
      </c>
      <c r="G3067" s="35">
        <v>3.94984326018808</v>
      </c>
      <c r="I3067" s="35">
        <v>3.94</v>
      </c>
      <c r="J3067" s="35">
        <v>363262.0</v>
      </c>
      <c r="K3067" s="35">
        <v>3.97</v>
      </c>
      <c r="L3067" s="35">
        <v>342579.0</v>
      </c>
      <c r="M3067" s="35">
        <v>4.0</v>
      </c>
      <c r="N3067" s="35">
        <v>228111.0</v>
      </c>
      <c r="O3067" s="35">
        <v>4.03</v>
      </c>
      <c r="P3067" s="35">
        <v>168375.0</v>
      </c>
      <c r="Q3067" s="35">
        <v>4.07</v>
      </c>
      <c r="R3067" s="35">
        <v>174880.0</v>
      </c>
      <c r="S3067" s="35">
        <v>4.11</v>
      </c>
      <c r="T3067" s="35">
        <v>194700.0</v>
      </c>
    </row>
    <row r="3068" ht="15.75" hidden="1" customHeight="1">
      <c r="A3068" s="36">
        <v>40386.0</v>
      </c>
      <c r="C3068" s="35">
        <v>3.93149999999999</v>
      </c>
      <c r="E3068" s="35">
        <v>3.933</v>
      </c>
      <c r="F3068" s="35">
        <v>211170.0</v>
      </c>
      <c r="G3068" s="35">
        <v>3.95931142410015</v>
      </c>
      <c r="I3068" s="35">
        <v>3.94</v>
      </c>
      <c r="J3068" s="35">
        <v>364912.0</v>
      </c>
      <c r="K3068" s="35">
        <v>3.97</v>
      </c>
      <c r="L3068" s="35">
        <v>338579.0</v>
      </c>
      <c r="M3068" s="35">
        <v>4.0</v>
      </c>
      <c r="N3068" s="35">
        <v>252621.0</v>
      </c>
      <c r="O3068" s="35">
        <v>4.03</v>
      </c>
      <c r="P3068" s="35">
        <v>161875.0</v>
      </c>
      <c r="Q3068" s="35">
        <v>4.06</v>
      </c>
      <c r="R3068" s="35">
        <v>175307.0</v>
      </c>
      <c r="S3068" s="35">
        <v>4.1</v>
      </c>
      <c r="T3068" s="35">
        <v>195825.0</v>
      </c>
    </row>
    <row r="3069" ht="15.75" hidden="1" customHeight="1">
      <c r="A3069" s="36">
        <v>40387.0</v>
      </c>
      <c r="C3069" s="35">
        <v>3.93379999999999</v>
      </c>
      <c r="E3069" s="35">
        <v>3.935</v>
      </c>
      <c r="F3069" s="35">
        <v>163200.0</v>
      </c>
      <c r="G3069" s="35">
        <v>3.94276629570747</v>
      </c>
      <c r="I3069" s="35">
        <v>3.94</v>
      </c>
      <c r="J3069" s="35">
        <v>352112.0</v>
      </c>
      <c r="K3069" s="35">
        <v>3.97</v>
      </c>
      <c r="L3069" s="35">
        <v>322157.0</v>
      </c>
      <c r="M3069" s="35">
        <v>4.0</v>
      </c>
      <c r="N3069" s="35">
        <v>271090.0</v>
      </c>
      <c r="O3069" s="35">
        <v>4.03</v>
      </c>
      <c r="P3069" s="35">
        <v>171216.0</v>
      </c>
      <c r="Q3069" s="35">
        <v>4.06</v>
      </c>
      <c r="R3069" s="35">
        <v>176561.0</v>
      </c>
      <c r="S3069" s="35">
        <v>4.1</v>
      </c>
      <c r="T3069" s="35">
        <v>201943.0</v>
      </c>
    </row>
    <row r="3070" ht="15.75" hidden="1" customHeight="1">
      <c r="A3070" s="36">
        <v>40388.0</v>
      </c>
      <c r="C3070" s="35">
        <v>3.9367</v>
      </c>
      <c r="E3070" s="35">
        <v>3.937</v>
      </c>
      <c r="F3070" s="35">
        <v>268100.0</v>
      </c>
      <c r="G3070" s="35">
        <v>3.96524486571879</v>
      </c>
      <c r="I3070" s="35">
        <v>3.94</v>
      </c>
      <c r="J3070" s="35">
        <v>323944.0</v>
      </c>
      <c r="K3070" s="35">
        <v>3.97</v>
      </c>
      <c r="L3070" s="35">
        <v>339981.0</v>
      </c>
      <c r="M3070" s="35">
        <v>4.0</v>
      </c>
      <c r="N3070" s="35">
        <v>286090.0</v>
      </c>
      <c r="O3070" s="35">
        <v>4.03</v>
      </c>
      <c r="P3070" s="35">
        <v>164134.0</v>
      </c>
      <c r="Q3070" s="35">
        <v>4.06</v>
      </c>
      <c r="R3070" s="35">
        <v>176561.0</v>
      </c>
      <c r="S3070" s="35">
        <v>4.1</v>
      </c>
      <c r="T3070" s="35">
        <v>203068.0</v>
      </c>
    </row>
    <row r="3071" ht="15.75" hidden="1" customHeight="1">
      <c r="A3071" s="36">
        <v>40389.0</v>
      </c>
      <c r="C3071" s="35">
        <v>3.9395</v>
      </c>
      <c r="E3071" s="35">
        <v>3.941</v>
      </c>
      <c r="F3071" s="35">
        <v>317790.0</v>
      </c>
      <c r="G3071" s="35">
        <v>3.96825396825396</v>
      </c>
      <c r="I3071" s="35">
        <v>3.94</v>
      </c>
      <c r="J3071" s="35">
        <v>323944.0</v>
      </c>
      <c r="K3071" s="35">
        <v>3.97</v>
      </c>
      <c r="L3071" s="35">
        <v>329645.0</v>
      </c>
      <c r="M3071" s="35">
        <v>4.0</v>
      </c>
      <c r="N3071" s="35">
        <v>290090.0</v>
      </c>
      <c r="O3071" s="35">
        <v>4.03</v>
      </c>
      <c r="P3071" s="35">
        <v>178501.0</v>
      </c>
      <c r="Q3071" s="35">
        <v>4.06</v>
      </c>
      <c r="R3071" s="35">
        <v>175859.0</v>
      </c>
      <c r="S3071" s="35">
        <v>4.1</v>
      </c>
      <c r="T3071" s="35">
        <v>215878.0</v>
      </c>
    </row>
    <row r="3072" ht="15.75" hidden="1" customHeight="1">
      <c r="A3072" s="36">
        <v>40390.0</v>
      </c>
      <c r="C3072" s="35">
        <v>3.9395</v>
      </c>
      <c r="E3072" s="35">
        <v>3.941</v>
      </c>
      <c r="G3072" s="35">
        <v>3.96825396825396</v>
      </c>
      <c r="I3072" s="35">
        <v>3.94</v>
      </c>
      <c r="J3072" s="35">
        <v>323944.0</v>
      </c>
      <c r="K3072" s="35">
        <v>3.97</v>
      </c>
      <c r="L3072" s="35">
        <v>329645.0</v>
      </c>
      <c r="M3072" s="35">
        <v>4.0</v>
      </c>
      <c r="N3072" s="35">
        <v>290090.0</v>
      </c>
      <c r="O3072" s="35">
        <v>4.03</v>
      </c>
      <c r="P3072" s="35">
        <v>178501.0</v>
      </c>
      <c r="Q3072" s="35">
        <v>4.06</v>
      </c>
      <c r="R3072" s="35">
        <v>175859.0</v>
      </c>
      <c r="S3072" s="35">
        <v>4.1</v>
      </c>
      <c r="T3072" s="35">
        <v>215878.0</v>
      </c>
    </row>
    <row r="3073" ht="15.75" hidden="1" customHeight="1">
      <c r="A3073" s="36">
        <v>40391.0</v>
      </c>
      <c r="C3073" s="35">
        <v>3.9395</v>
      </c>
      <c r="E3073" s="35">
        <v>3.941</v>
      </c>
      <c r="G3073" s="35">
        <v>3.96825396825396</v>
      </c>
      <c r="I3073" s="35">
        <v>3.94</v>
      </c>
      <c r="J3073" s="35">
        <v>323944.0</v>
      </c>
      <c r="K3073" s="35">
        <v>3.97</v>
      </c>
      <c r="L3073" s="35">
        <v>329645.0</v>
      </c>
      <c r="M3073" s="35">
        <v>4.0</v>
      </c>
      <c r="N3073" s="35">
        <v>290090.0</v>
      </c>
      <c r="O3073" s="35">
        <v>4.03</v>
      </c>
      <c r="P3073" s="35">
        <v>178501.0</v>
      </c>
      <c r="Q3073" s="35">
        <v>4.06</v>
      </c>
      <c r="R3073" s="35">
        <v>175859.0</v>
      </c>
      <c r="S3073" s="35">
        <v>4.1</v>
      </c>
      <c r="T3073" s="35">
        <v>215878.0</v>
      </c>
    </row>
    <row r="3074" ht="15.75" hidden="1" customHeight="1">
      <c r="A3074" s="36">
        <v>40392.0</v>
      </c>
      <c r="C3074" s="35">
        <v>3.9388</v>
      </c>
      <c r="E3074" s="35">
        <v>3.93799999999999</v>
      </c>
      <c r="F3074" s="35">
        <v>257060.0</v>
      </c>
      <c r="G3074" s="35">
        <v>3.97897897897897</v>
      </c>
      <c r="I3074" s="35">
        <v>3.96</v>
      </c>
      <c r="J3074" s="35">
        <v>290838.0</v>
      </c>
      <c r="K3074" s="35">
        <v>3.99</v>
      </c>
      <c r="L3074" s="35">
        <v>311325.0</v>
      </c>
      <c r="M3074" s="35">
        <v>4.02</v>
      </c>
      <c r="N3074" s="35">
        <v>177875.0</v>
      </c>
      <c r="O3074" s="35">
        <v>4.06</v>
      </c>
      <c r="P3074" s="35">
        <v>181971.0</v>
      </c>
      <c r="Q3074" s="35">
        <v>4.09</v>
      </c>
      <c r="R3074" s="35">
        <v>217723.0</v>
      </c>
      <c r="S3074" s="35">
        <v>4.13</v>
      </c>
      <c r="T3074" s="35">
        <v>95593.0</v>
      </c>
    </row>
    <row r="3075" ht="15.75" hidden="1" customHeight="1">
      <c r="A3075" s="36">
        <v>40393.0</v>
      </c>
      <c r="C3075" s="35">
        <v>3.9352</v>
      </c>
      <c r="E3075" s="35">
        <v>3.933</v>
      </c>
      <c r="F3075" s="35">
        <v>233920.0</v>
      </c>
      <c r="G3075" s="35">
        <v>3.89855072463768</v>
      </c>
      <c r="I3075" s="35">
        <v>3.96</v>
      </c>
      <c r="J3075" s="35">
        <v>316937.0</v>
      </c>
      <c r="K3075" s="35">
        <v>3.99</v>
      </c>
      <c r="L3075" s="35">
        <v>321315.0</v>
      </c>
      <c r="M3075" s="35">
        <v>4.02</v>
      </c>
      <c r="N3075" s="35">
        <v>174397.0</v>
      </c>
      <c r="O3075" s="35">
        <v>4.05</v>
      </c>
      <c r="P3075" s="35">
        <v>181971.0</v>
      </c>
      <c r="Q3075" s="35">
        <v>4.09</v>
      </c>
      <c r="R3075" s="35">
        <v>221983.0</v>
      </c>
      <c r="S3075" s="35">
        <v>4.13</v>
      </c>
      <c r="T3075" s="35">
        <v>102730.0</v>
      </c>
    </row>
    <row r="3076" ht="15.75" hidden="1" customHeight="1">
      <c r="A3076" s="36">
        <v>40394.0</v>
      </c>
      <c r="C3076" s="35">
        <v>3.9325</v>
      </c>
      <c r="E3076" s="35">
        <v>3.932</v>
      </c>
      <c r="F3076" s="35">
        <v>358460.0</v>
      </c>
      <c r="G3076" s="35">
        <v>3.92296718972895</v>
      </c>
      <c r="I3076" s="35">
        <v>3.96</v>
      </c>
      <c r="J3076" s="35">
        <v>307975.0</v>
      </c>
      <c r="K3076" s="35">
        <v>3.99</v>
      </c>
      <c r="L3076" s="35">
        <v>339632.0</v>
      </c>
      <c r="M3076" s="35">
        <v>4.02</v>
      </c>
      <c r="N3076" s="35">
        <v>178885.0</v>
      </c>
      <c r="O3076" s="35">
        <v>4.05</v>
      </c>
      <c r="P3076" s="35">
        <v>177657.0</v>
      </c>
      <c r="Q3076" s="35">
        <v>4.09</v>
      </c>
      <c r="R3076" s="35">
        <v>219491.0</v>
      </c>
      <c r="S3076" s="35">
        <v>4.13</v>
      </c>
      <c r="T3076" s="35">
        <v>102573.0</v>
      </c>
    </row>
    <row r="3077" ht="15.75" hidden="1" customHeight="1">
      <c r="A3077" s="36">
        <v>40395.0</v>
      </c>
      <c r="C3077" s="35">
        <v>3.9347</v>
      </c>
      <c r="E3077" s="35">
        <v>3.933</v>
      </c>
      <c r="F3077" s="35">
        <v>199150.0</v>
      </c>
      <c r="G3077" s="35">
        <v>3.91853932584269</v>
      </c>
      <c r="I3077" s="35">
        <v>3.96</v>
      </c>
      <c r="J3077" s="35">
        <v>312429.0</v>
      </c>
      <c r="K3077" s="35">
        <v>3.99</v>
      </c>
      <c r="L3077" s="35">
        <v>300040.0</v>
      </c>
      <c r="M3077" s="35">
        <v>4.03</v>
      </c>
      <c r="N3077" s="35">
        <v>280375.0</v>
      </c>
      <c r="O3077" s="35">
        <v>4.06</v>
      </c>
      <c r="P3077" s="35">
        <v>201326.0</v>
      </c>
      <c r="Q3077" s="35">
        <v>4.1</v>
      </c>
      <c r="R3077" s="35">
        <v>216585.0</v>
      </c>
      <c r="S3077" s="35">
        <v>4.13</v>
      </c>
      <c r="T3077" s="35">
        <v>104284.0</v>
      </c>
    </row>
    <row r="3078" ht="15.75" hidden="1" customHeight="1">
      <c r="A3078" s="36">
        <v>40396.0</v>
      </c>
      <c r="C3078" s="35">
        <v>3.9325</v>
      </c>
      <c r="E3078" s="35">
        <v>3.932</v>
      </c>
      <c r="F3078" s="35">
        <v>327810.0</v>
      </c>
      <c r="G3078" s="35">
        <v>3.98280802292263</v>
      </c>
      <c r="I3078" s="35">
        <v>3.96</v>
      </c>
      <c r="J3078" s="35">
        <v>317229.0</v>
      </c>
      <c r="K3078" s="35">
        <v>3.99</v>
      </c>
      <c r="L3078" s="35">
        <v>310758.0</v>
      </c>
      <c r="M3078" s="35">
        <v>4.02</v>
      </c>
      <c r="N3078" s="35">
        <v>291855.0</v>
      </c>
      <c r="O3078" s="35">
        <v>4.06</v>
      </c>
      <c r="P3078" s="35">
        <v>197216.0</v>
      </c>
      <c r="Q3078" s="35">
        <v>4.09</v>
      </c>
      <c r="R3078" s="35">
        <v>210115.0</v>
      </c>
      <c r="S3078" s="35">
        <v>4.13</v>
      </c>
      <c r="T3078" s="35">
        <v>101650.0</v>
      </c>
    </row>
    <row r="3079" ht="15.75" hidden="1" customHeight="1">
      <c r="A3079" s="36">
        <v>40397.0</v>
      </c>
      <c r="C3079" s="35">
        <v>3.9325</v>
      </c>
      <c r="E3079" s="35">
        <v>3.932</v>
      </c>
      <c r="G3079" s="35">
        <v>3.98280802292263</v>
      </c>
      <c r="I3079" s="35">
        <v>3.96</v>
      </c>
      <c r="J3079" s="35">
        <v>317229.0</v>
      </c>
      <c r="K3079" s="35">
        <v>3.99</v>
      </c>
      <c r="L3079" s="35">
        <v>310758.0</v>
      </c>
      <c r="M3079" s="35">
        <v>4.02</v>
      </c>
      <c r="N3079" s="35">
        <v>291855.0</v>
      </c>
      <c r="O3079" s="35">
        <v>4.06</v>
      </c>
      <c r="P3079" s="35">
        <v>197216.0</v>
      </c>
      <c r="Q3079" s="35">
        <v>4.09</v>
      </c>
      <c r="R3079" s="35">
        <v>210115.0</v>
      </c>
      <c r="S3079" s="35">
        <v>4.13</v>
      </c>
      <c r="T3079" s="35">
        <v>101650.0</v>
      </c>
    </row>
    <row r="3080" ht="15.75" hidden="1" customHeight="1">
      <c r="A3080" s="36">
        <v>40398.0</v>
      </c>
      <c r="C3080" s="35">
        <v>3.9325</v>
      </c>
      <c r="E3080" s="35">
        <v>3.932</v>
      </c>
      <c r="G3080" s="35">
        <v>3.98280802292263</v>
      </c>
      <c r="I3080" s="35">
        <v>3.96</v>
      </c>
      <c r="J3080" s="35">
        <v>317229.0</v>
      </c>
      <c r="K3080" s="35">
        <v>3.99</v>
      </c>
      <c r="L3080" s="35">
        <v>310758.0</v>
      </c>
      <c r="M3080" s="35">
        <v>4.02</v>
      </c>
      <c r="N3080" s="35">
        <v>291855.0</v>
      </c>
      <c r="O3080" s="35">
        <v>4.06</v>
      </c>
      <c r="P3080" s="35">
        <v>197216.0</v>
      </c>
      <c r="Q3080" s="35">
        <v>4.09</v>
      </c>
      <c r="R3080" s="35">
        <v>210115.0</v>
      </c>
      <c r="S3080" s="35">
        <v>4.13</v>
      </c>
      <c r="T3080" s="35">
        <v>101650.0</v>
      </c>
    </row>
    <row r="3081" ht="15.75" hidden="1" customHeight="1">
      <c r="A3081" s="36">
        <v>40399.0</v>
      </c>
      <c r="C3081" s="35">
        <v>3.9308</v>
      </c>
      <c r="E3081" s="35">
        <v>3.933</v>
      </c>
      <c r="F3081" s="35">
        <v>319100.0</v>
      </c>
      <c r="G3081" s="35">
        <v>3.93602225312934</v>
      </c>
      <c r="I3081" s="35">
        <v>3.96</v>
      </c>
      <c r="J3081" s="35">
        <v>305879.0</v>
      </c>
      <c r="K3081" s="35">
        <v>3.99</v>
      </c>
      <c r="L3081" s="35">
        <v>292788.0</v>
      </c>
      <c r="M3081" s="35">
        <v>4.02</v>
      </c>
      <c r="N3081" s="35">
        <v>292926.0</v>
      </c>
      <c r="O3081" s="35">
        <v>4.06</v>
      </c>
      <c r="P3081" s="35">
        <v>229232.0</v>
      </c>
      <c r="Q3081" s="35">
        <v>4.09</v>
      </c>
      <c r="R3081" s="35">
        <v>215875.0</v>
      </c>
      <c r="S3081" s="35">
        <v>4.13</v>
      </c>
      <c r="T3081" s="35">
        <v>102180.0</v>
      </c>
    </row>
    <row r="3082" ht="15.75" hidden="1" customHeight="1">
      <c r="A3082" s="36">
        <v>40400.0</v>
      </c>
      <c r="C3082" s="35">
        <v>3.9328</v>
      </c>
      <c r="E3082" s="35">
        <v>3.934</v>
      </c>
      <c r="F3082" s="35">
        <v>275730.0</v>
      </c>
      <c r="G3082" s="35">
        <v>3.92706872370266</v>
      </c>
      <c r="I3082" s="35">
        <v>3.95</v>
      </c>
      <c r="J3082" s="35">
        <v>306067.0</v>
      </c>
      <c r="K3082" s="35">
        <v>3.98</v>
      </c>
      <c r="L3082" s="35">
        <v>318823.0</v>
      </c>
      <c r="M3082" s="35">
        <v>4.02</v>
      </c>
      <c r="N3082" s="35">
        <v>303271.0</v>
      </c>
      <c r="O3082" s="35">
        <v>4.05</v>
      </c>
      <c r="P3082" s="35">
        <v>225366.0</v>
      </c>
      <c r="Q3082" s="35">
        <v>4.09</v>
      </c>
      <c r="R3082" s="35">
        <v>219595.0</v>
      </c>
      <c r="S3082" s="35">
        <v>4.12</v>
      </c>
      <c r="T3082" s="35">
        <v>99748.0</v>
      </c>
    </row>
    <row r="3083" ht="15.75" hidden="1" customHeight="1">
      <c r="A3083" s="36">
        <v>40401.0</v>
      </c>
      <c r="C3083" s="35">
        <v>3.9345</v>
      </c>
      <c r="E3083" s="35">
        <v>3.934</v>
      </c>
      <c r="F3083" s="35">
        <v>114350.0</v>
      </c>
      <c r="G3083" s="35">
        <v>3.9205298013245</v>
      </c>
      <c r="I3083" s="35">
        <v>3.95</v>
      </c>
      <c r="J3083" s="35">
        <v>315968.0</v>
      </c>
      <c r="K3083" s="35">
        <v>3.98</v>
      </c>
      <c r="L3083" s="35">
        <v>305813.0</v>
      </c>
      <c r="M3083" s="35">
        <v>4.02</v>
      </c>
      <c r="N3083" s="35">
        <v>310854.0</v>
      </c>
      <c r="O3083" s="35">
        <v>4.05</v>
      </c>
      <c r="P3083" s="35">
        <v>226270.0</v>
      </c>
      <c r="Q3083" s="35">
        <v>4.09</v>
      </c>
      <c r="R3083" s="35">
        <v>222351.0</v>
      </c>
      <c r="S3083" s="35">
        <v>4.12</v>
      </c>
      <c r="T3083" s="35">
        <v>101838.0</v>
      </c>
    </row>
    <row r="3084" ht="15.75" hidden="1" customHeight="1">
      <c r="A3084" s="36">
        <v>40402.0</v>
      </c>
      <c r="C3084" s="35">
        <v>3.93379999999999</v>
      </c>
      <c r="E3084" s="35">
        <v>3.933</v>
      </c>
      <c r="F3084" s="35">
        <v>433490.0</v>
      </c>
      <c r="G3084" s="35">
        <v>3.94771241830065</v>
      </c>
      <c r="I3084" s="35">
        <v>3.95</v>
      </c>
      <c r="J3084" s="35">
        <v>314930.0</v>
      </c>
      <c r="K3084" s="35">
        <v>3.98</v>
      </c>
      <c r="L3084" s="35">
        <v>298138.0</v>
      </c>
      <c r="M3084" s="35">
        <v>4.01</v>
      </c>
      <c r="N3084" s="35">
        <v>336054.0</v>
      </c>
      <c r="O3084" s="35">
        <v>4.05</v>
      </c>
      <c r="P3084" s="35">
        <v>207135.0</v>
      </c>
      <c r="Q3084" s="35">
        <v>4.08</v>
      </c>
      <c r="R3084" s="35">
        <v>231836.0</v>
      </c>
      <c r="S3084" s="35">
        <v>4.12</v>
      </c>
      <c r="T3084" s="35">
        <v>101838.0</v>
      </c>
    </row>
    <row r="3085" ht="15.75" hidden="1" customHeight="1">
      <c r="A3085" s="36">
        <v>40403.0</v>
      </c>
      <c r="C3085" s="35">
        <v>3.9328</v>
      </c>
      <c r="E3085" s="35">
        <v>3.933</v>
      </c>
      <c r="F3085" s="35">
        <v>193510.0</v>
      </c>
      <c r="G3085" s="35">
        <v>3.91304347826086</v>
      </c>
      <c r="I3085" s="35">
        <v>3.95</v>
      </c>
      <c r="J3085" s="35">
        <v>338766.0</v>
      </c>
      <c r="K3085" s="35">
        <v>3.99</v>
      </c>
      <c r="L3085" s="35">
        <v>268343.0</v>
      </c>
      <c r="M3085" s="35">
        <v>4.02</v>
      </c>
      <c r="N3085" s="35">
        <v>328886.0</v>
      </c>
      <c r="O3085" s="35">
        <v>4.05</v>
      </c>
      <c r="P3085" s="35">
        <v>214433.0</v>
      </c>
      <c r="Q3085" s="35">
        <v>4.09</v>
      </c>
      <c r="R3085" s="35">
        <v>209484.0</v>
      </c>
      <c r="S3085" s="35">
        <v>4.12</v>
      </c>
      <c r="T3085" s="35">
        <v>101833.0</v>
      </c>
    </row>
    <row r="3086" ht="15.75" hidden="1" customHeight="1">
      <c r="A3086" s="36">
        <v>40404.0</v>
      </c>
      <c r="C3086" s="35">
        <v>3.9328</v>
      </c>
      <c r="E3086" s="35">
        <v>3.933</v>
      </c>
      <c r="G3086" s="35">
        <v>3.91304347826086</v>
      </c>
      <c r="I3086" s="35">
        <v>3.95</v>
      </c>
      <c r="J3086" s="35">
        <v>338766.0</v>
      </c>
      <c r="K3086" s="35">
        <v>3.99</v>
      </c>
      <c r="L3086" s="35">
        <v>268343.0</v>
      </c>
      <c r="M3086" s="35">
        <v>4.02</v>
      </c>
      <c r="N3086" s="35">
        <v>328886.0</v>
      </c>
      <c r="O3086" s="35">
        <v>4.05</v>
      </c>
      <c r="P3086" s="35">
        <v>214433.0</v>
      </c>
      <c r="Q3086" s="35">
        <v>4.09</v>
      </c>
      <c r="R3086" s="35">
        <v>209484.0</v>
      </c>
      <c r="S3086" s="35">
        <v>4.12</v>
      </c>
      <c r="T3086" s="35">
        <v>101833.0</v>
      </c>
    </row>
    <row r="3087" ht="15.75" hidden="1" customHeight="1">
      <c r="A3087" s="36">
        <v>40405.0</v>
      </c>
      <c r="C3087" s="35">
        <v>3.9328</v>
      </c>
      <c r="E3087" s="35">
        <v>3.933</v>
      </c>
      <c r="G3087" s="35">
        <v>3.91304347826086</v>
      </c>
      <c r="I3087" s="35">
        <v>3.95</v>
      </c>
      <c r="J3087" s="35">
        <v>338766.0</v>
      </c>
      <c r="K3087" s="35">
        <v>3.99</v>
      </c>
      <c r="L3087" s="35">
        <v>268343.0</v>
      </c>
      <c r="M3087" s="35">
        <v>4.02</v>
      </c>
      <c r="N3087" s="35">
        <v>328886.0</v>
      </c>
      <c r="O3087" s="35">
        <v>4.05</v>
      </c>
      <c r="P3087" s="35">
        <v>214433.0</v>
      </c>
      <c r="Q3087" s="35">
        <v>4.09</v>
      </c>
      <c r="R3087" s="35">
        <v>209484.0</v>
      </c>
      <c r="S3087" s="35">
        <v>4.12</v>
      </c>
      <c r="T3087" s="35">
        <v>101833.0</v>
      </c>
    </row>
    <row r="3088" ht="15.75" hidden="1" customHeight="1">
      <c r="A3088" s="36">
        <v>40406.0</v>
      </c>
      <c r="C3088" s="35">
        <v>3.9328</v>
      </c>
      <c r="E3088" s="35">
        <v>3.933</v>
      </c>
      <c r="G3088" s="35">
        <v>3.91304347826086</v>
      </c>
      <c r="I3088" s="35">
        <v>3.95</v>
      </c>
      <c r="J3088" s="35">
        <v>338766.0</v>
      </c>
      <c r="K3088" s="35">
        <v>3.99</v>
      </c>
      <c r="L3088" s="35">
        <v>268343.0</v>
      </c>
      <c r="M3088" s="35">
        <v>4.02</v>
      </c>
      <c r="N3088" s="35">
        <v>328886.0</v>
      </c>
      <c r="O3088" s="35">
        <v>4.05</v>
      </c>
      <c r="P3088" s="35">
        <v>214433.0</v>
      </c>
      <c r="Q3088" s="35">
        <v>4.09</v>
      </c>
      <c r="R3088" s="35">
        <v>209484.0</v>
      </c>
      <c r="S3088" s="35">
        <v>4.12</v>
      </c>
      <c r="T3088" s="35">
        <v>101833.0</v>
      </c>
    </row>
    <row r="3089" ht="15.75" hidden="1" customHeight="1">
      <c r="A3089" s="36">
        <v>40407.0</v>
      </c>
      <c r="C3089" s="35">
        <v>3.9333</v>
      </c>
      <c r="E3089" s="35">
        <v>3.933</v>
      </c>
      <c r="F3089" s="35">
        <v>211260.0</v>
      </c>
      <c r="G3089" s="35">
        <v>3.90697674418604</v>
      </c>
      <c r="I3089" s="35">
        <v>3.95</v>
      </c>
      <c r="J3089" s="35">
        <v>350516.0</v>
      </c>
      <c r="K3089" s="35">
        <v>3.98</v>
      </c>
      <c r="L3089" s="35">
        <v>251593.0</v>
      </c>
      <c r="M3089" s="35">
        <v>4.01</v>
      </c>
      <c r="N3089" s="35">
        <v>331947.0</v>
      </c>
      <c r="O3089" s="35">
        <v>4.05</v>
      </c>
      <c r="P3089" s="35">
        <v>239733.0</v>
      </c>
      <c r="Q3089" s="35">
        <v>4.09</v>
      </c>
      <c r="R3089" s="35">
        <v>245948.0</v>
      </c>
      <c r="S3089" s="35">
        <v>4.13</v>
      </c>
      <c r="T3089" s="35">
        <v>101833.0</v>
      </c>
    </row>
    <row r="3090" ht="15.75" hidden="1" customHeight="1">
      <c r="A3090" s="36">
        <v>40408.0</v>
      </c>
      <c r="C3090" s="35">
        <v>3.93379999999999</v>
      </c>
      <c r="E3090" s="35">
        <v>3.936</v>
      </c>
      <c r="F3090" s="35">
        <v>213880.0</v>
      </c>
      <c r="G3090" s="35">
        <v>3.92405063291139</v>
      </c>
      <c r="I3090" s="35">
        <v>3.95</v>
      </c>
      <c r="J3090" s="35">
        <v>342701.0</v>
      </c>
      <c r="K3090" s="35">
        <v>3.98</v>
      </c>
      <c r="L3090" s="35">
        <v>250593.0</v>
      </c>
      <c r="M3090" s="35">
        <v>4.01</v>
      </c>
      <c r="N3090" s="35">
        <v>329047.0</v>
      </c>
      <c r="O3090" s="35">
        <v>4.05</v>
      </c>
      <c r="P3090" s="35">
        <v>239732.0</v>
      </c>
      <c r="Q3090" s="35">
        <v>4.09</v>
      </c>
      <c r="R3090" s="35">
        <v>245948.0</v>
      </c>
      <c r="S3090" s="35">
        <v>4.12</v>
      </c>
      <c r="T3090" s="35">
        <v>99833.0</v>
      </c>
    </row>
    <row r="3091" ht="15.75" hidden="1" customHeight="1">
      <c r="A3091" s="36">
        <v>40409.0</v>
      </c>
      <c r="C3091" s="35">
        <v>3.9368</v>
      </c>
      <c r="E3091" s="35">
        <v>3.93799999999999</v>
      </c>
      <c r="F3091" s="35">
        <v>261130.0</v>
      </c>
      <c r="G3091" s="35">
        <v>3.94117647058823</v>
      </c>
      <c r="I3091" s="35">
        <v>3.95</v>
      </c>
      <c r="J3091" s="35">
        <v>348450.0</v>
      </c>
      <c r="K3091" s="35">
        <v>3.98</v>
      </c>
      <c r="L3091" s="35">
        <v>250674.0</v>
      </c>
      <c r="M3091" s="35">
        <v>4.02</v>
      </c>
      <c r="N3091" s="35">
        <v>330247.0</v>
      </c>
      <c r="O3091" s="35">
        <v>4.05</v>
      </c>
      <c r="P3091" s="35">
        <v>250085.0</v>
      </c>
      <c r="Q3091" s="35">
        <v>4.09</v>
      </c>
      <c r="R3091" s="35">
        <v>243948.0</v>
      </c>
      <c r="S3091" s="35">
        <v>4.12</v>
      </c>
      <c r="T3091" s="35">
        <v>100544.0</v>
      </c>
    </row>
    <row r="3092" ht="15.75" hidden="1" customHeight="1">
      <c r="A3092" s="36">
        <v>40410.0</v>
      </c>
      <c r="C3092" s="35">
        <v>3.9382</v>
      </c>
      <c r="E3092" s="35">
        <v>3.93799999999999</v>
      </c>
      <c r="F3092" s="35">
        <v>264740.0</v>
      </c>
      <c r="G3092" s="35">
        <v>3.95490230801015</v>
      </c>
      <c r="I3092" s="35">
        <v>3.95</v>
      </c>
      <c r="J3092" s="35">
        <v>362885.0</v>
      </c>
      <c r="K3092" s="35">
        <v>3.98</v>
      </c>
      <c r="L3092" s="35">
        <v>245047.0</v>
      </c>
      <c r="M3092" s="35">
        <v>4.01</v>
      </c>
      <c r="N3092" s="35">
        <v>333911.0</v>
      </c>
      <c r="O3092" s="35">
        <v>4.05</v>
      </c>
      <c r="P3092" s="35">
        <v>250085.0</v>
      </c>
      <c r="Q3092" s="35">
        <v>4.08</v>
      </c>
      <c r="R3092" s="35">
        <v>241948.0</v>
      </c>
      <c r="S3092" s="35">
        <v>4.12</v>
      </c>
      <c r="T3092" s="35">
        <v>99833.0</v>
      </c>
    </row>
    <row r="3093" ht="15.75" hidden="1" customHeight="1">
      <c r="A3093" s="36">
        <v>40411.0</v>
      </c>
      <c r="C3093" s="35">
        <v>3.9382</v>
      </c>
      <c r="E3093" s="35">
        <v>3.93799999999999</v>
      </c>
      <c r="G3093" s="35">
        <v>3.95490230801015</v>
      </c>
      <c r="I3093" s="35">
        <v>3.95</v>
      </c>
      <c r="J3093" s="35">
        <v>362885.0</v>
      </c>
      <c r="K3093" s="35">
        <v>3.98</v>
      </c>
      <c r="L3093" s="35">
        <v>245047.0</v>
      </c>
      <c r="M3093" s="35">
        <v>4.01</v>
      </c>
      <c r="N3093" s="35">
        <v>333911.0</v>
      </c>
      <c r="O3093" s="35">
        <v>4.05</v>
      </c>
      <c r="P3093" s="35">
        <v>250085.0</v>
      </c>
      <c r="Q3093" s="35">
        <v>4.08</v>
      </c>
      <c r="R3093" s="35">
        <v>241948.0</v>
      </c>
      <c r="S3093" s="35">
        <v>4.12</v>
      </c>
      <c r="T3093" s="35">
        <v>99833.0</v>
      </c>
    </row>
    <row r="3094" ht="15.75" hidden="1" customHeight="1">
      <c r="A3094" s="36">
        <v>40412.0</v>
      </c>
      <c r="C3094" s="35">
        <v>3.9382</v>
      </c>
      <c r="E3094" s="35">
        <v>3.93799999999999</v>
      </c>
      <c r="G3094" s="35">
        <v>3.95490230801015</v>
      </c>
      <c r="I3094" s="35">
        <v>3.95</v>
      </c>
      <c r="J3094" s="35">
        <v>362885.0</v>
      </c>
      <c r="K3094" s="35">
        <v>3.98</v>
      </c>
      <c r="L3094" s="35">
        <v>245047.0</v>
      </c>
      <c r="M3094" s="35">
        <v>4.01</v>
      </c>
      <c r="N3094" s="35">
        <v>333911.0</v>
      </c>
      <c r="O3094" s="35">
        <v>4.05</v>
      </c>
      <c r="P3094" s="35">
        <v>250085.0</v>
      </c>
      <c r="Q3094" s="35">
        <v>4.08</v>
      </c>
      <c r="R3094" s="35">
        <v>241948.0</v>
      </c>
      <c r="S3094" s="35">
        <v>4.12</v>
      </c>
      <c r="T3094" s="35">
        <v>99833.0</v>
      </c>
    </row>
    <row r="3095" ht="15.75" hidden="1" customHeight="1">
      <c r="A3095" s="36">
        <v>40413.0</v>
      </c>
      <c r="C3095" s="35">
        <v>3.9395</v>
      </c>
      <c r="E3095" s="35">
        <v>3.939</v>
      </c>
      <c r="F3095" s="35">
        <v>485310.0</v>
      </c>
      <c r="G3095" s="35">
        <v>3.96508728179551</v>
      </c>
      <c r="I3095" s="35">
        <v>3.95</v>
      </c>
      <c r="J3095" s="35">
        <v>366735.0</v>
      </c>
      <c r="K3095" s="35">
        <v>3.98</v>
      </c>
      <c r="L3095" s="35">
        <v>243037.0</v>
      </c>
      <c r="M3095" s="35">
        <v>4.01</v>
      </c>
      <c r="N3095" s="35">
        <v>338411.0</v>
      </c>
      <c r="O3095" s="35">
        <v>4.05</v>
      </c>
      <c r="P3095" s="35">
        <v>260035.0</v>
      </c>
      <c r="Q3095" s="35">
        <v>4.08</v>
      </c>
      <c r="R3095" s="35">
        <v>240948.0</v>
      </c>
      <c r="S3095" s="35">
        <v>4.12</v>
      </c>
      <c r="T3095" s="35">
        <v>99833.0</v>
      </c>
    </row>
    <row r="3096" ht="15.75" hidden="1" customHeight="1">
      <c r="A3096" s="36">
        <v>40414.0</v>
      </c>
      <c r="C3096" s="35">
        <v>3.9415</v>
      </c>
      <c r="E3096" s="35">
        <v>3.942</v>
      </c>
      <c r="F3096" s="35">
        <v>293780.0</v>
      </c>
      <c r="G3096" s="35">
        <v>3.94666666666666</v>
      </c>
      <c r="I3096" s="35">
        <v>3.95</v>
      </c>
      <c r="J3096" s="35">
        <v>358699.0</v>
      </c>
      <c r="K3096" s="35">
        <v>3.98</v>
      </c>
      <c r="L3096" s="35">
        <v>241037.0</v>
      </c>
      <c r="M3096" s="35">
        <v>4.01</v>
      </c>
      <c r="N3096" s="35">
        <v>337456.0</v>
      </c>
      <c r="O3096" s="35">
        <v>4.05</v>
      </c>
      <c r="P3096" s="35">
        <v>254035.0</v>
      </c>
      <c r="Q3096" s="35">
        <v>4.08</v>
      </c>
      <c r="R3096" s="35">
        <v>232672.0</v>
      </c>
      <c r="S3096" s="35">
        <v>4.12</v>
      </c>
      <c r="T3096" s="35">
        <v>99883.0</v>
      </c>
    </row>
    <row r="3097" ht="15.75" hidden="1" customHeight="1">
      <c r="A3097" s="36">
        <v>40415.0</v>
      </c>
      <c r="C3097" s="35">
        <v>3.9455</v>
      </c>
      <c r="E3097" s="35">
        <v>3.944</v>
      </c>
      <c r="F3097" s="35">
        <v>329940.0</v>
      </c>
      <c r="G3097" s="35">
        <v>4.0</v>
      </c>
      <c r="I3097" s="35">
        <v>3.95</v>
      </c>
      <c r="J3097" s="35">
        <v>367435.0</v>
      </c>
      <c r="K3097" s="35">
        <v>3.98</v>
      </c>
      <c r="L3097" s="35">
        <v>241027.0</v>
      </c>
      <c r="M3097" s="35">
        <v>4.01</v>
      </c>
      <c r="N3097" s="35">
        <v>355256.0</v>
      </c>
      <c r="O3097" s="35">
        <v>4.05</v>
      </c>
      <c r="P3097" s="35">
        <v>250035.0</v>
      </c>
      <c r="Q3097" s="35">
        <v>4.08</v>
      </c>
      <c r="R3097" s="35">
        <v>230672.0</v>
      </c>
      <c r="S3097" s="35">
        <v>4.12</v>
      </c>
      <c r="T3097" s="35">
        <v>99883.0</v>
      </c>
    </row>
    <row r="3098" ht="15.75" hidden="1" customHeight="1">
      <c r="A3098" s="36">
        <v>40416.0</v>
      </c>
      <c r="C3098" s="35">
        <v>3.9448</v>
      </c>
      <c r="E3098" s="35">
        <v>3.944</v>
      </c>
      <c r="F3098" s="35">
        <v>271500.0</v>
      </c>
      <c r="G3098" s="35">
        <v>3.9751552795031</v>
      </c>
      <c r="I3098" s="35">
        <v>3.95</v>
      </c>
      <c r="J3098" s="35">
        <v>363431.0</v>
      </c>
      <c r="K3098" s="35">
        <v>3.98</v>
      </c>
      <c r="L3098" s="35">
        <v>243993.0</v>
      </c>
      <c r="M3098" s="35">
        <v>4.01</v>
      </c>
      <c r="N3098" s="35">
        <v>371197.0</v>
      </c>
      <c r="O3098" s="35">
        <v>4.04</v>
      </c>
      <c r="P3098" s="35">
        <v>277026.0</v>
      </c>
      <c r="Q3098" s="35">
        <v>4.08</v>
      </c>
      <c r="R3098" s="35">
        <v>230693.0</v>
      </c>
      <c r="S3098" s="35">
        <v>4.11</v>
      </c>
      <c r="T3098" s="35">
        <v>101074.0</v>
      </c>
    </row>
    <row r="3099" ht="15.75" hidden="1" customHeight="1">
      <c r="A3099" s="36">
        <v>40417.0</v>
      </c>
      <c r="C3099" s="35">
        <v>3.9438</v>
      </c>
      <c r="E3099" s="35">
        <v>3.944</v>
      </c>
      <c r="F3099" s="35">
        <v>262480.0</v>
      </c>
      <c r="G3099" s="35">
        <v>3.98753894080996</v>
      </c>
      <c r="I3099" s="35">
        <v>3.95</v>
      </c>
      <c r="J3099" s="35">
        <v>372831.0</v>
      </c>
      <c r="K3099" s="35">
        <v>3.98</v>
      </c>
      <c r="L3099" s="35">
        <v>247953.0</v>
      </c>
      <c r="M3099" s="35">
        <v>4.01</v>
      </c>
      <c r="N3099" s="35">
        <v>371272.0</v>
      </c>
      <c r="O3099" s="35">
        <v>4.04</v>
      </c>
      <c r="P3099" s="35">
        <v>275026.0</v>
      </c>
      <c r="Q3099" s="35">
        <v>4.07</v>
      </c>
      <c r="R3099" s="35">
        <v>233693.0</v>
      </c>
      <c r="S3099" s="35">
        <v>4.11</v>
      </c>
      <c r="T3099" s="35">
        <v>101074.0</v>
      </c>
    </row>
    <row r="3100" ht="15.75" hidden="1" customHeight="1">
      <c r="A3100" s="36">
        <v>40418.0</v>
      </c>
      <c r="C3100" s="35">
        <v>3.9438</v>
      </c>
      <c r="E3100" s="35">
        <v>3.944</v>
      </c>
      <c r="G3100" s="35">
        <v>3.98753894080996</v>
      </c>
      <c r="I3100" s="35">
        <v>3.95</v>
      </c>
      <c r="J3100" s="35">
        <v>372831.0</v>
      </c>
      <c r="K3100" s="35">
        <v>3.98</v>
      </c>
      <c r="L3100" s="35">
        <v>247953.0</v>
      </c>
      <c r="M3100" s="35">
        <v>4.01</v>
      </c>
      <c r="N3100" s="35">
        <v>371272.0</v>
      </c>
      <c r="O3100" s="35">
        <v>4.04</v>
      </c>
      <c r="P3100" s="35">
        <v>275026.0</v>
      </c>
      <c r="Q3100" s="35">
        <v>4.07</v>
      </c>
      <c r="R3100" s="35">
        <v>233693.0</v>
      </c>
      <c r="S3100" s="35">
        <v>4.11</v>
      </c>
      <c r="T3100" s="35">
        <v>101074.0</v>
      </c>
    </row>
    <row r="3101" ht="15.75" hidden="1" customHeight="1">
      <c r="A3101" s="36">
        <v>40419.0</v>
      </c>
      <c r="C3101" s="35">
        <v>3.9438</v>
      </c>
      <c r="E3101" s="35">
        <v>3.944</v>
      </c>
      <c r="G3101" s="35">
        <v>3.98753894080996</v>
      </c>
      <c r="I3101" s="35">
        <v>3.95</v>
      </c>
      <c r="J3101" s="35">
        <v>372831.0</v>
      </c>
      <c r="K3101" s="35">
        <v>3.98</v>
      </c>
      <c r="L3101" s="35">
        <v>247953.0</v>
      </c>
      <c r="M3101" s="35">
        <v>4.01</v>
      </c>
      <c r="N3101" s="35">
        <v>371272.0</v>
      </c>
      <c r="O3101" s="35">
        <v>4.04</v>
      </c>
      <c r="P3101" s="35">
        <v>275026.0</v>
      </c>
      <c r="Q3101" s="35">
        <v>4.07</v>
      </c>
      <c r="R3101" s="35">
        <v>233693.0</v>
      </c>
      <c r="S3101" s="35">
        <v>4.11</v>
      </c>
      <c r="T3101" s="35">
        <v>101074.0</v>
      </c>
    </row>
    <row r="3102" ht="15.75" hidden="1" customHeight="1">
      <c r="A3102" s="36">
        <v>40420.0</v>
      </c>
      <c r="C3102" s="35">
        <v>3.9445</v>
      </c>
      <c r="E3102" s="35">
        <v>3.95</v>
      </c>
      <c r="F3102" s="35">
        <v>207120.0</v>
      </c>
      <c r="G3102" s="35">
        <v>3.98963730569948</v>
      </c>
      <c r="I3102" s="35">
        <v>3.95</v>
      </c>
      <c r="J3102" s="35">
        <v>357516.0</v>
      </c>
      <c r="K3102" s="35">
        <v>3.98</v>
      </c>
      <c r="L3102" s="35">
        <v>251553.0</v>
      </c>
      <c r="M3102" s="35">
        <v>4.01</v>
      </c>
      <c r="N3102" s="35">
        <v>375772.0</v>
      </c>
      <c r="O3102" s="35">
        <v>4.04</v>
      </c>
      <c r="P3102" s="35">
        <v>267178.0</v>
      </c>
      <c r="Q3102" s="35">
        <v>4.07</v>
      </c>
      <c r="R3102" s="35">
        <v>235458.0</v>
      </c>
      <c r="S3102" s="35">
        <v>4.1</v>
      </c>
      <c r="T3102" s="35">
        <v>100074.0</v>
      </c>
    </row>
    <row r="3103" ht="15.75" hidden="1" customHeight="1">
      <c r="A3103" s="36">
        <v>40421.0</v>
      </c>
      <c r="C3103" s="35">
        <v>3.9497</v>
      </c>
      <c r="E3103" s="35">
        <v>3.95</v>
      </c>
      <c r="F3103" s="35">
        <v>387400.0</v>
      </c>
      <c r="G3103" s="35">
        <v>3.98514851485148</v>
      </c>
      <c r="I3103" s="35">
        <v>3.95</v>
      </c>
      <c r="J3103" s="35">
        <v>357516.0</v>
      </c>
      <c r="K3103" s="35">
        <v>3.98</v>
      </c>
      <c r="L3103" s="35">
        <v>266114.0</v>
      </c>
      <c r="M3103" s="35">
        <v>4.01</v>
      </c>
      <c r="N3103" s="35">
        <v>380912.0</v>
      </c>
      <c r="O3103" s="35">
        <v>4.04</v>
      </c>
      <c r="P3103" s="35">
        <v>265353.0</v>
      </c>
      <c r="Q3103" s="35">
        <v>4.07</v>
      </c>
      <c r="R3103" s="35">
        <v>237558.0</v>
      </c>
      <c r="S3103" s="35">
        <v>4.11</v>
      </c>
      <c r="T3103" s="35">
        <v>99913.0</v>
      </c>
    </row>
    <row r="3104" ht="15.75" hidden="1" customHeight="1">
      <c r="A3104" s="36">
        <v>40422.0</v>
      </c>
      <c r="C3104" s="35">
        <v>3.9488</v>
      </c>
      <c r="E3104" s="35">
        <v>3.949</v>
      </c>
      <c r="F3104" s="35">
        <v>398630.0</v>
      </c>
      <c r="G3104" s="35">
        <v>3.97390272835112</v>
      </c>
      <c r="I3104" s="35">
        <v>3.98</v>
      </c>
      <c r="J3104" s="35">
        <v>310195.0</v>
      </c>
      <c r="K3104" s="35">
        <v>4.01</v>
      </c>
      <c r="L3104" s="35">
        <v>392912.0</v>
      </c>
      <c r="M3104" s="35">
        <v>4.04</v>
      </c>
      <c r="N3104" s="35">
        <v>272492.0</v>
      </c>
      <c r="O3104" s="35">
        <v>4.07</v>
      </c>
      <c r="P3104" s="35">
        <v>236693.0</v>
      </c>
      <c r="Q3104" s="35">
        <v>4.11</v>
      </c>
      <c r="R3104" s="35">
        <v>99913.0</v>
      </c>
      <c r="S3104" s="35">
        <v>4.14</v>
      </c>
      <c r="T3104" s="35">
        <v>80811.0</v>
      </c>
    </row>
    <row r="3105" ht="15.75" hidden="1" customHeight="1">
      <c r="A3105" s="36">
        <v>40423.0</v>
      </c>
      <c r="C3105" s="35">
        <v>3.9488</v>
      </c>
      <c r="E3105" s="35">
        <v>3.94599999999999</v>
      </c>
      <c r="F3105" s="35">
        <v>380150.0</v>
      </c>
      <c r="G3105" s="35">
        <v>3.97633136094674</v>
      </c>
      <c r="I3105" s="35">
        <v>3.98</v>
      </c>
      <c r="J3105" s="35">
        <v>302022.0</v>
      </c>
      <c r="K3105" s="35">
        <v>4.01</v>
      </c>
      <c r="L3105" s="35">
        <v>358099.0</v>
      </c>
      <c r="M3105" s="35">
        <v>4.04</v>
      </c>
      <c r="N3105" s="35">
        <v>281277.0</v>
      </c>
      <c r="O3105" s="35">
        <v>4.07</v>
      </c>
      <c r="P3105" s="35">
        <v>232068.0</v>
      </c>
      <c r="Q3105" s="35">
        <v>4.1</v>
      </c>
      <c r="R3105" s="35">
        <v>103313.0</v>
      </c>
      <c r="S3105" s="35">
        <v>4.14</v>
      </c>
      <c r="T3105" s="35">
        <v>81791.0</v>
      </c>
    </row>
    <row r="3106" ht="15.75" hidden="1" customHeight="1">
      <c r="A3106" s="36">
        <v>40424.0</v>
      </c>
      <c r="C3106" s="35">
        <v>3.9442</v>
      </c>
      <c r="E3106" s="35">
        <v>3.945</v>
      </c>
      <c r="F3106" s="35">
        <v>364660.0</v>
      </c>
      <c r="G3106" s="35">
        <v>3.93867924528301</v>
      </c>
      <c r="I3106" s="35">
        <v>3.98</v>
      </c>
      <c r="J3106" s="35">
        <v>323522.0</v>
      </c>
      <c r="K3106" s="35">
        <v>4.0</v>
      </c>
      <c r="L3106" s="35">
        <v>357912.0</v>
      </c>
      <c r="M3106" s="35">
        <v>4.03</v>
      </c>
      <c r="N3106" s="35">
        <v>283675.0</v>
      </c>
      <c r="O3106" s="35">
        <v>4.07</v>
      </c>
      <c r="P3106" s="35">
        <v>254145.0</v>
      </c>
      <c r="Q3106" s="35">
        <v>4.1</v>
      </c>
      <c r="R3106" s="35">
        <v>103808.0</v>
      </c>
      <c r="S3106" s="35">
        <v>4.14</v>
      </c>
      <c r="T3106" s="35">
        <v>81311.0</v>
      </c>
    </row>
    <row r="3107" ht="15.75" hidden="1" customHeight="1">
      <c r="A3107" s="36">
        <v>40425.0</v>
      </c>
      <c r="C3107" s="35">
        <v>3.9442</v>
      </c>
      <c r="E3107" s="35">
        <v>3.945</v>
      </c>
      <c r="G3107" s="35">
        <v>3.93867924528301</v>
      </c>
      <c r="I3107" s="35">
        <v>3.98</v>
      </c>
      <c r="J3107" s="35">
        <v>323522.0</v>
      </c>
      <c r="K3107" s="35">
        <v>4.0</v>
      </c>
      <c r="L3107" s="35">
        <v>357912.0</v>
      </c>
      <c r="M3107" s="35">
        <v>4.03</v>
      </c>
      <c r="N3107" s="35">
        <v>283675.0</v>
      </c>
      <c r="O3107" s="35">
        <v>4.07</v>
      </c>
      <c r="P3107" s="35">
        <v>254145.0</v>
      </c>
      <c r="Q3107" s="35">
        <v>4.1</v>
      </c>
      <c r="R3107" s="35">
        <v>103808.0</v>
      </c>
      <c r="S3107" s="35">
        <v>4.14</v>
      </c>
      <c r="T3107" s="35">
        <v>81311.0</v>
      </c>
    </row>
    <row r="3108" ht="15.75" hidden="1" customHeight="1">
      <c r="A3108" s="36">
        <v>40426.0</v>
      </c>
      <c r="C3108" s="35">
        <v>3.9442</v>
      </c>
      <c r="E3108" s="35">
        <v>3.945</v>
      </c>
      <c r="G3108" s="35">
        <v>3.93867924528301</v>
      </c>
      <c r="I3108" s="35">
        <v>3.98</v>
      </c>
      <c r="J3108" s="35">
        <v>323522.0</v>
      </c>
      <c r="K3108" s="35">
        <v>4.0</v>
      </c>
      <c r="L3108" s="35">
        <v>357912.0</v>
      </c>
      <c r="M3108" s="35">
        <v>4.03</v>
      </c>
      <c r="N3108" s="35">
        <v>283675.0</v>
      </c>
      <c r="O3108" s="35">
        <v>4.07</v>
      </c>
      <c r="P3108" s="35">
        <v>254145.0</v>
      </c>
      <c r="Q3108" s="35">
        <v>4.1</v>
      </c>
      <c r="R3108" s="35">
        <v>103808.0</v>
      </c>
      <c r="S3108" s="35">
        <v>4.14</v>
      </c>
      <c r="T3108" s="35">
        <v>81311.0</v>
      </c>
    </row>
    <row r="3109" ht="15.75" hidden="1" customHeight="1">
      <c r="A3109" s="36">
        <v>40427.0</v>
      </c>
      <c r="C3109" s="35">
        <v>3.9455</v>
      </c>
      <c r="F3109" s="35">
        <v>260340.0</v>
      </c>
      <c r="G3109" s="35">
        <v>4.02122641509434</v>
      </c>
      <c r="I3109" s="35">
        <v>3.97</v>
      </c>
      <c r="J3109" s="35">
        <v>319416.0</v>
      </c>
      <c r="K3109" s="35">
        <v>4.0</v>
      </c>
      <c r="L3109" s="35">
        <v>357962.0</v>
      </c>
      <c r="M3109" s="35">
        <v>4.03</v>
      </c>
      <c r="N3109" s="35">
        <v>286893.0</v>
      </c>
      <c r="O3109" s="35">
        <v>4.07</v>
      </c>
      <c r="P3109" s="35">
        <v>246845.0</v>
      </c>
      <c r="Q3109" s="35">
        <v>4.1</v>
      </c>
      <c r="R3109" s="35">
        <v>103838.0</v>
      </c>
      <c r="S3109" s="35">
        <v>4.14</v>
      </c>
      <c r="T3109" s="35">
        <v>81311.0</v>
      </c>
    </row>
    <row r="3110" ht="15.75" hidden="1" customHeight="1">
      <c r="A3110" s="36">
        <v>40428.0</v>
      </c>
      <c r="C3110" s="35">
        <v>3.9462</v>
      </c>
      <c r="E3110" s="35">
        <v>3.947</v>
      </c>
      <c r="F3110" s="35">
        <v>260340.0</v>
      </c>
      <c r="G3110" s="35">
        <v>3.98392652123995</v>
      </c>
      <c r="I3110" s="35">
        <v>3.97</v>
      </c>
      <c r="J3110" s="35">
        <v>297666.0</v>
      </c>
      <c r="K3110" s="35">
        <v>4.0</v>
      </c>
      <c r="L3110" s="35">
        <v>373447.0</v>
      </c>
      <c r="M3110" s="35">
        <v>4.04</v>
      </c>
      <c r="N3110" s="35">
        <v>270632.0</v>
      </c>
      <c r="O3110" s="35">
        <v>4.07</v>
      </c>
      <c r="P3110" s="35">
        <v>239230.0</v>
      </c>
      <c r="Q3110" s="35">
        <v>4.1</v>
      </c>
      <c r="R3110" s="35">
        <v>103808.0</v>
      </c>
      <c r="S3110" s="35">
        <v>4.14</v>
      </c>
      <c r="T3110" s="35">
        <v>80826.0</v>
      </c>
    </row>
    <row r="3111" ht="15.75" hidden="1" customHeight="1">
      <c r="A3111" s="36">
        <v>40429.0</v>
      </c>
      <c r="C3111" s="35">
        <v>3.9468</v>
      </c>
      <c r="E3111" s="35">
        <v>3.94599999999999</v>
      </c>
      <c r="F3111" s="35">
        <v>230330.0</v>
      </c>
      <c r="G3111" s="35">
        <v>3.95428571428571</v>
      </c>
      <c r="I3111" s="35">
        <v>3.97</v>
      </c>
      <c r="J3111" s="35">
        <v>324025.0</v>
      </c>
      <c r="K3111" s="35">
        <v>4.0</v>
      </c>
      <c r="L3111" s="35">
        <v>364932.0</v>
      </c>
      <c r="M3111" s="35">
        <v>4.04</v>
      </c>
      <c r="N3111" s="35">
        <v>271370.0</v>
      </c>
      <c r="O3111" s="35">
        <v>4.07</v>
      </c>
      <c r="P3111" s="35">
        <v>241366.0</v>
      </c>
      <c r="Q3111" s="35">
        <v>4.1</v>
      </c>
      <c r="R3111" s="35">
        <v>104608.0</v>
      </c>
      <c r="S3111" s="35">
        <v>4.14</v>
      </c>
      <c r="T3111" s="35">
        <v>80811.0</v>
      </c>
    </row>
    <row r="3112" ht="15.75" hidden="1" customHeight="1">
      <c r="A3112" s="36">
        <v>40430.0</v>
      </c>
      <c r="C3112" s="35">
        <v>3.9452</v>
      </c>
      <c r="E3112" s="35">
        <v>3.945</v>
      </c>
      <c r="F3112" s="35">
        <v>271000.0</v>
      </c>
      <c r="G3112" s="35">
        <v>3.9362912400455</v>
      </c>
      <c r="I3112" s="35">
        <v>3.97</v>
      </c>
      <c r="J3112" s="35">
        <v>333459.0</v>
      </c>
      <c r="K3112" s="35">
        <v>4.0</v>
      </c>
      <c r="L3112" s="35">
        <v>357465.0</v>
      </c>
      <c r="M3112" s="35">
        <v>4.03</v>
      </c>
      <c r="N3112" s="35">
        <v>282370.0</v>
      </c>
      <c r="O3112" s="35">
        <v>4.07</v>
      </c>
      <c r="P3112" s="35">
        <v>223585.0</v>
      </c>
      <c r="Q3112" s="35">
        <v>4.1</v>
      </c>
      <c r="R3112" s="35">
        <v>101608.0</v>
      </c>
      <c r="S3112" s="35">
        <v>4.14</v>
      </c>
      <c r="T3112" s="35">
        <v>80811.0</v>
      </c>
    </row>
    <row r="3113" ht="15.75" hidden="1" customHeight="1">
      <c r="A3113" s="36">
        <v>40431.0</v>
      </c>
      <c r="C3113" s="35">
        <v>3.94599999999999</v>
      </c>
      <c r="E3113" s="35">
        <v>3.945</v>
      </c>
      <c r="F3113" s="35">
        <v>350870.0</v>
      </c>
      <c r="G3113" s="35">
        <v>3.97228637413394</v>
      </c>
      <c r="I3113" s="35">
        <v>3.97</v>
      </c>
      <c r="J3113" s="35">
        <v>329483.0</v>
      </c>
      <c r="K3113" s="35">
        <v>4.0</v>
      </c>
      <c r="L3113" s="35">
        <v>363765.0</v>
      </c>
      <c r="M3113" s="35">
        <v>4.03</v>
      </c>
      <c r="N3113" s="35">
        <v>293824.0</v>
      </c>
      <c r="O3113" s="35">
        <v>4.07</v>
      </c>
      <c r="P3113" s="35">
        <v>221585.0</v>
      </c>
      <c r="Q3113" s="35">
        <v>4.1</v>
      </c>
      <c r="R3113" s="35">
        <v>96658.0</v>
      </c>
      <c r="S3113" s="35">
        <v>4.14</v>
      </c>
      <c r="T3113" s="35">
        <v>82776.0</v>
      </c>
    </row>
    <row r="3114" ht="15.75" hidden="1" customHeight="1">
      <c r="A3114" s="36">
        <v>40432.0</v>
      </c>
      <c r="C3114" s="35">
        <v>3.94599999999999</v>
      </c>
      <c r="E3114" s="35">
        <v>3.945</v>
      </c>
      <c r="G3114" s="35">
        <v>3.97228637413394</v>
      </c>
      <c r="I3114" s="35">
        <v>3.97</v>
      </c>
      <c r="J3114" s="35">
        <v>329483.0</v>
      </c>
      <c r="K3114" s="35">
        <v>4.0</v>
      </c>
      <c r="L3114" s="35">
        <v>363765.0</v>
      </c>
      <c r="M3114" s="35">
        <v>4.03</v>
      </c>
      <c r="N3114" s="35">
        <v>293824.0</v>
      </c>
      <c r="O3114" s="35">
        <v>4.07</v>
      </c>
      <c r="P3114" s="35">
        <v>221585.0</v>
      </c>
      <c r="Q3114" s="35">
        <v>4.1</v>
      </c>
      <c r="R3114" s="35">
        <v>96658.0</v>
      </c>
      <c r="S3114" s="35">
        <v>4.14</v>
      </c>
      <c r="T3114" s="35">
        <v>82776.0</v>
      </c>
    </row>
    <row r="3115" ht="15.75" hidden="1" customHeight="1">
      <c r="A3115" s="36">
        <v>40433.0</v>
      </c>
      <c r="C3115" s="35">
        <v>3.94599999999999</v>
      </c>
      <c r="E3115" s="35">
        <v>3.945</v>
      </c>
      <c r="G3115" s="35">
        <v>3.97228637413394</v>
      </c>
      <c r="I3115" s="35">
        <v>3.97</v>
      </c>
      <c r="J3115" s="35">
        <v>329483.0</v>
      </c>
      <c r="K3115" s="35">
        <v>4.0</v>
      </c>
      <c r="L3115" s="35">
        <v>363765.0</v>
      </c>
      <c r="M3115" s="35">
        <v>4.03</v>
      </c>
      <c r="N3115" s="35">
        <v>293824.0</v>
      </c>
      <c r="O3115" s="35">
        <v>4.07</v>
      </c>
      <c r="P3115" s="35">
        <v>221585.0</v>
      </c>
      <c r="Q3115" s="35">
        <v>4.1</v>
      </c>
      <c r="R3115" s="35">
        <v>96658.0</v>
      </c>
      <c r="S3115" s="35">
        <v>4.14</v>
      </c>
      <c r="T3115" s="35">
        <v>82776.0</v>
      </c>
    </row>
    <row r="3116" ht="15.75" hidden="1" customHeight="1">
      <c r="A3116" s="36">
        <v>40434.0</v>
      </c>
      <c r="C3116" s="35">
        <v>3.9468</v>
      </c>
      <c r="E3116" s="35">
        <v>3.948</v>
      </c>
      <c r="F3116" s="35">
        <v>249090.0</v>
      </c>
      <c r="G3116" s="35">
        <v>3.93461104847801</v>
      </c>
      <c r="I3116" s="35">
        <v>3.97</v>
      </c>
      <c r="J3116" s="35">
        <v>338733.0</v>
      </c>
      <c r="K3116" s="35">
        <v>4.0</v>
      </c>
      <c r="L3116" s="35">
        <v>366189.0</v>
      </c>
      <c r="M3116" s="35">
        <v>4.04</v>
      </c>
      <c r="N3116" s="35">
        <v>324824.0</v>
      </c>
      <c r="O3116" s="35">
        <v>4.07</v>
      </c>
      <c r="P3116" s="35">
        <v>233355.0</v>
      </c>
      <c r="Q3116" s="35">
        <v>4.1</v>
      </c>
      <c r="R3116" s="35">
        <v>95348.0</v>
      </c>
      <c r="S3116" s="35">
        <v>4.14</v>
      </c>
      <c r="T3116" s="35">
        <v>81811.0</v>
      </c>
    </row>
    <row r="3117" ht="15.75" hidden="1" customHeight="1">
      <c r="A3117" s="36">
        <v>40435.0</v>
      </c>
      <c r="C3117" s="35">
        <v>3.9492</v>
      </c>
      <c r="E3117" s="35">
        <v>3.949</v>
      </c>
      <c r="F3117" s="35">
        <v>387060.0</v>
      </c>
      <c r="G3117" s="35">
        <v>3.88825541619156</v>
      </c>
      <c r="I3117" s="35">
        <v>3.97</v>
      </c>
      <c r="J3117" s="35">
        <v>346176.0</v>
      </c>
      <c r="K3117" s="35">
        <v>4.0</v>
      </c>
      <c r="L3117" s="35">
        <v>368127.0</v>
      </c>
      <c r="M3117" s="35">
        <v>4.04</v>
      </c>
      <c r="N3117" s="35">
        <v>324806.0</v>
      </c>
      <c r="O3117" s="35">
        <v>4.07</v>
      </c>
      <c r="P3117" s="35">
        <v>233355.0</v>
      </c>
      <c r="Q3117" s="35">
        <v>4.1</v>
      </c>
      <c r="R3117" s="35">
        <v>93348.0</v>
      </c>
      <c r="S3117" s="35">
        <v>4.14</v>
      </c>
      <c r="T3117" s="35">
        <v>81811.0</v>
      </c>
    </row>
    <row r="3118" ht="15.75" hidden="1" customHeight="1">
      <c r="A3118" s="36">
        <v>40436.0</v>
      </c>
      <c r="C3118" s="35">
        <v>3.9503</v>
      </c>
      <c r="E3118" s="35">
        <v>3.949</v>
      </c>
      <c r="F3118" s="35">
        <v>328890.0</v>
      </c>
      <c r="G3118" s="35">
        <v>3.95667046750285</v>
      </c>
      <c r="I3118" s="35">
        <v>3.97</v>
      </c>
      <c r="J3118" s="35">
        <v>361876.0</v>
      </c>
      <c r="K3118" s="35">
        <v>4.0</v>
      </c>
      <c r="L3118" s="35">
        <v>370654.0</v>
      </c>
      <c r="M3118" s="35">
        <v>4.03</v>
      </c>
      <c r="N3118" s="35">
        <v>335804.0</v>
      </c>
      <c r="O3118" s="35">
        <v>4.07</v>
      </c>
      <c r="P3118" s="35">
        <v>227079.0</v>
      </c>
      <c r="Q3118" s="35">
        <v>4.1</v>
      </c>
      <c r="R3118" s="35">
        <v>93468.0</v>
      </c>
      <c r="S3118" s="35">
        <v>4.14</v>
      </c>
      <c r="T3118" s="35">
        <v>81811.0</v>
      </c>
    </row>
    <row r="3119" ht="15.75" hidden="1" customHeight="1">
      <c r="A3119" s="36">
        <v>40437.0</v>
      </c>
      <c r="C3119" s="35">
        <v>3.9495</v>
      </c>
      <c r="E3119" s="35">
        <v>3.949</v>
      </c>
      <c r="F3119" s="35">
        <v>279970.0</v>
      </c>
      <c r="G3119" s="35">
        <v>3.94252873563218</v>
      </c>
      <c r="I3119" s="35">
        <v>3.96</v>
      </c>
      <c r="J3119" s="35">
        <v>367378.0</v>
      </c>
      <c r="K3119" s="35">
        <v>4.0</v>
      </c>
      <c r="L3119" s="35">
        <v>368653.0</v>
      </c>
      <c r="M3119" s="35">
        <v>4.03</v>
      </c>
      <c r="N3119" s="35">
        <v>341813.0</v>
      </c>
      <c r="O3119" s="35">
        <v>4.07</v>
      </c>
      <c r="P3119" s="35">
        <v>236580.0</v>
      </c>
      <c r="Q3119" s="35">
        <v>4.1</v>
      </c>
      <c r="R3119" s="35">
        <v>93395.0</v>
      </c>
      <c r="S3119" s="35">
        <v>4.14</v>
      </c>
      <c r="T3119" s="35">
        <v>81811.0</v>
      </c>
    </row>
    <row r="3120" ht="15.75" hidden="1" customHeight="1">
      <c r="A3120" s="36">
        <v>40438.0</v>
      </c>
      <c r="C3120" s="35">
        <v>3.9495</v>
      </c>
      <c r="E3120" s="35">
        <v>3.951</v>
      </c>
      <c r="F3120" s="35">
        <v>134930.0</v>
      </c>
      <c r="G3120" s="35">
        <v>3.95196506550218</v>
      </c>
      <c r="I3120" s="35">
        <v>3.96</v>
      </c>
      <c r="J3120" s="35">
        <v>369901.0</v>
      </c>
      <c r="K3120" s="35">
        <v>4.0</v>
      </c>
      <c r="L3120" s="35">
        <v>369546.0</v>
      </c>
      <c r="M3120" s="35">
        <v>4.03</v>
      </c>
      <c r="N3120" s="35">
        <v>345805.0</v>
      </c>
      <c r="O3120" s="35">
        <v>4.07</v>
      </c>
      <c r="P3120" s="35">
        <v>237876.0</v>
      </c>
      <c r="Q3120" s="35">
        <v>4.1</v>
      </c>
      <c r="R3120" s="35">
        <v>92489.0</v>
      </c>
      <c r="S3120" s="35">
        <v>4.13</v>
      </c>
      <c r="T3120" s="35">
        <v>81811.0</v>
      </c>
    </row>
    <row r="3121" ht="15.75" hidden="1" customHeight="1">
      <c r="A3121" s="36">
        <v>40439.0</v>
      </c>
      <c r="C3121" s="35">
        <v>3.9495</v>
      </c>
      <c r="E3121" s="35">
        <v>3.951</v>
      </c>
      <c r="G3121" s="35">
        <v>3.95196506550218</v>
      </c>
      <c r="I3121" s="35">
        <v>3.96</v>
      </c>
      <c r="J3121" s="35">
        <v>369901.0</v>
      </c>
      <c r="K3121" s="35">
        <v>4.0</v>
      </c>
      <c r="L3121" s="35">
        <v>369546.0</v>
      </c>
      <c r="M3121" s="35">
        <v>4.03</v>
      </c>
      <c r="N3121" s="35">
        <v>345805.0</v>
      </c>
      <c r="O3121" s="35">
        <v>4.07</v>
      </c>
      <c r="P3121" s="35">
        <v>237876.0</v>
      </c>
      <c r="Q3121" s="35">
        <v>4.1</v>
      </c>
      <c r="R3121" s="35">
        <v>92489.0</v>
      </c>
      <c r="S3121" s="35">
        <v>4.13</v>
      </c>
      <c r="T3121" s="35">
        <v>81811.0</v>
      </c>
    </row>
    <row r="3122" ht="15.75" hidden="1" customHeight="1">
      <c r="A3122" s="36">
        <v>40440.0</v>
      </c>
      <c r="C3122" s="35">
        <v>3.9495</v>
      </c>
      <c r="E3122" s="35">
        <v>3.951</v>
      </c>
      <c r="G3122" s="35">
        <v>3.95196506550218</v>
      </c>
      <c r="I3122" s="35">
        <v>3.96</v>
      </c>
      <c r="J3122" s="35">
        <v>369901.0</v>
      </c>
      <c r="K3122" s="35">
        <v>4.0</v>
      </c>
      <c r="L3122" s="35">
        <v>369546.0</v>
      </c>
      <c r="M3122" s="35">
        <v>4.03</v>
      </c>
      <c r="N3122" s="35">
        <v>345805.0</v>
      </c>
      <c r="O3122" s="35">
        <v>4.07</v>
      </c>
      <c r="P3122" s="35">
        <v>237876.0</v>
      </c>
      <c r="Q3122" s="35">
        <v>4.1</v>
      </c>
      <c r="R3122" s="35">
        <v>92489.0</v>
      </c>
      <c r="S3122" s="35">
        <v>4.13</v>
      </c>
      <c r="T3122" s="35">
        <v>81811.0</v>
      </c>
    </row>
    <row r="3123" ht="15.75" hidden="1" customHeight="1">
      <c r="A3123" s="36">
        <v>40441.0</v>
      </c>
      <c r="C3123" s="35">
        <v>3.9512</v>
      </c>
      <c r="E3123" s="35">
        <v>3.95</v>
      </c>
      <c r="F3123" s="35">
        <v>322430.0</v>
      </c>
      <c r="G3123" s="35">
        <v>3.94380853277835</v>
      </c>
      <c r="I3123" s="35">
        <v>3.96</v>
      </c>
      <c r="J3123" s="35">
        <v>388872.0</v>
      </c>
      <c r="K3123" s="35">
        <v>3.99</v>
      </c>
      <c r="L3123" s="35">
        <v>366586.0</v>
      </c>
      <c r="M3123" s="35">
        <v>4.03</v>
      </c>
      <c r="N3123" s="35">
        <v>345833.0</v>
      </c>
      <c r="O3123" s="35">
        <v>4.06</v>
      </c>
      <c r="P3123" s="35">
        <v>242876.0</v>
      </c>
      <c r="Q3123" s="35">
        <v>4.1</v>
      </c>
      <c r="R3123" s="35">
        <v>92491.0</v>
      </c>
      <c r="S3123" s="35">
        <v>4.13</v>
      </c>
      <c r="T3123" s="35">
        <v>81811.0</v>
      </c>
    </row>
    <row r="3124" ht="15.75" hidden="1" customHeight="1">
      <c r="A3124" s="36">
        <v>40442.0</v>
      </c>
      <c r="C3124" s="35">
        <v>3.9512</v>
      </c>
      <c r="E3124" s="35">
        <v>3.951</v>
      </c>
      <c r="F3124" s="35">
        <v>271160.0</v>
      </c>
      <c r="G3124" s="35">
        <v>3.96405919661733</v>
      </c>
      <c r="I3124" s="35">
        <v>3.96</v>
      </c>
      <c r="J3124" s="35">
        <v>424212.0</v>
      </c>
      <c r="K3124" s="35">
        <v>3.99</v>
      </c>
      <c r="L3124" s="35">
        <v>385207.0</v>
      </c>
      <c r="M3124" s="35">
        <v>4.03</v>
      </c>
      <c r="N3124" s="35">
        <v>344833.0</v>
      </c>
      <c r="O3124" s="35">
        <v>4.06</v>
      </c>
      <c r="P3124" s="35">
        <v>241610.0</v>
      </c>
      <c r="Q3124" s="35">
        <v>4.1</v>
      </c>
      <c r="R3124" s="35">
        <v>92491.0</v>
      </c>
      <c r="S3124" s="35">
        <v>4.13</v>
      </c>
      <c r="T3124" s="35">
        <v>81811.0</v>
      </c>
    </row>
    <row r="3125" ht="15.75" hidden="1" customHeight="1">
      <c r="A3125" s="36">
        <v>40443.0</v>
      </c>
      <c r="C3125" s="35">
        <v>3.9523</v>
      </c>
      <c r="E3125" s="35">
        <v>3.951</v>
      </c>
      <c r="F3125" s="35">
        <v>198600.0</v>
      </c>
      <c r="G3125" s="35">
        <v>3.95324123273113</v>
      </c>
      <c r="I3125" s="35">
        <v>3.96</v>
      </c>
      <c r="J3125" s="35">
        <v>406972.0</v>
      </c>
      <c r="K3125" s="35">
        <v>3.99</v>
      </c>
      <c r="L3125" s="35">
        <v>399206.0</v>
      </c>
      <c r="M3125" s="35">
        <v>4.02</v>
      </c>
      <c r="N3125" s="35">
        <v>333801.0</v>
      </c>
      <c r="O3125" s="35">
        <v>4.06</v>
      </c>
      <c r="P3125" s="35">
        <v>239620.0</v>
      </c>
      <c r="Q3125" s="35">
        <v>4.09</v>
      </c>
      <c r="R3125" s="35">
        <v>92491.0</v>
      </c>
      <c r="S3125" s="35">
        <v>4.13</v>
      </c>
      <c r="T3125" s="35">
        <v>81911.0</v>
      </c>
    </row>
    <row r="3126" ht="15.75" hidden="1" customHeight="1">
      <c r="A3126" s="36">
        <v>40444.0</v>
      </c>
      <c r="C3126" s="35">
        <v>3.9522</v>
      </c>
      <c r="E3126" s="35">
        <v>3.953</v>
      </c>
      <c r="F3126" s="35">
        <v>320900.0</v>
      </c>
      <c r="G3126" s="35">
        <v>3.96328293736501</v>
      </c>
      <c r="I3126" s="35">
        <v>3.96</v>
      </c>
      <c r="J3126" s="35">
        <v>390970.0</v>
      </c>
      <c r="K3126" s="35">
        <v>3.99</v>
      </c>
      <c r="L3126" s="35">
        <v>411989.0</v>
      </c>
      <c r="M3126" s="35">
        <v>4.02</v>
      </c>
      <c r="N3126" s="35">
        <v>336374.0</v>
      </c>
      <c r="O3126" s="35">
        <v>4.06</v>
      </c>
      <c r="P3126" s="35">
        <v>236576.0</v>
      </c>
      <c r="Q3126" s="35">
        <v>4.09</v>
      </c>
      <c r="R3126" s="35">
        <v>93991.0</v>
      </c>
      <c r="S3126" s="35">
        <v>4.12</v>
      </c>
      <c r="T3126" s="35">
        <v>83341.0</v>
      </c>
    </row>
    <row r="3127" ht="15.75" hidden="1" customHeight="1">
      <c r="A3127" s="36">
        <v>40445.0</v>
      </c>
      <c r="C3127" s="35">
        <v>3.9552</v>
      </c>
      <c r="E3127" s="35">
        <v>3.96</v>
      </c>
      <c r="F3127" s="35">
        <v>343190.0</v>
      </c>
      <c r="G3127" s="35">
        <v>3.92456676860346</v>
      </c>
      <c r="I3127" s="35">
        <v>3.97</v>
      </c>
      <c r="J3127" s="35">
        <v>406710.0</v>
      </c>
      <c r="K3127" s="35">
        <v>4.0</v>
      </c>
      <c r="L3127" s="35">
        <v>424064.0</v>
      </c>
      <c r="M3127" s="35">
        <v>4.03</v>
      </c>
      <c r="N3127" s="35">
        <v>325374.0</v>
      </c>
      <c r="O3127" s="35">
        <v>4.06</v>
      </c>
      <c r="P3127" s="35">
        <v>223576.0</v>
      </c>
      <c r="Q3127" s="35">
        <v>4.09</v>
      </c>
      <c r="R3127" s="35">
        <v>93991.0</v>
      </c>
      <c r="S3127" s="35">
        <v>4.13</v>
      </c>
      <c r="T3127" s="35">
        <v>83596.0</v>
      </c>
    </row>
    <row r="3128" ht="15.75" hidden="1" customHeight="1">
      <c r="A3128" s="36">
        <v>40446.0</v>
      </c>
      <c r="C3128" s="35">
        <v>3.9552</v>
      </c>
      <c r="E3128" s="35">
        <v>3.96</v>
      </c>
      <c r="G3128" s="35">
        <v>3.92456676860346</v>
      </c>
      <c r="I3128" s="35">
        <v>3.97</v>
      </c>
      <c r="J3128" s="35">
        <v>406710.0</v>
      </c>
      <c r="K3128" s="35">
        <v>4.0</v>
      </c>
      <c r="L3128" s="35">
        <v>424064.0</v>
      </c>
      <c r="M3128" s="35">
        <v>4.03</v>
      </c>
      <c r="N3128" s="35">
        <v>325374.0</v>
      </c>
      <c r="O3128" s="35">
        <v>4.06</v>
      </c>
      <c r="P3128" s="35">
        <v>223576.0</v>
      </c>
      <c r="Q3128" s="35">
        <v>4.09</v>
      </c>
      <c r="R3128" s="35">
        <v>93991.0</v>
      </c>
      <c r="S3128" s="35">
        <v>4.13</v>
      </c>
      <c r="T3128" s="35">
        <v>83596.0</v>
      </c>
    </row>
    <row r="3129" ht="15.75" hidden="1" customHeight="1">
      <c r="A3129" s="36">
        <v>40447.0</v>
      </c>
      <c r="C3129" s="35">
        <v>3.9552</v>
      </c>
      <c r="E3129" s="35">
        <v>3.96</v>
      </c>
      <c r="G3129" s="35">
        <v>3.92456676860346</v>
      </c>
      <c r="I3129" s="35">
        <v>3.97</v>
      </c>
      <c r="J3129" s="35">
        <v>406710.0</v>
      </c>
      <c r="K3129" s="35">
        <v>4.0</v>
      </c>
      <c r="L3129" s="35">
        <v>424064.0</v>
      </c>
      <c r="M3129" s="35">
        <v>4.03</v>
      </c>
      <c r="N3129" s="35">
        <v>325374.0</v>
      </c>
      <c r="O3129" s="35">
        <v>4.06</v>
      </c>
      <c r="P3129" s="35">
        <v>223576.0</v>
      </c>
      <c r="Q3129" s="35">
        <v>4.09</v>
      </c>
      <c r="R3129" s="35">
        <v>93991.0</v>
      </c>
      <c r="S3129" s="35">
        <v>4.13</v>
      </c>
      <c r="T3129" s="35">
        <v>83596.0</v>
      </c>
    </row>
    <row r="3130" ht="15.75" hidden="1" customHeight="1">
      <c r="A3130" s="36">
        <v>40448.0</v>
      </c>
      <c r="C3130" s="35">
        <v>3.9607</v>
      </c>
      <c r="E3130" s="35">
        <v>3.972</v>
      </c>
      <c r="F3130" s="35">
        <v>359660.0</v>
      </c>
      <c r="G3130" s="35">
        <v>3.98969072164948</v>
      </c>
      <c r="I3130" s="35">
        <v>3.98</v>
      </c>
      <c r="J3130" s="35">
        <v>408140.0</v>
      </c>
      <c r="K3130" s="35">
        <v>4.01</v>
      </c>
      <c r="L3130" s="35">
        <v>458939.0</v>
      </c>
      <c r="M3130" s="35">
        <v>4.04</v>
      </c>
      <c r="N3130" s="35">
        <v>326151.0</v>
      </c>
      <c r="O3130" s="35">
        <v>4.07</v>
      </c>
      <c r="P3130" s="35">
        <v>219232.0</v>
      </c>
      <c r="Q3130" s="35">
        <v>4.1</v>
      </c>
      <c r="R3130" s="35">
        <v>93991.0</v>
      </c>
      <c r="S3130" s="35">
        <v>4.13</v>
      </c>
      <c r="T3130" s="35">
        <v>84541.0</v>
      </c>
    </row>
    <row r="3131" ht="15.75" hidden="1" customHeight="1">
      <c r="A3131" s="36">
        <v>40449.0</v>
      </c>
      <c r="C3131" s="35">
        <v>3.9715</v>
      </c>
      <c r="E3131" s="35">
        <v>3.973</v>
      </c>
      <c r="F3131" s="35">
        <v>261400.0</v>
      </c>
      <c r="G3131" s="35">
        <v>3.95073891625615</v>
      </c>
      <c r="I3131" s="35">
        <v>3.98</v>
      </c>
      <c r="J3131" s="35">
        <v>387423.0</v>
      </c>
      <c r="K3131" s="35">
        <v>4.01</v>
      </c>
      <c r="L3131" s="35">
        <v>477958.0</v>
      </c>
      <c r="M3131" s="35">
        <v>4.04</v>
      </c>
      <c r="N3131" s="35">
        <v>322151.0</v>
      </c>
      <c r="O3131" s="35">
        <v>4.07</v>
      </c>
      <c r="P3131" s="35">
        <v>225727.0</v>
      </c>
      <c r="Q3131" s="35">
        <v>4.1</v>
      </c>
      <c r="R3131" s="35">
        <v>93991.0</v>
      </c>
      <c r="S3131" s="35">
        <v>4.13</v>
      </c>
      <c r="T3131" s="35">
        <v>84541.0</v>
      </c>
    </row>
    <row r="3132" ht="15.75" hidden="1" customHeight="1">
      <c r="A3132" s="36">
        <v>40450.0</v>
      </c>
      <c r="C3132" s="35">
        <v>3.9698</v>
      </c>
      <c r="E3132" s="35">
        <v>3.963</v>
      </c>
      <c r="F3132" s="35">
        <v>352790.0</v>
      </c>
      <c r="G3132" s="35">
        <v>3.95582329317269</v>
      </c>
      <c r="I3132" s="35">
        <v>3.97</v>
      </c>
      <c r="J3132" s="35">
        <v>361980.0</v>
      </c>
      <c r="K3132" s="35">
        <v>4.0</v>
      </c>
      <c r="L3132" s="35">
        <v>502895.0</v>
      </c>
      <c r="M3132" s="35">
        <v>4.03</v>
      </c>
      <c r="N3132" s="35">
        <v>314095.0</v>
      </c>
      <c r="O3132" s="35">
        <v>4.06</v>
      </c>
      <c r="P3132" s="35">
        <v>219727.0</v>
      </c>
      <c r="Q3132" s="35">
        <v>4.09</v>
      </c>
      <c r="R3132" s="35">
        <v>95590.0</v>
      </c>
      <c r="S3132" s="35">
        <v>4.12</v>
      </c>
      <c r="T3132" s="35">
        <v>84531.0</v>
      </c>
    </row>
    <row r="3133" ht="15.75" hidden="1" customHeight="1">
      <c r="A3133" s="36">
        <v>40451.0</v>
      </c>
      <c r="C3133" s="35">
        <v>3.9607</v>
      </c>
      <c r="E3133" s="35">
        <v>3.96</v>
      </c>
      <c r="F3133" s="35">
        <v>557000.0</v>
      </c>
      <c r="G3133" s="35">
        <v>3.96793587174348</v>
      </c>
      <c r="I3133" s="35">
        <v>3.96</v>
      </c>
      <c r="J3133" s="35">
        <v>361980.0</v>
      </c>
      <c r="K3133" s="35">
        <v>3.99</v>
      </c>
      <c r="L3133" s="35">
        <v>520414.0</v>
      </c>
      <c r="M3133" s="35">
        <v>4.02</v>
      </c>
      <c r="N3133" s="35">
        <v>331779.0</v>
      </c>
      <c r="O3133" s="35">
        <v>4.05</v>
      </c>
      <c r="P3133" s="35">
        <v>221125.0</v>
      </c>
      <c r="Q3133" s="35">
        <v>4.09</v>
      </c>
      <c r="R3133" s="35">
        <v>100117.0</v>
      </c>
      <c r="S3133" s="35">
        <v>4.12</v>
      </c>
      <c r="T3133" s="35">
        <v>84496.0</v>
      </c>
    </row>
    <row r="3134" ht="15.75" hidden="1" customHeight="1">
      <c r="A3134" s="36">
        <v>40452.0</v>
      </c>
      <c r="C3134" s="35">
        <v>3.9612</v>
      </c>
      <c r="E3134" s="35">
        <v>3.961</v>
      </c>
      <c r="F3134" s="35">
        <v>366030.0</v>
      </c>
      <c r="G3134" s="35">
        <v>3.96226415094339</v>
      </c>
      <c r="I3134" s="35">
        <v>3.99</v>
      </c>
      <c r="J3134" s="35">
        <v>529291.0</v>
      </c>
      <c r="K3134" s="35">
        <v>4.02</v>
      </c>
      <c r="L3134" s="35">
        <v>331285.0</v>
      </c>
      <c r="M3134" s="35">
        <v>4.05</v>
      </c>
      <c r="N3134" s="35">
        <v>211332.0</v>
      </c>
      <c r="O3134" s="35">
        <v>4.08</v>
      </c>
      <c r="P3134" s="35">
        <v>100117.0</v>
      </c>
      <c r="Q3134" s="35">
        <v>4.11</v>
      </c>
      <c r="R3134" s="35">
        <v>84496.0</v>
      </c>
      <c r="S3134" s="35">
        <v>4.14</v>
      </c>
      <c r="T3134" s="35">
        <v>56029.0</v>
      </c>
    </row>
    <row r="3135" ht="15.75" hidden="1" customHeight="1">
      <c r="A3135" s="36">
        <v>40453.0</v>
      </c>
      <c r="C3135" s="35">
        <v>3.9612</v>
      </c>
      <c r="E3135" s="35">
        <v>3.961</v>
      </c>
      <c r="G3135" s="35">
        <v>3.96226415094339</v>
      </c>
      <c r="I3135" s="35">
        <v>3.99</v>
      </c>
      <c r="J3135" s="35">
        <v>529291.0</v>
      </c>
      <c r="K3135" s="35">
        <v>4.02</v>
      </c>
      <c r="L3135" s="35">
        <v>331285.0</v>
      </c>
      <c r="M3135" s="35">
        <v>4.05</v>
      </c>
      <c r="N3135" s="35">
        <v>211332.0</v>
      </c>
      <c r="O3135" s="35">
        <v>4.08</v>
      </c>
      <c r="P3135" s="35">
        <v>100117.0</v>
      </c>
      <c r="Q3135" s="35">
        <v>4.11</v>
      </c>
      <c r="R3135" s="35">
        <v>84496.0</v>
      </c>
      <c r="S3135" s="35">
        <v>4.14</v>
      </c>
      <c r="T3135" s="35">
        <v>56029.0</v>
      </c>
    </row>
    <row r="3136" ht="15.75" hidden="1" customHeight="1">
      <c r="A3136" s="36">
        <v>40454.0</v>
      </c>
      <c r="C3136" s="35">
        <v>3.9612</v>
      </c>
      <c r="E3136" s="35">
        <v>3.961</v>
      </c>
      <c r="G3136" s="35">
        <v>3.96226415094339</v>
      </c>
      <c r="I3136" s="35">
        <v>3.99</v>
      </c>
      <c r="J3136" s="35">
        <v>529291.0</v>
      </c>
      <c r="K3136" s="35">
        <v>4.02</v>
      </c>
      <c r="L3136" s="35">
        <v>331285.0</v>
      </c>
      <c r="M3136" s="35">
        <v>4.05</v>
      </c>
      <c r="N3136" s="35">
        <v>211332.0</v>
      </c>
      <c r="O3136" s="35">
        <v>4.08</v>
      </c>
      <c r="P3136" s="35">
        <v>100117.0</v>
      </c>
      <c r="Q3136" s="35">
        <v>4.11</v>
      </c>
      <c r="R3136" s="35">
        <v>84496.0</v>
      </c>
      <c r="S3136" s="35">
        <v>4.14</v>
      </c>
      <c r="T3136" s="35">
        <v>56029.0</v>
      </c>
    </row>
    <row r="3137" ht="15.75" hidden="1" customHeight="1">
      <c r="A3137" s="36">
        <v>40455.0</v>
      </c>
      <c r="C3137" s="35">
        <v>3.9612</v>
      </c>
      <c r="E3137" s="35">
        <v>3.96</v>
      </c>
      <c r="F3137" s="35">
        <v>245380.0</v>
      </c>
      <c r="G3137" s="35">
        <v>3.98194583751253</v>
      </c>
      <c r="I3137" s="35">
        <v>3.99</v>
      </c>
      <c r="J3137" s="35">
        <v>546068.0</v>
      </c>
      <c r="K3137" s="35">
        <v>4.02</v>
      </c>
      <c r="L3137" s="35">
        <v>322246.0</v>
      </c>
      <c r="M3137" s="35">
        <v>4.05</v>
      </c>
      <c r="N3137" s="35">
        <v>211096.0</v>
      </c>
      <c r="O3137" s="35">
        <v>4.08</v>
      </c>
      <c r="P3137" s="35">
        <v>100117.0</v>
      </c>
      <c r="Q3137" s="35">
        <v>4.11</v>
      </c>
      <c r="R3137" s="35">
        <v>84496.0</v>
      </c>
      <c r="S3137" s="35">
        <v>4.14</v>
      </c>
      <c r="T3137" s="35">
        <v>56029.0</v>
      </c>
    </row>
    <row r="3138" ht="15.75" hidden="1" customHeight="1">
      <c r="A3138" s="36">
        <v>40456.0</v>
      </c>
      <c r="C3138" s="35">
        <v>3.959</v>
      </c>
      <c r="E3138" s="35">
        <v>3.958</v>
      </c>
      <c r="F3138" s="35">
        <v>286250.0</v>
      </c>
      <c r="G3138" s="35">
        <v>3.94989610695103</v>
      </c>
      <c r="I3138" s="35">
        <v>3.98</v>
      </c>
      <c r="J3138" s="35">
        <v>544139.0</v>
      </c>
      <c r="K3138" s="35">
        <v>4.01</v>
      </c>
      <c r="L3138" s="35">
        <v>330264.0</v>
      </c>
      <c r="M3138" s="35">
        <v>4.04</v>
      </c>
      <c r="N3138" s="35">
        <v>228702.0</v>
      </c>
      <c r="O3138" s="35">
        <v>4.08</v>
      </c>
      <c r="P3138" s="35">
        <v>98481.0</v>
      </c>
      <c r="Q3138" s="35">
        <v>4.11</v>
      </c>
      <c r="R3138" s="35">
        <v>84496.0</v>
      </c>
      <c r="S3138" s="35">
        <v>4.14</v>
      </c>
      <c r="T3138" s="35">
        <v>56029.0</v>
      </c>
    </row>
    <row r="3139" ht="15.75" hidden="1" customHeight="1">
      <c r="A3139" s="36">
        <v>40457.0</v>
      </c>
      <c r="C3139" s="35">
        <v>3.9587</v>
      </c>
      <c r="E3139" s="35">
        <v>3.96</v>
      </c>
      <c r="F3139" s="35">
        <v>326540.0</v>
      </c>
      <c r="G3139" s="35">
        <v>3.96620278330019</v>
      </c>
      <c r="I3139" s="35">
        <v>3.99</v>
      </c>
      <c r="J3139" s="35">
        <v>542779.0</v>
      </c>
      <c r="K3139" s="35">
        <v>4.01</v>
      </c>
      <c r="L3139" s="35">
        <v>328264.0</v>
      </c>
      <c r="M3139" s="35">
        <v>4.05</v>
      </c>
      <c r="N3139" s="35">
        <v>228462.0</v>
      </c>
      <c r="O3139" s="35">
        <v>4.08</v>
      </c>
      <c r="P3139" s="35">
        <v>99481.0</v>
      </c>
      <c r="Q3139" s="35">
        <v>4.11</v>
      </c>
      <c r="R3139" s="35">
        <v>84516.0</v>
      </c>
      <c r="S3139" s="35">
        <v>4.14</v>
      </c>
      <c r="T3139" s="35">
        <v>56079.0</v>
      </c>
    </row>
    <row r="3140" ht="15.75" hidden="1" customHeight="1">
      <c r="A3140" s="36">
        <v>40458.0</v>
      </c>
      <c r="C3140" s="35">
        <v>3.9595</v>
      </c>
      <c r="E3140" s="35">
        <v>3.957</v>
      </c>
      <c r="F3140" s="35">
        <v>291720.0</v>
      </c>
      <c r="G3140" s="35">
        <v>3.96551724137931</v>
      </c>
      <c r="I3140" s="35">
        <v>3.98</v>
      </c>
      <c r="J3140" s="35">
        <v>543282.0</v>
      </c>
      <c r="K3140" s="35">
        <v>4.01</v>
      </c>
      <c r="L3140" s="35">
        <v>323282.0</v>
      </c>
      <c r="M3140" s="35">
        <v>4.04</v>
      </c>
      <c r="N3140" s="35">
        <v>230462.0</v>
      </c>
      <c r="O3140" s="35">
        <v>4.07</v>
      </c>
      <c r="P3140" s="35">
        <v>99013.0</v>
      </c>
      <c r="Q3140" s="35">
        <v>4.1</v>
      </c>
      <c r="R3140" s="35">
        <v>85050.0</v>
      </c>
      <c r="S3140" s="35">
        <v>4.14</v>
      </c>
      <c r="T3140" s="35">
        <v>56079.0</v>
      </c>
    </row>
    <row r="3141" ht="15.75" hidden="1" customHeight="1">
      <c r="A3141" s="36">
        <v>40459.0</v>
      </c>
      <c r="C3141" s="35">
        <v>3.9573</v>
      </c>
      <c r="E3141" s="35">
        <v>3.956</v>
      </c>
      <c r="F3141" s="35">
        <v>191700.0</v>
      </c>
      <c r="G3141" s="35">
        <v>3.95256916996047</v>
      </c>
      <c r="I3141" s="35">
        <v>3.98</v>
      </c>
      <c r="J3141" s="35">
        <v>550244.0</v>
      </c>
      <c r="K3141" s="35">
        <v>4.01</v>
      </c>
      <c r="L3141" s="35">
        <v>330564.0</v>
      </c>
      <c r="M3141" s="35">
        <v>4.04</v>
      </c>
      <c r="N3141" s="35">
        <v>232554.0</v>
      </c>
      <c r="O3141" s="35">
        <v>4.07</v>
      </c>
      <c r="P3141" s="35">
        <v>98581.0</v>
      </c>
      <c r="Q3141" s="35">
        <v>4.1</v>
      </c>
      <c r="R3141" s="35">
        <v>84600.0</v>
      </c>
      <c r="S3141" s="35">
        <v>4.14</v>
      </c>
      <c r="T3141" s="35">
        <v>55680.0</v>
      </c>
    </row>
    <row r="3142" ht="15.75" hidden="1" customHeight="1">
      <c r="A3142" s="36">
        <v>40460.0</v>
      </c>
      <c r="C3142" s="35">
        <v>3.9573</v>
      </c>
      <c r="E3142" s="35">
        <v>3.956</v>
      </c>
      <c r="G3142" s="35">
        <v>3.95256916996047</v>
      </c>
      <c r="I3142" s="35">
        <v>3.98</v>
      </c>
      <c r="J3142" s="35">
        <v>550244.0</v>
      </c>
      <c r="K3142" s="35">
        <v>4.01</v>
      </c>
      <c r="L3142" s="35">
        <v>330564.0</v>
      </c>
      <c r="M3142" s="35">
        <v>4.04</v>
      </c>
      <c r="N3142" s="35">
        <v>232554.0</v>
      </c>
      <c r="O3142" s="35">
        <v>4.07</v>
      </c>
      <c r="P3142" s="35">
        <v>98581.0</v>
      </c>
      <c r="Q3142" s="35">
        <v>4.1</v>
      </c>
      <c r="R3142" s="35">
        <v>84600.0</v>
      </c>
      <c r="S3142" s="35">
        <v>4.14</v>
      </c>
      <c r="T3142" s="35">
        <v>55680.0</v>
      </c>
    </row>
    <row r="3143" ht="15.75" hidden="1" customHeight="1">
      <c r="A3143" s="36">
        <v>40461.0</v>
      </c>
      <c r="C3143" s="35">
        <v>3.9573</v>
      </c>
      <c r="E3143" s="35">
        <v>3.956</v>
      </c>
      <c r="G3143" s="35">
        <v>3.95256916996047</v>
      </c>
      <c r="I3143" s="35">
        <v>3.98</v>
      </c>
      <c r="J3143" s="35">
        <v>550244.0</v>
      </c>
      <c r="K3143" s="35">
        <v>4.01</v>
      </c>
      <c r="L3143" s="35">
        <v>330564.0</v>
      </c>
      <c r="M3143" s="35">
        <v>4.04</v>
      </c>
      <c r="N3143" s="35">
        <v>232554.0</v>
      </c>
      <c r="O3143" s="35">
        <v>4.07</v>
      </c>
      <c r="P3143" s="35">
        <v>98581.0</v>
      </c>
      <c r="Q3143" s="35">
        <v>4.1</v>
      </c>
      <c r="R3143" s="35">
        <v>84600.0</v>
      </c>
      <c r="S3143" s="35">
        <v>4.14</v>
      </c>
      <c r="T3143" s="35">
        <v>55680.0</v>
      </c>
    </row>
    <row r="3144" ht="15.75" hidden="1" customHeight="1">
      <c r="A3144" s="36">
        <v>40462.0</v>
      </c>
      <c r="C3144" s="35">
        <v>3.9573</v>
      </c>
      <c r="E3144" s="35">
        <v>3.956</v>
      </c>
      <c r="G3144" s="35">
        <v>3.95256916996047</v>
      </c>
      <c r="I3144" s="35">
        <v>3.98</v>
      </c>
      <c r="J3144" s="35">
        <v>550244.0</v>
      </c>
      <c r="K3144" s="35">
        <v>4.01</v>
      </c>
      <c r="L3144" s="35">
        <v>330564.0</v>
      </c>
      <c r="M3144" s="35">
        <v>4.04</v>
      </c>
      <c r="N3144" s="35">
        <v>232554.0</v>
      </c>
      <c r="O3144" s="35">
        <v>4.07</v>
      </c>
      <c r="P3144" s="35">
        <v>98581.0</v>
      </c>
      <c r="Q3144" s="35">
        <v>4.1</v>
      </c>
      <c r="R3144" s="35">
        <v>84600.0</v>
      </c>
      <c r="S3144" s="35">
        <v>4.14</v>
      </c>
      <c r="T3144" s="35">
        <v>55680.0</v>
      </c>
    </row>
    <row r="3145" ht="15.75" hidden="1" customHeight="1">
      <c r="A3145" s="36">
        <v>40463.0</v>
      </c>
      <c r="C3145" s="35">
        <v>3.9558</v>
      </c>
      <c r="E3145" s="35">
        <v>3.955</v>
      </c>
      <c r="F3145" s="35">
        <v>191720.0</v>
      </c>
      <c r="G3145" s="35">
        <v>3.95463510848126</v>
      </c>
      <c r="I3145" s="35">
        <v>3.98</v>
      </c>
      <c r="J3145" s="35">
        <v>546168.0</v>
      </c>
      <c r="K3145" s="35">
        <v>4.01</v>
      </c>
      <c r="L3145" s="35">
        <v>336741.0</v>
      </c>
      <c r="M3145" s="35">
        <v>4.04</v>
      </c>
      <c r="N3145" s="35">
        <v>241554.0</v>
      </c>
      <c r="O3145" s="35">
        <v>4.07</v>
      </c>
      <c r="P3145" s="35">
        <v>98604.0</v>
      </c>
      <c r="Q3145" s="35">
        <v>4.1</v>
      </c>
      <c r="R3145" s="35">
        <v>84600.0</v>
      </c>
      <c r="S3145" s="35">
        <v>4.13</v>
      </c>
      <c r="T3145" s="35">
        <v>55680.0</v>
      </c>
    </row>
    <row r="3146" ht="15.75" hidden="1" customHeight="1">
      <c r="A3146" s="36">
        <v>40464.0</v>
      </c>
      <c r="C3146" s="35">
        <v>3.9532</v>
      </c>
      <c r="E3146" s="35">
        <v>3.952</v>
      </c>
      <c r="F3146" s="35">
        <v>257220.0</v>
      </c>
      <c r="G3146" s="35">
        <v>3.9126213592233</v>
      </c>
      <c r="I3146" s="35">
        <v>3.97</v>
      </c>
      <c r="J3146" s="35">
        <v>545168.0</v>
      </c>
      <c r="K3146" s="35">
        <v>4.0</v>
      </c>
      <c r="L3146" s="35">
        <v>348248.0</v>
      </c>
      <c r="M3146" s="35">
        <v>4.04</v>
      </c>
      <c r="N3146" s="35">
        <v>257462.0</v>
      </c>
      <c r="O3146" s="35">
        <v>4.07</v>
      </c>
      <c r="P3146" s="35">
        <v>124996.0</v>
      </c>
      <c r="Q3146" s="35">
        <v>4.1</v>
      </c>
      <c r="R3146" s="35">
        <v>84800.0</v>
      </c>
      <c r="S3146" s="35">
        <v>4.13</v>
      </c>
      <c r="T3146" s="35">
        <v>55825.0</v>
      </c>
    </row>
    <row r="3147" ht="15.75" hidden="1" customHeight="1">
      <c r="A3147" s="36">
        <v>40465.0</v>
      </c>
      <c r="C3147" s="35">
        <v>3.9513</v>
      </c>
      <c r="E3147" s="35">
        <v>3.947</v>
      </c>
      <c r="F3147" s="35">
        <v>425470.0</v>
      </c>
      <c r="G3147" s="35">
        <v>3.94789579158316</v>
      </c>
      <c r="I3147" s="35">
        <v>3.97</v>
      </c>
      <c r="J3147" s="35">
        <v>527480.0</v>
      </c>
      <c r="K3147" s="35">
        <v>4.0</v>
      </c>
      <c r="L3147" s="35">
        <v>363742.0</v>
      </c>
      <c r="M3147" s="35">
        <v>4.04</v>
      </c>
      <c r="N3147" s="35">
        <v>274344.0</v>
      </c>
      <c r="O3147" s="35">
        <v>4.08</v>
      </c>
      <c r="P3147" s="35">
        <v>175046.0</v>
      </c>
      <c r="Q3147" s="35">
        <v>4.11</v>
      </c>
      <c r="R3147" s="35">
        <v>95526.0</v>
      </c>
      <c r="S3147" s="35">
        <v>4.14</v>
      </c>
      <c r="T3147" s="35">
        <v>59775.0</v>
      </c>
    </row>
    <row r="3148" ht="15.75" hidden="1" customHeight="1">
      <c r="A3148" s="36">
        <v>40466.0</v>
      </c>
      <c r="C3148" s="35">
        <v>3.9503</v>
      </c>
      <c r="E3148" s="35">
        <v>3.955</v>
      </c>
      <c r="F3148" s="35">
        <v>440460.0</v>
      </c>
      <c r="G3148" s="35">
        <v>3.94605394605394</v>
      </c>
      <c r="I3148" s="35">
        <v>3.97</v>
      </c>
      <c r="J3148" s="35">
        <v>465488.0</v>
      </c>
      <c r="K3148" s="35">
        <v>4.01</v>
      </c>
      <c r="L3148" s="35">
        <v>376757.0</v>
      </c>
      <c r="M3148" s="35">
        <v>4.05</v>
      </c>
      <c r="N3148" s="35">
        <v>278394.0</v>
      </c>
      <c r="O3148" s="35">
        <v>4.09</v>
      </c>
      <c r="P3148" s="35">
        <v>195016.0</v>
      </c>
      <c r="Q3148" s="35">
        <v>4.12</v>
      </c>
      <c r="R3148" s="35">
        <v>124125.0</v>
      </c>
      <c r="S3148" s="35">
        <v>4.16</v>
      </c>
      <c r="T3148" s="35">
        <v>78455.0</v>
      </c>
    </row>
    <row r="3149" ht="15.75" hidden="1" customHeight="1">
      <c r="A3149" s="36">
        <v>40467.0</v>
      </c>
      <c r="C3149" s="35">
        <v>3.9503</v>
      </c>
      <c r="E3149" s="35">
        <v>3.955</v>
      </c>
      <c r="G3149" s="35">
        <v>3.94605394605394</v>
      </c>
      <c r="I3149" s="35">
        <v>3.97</v>
      </c>
      <c r="J3149" s="35">
        <v>465488.0</v>
      </c>
      <c r="K3149" s="35">
        <v>4.01</v>
      </c>
      <c r="L3149" s="35">
        <v>376757.0</v>
      </c>
      <c r="M3149" s="35">
        <v>4.05</v>
      </c>
      <c r="N3149" s="35">
        <v>278394.0</v>
      </c>
      <c r="O3149" s="35">
        <v>4.09</v>
      </c>
      <c r="P3149" s="35">
        <v>195016.0</v>
      </c>
      <c r="Q3149" s="35">
        <v>4.12</v>
      </c>
      <c r="R3149" s="35">
        <v>124125.0</v>
      </c>
      <c r="S3149" s="35">
        <v>4.16</v>
      </c>
      <c r="T3149" s="35">
        <v>78455.0</v>
      </c>
    </row>
    <row r="3150" ht="15.75" hidden="1" customHeight="1">
      <c r="A3150" s="36">
        <v>40468.0</v>
      </c>
      <c r="C3150" s="35">
        <v>3.9503</v>
      </c>
      <c r="E3150" s="35">
        <v>3.955</v>
      </c>
      <c r="G3150" s="35">
        <v>3.94605394605394</v>
      </c>
      <c r="I3150" s="35">
        <v>3.97</v>
      </c>
      <c r="J3150" s="35">
        <v>465488.0</v>
      </c>
      <c r="K3150" s="35">
        <v>4.01</v>
      </c>
      <c r="L3150" s="35">
        <v>376757.0</v>
      </c>
      <c r="M3150" s="35">
        <v>4.05</v>
      </c>
      <c r="N3150" s="35">
        <v>278394.0</v>
      </c>
      <c r="O3150" s="35">
        <v>4.09</v>
      </c>
      <c r="P3150" s="35">
        <v>195016.0</v>
      </c>
      <c r="Q3150" s="35">
        <v>4.12</v>
      </c>
      <c r="R3150" s="35">
        <v>124125.0</v>
      </c>
      <c r="S3150" s="35">
        <v>4.16</v>
      </c>
      <c r="T3150" s="35">
        <v>78455.0</v>
      </c>
    </row>
    <row r="3151" ht="15.75" hidden="1" customHeight="1">
      <c r="A3151" s="36">
        <v>40469.0</v>
      </c>
      <c r="C3151" s="35">
        <v>3.955</v>
      </c>
      <c r="E3151" s="35">
        <v>3.955</v>
      </c>
      <c r="F3151" s="35">
        <v>241350.0</v>
      </c>
      <c r="G3151" s="35">
        <v>3.90438247011952</v>
      </c>
      <c r="I3151" s="35">
        <v>3.97</v>
      </c>
      <c r="J3151" s="35">
        <v>455109.0</v>
      </c>
      <c r="K3151" s="35">
        <v>4.01</v>
      </c>
      <c r="L3151" s="35">
        <v>370757.0</v>
      </c>
      <c r="M3151" s="35">
        <v>4.04</v>
      </c>
      <c r="N3151" s="35">
        <v>284394.0</v>
      </c>
      <c r="O3151" s="35">
        <v>4.08</v>
      </c>
      <c r="P3151" s="35">
        <v>214016.0</v>
      </c>
      <c r="Q3151" s="35">
        <v>4.12</v>
      </c>
      <c r="R3151" s="35">
        <v>145144.0</v>
      </c>
      <c r="S3151" s="35">
        <v>4.16</v>
      </c>
      <c r="T3151" s="35">
        <v>94455.0</v>
      </c>
    </row>
    <row r="3152" ht="15.75" hidden="1" customHeight="1">
      <c r="A3152" s="36">
        <v>40470.0</v>
      </c>
      <c r="C3152" s="35">
        <v>3.9557</v>
      </c>
      <c r="E3152" s="35">
        <v>3.957</v>
      </c>
      <c r="F3152" s="35">
        <v>260000.0</v>
      </c>
      <c r="G3152" s="35">
        <v>3.9282250242483</v>
      </c>
      <c r="I3152" s="35">
        <v>3.97</v>
      </c>
      <c r="J3152" s="35">
        <v>453475.0</v>
      </c>
      <c r="K3152" s="35">
        <v>4.01</v>
      </c>
      <c r="L3152" s="35">
        <v>370887.0</v>
      </c>
      <c r="M3152" s="35">
        <v>4.05</v>
      </c>
      <c r="N3152" s="35">
        <v>284494.0</v>
      </c>
      <c r="O3152" s="35">
        <v>4.08</v>
      </c>
      <c r="P3152" s="35">
        <v>229046.0</v>
      </c>
      <c r="Q3152" s="35">
        <v>4.12</v>
      </c>
      <c r="R3152" s="35">
        <v>159997.0</v>
      </c>
      <c r="S3152" s="35">
        <v>4.16</v>
      </c>
      <c r="T3152" s="35">
        <v>139315.0</v>
      </c>
    </row>
    <row r="3153" ht="15.75" hidden="1" customHeight="1">
      <c r="A3153" s="36">
        <v>40471.0</v>
      </c>
      <c r="C3153" s="35">
        <v>3.9585</v>
      </c>
      <c r="E3153" s="35">
        <v>3.958</v>
      </c>
      <c r="F3153" s="35">
        <v>307980.0</v>
      </c>
      <c r="G3153" s="35">
        <v>3.96739130434782</v>
      </c>
      <c r="I3153" s="35">
        <v>3.97</v>
      </c>
      <c r="J3153" s="35">
        <v>464514.0</v>
      </c>
      <c r="K3153" s="35">
        <v>4.01</v>
      </c>
      <c r="L3153" s="35">
        <v>368934.0</v>
      </c>
      <c r="M3153" s="35">
        <v>4.05</v>
      </c>
      <c r="N3153" s="35">
        <v>283494.0</v>
      </c>
      <c r="O3153" s="35">
        <v>4.08</v>
      </c>
      <c r="P3153" s="35">
        <v>225546.0</v>
      </c>
      <c r="Q3153" s="35">
        <v>4.12</v>
      </c>
      <c r="R3153" s="35">
        <v>156053.0</v>
      </c>
      <c r="S3153" s="35">
        <v>4.16</v>
      </c>
      <c r="T3153" s="35">
        <v>136315.0</v>
      </c>
    </row>
    <row r="3154" ht="15.75" hidden="1" customHeight="1">
      <c r="A3154" s="36">
        <v>40472.0</v>
      </c>
      <c r="C3154" s="35">
        <v>3.9602</v>
      </c>
      <c r="E3154" s="35">
        <v>3.957</v>
      </c>
      <c r="F3154" s="35">
        <v>211720.0</v>
      </c>
      <c r="G3154" s="35">
        <v>3.94690265486725</v>
      </c>
      <c r="I3154" s="35">
        <v>3.97</v>
      </c>
      <c r="J3154" s="35">
        <v>478986.0</v>
      </c>
      <c r="K3154" s="35">
        <v>4.01</v>
      </c>
      <c r="L3154" s="35">
        <v>373665.0</v>
      </c>
      <c r="M3154" s="35">
        <v>4.05</v>
      </c>
      <c r="N3154" s="35">
        <v>281494.0</v>
      </c>
      <c r="O3154" s="35">
        <v>4.08</v>
      </c>
      <c r="P3154" s="35">
        <v>227046.0</v>
      </c>
      <c r="Q3154" s="35">
        <v>4.12</v>
      </c>
      <c r="R3154" s="35">
        <v>167211.0</v>
      </c>
      <c r="S3154" s="35">
        <v>4.16</v>
      </c>
      <c r="T3154" s="35">
        <v>147815.0</v>
      </c>
    </row>
    <row r="3155" ht="15.75" hidden="1" customHeight="1">
      <c r="A3155" s="36">
        <v>40473.0</v>
      </c>
      <c r="C3155" s="35">
        <v>3.9577</v>
      </c>
      <c r="E3155" s="35">
        <v>3.956</v>
      </c>
      <c r="F3155" s="35">
        <v>393380.0</v>
      </c>
      <c r="G3155" s="35">
        <v>3.9825327510917</v>
      </c>
      <c r="I3155" s="35">
        <v>3.97</v>
      </c>
      <c r="J3155" s="35">
        <v>484986.0</v>
      </c>
      <c r="K3155" s="35">
        <v>4.0</v>
      </c>
      <c r="L3155" s="35">
        <v>382764.0</v>
      </c>
      <c r="M3155" s="35">
        <v>4.04</v>
      </c>
      <c r="N3155" s="35">
        <v>281694.0</v>
      </c>
      <c r="O3155" s="35">
        <v>4.08</v>
      </c>
      <c r="P3155" s="35">
        <v>227146.0</v>
      </c>
      <c r="Q3155" s="35">
        <v>4.11</v>
      </c>
      <c r="R3155" s="35">
        <v>165311.0</v>
      </c>
      <c r="S3155" s="35">
        <v>4.15</v>
      </c>
      <c r="T3155" s="35">
        <v>149815.0</v>
      </c>
    </row>
    <row r="3156" ht="15.75" hidden="1" customHeight="1">
      <c r="A3156" s="36">
        <v>40474.0</v>
      </c>
      <c r="C3156" s="35">
        <v>3.9577</v>
      </c>
      <c r="E3156" s="35">
        <v>3.956</v>
      </c>
      <c r="G3156" s="35">
        <v>3.9825327510917</v>
      </c>
      <c r="I3156" s="35">
        <v>3.97</v>
      </c>
      <c r="J3156" s="35">
        <v>484986.0</v>
      </c>
      <c r="K3156" s="35">
        <v>4.0</v>
      </c>
      <c r="L3156" s="35">
        <v>382764.0</v>
      </c>
      <c r="M3156" s="35">
        <v>4.04</v>
      </c>
      <c r="N3156" s="35">
        <v>281694.0</v>
      </c>
      <c r="O3156" s="35">
        <v>4.08</v>
      </c>
      <c r="P3156" s="35">
        <v>227146.0</v>
      </c>
      <c r="Q3156" s="35">
        <v>4.11</v>
      </c>
      <c r="R3156" s="35">
        <v>165311.0</v>
      </c>
      <c r="S3156" s="35">
        <v>4.15</v>
      </c>
      <c r="T3156" s="35">
        <v>149815.0</v>
      </c>
    </row>
    <row r="3157" ht="15.75" hidden="1" customHeight="1">
      <c r="A3157" s="36">
        <v>40475.0</v>
      </c>
      <c r="C3157" s="35">
        <v>3.9577</v>
      </c>
      <c r="E3157" s="35">
        <v>3.956</v>
      </c>
      <c r="G3157" s="35">
        <v>3.9825327510917</v>
      </c>
      <c r="I3157" s="35">
        <v>3.97</v>
      </c>
      <c r="J3157" s="35">
        <v>484986.0</v>
      </c>
      <c r="K3157" s="35">
        <v>4.0</v>
      </c>
      <c r="L3157" s="35">
        <v>382764.0</v>
      </c>
      <c r="M3157" s="35">
        <v>4.04</v>
      </c>
      <c r="N3157" s="35">
        <v>281694.0</v>
      </c>
      <c r="O3157" s="35">
        <v>4.08</v>
      </c>
      <c r="P3157" s="35">
        <v>227146.0</v>
      </c>
      <c r="Q3157" s="35">
        <v>4.11</v>
      </c>
      <c r="R3157" s="35">
        <v>165311.0</v>
      </c>
      <c r="S3157" s="35">
        <v>4.15</v>
      </c>
      <c r="T3157" s="35">
        <v>149815.0</v>
      </c>
    </row>
    <row r="3158" ht="15.75" hidden="1" customHeight="1">
      <c r="A3158" s="36">
        <v>40476.0</v>
      </c>
      <c r="C3158" s="35">
        <v>3.9565</v>
      </c>
      <c r="E3158" s="35">
        <v>3.955</v>
      </c>
      <c r="F3158" s="35">
        <v>344130.0</v>
      </c>
      <c r="G3158" s="35">
        <v>3.94585726004922</v>
      </c>
      <c r="I3158" s="35">
        <v>3.96</v>
      </c>
      <c r="J3158" s="35">
        <v>465999.0</v>
      </c>
      <c r="K3158" s="35">
        <v>4.0</v>
      </c>
      <c r="L3158" s="35">
        <v>383764.0</v>
      </c>
      <c r="M3158" s="35">
        <v>4.04</v>
      </c>
      <c r="N3158" s="35">
        <v>285644.0</v>
      </c>
      <c r="O3158" s="35">
        <v>4.07</v>
      </c>
      <c r="P3158" s="35">
        <v>227196.0</v>
      </c>
      <c r="Q3158" s="35">
        <v>4.11</v>
      </c>
      <c r="R3158" s="35">
        <v>165311.0</v>
      </c>
      <c r="S3158" s="35">
        <v>4.14</v>
      </c>
      <c r="T3158" s="35">
        <v>149765.0</v>
      </c>
    </row>
    <row r="3159" ht="15.75" hidden="1" customHeight="1">
      <c r="A3159" s="36">
        <v>40477.0</v>
      </c>
      <c r="C3159" s="35">
        <v>3.9558</v>
      </c>
      <c r="E3159" s="35">
        <v>3.958</v>
      </c>
      <c r="F3159" s="35">
        <v>388960.0</v>
      </c>
      <c r="G3159" s="35">
        <v>3.98496240601503</v>
      </c>
      <c r="I3159" s="35">
        <v>3.96</v>
      </c>
      <c r="J3159" s="35">
        <v>462196.0</v>
      </c>
      <c r="K3159" s="35">
        <v>4.0</v>
      </c>
      <c r="L3159" s="35">
        <v>381539.0</v>
      </c>
      <c r="M3159" s="35">
        <v>4.04</v>
      </c>
      <c r="N3159" s="35">
        <v>290644.0</v>
      </c>
      <c r="O3159" s="35">
        <v>4.07</v>
      </c>
      <c r="P3159" s="35">
        <v>222318.0</v>
      </c>
      <c r="Q3159" s="35">
        <v>4.11</v>
      </c>
      <c r="R3159" s="35">
        <v>168422.0</v>
      </c>
      <c r="S3159" s="35">
        <v>4.14</v>
      </c>
      <c r="T3159" s="35">
        <v>149765.0</v>
      </c>
    </row>
    <row r="3160" ht="15.75" hidden="1" customHeight="1">
      <c r="A3160" s="36">
        <v>40478.0</v>
      </c>
      <c r="C3160" s="35">
        <v>3.9558</v>
      </c>
      <c r="E3160" s="35">
        <v>3.958</v>
      </c>
      <c r="G3160" s="35">
        <v>3.98496240601503</v>
      </c>
      <c r="I3160" s="35">
        <v>3.96</v>
      </c>
      <c r="J3160" s="35">
        <v>462196.0</v>
      </c>
      <c r="K3160" s="35">
        <v>4.0</v>
      </c>
      <c r="L3160" s="35">
        <v>381539.0</v>
      </c>
      <c r="M3160" s="35">
        <v>4.04</v>
      </c>
      <c r="N3160" s="35">
        <v>290644.0</v>
      </c>
      <c r="O3160" s="35">
        <v>4.07</v>
      </c>
      <c r="P3160" s="35">
        <v>222318.0</v>
      </c>
      <c r="Q3160" s="35">
        <v>4.11</v>
      </c>
      <c r="R3160" s="35">
        <v>168422.0</v>
      </c>
      <c r="S3160" s="35">
        <v>4.14</v>
      </c>
      <c r="T3160" s="35">
        <v>149765.0</v>
      </c>
    </row>
    <row r="3161" ht="15.75" hidden="1" customHeight="1">
      <c r="A3161" s="36">
        <v>40479.0</v>
      </c>
      <c r="C3161" s="35">
        <v>3.9588</v>
      </c>
      <c r="E3161" s="35">
        <v>3.957</v>
      </c>
      <c r="F3161" s="35">
        <v>216350.0</v>
      </c>
      <c r="G3161" s="35">
        <v>3.88712241653418</v>
      </c>
      <c r="I3161" s="35">
        <v>3.96</v>
      </c>
      <c r="J3161" s="35">
        <v>455257.0</v>
      </c>
      <c r="K3161" s="35">
        <v>4.0</v>
      </c>
      <c r="L3161" s="35">
        <v>409354.0</v>
      </c>
      <c r="M3161" s="35">
        <v>4.03</v>
      </c>
      <c r="N3161" s="35">
        <v>296604.0</v>
      </c>
      <c r="O3161" s="35">
        <v>4.07</v>
      </c>
      <c r="P3161" s="35">
        <v>222418.0</v>
      </c>
      <c r="Q3161" s="35">
        <v>4.1</v>
      </c>
      <c r="R3161" s="35">
        <v>166685.0</v>
      </c>
      <c r="S3161" s="35">
        <v>4.13</v>
      </c>
      <c r="T3161" s="35">
        <v>152065.0</v>
      </c>
    </row>
    <row r="3162" ht="15.75" hidden="1" customHeight="1">
      <c r="A3162" s="36">
        <v>40480.0</v>
      </c>
      <c r="C3162" s="35">
        <v>3.957</v>
      </c>
      <c r="E3162" s="35">
        <v>3.958</v>
      </c>
      <c r="F3162" s="35">
        <v>336340.0</v>
      </c>
      <c r="G3162" s="35">
        <v>3.95241749808135</v>
      </c>
      <c r="I3162" s="35">
        <v>3.96</v>
      </c>
      <c r="J3162" s="35">
        <v>455257.0</v>
      </c>
      <c r="K3162" s="35">
        <v>3.99</v>
      </c>
      <c r="L3162" s="35">
        <v>445462.0</v>
      </c>
      <c r="M3162" s="35">
        <v>4.03</v>
      </c>
      <c r="N3162" s="35">
        <v>298504.0</v>
      </c>
      <c r="O3162" s="35">
        <v>4.06</v>
      </c>
      <c r="P3162" s="35">
        <v>227400.0</v>
      </c>
      <c r="Q3162" s="35">
        <v>4.1</v>
      </c>
      <c r="R3162" s="35">
        <v>171270.0</v>
      </c>
      <c r="S3162" s="35">
        <v>4.13</v>
      </c>
      <c r="T3162" s="35">
        <v>152165.0</v>
      </c>
    </row>
    <row r="3163" ht="15.75" hidden="1" customHeight="1">
      <c r="A3163" s="36">
        <v>40481.0</v>
      </c>
      <c r="C3163" s="35">
        <v>3.957</v>
      </c>
      <c r="E3163" s="35">
        <v>3.958</v>
      </c>
      <c r="G3163" s="35">
        <v>3.95241749808135</v>
      </c>
      <c r="I3163" s="35">
        <v>3.96</v>
      </c>
      <c r="J3163" s="35">
        <v>455257.0</v>
      </c>
      <c r="K3163" s="35">
        <v>3.99</v>
      </c>
      <c r="L3163" s="35">
        <v>445462.0</v>
      </c>
      <c r="M3163" s="35">
        <v>4.03</v>
      </c>
      <c r="N3163" s="35">
        <v>298504.0</v>
      </c>
      <c r="O3163" s="35">
        <v>4.06</v>
      </c>
      <c r="P3163" s="35">
        <v>227400.0</v>
      </c>
      <c r="Q3163" s="35">
        <v>4.1</v>
      </c>
      <c r="R3163" s="35">
        <v>171270.0</v>
      </c>
      <c r="S3163" s="35">
        <v>4.13</v>
      </c>
      <c r="T3163" s="35">
        <v>152165.0</v>
      </c>
    </row>
    <row r="3164" ht="15.75" hidden="1" customHeight="1">
      <c r="A3164" s="36">
        <v>40482.0</v>
      </c>
      <c r="C3164" s="35">
        <v>3.957</v>
      </c>
      <c r="E3164" s="35">
        <v>3.958</v>
      </c>
      <c r="G3164" s="35">
        <v>3.95241749808135</v>
      </c>
      <c r="I3164" s="35">
        <v>3.96</v>
      </c>
      <c r="J3164" s="35">
        <v>455257.0</v>
      </c>
      <c r="K3164" s="35">
        <v>3.99</v>
      </c>
      <c r="L3164" s="35">
        <v>445462.0</v>
      </c>
      <c r="M3164" s="35">
        <v>4.03</v>
      </c>
      <c r="N3164" s="35">
        <v>298504.0</v>
      </c>
      <c r="O3164" s="35">
        <v>4.06</v>
      </c>
      <c r="P3164" s="35">
        <v>227400.0</v>
      </c>
      <c r="Q3164" s="35">
        <v>4.1</v>
      </c>
      <c r="R3164" s="35">
        <v>171270.0</v>
      </c>
      <c r="S3164" s="35">
        <v>4.13</v>
      </c>
      <c r="T3164" s="35">
        <v>152165.0</v>
      </c>
    </row>
    <row r="3165" ht="15.75" hidden="1" customHeight="1">
      <c r="A3165" s="36">
        <v>40483.0</v>
      </c>
      <c r="C3165" s="35">
        <v>3.958</v>
      </c>
      <c r="E3165" s="35">
        <v>3.959</v>
      </c>
      <c r="F3165" s="35">
        <v>267260.0</v>
      </c>
      <c r="G3165" s="35">
        <v>3.92804698972099</v>
      </c>
      <c r="I3165" s="35">
        <v>3.99</v>
      </c>
      <c r="J3165" s="35">
        <v>454043.0</v>
      </c>
      <c r="K3165" s="35">
        <v>4.03</v>
      </c>
      <c r="L3165" s="35">
        <v>300628.0</v>
      </c>
      <c r="M3165" s="35">
        <v>4.06</v>
      </c>
      <c r="N3165" s="35">
        <v>234898.0</v>
      </c>
      <c r="O3165" s="35">
        <v>4.1</v>
      </c>
      <c r="P3165" s="35">
        <v>175859.0</v>
      </c>
      <c r="Q3165" s="35">
        <v>4.13</v>
      </c>
      <c r="R3165" s="35">
        <v>156365.0</v>
      </c>
      <c r="S3165" s="35">
        <v>4.17</v>
      </c>
      <c r="T3165" s="35">
        <v>58933.0</v>
      </c>
    </row>
    <row r="3166" ht="15.75" hidden="1" customHeight="1">
      <c r="A3166" s="36">
        <v>40484.0</v>
      </c>
      <c r="C3166" s="35">
        <v>3.9585</v>
      </c>
      <c r="E3166" s="35">
        <v>3.958</v>
      </c>
      <c r="F3166" s="35">
        <v>419260.0</v>
      </c>
      <c r="G3166" s="35">
        <v>3.87755102040816</v>
      </c>
      <c r="I3166" s="35">
        <v>3.99</v>
      </c>
      <c r="J3166" s="35">
        <v>437767.0</v>
      </c>
      <c r="K3166" s="35">
        <v>4.02</v>
      </c>
      <c r="L3166" s="35">
        <v>310687.0</v>
      </c>
      <c r="M3166" s="35">
        <v>4.05</v>
      </c>
      <c r="N3166" s="35">
        <v>265547.0</v>
      </c>
      <c r="O3166" s="35">
        <v>4.09</v>
      </c>
      <c r="P3166" s="35">
        <v>181689.0</v>
      </c>
      <c r="Q3166" s="35">
        <v>4.12</v>
      </c>
      <c r="R3166" s="35">
        <v>157549.0</v>
      </c>
      <c r="S3166" s="35">
        <v>4.16</v>
      </c>
      <c r="T3166" s="35">
        <v>59938.0</v>
      </c>
    </row>
    <row r="3167" ht="15.75" hidden="1" customHeight="1">
      <c r="A3167" s="36">
        <v>40485.0</v>
      </c>
      <c r="C3167" s="35">
        <v>3.9567</v>
      </c>
      <c r="E3167" s="35">
        <v>3.957</v>
      </c>
      <c r="F3167" s="35">
        <v>225700.0</v>
      </c>
      <c r="G3167" s="35">
        <v>3.96301188903566</v>
      </c>
      <c r="I3167" s="35">
        <v>3.99</v>
      </c>
      <c r="J3167" s="35">
        <v>439403.0</v>
      </c>
      <c r="K3167" s="35">
        <v>4.02</v>
      </c>
      <c r="L3167" s="35">
        <v>310623.0</v>
      </c>
      <c r="M3167" s="35">
        <v>4.06</v>
      </c>
      <c r="N3167" s="35">
        <v>278769.0</v>
      </c>
      <c r="O3167" s="35">
        <v>4.09</v>
      </c>
      <c r="P3167" s="35">
        <v>180424.0</v>
      </c>
      <c r="Q3167" s="35">
        <v>4.13</v>
      </c>
      <c r="R3167" s="35">
        <v>158228.0</v>
      </c>
      <c r="S3167" s="35">
        <v>4.16</v>
      </c>
      <c r="T3167" s="35">
        <v>59953.0</v>
      </c>
    </row>
    <row r="3168" ht="15.75" hidden="1" customHeight="1">
      <c r="A3168" s="36">
        <v>40486.0</v>
      </c>
      <c r="C3168" s="35">
        <v>3.9572</v>
      </c>
      <c r="E3168" s="35">
        <v>3.958</v>
      </c>
      <c r="F3168" s="35">
        <v>289800.0</v>
      </c>
      <c r="G3168" s="35">
        <v>3.94088669950738</v>
      </c>
      <c r="I3168" s="35">
        <v>3.99</v>
      </c>
      <c r="J3168" s="35">
        <v>438287.0</v>
      </c>
      <c r="K3168" s="35">
        <v>4.02</v>
      </c>
      <c r="L3168" s="35">
        <v>322768.0</v>
      </c>
      <c r="M3168" s="35">
        <v>4.06</v>
      </c>
      <c r="N3168" s="35">
        <v>292918.0</v>
      </c>
      <c r="O3168" s="35">
        <v>4.09</v>
      </c>
      <c r="P3168" s="35">
        <v>189084.0</v>
      </c>
      <c r="Q3168" s="35">
        <v>4.13</v>
      </c>
      <c r="R3168" s="35">
        <v>160228.0</v>
      </c>
      <c r="S3168" s="35">
        <v>4.16</v>
      </c>
      <c r="T3168" s="35">
        <v>62053.0</v>
      </c>
    </row>
    <row r="3169" ht="15.75" hidden="1" customHeight="1">
      <c r="A3169" s="36">
        <v>40487.0</v>
      </c>
      <c r="C3169" s="35">
        <v>3.95779999999999</v>
      </c>
      <c r="E3169" s="35">
        <v>3.958</v>
      </c>
      <c r="F3169" s="35">
        <v>302700.0</v>
      </c>
      <c r="G3169" s="35">
        <v>3.93512851897184</v>
      </c>
      <c r="I3169" s="35">
        <v>3.99</v>
      </c>
      <c r="J3169" s="35">
        <v>443687.0</v>
      </c>
      <c r="K3169" s="35">
        <v>4.02</v>
      </c>
      <c r="L3169" s="35">
        <v>322317.0</v>
      </c>
      <c r="M3169" s="35">
        <v>4.06</v>
      </c>
      <c r="N3169" s="35">
        <v>292876.0</v>
      </c>
      <c r="O3169" s="35">
        <v>4.09</v>
      </c>
      <c r="P3169" s="35">
        <v>189156.0</v>
      </c>
      <c r="Q3169" s="35">
        <v>4.13</v>
      </c>
      <c r="R3169" s="35">
        <v>160232.0</v>
      </c>
      <c r="S3169" s="35">
        <v>4.16</v>
      </c>
      <c r="T3169" s="35">
        <v>61664.0</v>
      </c>
    </row>
    <row r="3170" ht="15.75" hidden="1" customHeight="1">
      <c r="A3170" s="36">
        <v>40488.0</v>
      </c>
      <c r="C3170" s="35">
        <v>3.95779999999999</v>
      </c>
      <c r="E3170" s="35">
        <v>3.958</v>
      </c>
      <c r="G3170" s="35">
        <v>3.93512851897184</v>
      </c>
      <c r="I3170" s="35">
        <v>3.99</v>
      </c>
      <c r="J3170" s="35">
        <v>443687.0</v>
      </c>
      <c r="K3170" s="35">
        <v>4.02</v>
      </c>
      <c r="L3170" s="35">
        <v>322317.0</v>
      </c>
      <c r="M3170" s="35">
        <v>4.06</v>
      </c>
      <c r="N3170" s="35">
        <v>292876.0</v>
      </c>
      <c r="O3170" s="35">
        <v>4.09</v>
      </c>
      <c r="P3170" s="35">
        <v>189156.0</v>
      </c>
      <c r="Q3170" s="35">
        <v>4.13</v>
      </c>
      <c r="R3170" s="35">
        <v>160232.0</v>
      </c>
      <c r="S3170" s="35">
        <v>4.16</v>
      </c>
      <c r="T3170" s="35">
        <v>61664.0</v>
      </c>
    </row>
    <row r="3171" ht="15.75" hidden="1" customHeight="1">
      <c r="A3171" s="36">
        <v>40489.0</v>
      </c>
      <c r="C3171" s="35">
        <v>3.95779999999999</v>
      </c>
      <c r="E3171" s="35">
        <v>3.958</v>
      </c>
      <c r="G3171" s="35">
        <v>3.93512851897184</v>
      </c>
      <c r="I3171" s="35">
        <v>3.99</v>
      </c>
      <c r="J3171" s="35">
        <v>443687.0</v>
      </c>
      <c r="K3171" s="35">
        <v>4.02</v>
      </c>
      <c r="L3171" s="35">
        <v>322317.0</v>
      </c>
      <c r="M3171" s="35">
        <v>4.06</v>
      </c>
      <c r="N3171" s="35">
        <v>292876.0</v>
      </c>
      <c r="O3171" s="35">
        <v>4.09</v>
      </c>
      <c r="P3171" s="35">
        <v>189156.0</v>
      </c>
      <c r="Q3171" s="35">
        <v>4.13</v>
      </c>
      <c r="R3171" s="35">
        <v>160232.0</v>
      </c>
      <c r="S3171" s="35">
        <v>4.16</v>
      </c>
      <c r="T3171" s="35">
        <v>61664.0</v>
      </c>
    </row>
    <row r="3172" ht="15.75" hidden="1" customHeight="1">
      <c r="A3172" s="36">
        <v>40490.0</v>
      </c>
      <c r="C3172" s="35">
        <v>3.9595</v>
      </c>
      <c r="E3172" s="35">
        <v>3.963</v>
      </c>
      <c r="F3172" s="35">
        <v>240600.0</v>
      </c>
      <c r="G3172" s="35">
        <v>3.87818520820385</v>
      </c>
      <c r="I3172" s="35">
        <v>3.99</v>
      </c>
      <c r="J3172" s="35">
        <v>452171.0</v>
      </c>
      <c r="K3172" s="35">
        <v>4.02</v>
      </c>
      <c r="L3172" s="35">
        <v>321814.0</v>
      </c>
      <c r="M3172" s="35">
        <v>4.06</v>
      </c>
      <c r="N3172" s="35">
        <v>292876.0</v>
      </c>
      <c r="O3172" s="35">
        <v>4.09</v>
      </c>
      <c r="P3172" s="35">
        <v>189167.0</v>
      </c>
      <c r="Q3172" s="35">
        <v>4.13</v>
      </c>
      <c r="R3172" s="35">
        <v>160232.0</v>
      </c>
      <c r="S3172" s="35">
        <v>4.16</v>
      </c>
      <c r="T3172" s="35">
        <v>61664.0</v>
      </c>
    </row>
    <row r="3173" ht="15.75" hidden="1" customHeight="1">
      <c r="A3173" s="36">
        <v>40491.0</v>
      </c>
      <c r="C3173" s="35">
        <v>3.9612</v>
      </c>
      <c r="E3173" s="35">
        <v>3.96199999999999</v>
      </c>
      <c r="F3173" s="35">
        <v>181400.0</v>
      </c>
      <c r="G3173" s="35">
        <v>4.03110823071937</v>
      </c>
      <c r="I3173" s="35">
        <v>3.98</v>
      </c>
      <c r="J3173" s="35">
        <v>453198.0</v>
      </c>
      <c r="K3173" s="35">
        <v>4.02</v>
      </c>
      <c r="L3173" s="35">
        <v>318164.0</v>
      </c>
      <c r="M3173" s="35">
        <v>4.05</v>
      </c>
      <c r="N3173" s="35">
        <v>299876.0</v>
      </c>
      <c r="O3173" s="35">
        <v>4.09</v>
      </c>
      <c r="P3173" s="35">
        <v>194424.0</v>
      </c>
      <c r="Q3173" s="35">
        <v>4.12</v>
      </c>
      <c r="R3173" s="35">
        <v>162232.0</v>
      </c>
      <c r="S3173" s="35">
        <v>4.16</v>
      </c>
      <c r="T3173" s="35">
        <v>61694.0</v>
      </c>
    </row>
    <row r="3174" ht="15.75" hidden="1" customHeight="1">
      <c r="A3174" s="36">
        <v>40492.0</v>
      </c>
      <c r="C3174" s="35">
        <v>3.9623</v>
      </c>
      <c r="E3174" s="35">
        <v>3.961</v>
      </c>
      <c r="F3174" s="35">
        <v>260650.0</v>
      </c>
      <c r="G3174" s="35">
        <v>3.8371375694016</v>
      </c>
      <c r="I3174" s="35">
        <v>3.99</v>
      </c>
      <c r="J3174" s="35">
        <v>448024.0</v>
      </c>
      <c r="K3174" s="35">
        <v>4.02</v>
      </c>
      <c r="L3174" s="35">
        <v>318067.0</v>
      </c>
      <c r="M3174" s="35">
        <v>4.05</v>
      </c>
      <c r="N3174" s="35">
        <v>296408.0</v>
      </c>
      <c r="O3174" s="35">
        <v>4.09</v>
      </c>
      <c r="P3174" s="35">
        <v>192400.0</v>
      </c>
      <c r="Q3174" s="35">
        <v>4.12</v>
      </c>
      <c r="R3174" s="35">
        <v>166150.0</v>
      </c>
      <c r="S3174" s="35">
        <v>4.15</v>
      </c>
      <c r="T3174" s="35">
        <v>62944.0</v>
      </c>
    </row>
    <row r="3175" ht="15.75" hidden="1" customHeight="1">
      <c r="A3175" s="36">
        <v>40493.0</v>
      </c>
      <c r="C3175" s="35">
        <v>3.9633</v>
      </c>
      <c r="F3175" s="35">
        <v>273200.0</v>
      </c>
      <c r="G3175" s="35">
        <v>3.96002498438475</v>
      </c>
      <c r="I3175" s="35">
        <v>3.98</v>
      </c>
      <c r="J3175" s="35">
        <v>448024.0</v>
      </c>
      <c r="K3175" s="35">
        <v>4.02</v>
      </c>
      <c r="L3175" s="35">
        <v>318082.0</v>
      </c>
      <c r="M3175" s="35">
        <v>4.05</v>
      </c>
      <c r="N3175" s="35">
        <v>296408.0</v>
      </c>
      <c r="O3175" s="35">
        <v>4.09</v>
      </c>
      <c r="P3175" s="35">
        <v>192400.0</v>
      </c>
      <c r="Q3175" s="35">
        <v>4.12</v>
      </c>
      <c r="R3175" s="35">
        <v>166145.0</v>
      </c>
      <c r="S3175" s="35">
        <v>4.15</v>
      </c>
      <c r="T3175" s="35">
        <v>62944.0</v>
      </c>
    </row>
    <row r="3176" ht="15.75" hidden="1" customHeight="1">
      <c r="A3176" s="36">
        <v>40494.0</v>
      </c>
      <c r="C3176" s="35">
        <v>3.9632</v>
      </c>
      <c r="E3176" s="35">
        <v>3.964</v>
      </c>
      <c r="F3176" s="35">
        <v>273200.0</v>
      </c>
      <c r="G3176" s="35">
        <v>3.97107166337935</v>
      </c>
      <c r="I3176" s="35">
        <v>3.99</v>
      </c>
      <c r="J3176" s="35">
        <v>453474.0</v>
      </c>
      <c r="K3176" s="35">
        <v>4.02</v>
      </c>
      <c r="L3176" s="35">
        <v>319082.0</v>
      </c>
      <c r="M3176" s="35">
        <v>4.05</v>
      </c>
      <c r="N3176" s="35">
        <v>296434.0</v>
      </c>
      <c r="O3176" s="35">
        <v>4.09</v>
      </c>
      <c r="P3176" s="35">
        <v>192400.0</v>
      </c>
      <c r="Q3176" s="35">
        <v>4.12</v>
      </c>
      <c r="R3176" s="35">
        <v>165045.0</v>
      </c>
      <c r="S3176" s="35">
        <v>4.15</v>
      </c>
      <c r="T3176" s="35">
        <v>62944.0</v>
      </c>
    </row>
    <row r="3177" ht="15.75" hidden="1" customHeight="1">
      <c r="A3177" s="36">
        <v>40495.0</v>
      </c>
      <c r="C3177" s="35">
        <v>3.9632</v>
      </c>
      <c r="E3177" s="35">
        <v>3.964</v>
      </c>
      <c r="G3177" s="35">
        <v>3.97107166337935</v>
      </c>
      <c r="I3177" s="35">
        <v>3.99</v>
      </c>
      <c r="J3177" s="35">
        <v>453474.0</v>
      </c>
      <c r="K3177" s="35">
        <v>4.02</v>
      </c>
      <c r="L3177" s="35">
        <v>319082.0</v>
      </c>
      <c r="M3177" s="35">
        <v>4.05</v>
      </c>
      <c r="N3177" s="35">
        <v>296434.0</v>
      </c>
      <c r="O3177" s="35">
        <v>4.09</v>
      </c>
      <c r="P3177" s="35">
        <v>192400.0</v>
      </c>
      <c r="Q3177" s="35">
        <v>4.12</v>
      </c>
      <c r="R3177" s="35">
        <v>165045.0</v>
      </c>
      <c r="S3177" s="35">
        <v>4.15</v>
      </c>
      <c r="T3177" s="35">
        <v>62944.0</v>
      </c>
    </row>
    <row r="3178" ht="15.75" hidden="1" customHeight="1">
      <c r="A3178" s="36">
        <v>40496.0</v>
      </c>
      <c r="C3178" s="35">
        <v>3.9632</v>
      </c>
      <c r="E3178" s="35">
        <v>3.964</v>
      </c>
      <c r="G3178" s="35">
        <v>3.97107166337935</v>
      </c>
      <c r="I3178" s="35">
        <v>3.99</v>
      </c>
      <c r="J3178" s="35">
        <v>453474.0</v>
      </c>
      <c r="K3178" s="35">
        <v>4.02</v>
      </c>
      <c r="L3178" s="35">
        <v>319082.0</v>
      </c>
      <c r="M3178" s="35">
        <v>4.05</v>
      </c>
      <c r="N3178" s="35">
        <v>296434.0</v>
      </c>
      <c r="O3178" s="35">
        <v>4.09</v>
      </c>
      <c r="P3178" s="35">
        <v>192400.0</v>
      </c>
      <c r="Q3178" s="35">
        <v>4.12</v>
      </c>
      <c r="R3178" s="35">
        <v>165045.0</v>
      </c>
      <c r="S3178" s="35">
        <v>4.15</v>
      </c>
      <c r="T3178" s="35">
        <v>62944.0</v>
      </c>
    </row>
    <row r="3179" ht="15.75" hidden="1" customHeight="1">
      <c r="A3179" s="36">
        <v>40497.0</v>
      </c>
      <c r="C3179" s="35">
        <v>3.96619999999999</v>
      </c>
      <c r="E3179" s="35">
        <v>3.96999999999999</v>
      </c>
      <c r="F3179" s="35">
        <v>319800.0</v>
      </c>
      <c r="G3179" s="35">
        <v>4.0258064516129</v>
      </c>
      <c r="I3179" s="35">
        <v>3.99</v>
      </c>
      <c r="J3179" s="35">
        <v>459360.0</v>
      </c>
      <c r="K3179" s="35">
        <v>4.03</v>
      </c>
      <c r="L3179" s="35">
        <v>321882.0</v>
      </c>
      <c r="M3179" s="35">
        <v>4.06</v>
      </c>
      <c r="N3179" s="35">
        <v>302911.0</v>
      </c>
      <c r="O3179" s="35">
        <v>4.09</v>
      </c>
      <c r="P3179" s="35">
        <v>194324.0</v>
      </c>
      <c r="Q3179" s="35">
        <v>4.13</v>
      </c>
      <c r="R3179" s="35">
        <v>168045.0</v>
      </c>
      <c r="S3179" s="35">
        <v>4.16</v>
      </c>
      <c r="T3179" s="35">
        <v>62944.0</v>
      </c>
    </row>
    <row r="3180" ht="15.75" hidden="1" customHeight="1">
      <c r="A3180" s="36">
        <v>40498.0</v>
      </c>
      <c r="C3180" s="35">
        <v>3.9695</v>
      </c>
      <c r="E3180" s="35">
        <v>3.974</v>
      </c>
      <c r="F3180" s="35">
        <v>465910.0</v>
      </c>
      <c r="G3180" s="35">
        <v>3.95663956639566</v>
      </c>
      <c r="I3180" s="35">
        <v>3.99</v>
      </c>
      <c r="J3180" s="35">
        <v>438560.0</v>
      </c>
      <c r="K3180" s="35">
        <v>4.03</v>
      </c>
      <c r="L3180" s="35">
        <v>325927.0</v>
      </c>
      <c r="M3180" s="35">
        <v>4.06</v>
      </c>
      <c r="N3180" s="35">
        <v>309473.0</v>
      </c>
      <c r="O3180" s="35">
        <v>4.1</v>
      </c>
      <c r="P3180" s="35">
        <v>205824.0</v>
      </c>
      <c r="Q3180" s="35">
        <v>4.13</v>
      </c>
      <c r="R3180" s="35">
        <v>165895.0</v>
      </c>
      <c r="S3180" s="35">
        <v>4.17</v>
      </c>
      <c r="T3180" s="35">
        <v>64944.0</v>
      </c>
    </row>
    <row r="3181" ht="15.75" hidden="1" customHeight="1">
      <c r="A3181" s="36">
        <v>40499.0</v>
      </c>
      <c r="C3181" s="35">
        <v>3.976</v>
      </c>
      <c r="E3181" s="35">
        <v>3.973</v>
      </c>
      <c r="F3181" s="35">
        <v>249680.0</v>
      </c>
      <c r="G3181" s="35">
        <v>3.98936170212765</v>
      </c>
      <c r="I3181" s="35">
        <v>3.99</v>
      </c>
      <c r="J3181" s="35">
        <v>436481.0</v>
      </c>
      <c r="K3181" s="35">
        <v>4.02</v>
      </c>
      <c r="L3181" s="35">
        <v>306796.0</v>
      </c>
      <c r="M3181" s="35">
        <v>4.06</v>
      </c>
      <c r="N3181" s="35">
        <v>310964.0</v>
      </c>
      <c r="O3181" s="35">
        <v>4.09</v>
      </c>
      <c r="P3181" s="35">
        <v>234924.0</v>
      </c>
      <c r="Q3181" s="35">
        <v>4.13</v>
      </c>
      <c r="R3181" s="35">
        <v>176295.0</v>
      </c>
      <c r="S3181" s="35">
        <v>4.16</v>
      </c>
      <c r="T3181" s="35">
        <v>82944.0</v>
      </c>
    </row>
    <row r="3182" ht="15.75" hidden="1" customHeight="1">
      <c r="A3182" s="36">
        <v>40500.0</v>
      </c>
      <c r="C3182" s="35">
        <v>3.9725</v>
      </c>
      <c r="E3182" s="35">
        <v>3.973</v>
      </c>
      <c r="F3182" s="35">
        <v>332570.0</v>
      </c>
      <c r="G3182" s="35">
        <v>4.02095612311722</v>
      </c>
      <c r="I3182" s="35">
        <v>3.99</v>
      </c>
      <c r="J3182" s="35">
        <v>445471.0</v>
      </c>
      <c r="K3182" s="35">
        <v>4.02</v>
      </c>
      <c r="L3182" s="35">
        <v>287493.0</v>
      </c>
      <c r="M3182" s="35">
        <v>4.06</v>
      </c>
      <c r="N3182" s="35">
        <v>311964.0</v>
      </c>
      <c r="O3182" s="35">
        <v>4.09</v>
      </c>
      <c r="P3182" s="35">
        <v>234524.0</v>
      </c>
      <c r="Q3182" s="35">
        <v>4.12</v>
      </c>
      <c r="R3182" s="35">
        <v>178859.0</v>
      </c>
      <c r="S3182" s="35">
        <v>4.16</v>
      </c>
      <c r="T3182" s="35">
        <v>82944.0</v>
      </c>
    </row>
    <row r="3183" ht="15.75" hidden="1" customHeight="1">
      <c r="A3183" s="36">
        <v>40501.0</v>
      </c>
      <c r="C3183" s="35">
        <v>3.9735</v>
      </c>
      <c r="E3183" s="35">
        <v>3.974</v>
      </c>
      <c r="F3183" s="35">
        <v>235000.0</v>
      </c>
      <c r="G3183" s="35">
        <v>3.99088541666666</v>
      </c>
      <c r="I3183" s="35">
        <v>3.98</v>
      </c>
      <c r="J3183" s="35">
        <v>420621.0</v>
      </c>
      <c r="K3183" s="35">
        <v>4.02</v>
      </c>
      <c r="L3183" s="35">
        <v>299102.0</v>
      </c>
      <c r="M3183" s="35">
        <v>4.05</v>
      </c>
      <c r="N3183" s="35">
        <v>310428.0</v>
      </c>
      <c r="O3183" s="35">
        <v>4.09</v>
      </c>
      <c r="P3183" s="35">
        <v>237524.0</v>
      </c>
      <c r="Q3183" s="35">
        <v>4.12</v>
      </c>
      <c r="R3183" s="35">
        <v>179859.0</v>
      </c>
      <c r="S3183" s="35">
        <v>4.16</v>
      </c>
      <c r="T3183" s="35">
        <v>82944.0</v>
      </c>
    </row>
    <row r="3184" ht="15.75" hidden="1" customHeight="1">
      <c r="A3184" s="36">
        <v>40502.0</v>
      </c>
      <c r="C3184" s="35">
        <v>3.9735</v>
      </c>
      <c r="E3184" s="35">
        <v>3.974</v>
      </c>
      <c r="G3184" s="35">
        <v>3.99088541666666</v>
      </c>
      <c r="I3184" s="35">
        <v>3.98</v>
      </c>
      <c r="J3184" s="35">
        <v>420621.0</v>
      </c>
      <c r="K3184" s="35">
        <v>4.02</v>
      </c>
      <c r="L3184" s="35">
        <v>299102.0</v>
      </c>
      <c r="M3184" s="35">
        <v>4.05</v>
      </c>
      <c r="N3184" s="35">
        <v>310428.0</v>
      </c>
      <c r="O3184" s="35">
        <v>4.09</v>
      </c>
      <c r="P3184" s="35">
        <v>237524.0</v>
      </c>
      <c r="Q3184" s="35">
        <v>4.12</v>
      </c>
      <c r="R3184" s="35">
        <v>179859.0</v>
      </c>
      <c r="S3184" s="35">
        <v>4.16</v>
      </c>
      <c r="T3184" s="35">
        <v>82944.0</v>
      </c>
    </row>
    <row r="3185" ht="15.75" hidden="1" customHeight="1">
      <c r="A3185" s="36">
        <v>40503.0</v>
      </c>
      <c r="C3185" s="35">
        <v>3.9735</v>
      </c>
      <c r="E3185" s="35">
        <v>3.974</v>
      </c>
      <c r="G3185" s="35">
        <v>3.99088541666666</v>
      </c>
      <c r="I3185" s="35">
        <v>3.98</v>
      </c>
      <c r="J3185" s="35">
        <v>420621.0</v>
      </c>
      <c r="K3185" s="35">
        <v>4.02</v>
      </c>
      <c r="L3185" s="35">
        <v>299102.0</v>
      </c>
      <c r="M3185" s="35">
        <v>4.05</v>
      </c>
      <c r="N3185" s="35">
        <v>310428.0</v>
      </c>
      <c r="O3185" s="35">
        <v>4.09</v>
      </c>
      <c r="P3185" s="35">
        <v>237524.0</v>
      </c>
      <c r="Q3185" s="35">
        <v>4.12</v>
      </c>
      <c r="R3185" s="35">
        <v>179859.0</v>
      </c>
      <c r="S3185" s="35">
        <v>4.16</v>
      </c>
      <c r="T3185" s="35">
        <v>82944.0</v>
      </c>
    </row>
    <row r="3186" ht="15.75" hidden="1" customHeight="1">
      <c r="A3186" s="36">
        <v>40504.0</v>
      </c>
      <c r="C3186" s="35">
        <v>3.9735</v>
      </c>
      <c r="E3186" s="35">
        <v>3.974</v>
      </c>
      <c r="G3186" s="35">
        <v>3.99088541666666</v>
      </c>
      <c r="I3186" s="35">
        <v>3.98</v>
      </c>
      <c r="J3186" s="35">
        <v>420621.0</v>
      </c>
      <c r="K3186" s="35">
        <v>4.02</v>
      </c>
      <c r="L3186" s="35">
        <v>299102.0</v>
      </c>
      <c r="M3186" s="35">
        <v>4.05</v>
      </c>
      <c r="N3186" s="35">
        <v>310428.0</v>
      </c>
      <c r="O3186" s="35">
        <v>4.09</v>
      </c>
      <c r="P3186" s="35">
        <v>237524.0</v>
      </c>
      <c r="Q3186" s="35">
        <v>4.12</v>
      </c>
      <c r="R3186" s="35">
        <v>179859.0</v>
      </c>
      <c r="S3186" s="35">
        <v>4.16</v>
      </c>
      <c r="T3186" s="35">
        <v>82944.0</v>
      </c>
    </row>
    <row r="3187" ht="15.75" hidden="1" customHeight="1">
      <c r="A3187" s="36">
        <v>40505.0</v>
      </c>
      <c r="C3187" s="35">
        <v>3.97419999999999</v>
      </c>
      <c r="E3187" s="35">
        <v>3.973</v>
      </c>
      <c r="F3187" s="35">
        <v>358920.0</v>
      </c>
      <c r="G3187" s="35">
        <v>3.98939695162359</v>
      </c>
      <c r="I3187" s="35">
        <v>3.98</v>
      </c>
      <c r="J3187" s="35">
        <v>408408.0</v>
      </c>
      <c r="K3187" s="35">
        <v>4.01</v>
      </c>
      <c r="L3187" s="35">
        <v>294547.0</v>
      </c>
      <c r="M3187" s="35">
        <v>4.05</v>
      </c>
      <c r="N3187" s="35">
        <v>294018.0</v>
      </c>
      <c r="O3187" s="35">
        <v>4.08</v>
      </c>
      <c r="P3187" s="35">
        <v>236524.0</v>
      </c>
      <c r="Q3187" s="35">
        <v>4.12</v>
      </c>
      <c r="R3187" s="35">
        <v>179859.0</v>
      </c>
      <c r="S3187" s="35">
        <v>4.15</v>
      </c>
      <c r="T3187" s="35">
        <v>82944.0</v>
      </c>
    </row>
    <row r="3188" ht="15.75" hidden="1" customHeight="1">
      <c r="A3188" s="36">
        <v>40506.0</v>
      </c>
      <c r="C3188" s="35">
        <v>3.9732</v>
      </c>
      <c r="E3188" s="35">
        <v>3.973</v>
      </c>
      <c r="F3188" s="35">
        <v>439000.0</v>
      </c>
      <c r="G3188" s="35">
        <v>3.87515451174289</v>
      </c>
      <c r="I3188" s="35">
        <v>3.98</v>
      </c>
      <c r="J3188" s="35">
        <v>406103.0</v>
      </c>
      <c r="K3188" s="35">
        <v>4.01</v>
      </c>
      <c r="L3188" s="35">
        <v>294597.0</v>
      </c>
      <c r="M3188" s="35">
        <v>4.05</v>
      </c>
      <c r="N3188" s="35">
        <v>292018.0</v>
      </c>
      <c r="O3188" s="35">
        <v>4.08</v>
      </c>
      <c r="P3188" s="35">
        <v>245724.0</v>
      </c>
      <c r="Q3188" s="35">
        <v>4.12</v>
      </c>
      <c r="R3188" s="35">
        <v>176796.0</v>
      </c>
      <c r="S3188" s="35">
        <v>4.15</v>
      </c>
      <c r="T3188" s="35">
        <v>82944.0</v>
      </c>
    </row>
    <row r="3189" ht="15.75" hidden="1" customHeight="1">
      <c r="A3189" s="36">
        <v>40507.0</v>
      </c>
      <c r="C3189" s="35">
        <v>3.9735</v>
      </c>
      <c r="F3189" s="35">
        <v>375500.0</v>
      </c>
      <c r="G3189" s="35">
        <v>3.96168108776266</v>
      </c>
      <c r="I3189" s="35">
        <v>3.98</v>
      </c>
      <c r="J3189" s="35">
        <v>405953.0</v>
      </c>
      <c r="K3189" s="35">
        <v>4.01</v>
      </c>
      <c r="L3189" s="35">
        <v>294747.0</v>
      </c>
      <c r="M3189" s="35">
        <v>4.05</v>
      </c>
      <c r="N3189" s="35">
        <v>292018.0</v>
      </c>
      <c r="O3189" s="35">
        <v>4.08</v>
      </c>
      <c r="P3189" s="35">
        <v>250724.0</v>
      </c>
      <c r="Q3189" s="35">
        <v>4.12</v>
      </c>
      <c r="R3189" s="35">
        <v>176796.0</v>
      </c>
      <c r="S3189" s="35">
        <v>4.15</v>
      </c>
      <c r="T3189" s="35">
        <v>82944.0</v>
      </c>
    </row>
    <row r="3190" ht="15.75" hidden="1" customHeight="1">
      <c r="A3190" s="36">
        <v>40508.0</v>
      </c>
      <c r="C3190" s="35">
        <v>3.9768</v>
      </c>
      <c r="E3190" s="35">
        <v>3.982</v>
      </c>
      <c r="F3190" s="35">
        <v>375500.0</v>
      </c>
      <c r="G3190" s="35">
        <v>3.95465994962216</v>
      </c>
      <c r="I3190" s="35">
        <v>3.98</v>
      </c>
      <c r="J3190" s="35">
        <v>373109.0</v>
      </c>
      <c r="K3190" s="35">
        <v>4.01</v>
      </c>
      <c r="L3190" s="35">
        <v>295951.0</v>
      </c>
      <c r="M3190" s="35">
        <v>4.04</v>
      </c>
      <c r="N3190" s="35">
        <v>297618.0</v>
      </c>
      <c r="O3190" s="35">
        <v>4.07</v>
      </c>
      <c r="P3190" s="35">
        <v>268724.0</v>
      </c>
      <c r="Q3190" s="35">
        <v>4.11</v>
      </c>
      <c r="R3190" s="35">
        <v>181796.0</v>
      </c>
      <c r="S3190" s="35">
        <v>4.14</v>
      </c>
      <c r="T3190" s="35">
        <v>78444.0</v>
      </c>
    </row>
    <row r="3191" ht="15.75" hidden="1" customHeight="1">
      <c r="A3191" s="36">
        <v>40509.0</v>
      </c>
      <c r="C3191" s="35">
        <v>3.9768</v>
      </c>
      <c r="E3191" s="35">
        <v>3.982</v>
      </c>
      <c r="G3191" s="35">
        <v>3.95465994962216</v>
      </c>
      <c r="I3191" s="35">
        <v>3.98</v>
      </c>
      <c r="J3191" s="35">
        <v>373109.0</v>
      </c>
      <c r="K3191" s="35">
        <v>4.01</v>
      </c>
      <c r="L3191" s="35">
        <v>295951.0</v>
      </c>
      <c r="M3191" s="35">
        <v>4.04</v>
      </c>
      <c r="N3191" s="35">
        <v>297618.0</v>
      </c>
      <c r="O3191" s="35">
        <v>4.07</v>
      </c>
      <c r="P3191" s="35">
        <v>268724.0</v>
      </c>
      <c r="Q3191" s="35">
        <v>4.11</v>
      </c>
      <c r="R3191" s="35">
        <v>181796.0</v>
      </c>
      <c r="S3191" s="35">
        <v>4.14</v>
      </c>
      <c r="T3191" s="35">
        <v>78444.0</v>
      </c>
    </row>
    <row r="3192" ht="15.75" hidden="1" customHeight="1">
      <c r="A3192" s="36">
        <v>40510.0</v>
      </c>
      <c r="C3192" s="35">
        <v>3.9768</v>
      </c>
      <c r="E3192" s="35">
        <v>3.982</v>
      </c>
      <c r="G3192" s="35">
        <v>3.95465994962216</v>
      </c>
      <c r="I3192" s="35">
        <v>3.98</v>
      </c>
      <c r="J3192" s="35">
        <v>373109.0</v>
      </c>
      <c r="K3192" s="35">
        <v>4.01</v>
      </c>
      <c r="L3192" s="35">
        <v>295951.0</v>
      </c>
      <c r="M3192" s="35">
        <v>4.04</v>
      </c>
      <c r="N3192" s="35">
        <v>297618.0</v>
      </c>
      <c r="O3192" s="35">
        <v>4.07</v>
      </c>
      <c r="P3192" s="35">
        <v>268724.0</v>
      </c>
      <c r="Q3192" s="35">
        <v>4.11</v>
      </c>
      <c r="R3192" s="35">
        <v>181796.0</v>
      </c>
      <c r="S3192" s="35">
        <v>4.14</v>
      </c>
      <c r="T3192" s="35">
        <v>78444.0</v>
      </c>
    </row>
    <row r="3193" ht="15.75" hidden="1" customHeight="1">
      <c r="A3193" s="36">
        <v>40511.0</v>
      </c>
      <c r="C3193" s="35">
        <v>3.9825</v>
      </c>
      <c r="E3193" s="35">
        <v>3.98599999999999</v>
      </c>
      <c r="F3193" s="35">
        <v>336120.0</v>
      </c>
      <c r="G3193" s="35">
        <v>4.002574002574</v>
      </c>
      <c r="I3193" s="35">
        <v>3.98</v>
      </c>
      <c r="J3193" s="35">
        <v>252638.0</v>
      </c>
      <c r="K3193" s="35">
        <v>4.0</v>
      </c>
      <c r="L3193" s="35">
        <v>249100.0</v>
      </c>
      <c r="M3193" s="35">
        <v>4.03</v>
      </c>
      <c r="N3193" s="35">
        <v>295341.0</v>
      </c>
      <c r="O3193" s="35">
        <v>4.07</v>
      </c>
      <c r="P3193" s="35">
        <v>262724.0</v>
      </c>
      <c r="Q3193" s="35">
        <v>4.1</v>
      </c>
      <c r="R3193" s="35">
        <v>182796.0</v>
      </c>
      <c r="S3193" s="35">
        <v>4.14</v>
      </c>
      <c r="T3193" s="35">
        <v>78444.0</v>
      </c>
    </row>
    <row r="3194" ht="15.75" hidden="1" customHeight="1">
      <c r="A3194" s="36">
        <v>40512.0</v>
      </c>
      <c r="C3194" s="35">
        <v>3.984</v>
      </c>
      <c r="E3194" s="35">
        <v>3.989</v>
      </c>
      <c r="F3194" s="35">
        <v>367780.0</v>
      </c>
      <c r="G3194" s="35">
        <v>4.00130123617436</v>
      </c>
      <c r="I3194" s="35">
        <v>3.98</v>
      </c>
      <c r="J3194" s="35">
        <v>252638.0</v>
      </c>
      <c r="K3194" s="35">
        <v>4.0</v>
      </c>
      <c r="L3194" s="35">
        <v>349552.0</v>
      </c>
      <c r="M3194" s="35">
        <v>4.03</v>
      </c>
      <c r="N3194" s="35">
        <v>293341.0</v>
      </c>
      <c r="O3194" s="35">
        <v>4.06</v>
      </c>
      <c r="P3194" s="35">
        <v>270652.0</v>
      </c>
      <c r="Q3194" s="35">
        <v>4.1</v>
      </c>
      <c r="R3194" s="35">
        <v>183798.0</v>
      </c>
      <c r="S3194" s="35">
        <v>4.13</v>
      </c>
      <c r="T3194" s="35">
        <v>85344.0</v>
      </c>
    </row>
    <row r="3195" ht="15.75" hidden="1" customHeight="1">
      <c r="A3195" s="36">
        <v>40513.0</v>
      </c>
      <c r="C3195" s="35">
        <v>3.9855</v>
      </c>
      <c r="E3195" s="35">
        <v>3.983</v>
      </c>
      <c r="F3195" s="35">
        <v>283100.0</v>
      </c>
      <c r="G3195" s="35">
        <v>3.99125546533416</v>
      </c>
      <c r="I3195" s="35">
        <v>4.0</v>
      </c>
      <c r="J3195" s="35">
        <v>398332.0</v>
      </c>
      <c r="K3195" s="35">
        <v>4.02</v>
      </c>
      <c r="L3195" s="35">
        <v>185891.0</v>
      </c>
      <c r="M3195" s="35">
        <v>4.04</v>
      </c>
      <c r="N3195" s="35">
        <v>270652.0</v>
      </c>
      <c r="O3195" s="35">
        <v>4.07</v>
      </c>
      <c r="P3195" s="35">
        <v>190425.0</v>
      </c>
      <c r="Q3195" s="35">
        <v>4.11</v>
      </c>
      <c r="R3195" s="35">
        <v>78544.0</v>
      </c>
      <c r="S3195" s="35">
        <v>4.14</v>
      </c>
      <c r="T3195" s="35">
        <v>111442.0</v>
      </c>
    </row>
    <row r="3196" ht="15.75" hidden="1" customHeight="1">
      <c r="A3196" s="36">
        <v>40514.0</v>
      </c>
      <c r="C3196" s="35">
        <v>3.9802</v>
      </c>
      <c r="E3196" s="35">
        <v>3.98</v>
      </c>
      <c r="F3196" s="35">
        <v>259970.0</v>
      </c>
      <c r="G3196" s="35">
        <v>4.04474002418379</v>
      </c>
      <c r="I3196" s="35">
        <v>3.99</v>
      </c>
      <c r="J3196" s="35">
        <v>387018.0</v>
      </c>
      <c r="K3196" s="35">
        <v>4.01</v>
      </c>
      <c r="L3196" s="35">
        <v>185061.0</v>
      </c>
      <c r="M3196" s="35">
        <v>4.04</v>
      </c>
      <c r="N3196" s="35">
        <v>271501.0</v>
      </c>
      <c r="O3196" s="35">
        <v>4.07</v>
      </c>
      <c r="P3196" s="35">
        <v>195060.0</v>
      </c>
      <c r="Q3196" s="35">
        <v>4.1</v>
      </c>
      <c r="R3196" s="35">
        <v>79859.0</v>
      </c>
      <c r="S3196" s="35">
        <v>4.13</v>
      </c>
      <c r="T3196" s="35">
        <v>119352.0</v>
      </c>
    </row>
    <row r="3197" ht="15.75" hidden="1" customHeight="1">
      <c r="A3197" s="36">
        <v>40515.0</v>
      </c>
      <c r="C3197" s="35">
        <v>3.9795</v>
      </c>
      <c r="E3197" s="35">
        <v>3.977</v>
      </c>
      <c r="F3197" s="35">
        <v>290170.0</v>
      </c>
      <c r="G3197" s="35">
        <v>4.00365630712979</v>
      </c>
      <c r="I3197" s="35">
        <v>3.99</v>
      </c>
      <c r="J3197" s="35">
        <v>399782.0</v>
      </c>
      <c r="K3197" s="35">
        <v>4.02</v>
      </c>
      <c r="L3197" s="35">
        <v>193201.0</v>
      </c>
      <c r="M3197" s="35">
        <v>4.04</v>
      </c>
      <c r="N3197" s="35">
        <v>271652.0</v>
      </c>
      <c r="O3197" s="35">
        <v>4.07</v>
      </c>
      <c r="P3197" s="35">
        <v>198960.0</v>
      </c>
      <c r="Q3197" s="35">
        <v>4.1</v>
      </c>
      <c r="R3197" s="35">
        <v>79544.0</v>
      </c>
      <c r="S3197" s="35">
        <v>4.14</v>
      </c>
      <c r="T3197" s="35">
        <v>112252.0</v>
      </c>
    </row>
    <row r="3198" ht="15.75" hidden="1" customHeight="1">
      <c r="A3198" s="36">
        <v>40516.0</v>
      </c>
      <c r="C3198" s="35">
        <v>3.9795</v>
      </c>
      <c r="E3198" s="35">
        <v>3.977</v>
      </c>
      <c r="G3198" s="35">
        <v>4.00365630712979</v>
      </c>
      <c r="I3198" s="35">
        <v>3.99</v>
      </c>
      <c r="J3198" s="35">
        <v>399782.0</v>
      </c>
      <c r="K3198" s="35">
        <v>4.02</v>
      </c>
      <c r="L3198" s="35">
        <v>193201.0</v>
      </c>
      <c r="M3198" s="35">
        <v>4.04</v>
      </c>
      <c r="N3198" s="35">
        <v>271652.0</v>
      </c>
      <c r="O3198" s="35">
        <v>4.07</v>
      </c>
      <c r="P3198" s="35">
        <v>198960.0</v>
      </c>
      <c r="Q3198" s="35">
        <v>4.1</v>
      </c>
      <c r="R3198" s="35">
        <v>79544.0</v>
      </c>
      <c r="S3198" s="35">
        <v>4.14</v>
      </c>
      <c r="T3198" s="35">
        <v>112252.0</v>
      </c>
    </row>
    <row r="3199" ht="15.75" hidden="1" customHeight="1">
      <c r="A3199" s="36">
        <v>40517.0</v>
      </c>
      <c r="C3199" s="35">
        <v>3.9795</v>
      </c>
      <c r="E3199" s="35">
        <v>3.977</v>
      </c>
      <c r="G3199" s="35">
        <v>4.00365630712979</v>
      </c>
      <c r="I3199" s="35">
        <v>3.99</v>
      </c>
      <c r="J3199" s="35">
        <v>399782.0</v>
      </c>
      <c r="K3199" s="35">
        <v>4.02</v>
      </c>
      <c r="L3199" s="35">
        <v>193201.0</v>
      </c>
      <c r="M3199" s="35">
        <v>4.04</v>
      </c>
      <c r="N3199" s="35">
        <v>271652.0</v>
      </c>
      <c r="O3199" s="35">
        <v>4.07</v>
      </c>
      <c r="P3199" s="35">
        <v>198960.0</v>
      </c>
      <c r="Q3199" s="35">
        <v>4.1</v>
      </c>
      <c r="R3199" s="35">
        <v>79544.0</v>
      </c>
      <c r="S3199" s="35">
        <v>4.14</v>
      </c>
      <c r="T3199" s="35">
        <v>112252.0</v>
      </c>
    </row>
    <row r="3200" ht="15.75" hidden="1" customHeight="1">
      <c r="A3200" s="36">
        <v>40518.0</v>
      </c>
      <c r="C3200" s="35">
        <v>3.9772</v>
      </c>
      <c r="E3200" s="35">
        <v>3.97799999999999</v>
      </c>
      <c r="F3200" s="35">
        <v>234190.0</v>
      </c>
      <c r="G3200" s="35">
        <v>3.95945140131186</v>
      </c>
      <c r="I3200" s="35">
        <v>3.99</v>
      </c>
      <c r="J3200" s="35">
        <v>388852.0</v>
      </c>
      <c r="K3200" s="35">
        <v>4.02</v>
      </c>
      <c r="L3200" s="35">
        <v>202503.0</v>
      </c>
      <c r="M3200" s="35">
        <v>4.04</v>
      </c>
      <c r="N3200" s="35">
        <v>275700.0</v>
      </c>
      <c r="O3200" s="35">
        <v>4.07</v>
      </c>
      <c r="P3200" s="35">
        <v>198960.0</v>
      </c>
      <c r="Q3200" s="35">
        <v>4.1</v>
      </c>
      <c r="R3200" s="35">
        <v>79544.0</v>
      </c>
      <c r="S3200" s="35">
        <v>4.13</v>
      </c>
      <c r="T3200" s="35">
        <v>110652.0</v>
      </c>
    </row>
    <row r="3201" ht="15.75" hidden="1" customHeight="1">
      <c r="A3201" s="36">
        <v>40519.0</v>
      </c>
      <c r="C3201" s="35">
        <v>3.9782</v>
      </c>
      <c r="E3201" s="35">
        <v>3.97799999999999</v>
      </c>
      <c r="F3201" s="35">
        <v>240340.0</v>
      </c>
      <c r="G3201" s="35">
        <v>4.0506329113924</v>
      </c>
      <c r="I3201" s="35">
        <v>3.99</v>
      </c>
      <c r="J3201" s="35">
        <v>390530.0</v>
      </c>
      <c r="K3201" s="35">
        <v>4.01</v>
      </c>
      <c r="L3201" s="35">
        <v>199153.0</v>
      </c>
      <c r="M3201" s="35">
        <v>4.04</v>
      </c>
      <c r="N3201" s="35">
        <v>284796.0</v>
      </c>
      <c r="O3201" s="35">
        <v>4.07</v>
      </c>
      <c r="P3201" s="35">
        <v>198960.0</v>
      </c>
      <c r="Q3201" s="35">
        <v>4.1</v>
      </c>
      <c r="R3201" s="35">
        <v>79544.0</v>
      </c>
      <c r="S3201" s="35">
        <v>4.13</v>
      </c>
      <c r="T3201" s="35">
        <v>141362.0</v>
      </c>
    </row>
    <row r="3202" ht="15.75" hidden="1" customHeight="1">
      <c r="A3202" s="36">
        <v>40520.0</v>
      </c>
      <c r="C3202" s="35">
        <v>3.9782</v>
      </c>
      <c r="E3202" s="35">
        <v>3.97799999999999</v>
      </c>
      <c r="G3202" s="35">
        <v>4.0506329113924</v>
      </c>
      <c r="I3202" s="35">
        <v>3.99</v>
      </c>
      <c r="J3202" s="35">
        <v>390530.0</v>
      </c>
      <c r="K3202" s="35">
        <v>4.01</v>
      </c>
      <c r="L3202" s="35">
        <v>199153.0</v>
      </c>
      <c r="M3202" s="35">
        <v>4.04</v>
      </c>
      <c r="N3202" s="35">
        <v>284796.0</v>
      </c>
      <c r="O3202" s="35">
        <v>4.07</v>
      </c>
      <c r="P3202" s="35">
        <v>198960.0</v>
      </c>
      <c r="Q3202" s="35">
        <v>4.1</v>
      </c>
      <c r="R3202" s="35">
        <v>79544.0</v>
      </c>
      <c r="S3202" s="35">
        <v>4.13</v>
      </c>
      <c r="T3202" s="35">
        <v>141362.0</v>
      </c>
    </row>
    <row r="3203" ht="15.75" hidden="1" customHeight="1">
      <c r="A3203" s="36">
        <v>40521.0</v>
      </c>
      <c r="C3203" s="35">
        <v>3.9775</v>
      </c>
      <c r="E3203" s="35">
        <v>3.977</v>
      </c>
      <c r="F3203" s="35">
        <v>185720.0</v>
      </c>
      <c r="G3203" s="35">
        <v>3.98326898326898</v>
      </c>
      <c r="I3203" s="35">
        <v>3.99</v>
      </c>
      <c r="J3203" s="35">
        <v>394227.0</v>
      </c>
      <c r="K3203" s="35">
        <v>4.01</v>
      </c>
      <c r="L3203" s="35">
        <v>218193.0</v>
      </c>
      <c r="M3203" s="35">
        <v>4.04</v>
      </c>
      <c r="N3203" s="35">
        <v>285700.0</v>
      </c>
      <c r="O3203" s="35">
        <v>4.07</v>
      </c>
      <c r="P3203" s="35">
        <v>198960.0</v>
      </c>
      <c r="Q3203" s="35">
        <v>4.1</v>
      </c>
      <c r="R3203" s="35">
        <v>79544.0</v>
      </c>
      <c r="S3203" s="35">
        <v>4.13</v>
      </c>
      <c r="T3203" s="35">
        <v>144362.0</v>
      </c>
    </row>
    <row r="3204" ht="15.75" hidden="1" customHeight="1">
      <c r="A3204" s="36">
        <v>40522.0</v>
      </c>
      <c r="C3204" s="35">
        <v>3.9762</v>
      </c>
      <c r="E3204" s="35">
        <v>3.975</v>
      </c>
      <c r="F3204" s="35">
        <v>192970.0</v>
      </c>
      <c r="G3204" s="35">
        <v>4.0142210730446</v>
      </c>
      <c r="I3204" s="35">
        <v>4.0</v>
      </c>
      <c r="J3204" s="35">
        <v>386494.0</v>
      </c>
      <c r="K3204" s="35">
        <v>4.02</v>
      </c>
      <c r="L3204" s="35">
        <v>272955.0</v>
      </c>
      <c r="M3204" s="35">
        <v>4.05</v>
      </c>
      <c r="N3204" s="35">
        <v>274720.0</v>
      </c>
      <c r="O3204" s="35">
        <v>4.08</v>
      </c>
      <c r="P3204" s="35">
        <v>200060.0</v>
      </c>
      <c r="Q3204" s="35">
        <v>4.1</v>
      </c>
      <c r="R3204" s="35">
        <v>82701.0</v>
      </c>
      <c r="S3204" s="35">
        <v>4.13</v>
      </c>
      <c r="T3204" s="35">
        <v>157352.0</v>
      </c>
    </row>
    <row r="3205" ht="15.75" hidden="1" customHeight="1">
      <c r="A3205" s="36">
        <v>40523.0</v>
      </c>
      <c r="C3205" s="35">
        <v>3.9762</v>
      </c>
      <c r="E3205" s="35">
        <v>3.975</v>
      </c>
      <c r="G3205" s="35">
        <v>4.0142210730446</v>
      </c>
      <c r="I3205" s="35">
        <v>4.0</v>
      </c>
      <c r="J3205" s="35">
        <v>386494.0</v>
      </c>
      <c r="K3205" s="35">
        <v>4.02</v>
      </c>
      <c r="L3205" s="35">
        <v>272955.0</v>
      </c>
      <c r="M3205" s="35">
        <v>4.05</v>
      </c>
      <c r="N3205" s="35">
        <v>274720.0</v>
      </c>
      <c r="O3205" s="35">
        <v>4.08</v>
      </c>
      <c r="P3205" s="35">
        <v>200060.0</v>
      </c>
      <c r="Q3205" s="35">
        <v>4.1</v>
      </c>
      <c r="R3205" s="35">
        <v>82701.0</v>
      </c>
      <c r="S3205" s="35">
        <v>4.13</v>
      </c>
      <c r="T3205" s="35">
        <v>157352.0</v>
      </c>
    </row>
    <row r="3206" ht="15.75" hidden="1" customHeight="1">
      <c r="A3206" s="36">
        <v>40524.0</v>
      </c>
      <c r="C3206" s="35">
        <v>3.9762</v>
      </c>
      <c r="E3206" s="35">
        <v>3.975</v>
      </c>
      <c r="G3206" s="35">
        <v>4.0142210730446</v>
      </c>
      <c r="I3206" s="35">
        <v>4.0</v>
      </c>
      <c r="J3206" s="35">
        <v>386494.0</v>
      </c>
      <c r="K3206" s="35">
        <v>4.02</v>
      </c>
      <c r="L3206" s="35">
        <v>272955.0</v>
      </c>
      <c r="M3206" s="35">
        <v>4.05</v>
      </c>
      <c r="N3206" s="35">
        <v>274720.0</v>
      </c>
      <c r="O3206" s="35">
        <v>4.08</v>
      </c>
      <c r="P3206" s="35">
        <v>200060.0</v>
      </c>
      <c r="Q3206" s="35">
        <v>4.1</v>
      </c>
      <c r="R3206" s="35">
        <v>82701.0</v>
      </c>
      <c r="S3206" s="35">
        <v>4.13</v>
      </c>
      <c r="T3206" s="35">
        <v>157352.0</v>
      </c>
    </row>
    <row r="3207" ht="15.75" hidden="1" customHeight="1">
      <c r="A3207" s="36">
        <v>40525.0</v>
      </c>
      <c r="C3207" s="35">
        <v>3.974</v>
      </c>
      <c r="E3207" s="35">
        <v>3.973</v>
      </c>
      <c r="F3207" s="35">
        <v>209630.0</v>
      </c>
      <c r="G3207" s="35">
        <v>4.04397068620919</v>
      </c>
      <c r="I3207" s="35">
        <v>4.0</v>
      </c>
      <c r="J3207" s="35">
        <v>367862.0</v>
      </c>
      <c r="K3207" s="35">
        <v>4.02</v>
      </c>
      <c r="L3207" s="35">
        <v>277486.0</v>
      </c>
      <c r="M3207" s="35">
        <v>4.05</v>
      </c>
      <c r="N3207" s="35">
        <v>315700.0</v>
      </c>
      <c r="O3207" s="35">
        <v>4.09</v>
      </c>
      <c r="P3207" s="35">
        <v>257486.0</v>
      </c>
      <c r="Q3207" s="35">
        <v>4.11</v>
      </c>
      <c r="R3207" s="35">
        <v>85701.0</v>
      </c>
      <c r="S3207" s="35">
        <v>4.14</v>
      </c>
      <c r="T3207" s="35">
        <v>163507.0</v>
      </c>
    </row>
    <row r="3208" ht="15.75" hidden="1" customHeight="1">
      <c r="A3208" s="36">
        <v>40526.0</v>
      </c>
      <c r="C3208" s="35">
        <v>3.9732</v>
      </c>
      <c r="E3208" s="35">
        <v>3.973</v>
      </c>
      <c r="F3208" s="35">
        <v>280420.0</v>
      </c>
      <c r="G3208" s="35">
        <v>3.99601063829787</v>
      </c>
      <c r="I3208" s="35">
        <v>4.0</v>
      </c>
      <c r="J3208" s="35">
        <v>342480.0</v>
      </c>
      <c r="K3208" s="35">
        <v>4.03</v>
      </c>
      <c r="L3208" s="35">
        <v>267780.0</v>
      </c>
      <c r="M3208" s="35">
        <v>4.06</v>
      </c>
      <c r="N3208" s="35">
        <v>430891.0</v>
      </c>
      <c r="O3208" s="35">
        <v>4.09</v>
      </c>
      <c r="P3208" s="35">
        <v>257486.0</v>
      </c>
      <c r="Q3208" s="35">
        <v>4.12</v>
      </c>
      <c r="R3208" s="35">
        <v>86701.0</v>
      </c>
      <c r="S3208" s="35">
        <v>4.15</v>
      </c>
      <c r="T3208" s="35">
        <v>170352.0</v>
      </c>
    </row>
    <row r="3209" ht="15.75" hidden="1" customHeight="1">
      <c r="A3209" s="36">
        <v>40527.0</v>
      </c>
      <c r="C3209" s="35">
        <v>3.97379999999999</v>
      </c>
      <c r="E3209" s="35">
        <v>3.972</v>
      </c>
      <c r="F3209" s="35">
        <v>364860.0</v>
      </c>
      <c r="G3209" s="35">
        <v>4.00140154169586</v>
      </c>
      <c r="I3209" s="35">
        <v>3.99</v>
      </c>
      <c r="J3209" s="35">
        <v>316950.0</v>
      </c>
      <c r="K3209" s="35">
        <v>4.02</v>
      </c>
      <c r="L3209" s="35">
        <v>267780.0</v>
      </c>
      <c r="M3209" s="35">
        <v>4.05</v>
      </c>
      <c r="N3209" s="35">
        <v>434891.0</v>
      </c>
      <c r="O3209" s="35">
        <v>4.08</v>
      </c>
      <c r="P3209" s="35">
        <v>257486.0</v>
      </c>
      <c r="Q3209" s="35">
        <v>4.11</v>
      </c>
      <c r="R3209" s="35">
        <v>87701.0</v>
      </c>
      <c r="S3209" s="35">
        <v>4.14</v>
      </c>
      <c r="T3209" s="35">
        <v>171372.0</v>
      </c>
    </row>
    <row r="3210" ht="15.75" hidden="1" customHeight="1">
      <c r="A3210" s="36">
        <v>40528.0</v>
      </c>
      <c r="C3210" s="35">
        <v>3.9755</v>
      </c>
      <c r="E3210" s="35">
        <v>3.975</v>
      </c>
      <c r="F3210" s="35">
        <v>441360.0</v>
      </c>
      <c r="G3210" s="35">
        <v>3.99860917941585</v>
      </c>
      <c r="I3210" s="35">
        <v>3.99</v>
      </c>
      <c r="J3210" s="35">
        <v>317769.0</v>
      </c>
      <c r="K3210" s="35">
        <v>4.02</v>
      </c>
      <c r="L3210" s="35">
        <v>268831.0</v>
      </c>
      <c r="M3210" s="35">
        <v>4.05</v>
      </c>
      <c r="N3210" s="35">
        <v>428891.0</v>
      </c>
      <c r="O3210" s="35">
        <v>4.08</v>
      </c>
      <c r="P3210" s="35">
        <v>258486.0</v>
      </c>
      <c r="Q3210" s="35">
        <v>4.11</v>
      </c>
      <c r="R3210" s="35">
        <v>88701.0</v>
      </c>
      <c r="S3210" s="35">
        <v>4.14</v>
      </c>
      <c r="T3210" s="35">
        <v>171372.0</v>
      </c>
    </row>
    <row r="3211" ht="15.75" hidden="1" customHeight="1">
      <c r="A3211" s="36">
        <v>40529.0</v>
      </c>
      <c r="C3211" s="35">
        <v>3.9755</v>
      </c>
      <c r="E3211" s="35">
        <v>3.973</v>
      </c>
      <c r="F3211" s="35">
        <v>218000.0</v>
      </c>
      <c r="G3211" s="35">
        <v>4.09059711736444</v>
      </c>
      <c r="I3211" s="35">
        <v>3.99</v>
      </c>
      <c r="J3211" s="35">
        <v>318719.0</v>
      </c>
      <c r="K3211" s="35">
        <v>4.02</v>
      </c>
      <c r="L3211" s="35">
        <v>260681.0</v>
      </c>
      <c r="M3211" s="35">
        <v>4.05</v>
      </c>
      <c r="N3211" s="35">
        <v>428891.0</v>
      </c>
      <c r="O3211" s="35">
        <v>4.08</v>
      </c>
      <c r="P3211" s="35">
        <v>261486.0</v>
      </c>
      <c r="Q3211" s="35">
        <v>4.11</v>
      </c>
      <c r="R3211" s="35">
        <v>90701.0</v>
      </c>
      <c r="S3211" s="35">
        <v>4.14</v>
      </c>
      <c r="T3211" s="35">
        <v>177372.0</v>
      </c>
    </row>
    <row r="3212" ht="15.75" hidden="1" customHeight="1">
      <c r="A3212" s="36">
        <v>40530.0</v>
      </c>
      <c r="C3212" s="35">
        <v>3.9755</v>
      </c>
      <c r="E3212" s="35">
        <v>3.973</v>
      </c>
      <c r="G3212" s="35">
        <v>4.09059711736444</v>
      </c>
      <c r="I3212" s="35">
        <v>3.99</v>
      </c>
      <c r="J3212" s="35">
        <v>318719.0</v>
      </c>
      <c r="K3212" s="35">
        <v>4.02</v>
      </c>
      <c r="L3212" s="35">
        <v>260681.0</v>
      </c>
      <c r="M3212" s="35">
        <v>4.05</v>
      </c>
      <c r="N3212" s="35">
        <v>428891.0</v>
      </c>
      <c r="O3212" s="35">
        <v>4.08</v>
      </c>
      <c r="P3212" s="35">
        <v>261486.0</v>
      </c>
      <c r="Q3212" s="35">
        <v>4.11</v>
      </c>
      <c r="R3212" s="35">
        <v>90701.0</v>
      </c>
      <c r="S3212" s="35">
        <v>4.14</v>
      </c>
      <c r="T3212" s="35">
        <v>177372.0</v>
      </c>
    </row>
    <row r="3213" ht="15.75" hidden="1" customHeight="1">
      <c r="A3213" s="36">
        <v>40531.0</v>
      </c>
      <c r="C3213" s="35">
        <v>3.9755</v>
      </c>
      <c r="E3213" s="35">
        <v>3.973</v>
      </c>
      <c r="G3213" s="35">
        <v>4.09059711736444</v>
      </c>
      <c r="I3213" s="35">
        <v>3.99</v>
      </c>
      <c r="J3213" s="35">
        <v>318719.0</v>
      </c>
      <c r="K3213" s="35">
        <v>4.02</v>
      </c>
      <c r="L3213" s="35">
        <v>260681.0</v>
      </c>
      <c r="M3213" s="35">
        <v>4.05</v>
      </c>
      <c r="N3213" s="35">
        <v>428891.0</v>
      </c>
      <c r="O3213" s="35">
        <v>4.08</v>
      </c>
      <c r="P3213" s="35">
        <v>261486.0</v>
      </c>
      <c r="Q3213" s="35">
        <v>4.11</v>
      </c>
      <c r="R3213" s="35">
        <v>90701.0</v>
      </c>
      <c r="S3213" s="35">
        <v>4.14</v>
      </c>
      <c r="T3213" s="35">
        <v>177372.0</v>
      </c>
    </row>
    <row r="3214" ht="15.75" hidden="1" customHeight="1">
      <c r="A3214" s="36">
        <v>40532.0</v>
      </c>
      <c r="C3214" s="35">
        <v>3.9748</v>
      </c>
      <c r="E3214" s="35">
        <v>3.975</v>
      </c>
      <c r="F3214" s="35">
        <v>281620.0</v>
      </c>
      <c r="G3214" s="35">
        <v>4.08883082952318</v>
      </c>
      <c r="I3214" s="35">
        <v>3.99</v>
      </c>
      <c r="J3214" s="35">
        <v>307049.0</v>
      </c>
      <c r="K3214" s="35">
        <v>4.02</v>
      </c>
      <c r="L3214" s="35">
        <v>260681.0</v>
      </c>
      <c r="M3214" s="35">
        <v>4.05</v>
      </c>
      <c r="N3214" s="35">
        <v>427891.0</v>
      </c>
      <c r="O3214" s="35">
        <v>4.08</v>
      </c>
      <c r="P3214" s="35">
        <v>261486.0</v>
      </c>
      <c r="Q3214" s="35">
        <v>4.11</v>
      </c>
      <c r="R3214" s="35">
        <v>90801.0</v>
      </c>
      <c r="S3214" s="35">
        <v>4.14</v>
      </c>
      <c r="T3214" s="35">
        <v>177372.0</v>
      </c>
    </row>
    <row r="3215" ht="15.75" hidden="1" customHeight="1">
      <c r="A3215" s="36">
        <v>40533.0</v>
      </c>
      <c r="C3215" s="35">
        <v>3.9745</v>
      </c>
      <c r="E3215" s="35">
        <v>3.973</v>
      </c>
      <c r="F3215" s="35">
        <v>280100.0</v>
      </c>
      <c r="G3215" s="35">
        <v>4.03554970375246</v>
      </c>
      <c r="I3215" s="35">
        <v>3.99</v>
      </c>
      <c r="J3215" s="35">
        <v>274359.0</v>
      </c>
      <c r="K3215" s="35">
        <v>4.02</v>
      </c>
      <c r="L3215" s="35">
        <v>246828.0</v>
      </c>
      <c r="M3215" s="35">
        <v>4.05</v>
      </c>
      <c r="N3215" s="35">
        <v>417872.0</v>
      </c>
      <c r="O3215" s="35">
        <v>4.08</v>
      </c>
      <c r="P3215" s="35">
        <v>266424.0</v>
      </c>
      <c r="Q3215" s="35">
        <v>4.11</v>
      </c>
      <c r="R3215" s="35">
        <v>90801.0</v>
      </c>
      <c r="S3215" s="35">
        <v>4.14</v>
      </c>
      <c r="T3215" s="35">
        <v>177372.0</v>
      </c>
    </row>
    <row r="3216" ht="15.75" hidden="1" customHeight="1">
      <c r="A3216" s="36">
        <v>40534.0</v>
      </c>
      <c r="C3216" s="35">
        <v>3.97379999999999</v>
      </c>
      <c r="E3216" s="35">
        <v>3.972</v>
      </c>
      <c r="F3216" s="35">
        <v>361010.0</v>
      </c>
      <c r="G3216" s="35">
        <v>4.01417525773195</v>
      </c>
      <c r="I3216" s="35">
        <v>3.98</v>
      </c>
      <c r="J3216" s="35">
        <v>270209.0</v>
      </c>
      <c r="K3216" s="35">
        <v>4.02</v>
      </c>
      <c r="L3216" s="35">
        <v>241535.0</v>
      </c>
      <c r="M3216" s="35">
        <v>4.05</v>
      </c>
      <c r="N3216" s="35">
        <v>425333.0</v>
      </c>
      <c r="O3216" s="35">
        <v>4.08</v>
      </c>
      <c r="P3216" s="35">
        <v>266824.0</v>
      </c>
      <c r="Q3216" s="35">
        <v>4.11</v>
      </c>
      <c r="R3216" s="35">
        <v>90474.0</v>
      </c>
      <c r="S3216" s="35">
        <v>4.14</v>
      </c>
      <c r="T3216" s="35">
        <v>177372.0</v>
      </c>
    </row>
    <row r="3217" ht="15.75" hidden="1" customHeight="1">
      <c r="A3217" s="36">
        <v>40535.0</v>
      </c>
      <c r="C3217" s="35">
        <v>3.9753</v>
      </c>
      <c r="E3217" s="35">
        <v>3.977</v>
      </c>
      <c r="F3217" s="35">
        <v>344350.0</v>
      </c>
      <c r="G3217" s="35">
        <v>4.05280528052805</v>
      </c>
      <c r="I3217" s="35">
        <v>3.99</v>
      </c>
      <c r="J3217" s="35">
        <v>271253.0</v>
      </c>
      <c r="K3217" s="35">
        <v>4.02</v>
      </c>
      <c r="L3217" s="35">
        <v>243535.0</v>
      </c>
      <c r="M3217" s="35">
        <v>4.05</v>
      </c>
      <c r="N3217" s="35">
        <v>420833.0</v>
      </c>
      <c r="O3217" s="35">
        <v>4.08</v>
      </c>
      <c r="P3217" s="35">
        <v>266824.0</v>
      </c>
      <c r="Q3217" s="35">
        <v>4.11</v>
      </c>
      <c r="R3217" s="35">
        <v>90474.0</v>
      </c>
      <c r="S3217" s="35">
        <v>4.14</v>
      </c>
      <c r="T3217" s="35">
        <v>177372.0</v>
      </c>
    </row>
    <row r="3218" ht="15.75" hidden="1" customHeight="1">
      <c r="A3218" s="36">
        <v>40536.0</v>
      </c>
      <c r="C3218" s="35">
        <v>3.9753</v>
      </c>
      <c r="E3218" s="35">
        <v>3.977</v>
      </c>
      <c r="G3218" s="35">
        <v>4.05280528052805</v>
      </c>
      <c r="I3218" s="35">
        <v>3.99</v>
      </c>
      <c r="J3218" s="35">
        <v>271253.0</v>
      </c>
      <c r="K3218" s="35">
        <v>4.02</v>
      </c>
      <c r="L3218" s="35">
        <v>243535.0</v>
      </c>
      <c r="M3218" s="35">
        <v>4.05</v>
      </c>
      <c r="N3218" s="35">
        <v>420833.0</v>
      </c>
      <c r="O3218" s="35">
        <v>4.08</v>
      </c>
      <c r="P3218" s="35">
        <v>266824.0</v>
      </c>
      <c r="Q3218" s="35">
        <v>4.11</v>
      </c>
      <c r="R3218" s="35">
        <v>90474.0</v>
      </c>
      <c r="S3218" s="35">
        <v>4.14</v>
      </c>
      <c r="T3218" s="35">
        <v>177372.0</v>
      </c>
    </row>
    <row r="3219" ht="15.75" hidden="1" customHeight="1">
      <c r="A3219" s="36">
        <v>40537.0</v>
      </c>
      <c r="C3219" s="35">
        <v>3.9753</v>
      </c>
      <c r="E3219" s="35">
        <v>3.977</v>
      </c>
      <c r="G3219" s="35">
        <v>4.05280528052805</v>
      </c>
      <c r="I3219" s="35">
        <v>3.99</v>
      </c>
      <c r="J3219" s="35">
        <v>271253.0</v>
      </c>
      <c r="K3219" s="35">
        <v>4.02</v>
      </c>
      <c r="L3219" s="35">
        <v>243535.0</v>
      </c>
      <c r="M3219" s="35">
        <v>4.05</v>
      </c>
      <c r="N3219" s="35">
        <v>420833.0</v>
      </c>
      <c r="O3219" s="35">
        <v>4.08</v>
      </c>
      <c r="P3219" s="35">
        <v>266824.0</v>
      </c>
      <c r="Q3219" s="35">
        <v>4.11</v>
      </c>
      <c r="R3219" s="35">
        <v>90474.0</v>
      </c>
      <c r="S3219" s="35">
        <v>4.14</v>
      </c>
      <c r="T3219" s="35">
        <v>177372.0</v>
      </c>
    </row>
    <row r="3220" ht="15.75" hidden="1" customHeight="1">
      <c r="A3220" s="36">
        <v>40538.0</v>
      </c>
      <c r="C3220" s="35">
        <v>3.9753</v>
      </c>
      <c r="E3220" s="35">
        <v>3.977</v>
      </c>
      <c r="G3220" s="35">
        <v>4.05280528052805</v>
      </c>
      <c r="I3220" s="35">
        <v>3.99</v>
      </c>
      <c r="J3220" s="35">
        <v>271253.0</v>
      </c>
      <c r="K3220" s="35">
        <v>4.02</v>
      </c>
      <c r="L3220" s="35">
        <v>243535.0</v>
      </c>
      <c r="M3220" s="35">
        <v>4.05</v>
      </c>
      <c r="N3220" s="35">
        <v>420833.0</v>
      </c>
      <c r="O3220" s="35">
        <v>4.08</v>
      </c>
      <c r="P3220" s="35">
        <v>266824.0</v>
      </c>
      <c r="Q3220" s="35">
        <v>4.11</v>
      </c>
      <c r="R3220" s="35">
        <v>90474.0</v>
      </c>
      <c r="S3220" s="35">
        <v>4.14</v>
      </c>
      <c r="T3220" s="35">
        <v>177372.0</v>
      </c>
    </row>
    <row r="3221" ht="15.75" hidden="1" customHeight="1">
      <c r="A3221" s="36">
        <v>40539.0</v>
      </c>
      <c r="C3221" s="35">
        <v>3.9845</v>
      </c>
      <c r="E3221" s="35">
        <v>3.985</v>
      </c>
      <c r="F3221" s="35">
        <v>288550.0</v>
      </c>
      <c r="G3221" s="35">
        <v>4.06711409395973</v>
      </c>
      <c r="I3221" s="35">
        <v>3.99</v>
      </c>
      <c r="J3221" s="35">
        <v>263540.0</v>
      </c>
      <c r="K3221" s="35">
        <v>4.02</v>
      </c>
      <c r="L3221" s="35">
        <v>249485.0</v>
      </c>
      <c r="M3221" s="35">
        <v>4.06</v>
      </c>
      <c r="N3221" s="35">
        <v>420833.0</v>
      </c>
      <c r="O3221" s="35">
        <v>4.09</v>
      </c>
      <c r="P3221" s="35">
        <v>271927.0</v>
      </c>
      <c r="Q3221" s="35">
        <v>4.12</v>
      </c>
      <c r="R3221" s="35">
        <v>90474.0</v>
      </c>
      <c r="S3221" s="35">
        <v>4.14</v>
      </c>
      <c r="T3221" s="35">
        <v>177372.0</v>
      </c>
    </row>
    <row r="3222" ht="15.75" hidden="1" customHeight="1">
      <c r="A3222" s="36">
        <v>40540.0</v>
      </c>
      <c r="C3222" s="35">
        <v>3.9857</v>
      </c>
      <c r="E3222" s="35">
        <v>3.981</v>
      </c>
      <c r="F3222" s="35">
        <v>302260.0</v>
      </c>
      <c r="G3222" s="35">
        <v>4.0224570673712</v>
      </c>
      <c r="I3222" s="35">
        <v>3.98</v>
      </c>
      <c r="J3222" s="35">
        <v>253594.0</v>
      </c>
      <c r="K3222" s="35">
        <v>4.02</v>
      </c>
      <c r="L3222" s="35">
        <v>248715.0</v>
      </c>
      <c r="M3222" s="35">
        <v>4.05</v>
      </c>
      <c r="N3222" s="35">
        <v>420633.0</v>
      </c>
      <c r="O3222" s="35">
        <v>4.08</v>
      </c>
      <c r="P3222" s="35">
        <v>275174.0</v>
      </c>
      <c r="Q3222" s="35">
        <v>4.11</v>
      </c>
      <c r="R3222" s="35">
        <v>90474.0</v>
      </c>
      <c r="S3222" s="35">
        <v>4.14</v>
      </c>
      <c r="T3222" s="35">
        <v>179372.0</v>
      </c>
    </row>
    <row r="3223" ht="15.75" hidden="1" customHeight="1">
      <c r="A3223" s="36">
        <v>40541.0</v>
      </c>
      <c r="C3223" s="35">
        <v>3.9818</v>
      </c>
      <c r="E3223" s="35">
        <v>3.977</v>
      </c>
      <c r="F3223" s="35">
        <v>388800.0</v>
      </c>
      <c r="G3223" s="35">
        <v>3.99214659685863</v>
      </c>
      <c r="I3223" s="35">
        <v>3.98</v>
      </c>
      <c r="J3223" s="35">
        <v>235252.0</v>
      </c>
      <c r="K3223" s="35">
        <v>4.01</v>
      </c>
      <c r="L3223" s="35">
        <v>280094.0</v>
      </c>
      <c r="M3223" s="35">
        <v>4.04</v>
      </c>
      <c r="N3223" s="35">
        <v>426142.0</v>
      </c>
      <c r="O3223" s="35">
        <v>4.07</v>
      </c>
      <c r="P3223" s="35">
        <v>283661.0</v>
      </c>
      <c r="Q3223" s="35">
        <v>4.11</v>
      </c>
      <c r="R3223" s="35">
        <v>90474.0</v>
      </c>
      <c r="S3223" s="35">
        <v>4.14</v>
      </c>
      <c r="T3223" s="35">
        <v>179372.0</v>
      </c>
    </row>
    <row r="3224" ht="15.75" hidden="1" customHeight="1">
      <c r="A3224" s="36">
        <v>40542.0</v>
      </c>
      <c r="C3224" s="35">
        <v>3.9758</v>
      </c>
      <c r="E3224" s="35">
        <v>3.975</v>
      </c>
      <c r="F3224" s="35">
        <v>441090.0</v>
      </c>
      <c r="G3224" s="35">
        <v>4.01590457256461</v>
      </c>
      <c r="I3224" s="35">
        <v>3.98</v>
      </c>
      <c r="J3224" s="35">
        <v>235252.0</v>
      </c>
      <c r="K3224" s="35">
        <v>4.0</v>
      </c>
      <c r="L3224" s="35">
        <v>281354.0</v>
      </c>
      <c r="M3224" s="35">
        <v>4.03</v>
      </c>
      <c r="N3224" s="35">
        <v>414619.0</v>
      </c>
      <c r="O3224" s="35">
        <v>4.07</v>
      </c>
      <c r="P3224" s="35">
        <v>293947.0</v>
      </c>
      <c r="Q3224" s="35">
        <v>4.1</v>
      </c>
      <c r="R3224" s="35">
        <v>90474.0</v>
      </c>
      <c r="S3224" s="35">
        <v>4.13</v>
      </c>
      <c r="T3224" s="35">
        <v>179252.0</v>
      </c>
    </row>
    <row r="3225" ht="15.75" hidden="1" customHeight="1">
      <c r="A3225" s="36">
        <v>40543.0</v>
      </c>
      <c r="C3225" s="35">
        <v>3.9758</v>
      </c>
      <c r="E3225" s="35">
        <v>3.975</v>
      </c>
      <c r="G3225" s="35">
        <v>4.01590457256461</v>
      </c>
      <c r="I3225" s="35">
        <v>3.98</v>
      </c>
      <c r="J3225" s="35">
        <v>235252.0</v>
      </c>
      <c r="K3225" s="35">
        <v>4.0</v>
      </c>
      <c r="L3225" s="35">
        <v>281354.0</v>
      </c>
      <c r="M3225" s="35">
        <v>4.03</v>
      </c>
      <c r="N3225" s="35">
        <v>414619.0</v>
      </c>
      <c r="O3225" s="35">
        <v>4.07</v>
      </c>
      <c r="P3225" s="35">
        <v>293947.0</v>
      </c>
      <c r="Q3225" s="35">
        <v>4.1</v>
      </c>
      <c r="R3225" s="35">
        <v>90474.0</v>
      </c>
      <c r="S3225" s="35">
        <v>4.13</v>
      </c>
      <c r="T3225" s="35">
        <v>179252.0</v>
      </c>
    </row>
    <row r="3226" ht="15.75" hidden="1" customHeight="1">
      <c r="A3226" s="36">
        <v>40544.0</v>
      </c>
      <c r="C3226" s="35">
        <v>3.9758</v>
      </c>
      <c r="E3226" s="35">
        <v>3.975</v>
      </c>
      <c r="G3226" s="35">
        <v>4.01590457256461</v>
      </c>
      <c r="I3226" s="35">
        <v>3.98</v>
      </c>
      <c r="J3226" s="35">
        <v>235252.0</v>
      </c>
      <c r="K3226" s="35">
        <v>4.0</v>
      </c>
      <c r="L3226" s="35">
        <v>281354.0</v>
      </c>
      <c r="M3226" s="35">
        <v>4.03</v>
      </c>
      <c r="N3226" s="35">
        <v>414619.0</v>
      </c>
      <c r="O3226" s="35">
        <v>4.07</v>
      </c>
      <c r="P3226" s="35">
        <v>293947.0</v>
      </c>
      <c r="Q3226" s="35">
        <v>4.1</v>
      </c>
      <c r="R3226" s="35">
        <v>90474.0</v>
      </c>
      <c r="S3226" s="35">
        <v>4.13</v>
      </c>
      <c r="T3226" s="35">
        <v>179252.0</v>
      </c>
    </row>
    <row r="3227" ht="15.75" hidden="1" customHeight="1">
      <c r="A3227" s="36">
        <v>40545.0</v>
      </c>
      <c r="C3227" s="35">
        <v>3.9758</v>
      </c>
      <c r="E3227" s="35">
        <v>3.975</v>
      </c>
      <c r="G3227" s="35">
        <v>4.01590457256461</v>
      </c>
      <c r="I3227" s="35">
        <v>3.98</v>
      </c>
      <c r="J3227" s="35">
        <v>235252.0</v>
      </c>
      <c r="K3227" s="35">
        <v>4.0</v>
      </c>
      <c r="L3227" s="35">
        <v>281354.0</v>
      </c>
      <c r="M3227" s="35">
        <v>4.03</v>
      </c>
      <c r="N3227" s="35">
        <v>414619.0</v>
      </c>
      <c r="O3227" s="35">
        <v>4.07</v>
      </c>
      <c r="P3227" s="35">
        <v>293947.0</v>
      </c>
      <c r="Q3227" s="35">
        <v>4.1</v>
      </c>
      <c r="R3227" s="35">
        <v>90474.0</v>
      </c>
      <c r="S3227" s="35">
        <v>4.13</v>
      </c>
      <c r="T3227" s="35">
        <v>179252.0</v>
      </c>
    </row>
    <row r="3228" ht="15.75" hidden="1" customHeight="1">
      <c r="A3228" s="36">
        <v>40546.0</v>
      </c>
      <c r="C3228" s="35">
        <v>3.97379999999999</v>
      </c>
      <c r="E3228" s="35">
        <v>3.973</v>
      </c>
      <c r="F3228" s="35">
        <v>246830.0</v>
      </c>
      <c r="G3228" s="35">
        <v>4.01496259351621</v>
      </c>
      <c r="I3228" s="35">
        <v>4.0</v>
      </c>
      <c r="J3228" s="35">
        <v>300121.0</v>
      </c>
      <c r="K3228" s="35">
        <v>4.03</v>
      </c>
      <c r="L3228" s="35">
        <v>416219.0</v>
      </c>
      <c r="M3228" s="35">
        <v>4.06</v>
      </c>
      <c r="N3228" s="35">
        <v>303515.0</v>
      </c>
      <c r="O3228" s="35">
        <v>4.09</v>
      </c>
      <c r="P3228" s="35">
        <v>90499.0</v>
      </c>
      <c r="Q3228" s="35">
        <v>4.12</v>
      </c>
      <c r="R3228" s="35">
        <v>176267.0</v>
      </c>
      <c r="S3228" s="35">
        <v>4.15</v>
      </c>
      <c r="T3228" s="35">
        <v>71140.0</v>
      </c>
    </row>
    <row r="3229" ht="15.75" hidden="1" customHeight="1">
      <c r="A3229" s="36">
        <v>40547.0</v>
      </c>
      <c r="C3229" s="35">
        <v>3.973</v>
      </c>
      <c r="E3229" s="35">
        <v>3.973</v>
      </c>
      <c r="F3229" s="35">
        <v>204200.0</v>
      </c>
      <c r="G3229" s="35">
        <v>4.02646502835538</v>
      </c>
      <c r="I3229" s="35">
        <v>4.0</v>
      </c>
      <c r="J3229" s="35">
        <v>296646.0</v>
      </c>
      <c r="K3229" s="35">
        <v>4.04</v>
      </c>
      <c r="L3229" s="35">
        <v>416219.0</v>
      </c>
      <c r="M3229" s="35">
        <v>4.07</v>
      </c>
      <c r="N3229" s="35">
        <v>325421.0</v>
      </c>
      <c r="O3229" s="35">
        <v>4.1</v>
      </c>
      <c r="P3229" s="35">
        <v>92299.0</v>
      </c>
      <c r="Q3229" s="35">
        <v>4.13</v>
      </c>
      <c r="R3229" s="35">
        <v>176267.0</v>
      </c>
      <c r="S3229" s="35">
        <v>4.16</v>
      </c>
      <c r="T3229" s="35">
        <v>74880.0</v>
      </c>
    </row>
    <row r="3230" ht="15.75" hidden="1" customHeight="1">
      <c r="A3230" s="36">
        <v>40548.0</v>
      </c>
      <c r="C3230" s="35">
        <v>3.9725</v>
      </c>
      <c r="E3230" s="35">
        <v>3.972</v>
      </c>
      <c r="F3230" s="35">
        <v>220980.0</v>
      </c>
      <c r="G3230" s="35">
        <v>4.00381922342457</v>
      </c>
      <c r="I3230" s="35">
        <v>4.0</v>
      </c>
      <c r="J3230" s="35">
        <v>312401.0</v>
      </c>
      <c r="K3230" s="35">
        <v>4.03</v>
      </c>
      <c r="L3230" s="35">
        <v>408647.0</v>
      </c>
      <c r="M3230" s="35">
        <v>4.07</v>
      </c>
      <c r="N3230" s="35">
        <v>324561.0</v>
      </c>
      <c r="O3230" s="35">
        <v>4.1</v>
      </c>
      <c r="P3230" s="35">
        <v>92299.0</v>
      </c>
      <c r="Q3230" s="35">
        <v>4.13</v>
      </c>
      <c r="R3230" s="35">
        <v>176267.0</v>
      </c>
      <c r="S3230" s="35">
        <v>4.16</v>
      </c>
      <c r="T3230" s="35">
        <v>74880.0</v>
      </c>
    </row>
    <row r="3231" ht="15.75" hidden="1" customHeight="1">
      <c r="A3231" s="36">
        <v>40549.0</v>
      </c>
      <c r="C3231" s="35">
        <v>3.9715</v>
      </c>
      <c r="E3231" s="35">
        <v>3.972</v>
      </c>
      <c r="F3231" s="35">
        <v>248900.0</v>
      </c>
      <c r="G3231" s="35">
        <v>4.05144694533762</v>
      </c>
      <c r="I3231" s="35">
        <v>4.0</v>
      </c>
      <c r="J3231" s="35">
        <v>310876.0</v>
      </c>
      <c r="K3231" s="35">
        <v>4.03</v>
      </c>
      <c r="L3231" s="35">
        <v>409023.0</v>
      </c>
      <c r="M3231" s="35">
        <v>4.06</v>
      </c>
      <c r="N3231" s="35">
        <v>344821.0</v>
      </c>
      <c r="O3231" s="35">
        <v>4.1</v>
      </c>
      <c r="P3231" s="35">
        <v>92299.0</v>
      </c>
      <c r="Q3231" s="35">
        <v>4.13</v>
      </c>
      <c r="R3231" s="35">
        <v>176267.0</v>
      </c>
      <c r="S3231" s="35">
        <v>4.16</v>
      </c>
      <c r="T3231" s="35">
        <v>74880.0</v>
      </c>
    </row>
    <row r="3232" ht="15.75" hidden="1" customHeight="1">
      <c r="A3232" s="36">
        <v>40550.0</v>
      </c>
      <c r="C3232" s="35">
        <v>3.97379999999999</v>
      </c>
      <c r="E3232" s="35">
        <v>3.979</v>
      </c>
      <c r="F3232" s="35">
        <v>292250.0</v>
      </c>
      <c r="G3232" s="35">
        <v>4.01181877872619</v>
      </c>
      <c r="I3232" s="35">
        <v>4.0</v>
      </c>
      <c r="J3232" s="35">
        <v>313656.0</v>
      </c>
      <c r="K3232" s="35">
        <v>4.03</v>
      </c>
      <c r="L3232" s="35">
        <v>418814.0</v>
      </c>
      <c r="M3232" s="35">
        <v>4.07</v>
      </c>
      <c r="N3232" s="35">
        <v>342850.0</v>
      </c>
      <c r="O3232" s="35">
        <v>4.1</v>
      </c>
      <c r="P3232" s="35">
        <v>92299.0</v>
      </c>
      <c r="Q3232" s="35">
        <v>4.13</v>
      </c>
      <c r="R3232" s="35">
        <v>176267.0</v>
      </c>
      <c r="S3232" s="35">
        <v>4.16</v>
      </c>
      <c r="T3232" s="35">
        <v>75380.0</v>
      </c>
    </row>
    <row r="3233" ht="15.75" hidden="1" customHeight="1">
      <c r="A3233" s="36">
        <v>40551.0</v>
      </c>
      <c r="C3233" s="35">
        <v>3.97379999999999</v>
      </c>
      <c r="E3233" s="35">
        <v>3.979</v>
      </c>
      <c r="G3233" s="35">
        <v>4.01181877872619</v>
      </c>
      <c r="I3233" s="35">
        <v>4.0</v>
      </c>
      <c r="J3233" s="35">
        <v>313656.0</v>
      </c>
      <c r="K3233" s="35">
        <v>4.03</v>
      </c>
      <c r="L3233" s="35">
        <v>418814.0</v>
      </c>
      <c r="M3233" s="35">
        <v>4.07</v>
      </c>
      <c r="N3233" s="35">
        <v>342850.0</v>
      </c>
      <c r="O3233" s="35">
        <v>4.1</v>
      </c>
      <c r="P3233" s="35">
        <v>92299.0</v>
      </c>
      <c r="Q3233" s="35">
        <v>4.13</v>
      </c>
      <c r="R3233" s="35">
        <v>176267.0</v>
      </c>
      <c r="S3233" s="35">
        <v>4.16</v>
      </c>
      <c r="T3233" s="35">
        <v>75380.0</v>
      </c>
    </row>
    <row r="3234" ht="15.75" hidden="1" customHeight="1">
      <c r="A3234" s="36">
        <v>40552.0</v>
      </c>
      <c r="C3234" s="35">
        <v>3.97379999999999</v>
      </c>
      <c r="E3234" s="35">
        <v>3.979</v>
      </c>
      <c r="G3234" s="35">
        <v>4.01181877872619</v>
      </c>
      <c r="I3234" s="35">
        <v>4.0</v>
      </c>
      <c r="J3234" s="35">
        <v>313656.0</v>
      </c>
      <c r="K3234" s="35">
        <v>4.03</v>
      </c>
      <c r="L3234" s="35">
        <v>418814.0</v>
      </c>
      <c r="M3234" s="35">
        <v>4.07</v>
      </c>
      <c r="N3234" s="35">
        <v>342850.0</v>
      </c>
      <c r="O3234" s="35">
        <v>4.1</v>
      </c>
      <c r="P3234" s="35">
        <v>92299.0</v>
      </c>
      <c r="Q3234" s="35">
        <v>4.13</v>
      </c>
      <c r="R3234" s="35">
        <v>176267.0</v>
      </c>
      <c r="S3234" s="35">
        <v>4.16</v>
      </c>
      <c r="T3234" s="35">
        <v>75380.0</v>
      </c>
    </row>
    <row r="3235" ht="15.75" hidden="1" customHeight="1">
      <c r="A3235" s="36">
        <v>40553.0</v>
      </c>
      <c r="C3235" s="35">
        <v>3.9788</v>
      </c>
      <c r="E3235" s="35">
        <v>3.97799999999999</v>
      </c>
      <c r="F3235" s="35">
        <v>246700.0</v>
      </c>
      <c r="G3235" s="35">
        <v>4.06891981444665</v>
      </c>
      <c r="I3235" s="35">
        <v>4.0</v>
      </c>
      <c r="J3235" s="35">
        <v>303178.0</v>
      </c>
      <c r="K3235" s="35">
        <v>4.03</v>
      </c>
      <c r="L3235" s="35">
        <v>421814.0</v>
      </c>
      <c r="M3235" s="35">
        <v>4.07</v>
      </c>
      <c r="N3235" s="35">
        <v>356506.0</v>
      </c>
      <c r="O3235" s="35">
        <v>4.1</v>
      </c>
      <c r="P3235" s="35">
        <v>94688.0</v>
      </c>
      <c r="Q3235" s="35">
        <v>4.13</v>
      </c>
      <c r="R3235" s="35">
        <v>176267.0</v>
      </c>
      <c r="S3235" s="35">
        <v>4.16</v>
      </c>
      <c r="T3235" s="35">
        <v>75380.0</v>
      </c>
    </row>
    <row r="3236" ht="15.75" hidden="1" customHeight="1">
      <c r="A3236" s="36">
        <v>40554.0</v>
      </c>
      <c r="C3236" s="35">
        <v>3.977</v>
      </c>
      <c r="E3236" s="35">
        <v>3.97799999999999</v>
      </c>
      <c r="F3236" s="35">
        <v>254720.0</v>
      </c>
      <c r="G3236" s="35">
        <v>4.02374670184696</v>
      </c>
      <c r="I3236" s="35">
        <v>4.0</v>
      </c>
      <c r="J3236" s="35">
        <v>309678.0</v>
      </c>
      <c r="K3236" s="35">
        <v>4.03</v>
      </c>
      <c r="L3236" s="35">
        <v>449086.0</v>
      </c>
      <c r="M3236" s="35">
        <v>4.07</v>
      </c>
      <c r="N3236" s="35">
        <v>374659.0</v>
      </c>
      <c r="O3236" s="35">
        <v>4.1</v>
      </c>
      <c r="P3236" s="35">
        <v>78988.0</v>
      </c>
      <c r="Q3236" s="35">
        <v>4.14</v>
      </c>
      <c r="R3236" s="35">
        <v>176267.0</v>
      </c>
      <c r="S3236" s="35">
        <v>4.17</v>
      </c>
      <c r="T3236" s="35">
        <v>75380.0</v>
      </c>
    </row>
    <row r="3237" ht="15.75" hidden="1" customHeight="1">
      <c r="A3237" s="36">
        <v>40555.0</v>
      </c>
      <c r="C3237" s="35">
        <v>3.9765</v>
      </c>
      <c r="E3237" s="35">
        <v>3.975</v>
      </c>
      <c r="F3237" s="35">
        <v>165440.0</v>
      </c>
      <c r="G3237" s="35">
        <v>4.02750491159135</v>
      </c>
      <c r="I3237" s="35">
        <v>4.0</v>
      </c>
      <c r="J3237" s="35">
        <v>305678.0</v>
      </c>
      <c r="K3237" s="35">
        <v>4.03</v>
      </c>
      <c r="L3237" s="35">
        <v>475086.0</v>
      </c>
      <c r="M3237" s="35">
        <v>4.07</v>
      </c>
      <c r="N3237" s="35">
        <v>409659.0</v>
      </c>
      <c r="O3237" s="35">
        <v>4.1</v>
      </c>
      <c r="P3237" s="35">
        <v>88988.0</v>
      </c>
      <c r="Q3237" s="35">
        <v>4.13</v>
      </c>
      <c r="R3237" s="35">
        <v>176267.0</v>
      </c>
      <c r="S3237" s="35">
        <v>4.16</v>
      </c>
      <c r="T3237" s="35">
        <v>75380.0</v>
      </c>
    </row>
    <row r="3238" ht="15.75" hidden="1" customHeight="1">
      <c r="A3238" s="36">
        <v>40556.0</v>
      </c>
      <c r="C3238" s="35">
        <v>3.975</v>
      </c>
      <c r="E3238" s="35">
        <v>3.977</v>
      </c>
      <c r="F3238" s="35">
        <v>204100.0</v>
      </c>
      <c r="G3238" s="35">
        <v>4.04746209624258</v>
      </c>
      <c r="I3238" s="35">
        <v>4.0</v>
      </c>
      <c r="J3238" s="35">
        <v>307648.0</v>
      </c>
      <c r="K3238" s="35">
        <v>4.03</v>
      </c>
      <c r="L3238" s="35">
        <v>464086.0</v>
      </c>
      <c r="M3238" s="35">
        <v>4.07</v>
      </c>
      <c r="N3238" s="35">
        <v>422762.0</v>
      </c>
      <c r="O3238" s="35">
        <v>4.1</v>
      </c>
      <c r="P3238" s="35">
        <v>131548.0</v>
      </c>
      <c r="Q3238" s="35">
        <v>4.14</v>
      </c>
      <c r="R3238" s="35">
        <v>175262.0</v>
      </c>
      <c r="S3238" s="35">
        <v>4.17</v>
      </c>
      <c r="T3238" s="35">
        <v>85380.0</v>
      </c>
    </row>
    <row r="3239" ht="15.75" hidden="1" customHeight="1">
      <c r="A3239" s="36">
        <v>40557.0</v>
      </c>
      <c r="C3239" s="35">
        <v>3.9777</v>
      </c>
      <c r="E3239" s="35">
        <v>3.97799999999999</v>
      </c>
      <c r="F3239" s="35">
        <v>271330.0</v>
      </c>
      <c r="G3239" s="35">
        <v>4.05980066445182</v>
      </c>
      <c r="I3239" s="35">
        <v>4.0</v>
      </c>
      <c r="J3239" s="35">
        <v>300148.0</v>
      </c>
      <c r="K3239" s="35">
        <v>4.03</v>
      </c>
      <c r="L3239" s="35">
        <v>466086.0</v>
      </c>
      <c r="M3239" s="35">
        <v>4.07</v>
      </c>
      <c r="N3239" s="35">
        <v>423762.0</v>
      </c>
      <c r="O3239" s="35">
        <v>4.1</v>
      </c>
      <c r="P3239" s="35">
        <v>131298.0</v>
      </c>
      <c r="Q3239" s="35">
        <v>4.14</v>
      </c>
      <c r="R3239" s="35">
        <v>175262.0</v>
      </c>
      <c r="S3239" s="35">
        <v>4.17</v>
      </c>
      <c r="T3239" s="35">
        <v>85380.0</v>
      </c>
    </row>
    <row r="3240" ht="15.75" hidden="1" customHeight="1">
      <c r="A3240" s="36">
        <v>40558.0</v>
      </c>
      <c r="C3240" s="35">
        <v>3.9777</v>
      </c>
      <c r="E3240" s="35">
        <v>3.97799999999999</v>
      </c>
      <c r="G3240" s="35">
        <v>4.05980066445182</v>
      </c>
      <c r="I3240" s="35">
        <v>4.0</v>
      </c>
      <c r="J3240" s="35">
        <v>300148.0</v>
      </c>
      <c r="K3240" s="35">
        <v>4.03</v>
      </c>
      <c r="L3240" s="35">
        <v>466086.0</v>
      </c>
      <c r="M3240" s="35">
        <v>4.07</v>
      </c>
      <c r="N3240" s="35">
        <v>423762.0</v>
      </c>
      <c r="O3240" s="35">
        <v>4.1</v>
      </c>
      <c r="P3240" s="35">
        <v>131298.0</v>
      </c>
      <c r="Q3240" s="35">
        <v>4.14</v>
      </c>
      <c r="R3240" s="35">
        <v>175262.0</v>
      </c>
      <c r="S3240" s="35">
        <v>4.17</v>
      </c>
      <c r="T3240" s="35">
        <v>85380.0</v>
      </c>
    </row>
    <row r="3241" ht="15.75" hidden="1" customHeight="1">
      <c r="A3241" s="36">
        <v>40559.0</v>
      </c>
      <c r="C3241" s="35">
        <v>3.9777</v>
      </c>
      <c r="E3241" s="35">
        <v>3.97799999999999</v>
      </c>
      <c r="G3241" s="35">
        <v>4.05980066445182</v>
      </c>
      <c r="I3241" s="35">
        <v>4.0</v>
      </c>
      <c r="J3241" s="35">
        <v>300148.0</v>
      </c>
      <c r="K3241" s="35">
        <v>4.03</v>
      </c>
      <c r="L3241" s="35">
        <v>466086.0</v>
      </c>
      <c r="M3241" s="35">
        <v>4.07</v>
      </c>
      <c r="N3241" s="35">
        <v>423762.0</v>
      </c>
      <c r="O3241" s="35">
        <v>4.1</v>
      </c>
      <c r="P3241" s="35">
        <v>131298.0</v>
      </c>
      <c r="Q3241" s="35">
        <v>4.14</v>
      </c>
      <c r="R3241" s="35">
        <v>175262.0</v>
      </c>
      <c r="S3241" s="35">
        <v>4.17</v>
      </c>
      <c r="T3241" s="35">
        <v>85380.0</v>
      </c>
    </row>
    <row r="3242" ht="15.75" hidden="1" customHeight="1">
      <c r="A3242" s="36">
        <v>40560.0</v>
      </c>
      <c r="C3242" s="35">
        <v>3.9787</v>
      </c>
      <c r="F3242" s="35">
        <v>283680.0</v>
      </c>
      <c r="G3242" s="35">
        <v>4.09966777408637</v>
      </c>
      <c r="I3242" s="35">
        <v>4.0</v>
      </c>
      <c r="J3242" s="35">
        <v>300148.0</v>
      </c>
      <c r="K3242" s="35">
        <v>4.03</v>
      </c>
      <c r="L3242" s="35">
        <v>466086.0</v>
      </c>
      <c r="M3242" s="35">
        <v>4.06</v>
      </c>
      <c r="N3242" s="35">
        <v>424262.0</v>
      </c>
      <c r="O3242" s="35">
        <v>4.1</v>
      </c>
      <c r="P3242" s="35">
        <v>131322.0</v>
      </c>
      <c r="Q3242" s="35">
        <v>4.13</v>
      </c>
      <c r="R3242" s="35">
        <v>175262.0</v>
      </c>
      <c r="S3242" s="35">
        <v>4.16</v>
      </c>
      <c r="T3242" s="35">
        <v>85380.0</v>
      </c>
    </row>
    <row r="3243" ht="15.75" hidden="1" customHeight="1">
      <c r="A3243" s="36">
        <v>40561.0</v>
      </c>
      <c r="C3243" s="35">
        <v>3.98029999999999</v>
      </c>
      <c r="E3243" s="35">
        <v>3.983</v>
      </c>
      <c r="F3243" s="35">
        <v>283680.0</v>
      </c>
      <c r="G3243" s="35">
        <v>4.06954282034771</v>
      </c>
      <c r="I3243" s="35">
        <v>4.0</v>
      </c>
      <c r="J3243" s="35">
        <v>303288.0</v>
      </c>
      <c r="K3243" s="35">
        <v>4.03</v>
      </c>
      <c r="L3243" s="35">
        <v>465086.0</v>
      </c>
      <c r="M3243" s="35">
        <v>4.06</v>
      </c>
      <c r="N3243" s="35">
        <v>429112.0</v>
      </c>
      <c r="O3243" s="35">
        <v>4.1</v>
      </c>
      <c r="P3243" s="35">
        <v>131197.0</v>
      </c>
      <c r="Q3243" s="35">
        <v>4.13</v>
      </c>
      <c r="R3243" s="35">
        <v>175262.0</v>
      </c>
      <c r="S3243" s="35">
        <v>4.16</v>
      </c>
      <c r="T3243" s="35">
        <v>90380.0</v>
      </c>
    </row>
    <row r="3244" ht="15.75" hidden="1" customHeight="1">
      <c r="A3244" s="36">
        <v>40562.0</v>
      </c>
      <c r="C3244" s="35">
        <v>3.9828</v>
      </c>
      <c r="E3244" s="35">
        <v>3.983</v>
      </c>
      <c r="F3244" s="35">
        <v>252780.0</v>
      </c>
      <c r="G3244" s="35">
        <v>3.93462469733656</v>
      </c>
      <c r="I3244" s="35">
        <v>3.99</v>
      </c>
      <c r="J3244" s="35">
        <v>305441.0</v>
      </c>
      <c r="K3244" s="35">
        <v>4.02</v>
      </c>
      <c r="L3244" s="35">
        <v>474086.0</v>
      </c>
      <c r="M3244" s="35">
        <v>4.06</v>
      </c>
      <c r="N3244" s="35">
        <v>422179.0</v>
      </c>
      <c r="O3244" s="35">
        <v>4.09</v>
      </c>
      <c r="P3244" s="35">
        <v>141332.0</v>
      </c>
      <c r="Q3244" s="35">
        <v>4.12</v>
      </c>
      <c r="R3244" s="35">
        <v>175262.0</v>
      </c>
      <c r="S3244" s="35">
        <v>4.15</v>
      </c>
      <c r="T3244" s="35">
        <v>90380.0</v>
      </c>
    </row>
    <row r="3245" ht="15.75" hidden="1" customHeight="1">
      <c r="A3245" s="36">
        <v>40563.0</v>
      </c>
      <c r="C3245" s="35">
        <v>3.9823</v>
      </c>
      <c r="E3245" s="35">
        <v>3.983</v>
      </c>
      <c r="F3245" s="35">
        <v>211700.0</v>
      </c>
      <c r="G3245" s="35">
        <v>4.1118623232944</v>
      </c>
      <c r="I3245" s="35">
        <v>3.99</v>
      </c>
      <c r="J3245" s="35">
        <v>311269.0</v>
      </c>
      <c r="K3245" s="35">
        <v>4.02</v>
      </c>
      <c r="L3245" s="35">
        <v>464386.0</v>
      </c>
      <c r="M3245" s="35">
        <v>4.06</v>
      </c>
      <c r="N3245" s="35">
        <v>415179.0</v>
      </c>
      <c r="O3245" s="35">
        <v>4.09</v>
      </c>
      <c r="P3245" s="35">
        <v>151332.0</v>
      </c>
      <c r="Q3245" s="35">
        <v>4.12</v>
      </c>
      <c r="R3245" s="35">
        <v>174252.0</v>
      </c>
      <c r="S3245" s="35">
        <v>4.15</v>
      </c>
      <c r="T3245" s="35">
        <v>90380.0</v>
      </c>
    </row>
    <row r="3246" ht="15.75" hidden="1" customHeight="1">
      <c r="A3246" s="36">
        <v>40564.0</v>
      </c>
      <c r="C3246" s="35">
        <v>3.9832</v>
      </c>
      <c r="E3246" s="35">
        <v>3.983</v>
      </c>
      <c r="F3246" s="35">
        <v>262450.0</v>
      </c>
      <c r="G3246" s="35">
        <v>4.06559405940594</v>
      </c>
      <c r="I3246" s="35">
        <v>3.99</v>
      </c>
      <c r="J3246" s="35">
        <v>309516.0</v>
      </c>
      <c r="K3246" s="35">
        <v>4.02</v>
      </c>
      <c r="L3246" s="35">
        <v>459396.0</v>
      </c>
      <c r="M3246" s="35">
        <v>4.05</v>
      </c>
      <c r="N3246" s="35">
        <v>415179.0</v>
      </c>
      <c r="O3246" s="35">
        <v>4.09</v>
      </c>
      <c r="P3246" s="35">
        <v>149332.0</v>
      </c>
      <c r="Q3246" s="35">
        <v>4.12</v>
      </c>
      <c r="R3246" s="35">
        <v>174252.0</v>
      </c>
      <c r="S3246" s="35">
        <v>4.15</v>
      </c>
      <c r="T3246" s="35">
        <v>90380.0</v>
      </c>
    </row>
    <row r="3247" ht="15.75" hidden="1" customHeight="1">
      <c r="A3247" s="36">
        <v>40565.0</v>
      </c>
      <c r="C3247" s="35">
        <v>3.9832</v>
      </c>
      <c r="E3247" s="35">
        <v>3.983</v>
      </c>
      <c r="G3247" s="35">
        <v>4.06559405940594</v>
      </c>
      <c r="I3247" s="35">
        <v>3.99</v>
      </c>
      <c r="J3247" s="35">
        <v>309516.0</v>
      </c>
      <c r="K3247" s="35">
        <v>4.02</v>
      </c>
      <c r="L3247" s="35">
        <v>459396.0</v>
      </c>
      <c r="M3247" s="35">
        <v>4.05</v>
      </c>
      <c r="N3247" s="35">
        <v>415179.0</v>
      </c>
      <c r="O3247" s="35">
        <v>4.09</v>
      </c>
      <c r="P3247" s="35">
        <v>149332.0</v>
      </c>
      <c r="Q3247" s="35">
        <v>4.12</v>
      </c>
      <c r="R3247" s="35">
        <v>174252.0</v>
      </c>
      <c r="S3247" s="35">
        <v>4.15</v>
      </c>
      <c r="T3247" s="35">
        <v>90380.0</v>
      </c>
    </row>
    <row r="3248" ht="15.75" hidden="1" customHeight="1">
      <c r="A3248" s="36">
        <v>40566.0</v>
      </c>
      <c r="C3248" s="35">
        <v>3.9832</v>
      </c>
      <c r="E3248" s="35">
        <v>3.983</v>
      </c>
      <c r="G3248" s="35">
        <v>4.06559405940594</v>
      </c>
      <c r="I3248" s="35">
        <v>3.99</v>
      </c>
      <c r="J3248" s="35">
        <v>309516.0</v>
      </c>
      <c r="K3248" s="35">
        <v>4.02</v>
      </c>
      <c r="L3248" s="35">
        <v>459396.0</v>
      </c>
      <c r="M3248" s="35">
        <v>4.05</v>
      </c>
      <c r="N3248" s="35">
        <v>415179.0</v>
      </c>
      <c r="O3248" s="35">
        <v>4.09</v>
      </c>
      <c r="P3248" s="35">
        <v>149332.0</v>
      </c>
      <c r="Q3248" s="35">
        <v>4.12</v>
      </c>
      <c r="R3248" s="35">
        <v>174252.0</v>
      </c>
      <c r="S3248" s="35">
        <v>4.15</v>
      </c>
      <c r="T3248" s="35">
        <v>90380.0</v>
      </c>
    </row>
    <row r="3249" ht="15.75" hidden="1" customHeight="1">
      <c r="A3249" s="36">
        <v>40567.0</v>
      </c>
      <c r="C3249" s="35">
        <v>3.9845</v>
      </c>
      <c r="E3249" s="35">
        <v>3.985</v>
      </c>
      <c r="F3249" s="35">
        <v>240800.0</v>
      </c>
      <c r="G3249" s="35">
        <v>4.06991260923845</v>
      </c>
      <c r="I3249" s="35">
        <v>3.99</v>
      </c>
      <c r="J3249" s="35">
        <v>296855.0</v>
      </c>
      <c r="K3249" s="35">
        <v>4.03</v>
      </c>
      <c r="L3249" s="35">
        <v>459896.0</v>
      </c>
      <c r="M3249" s="35">
        <v>4.06</v>
      </c>
      <c r="N3249" s="35">
        <v>415156.0</v>
      </c>
      <c r="O3249" s="35">
        <v>4.09</v>
      </c>
      <c r="P3249" s="35">
        <v>148397.0</v>
      </c>
      <c r="Q3249" s="35">
        <v>4.12</v>
      </c>
      <c r="R3249" s="35">
        <v>174252.0</v>
      </c>
      <c r="S3249" s="35">
        <v>4.15</v>
      </c>
      <c r="T3249" s="35">
        <v>90380.0</v>
      </c>
    </row>
    <row r="3250" ht="15.75" hidden="1" customHeight="1">
      <c r="A3250" s="36">
        <v>40568.0</v>
      </c>
      <c r="C3250" s="35">
        <v>3.9872</v>
      </c>
      <c r="E3250" s="35">
        <v>3.989</v>
      </c>
      <c r="F3250" s="35">
        <v>405300.0</v>
      </c>
      <c r="G3250" s="35">
        <v>4.06811731315042</v>
      </c>
      <c r="I3250" s="35">
        <v>4.0</v>
      </c>
      <c r="J3250" s="35">
        <v>266824.0</v>
      </c>
      <c r="K3250" s="35">
        <v>4.03</v>
      </c>
      <c r="L3250" s="35">
        <v>463103.0</v>
      </c>
      <c r="M3250" s="35">
        <v>4.06</v>
      </c>
      <c r="N3250" s="35">
        <v>428270.0</v>
      </c>
      <c r="O3250" s="35">
        <v>4.1</v>
      </c>
      <c r="P3250" s="35">
        <v>160937.0</v>
      </c>
      <c r="Q3250" s="35">
        <v>4.13</v>
      </c>
      <c r="R3250" s="35">
        <v>175252.0</v>
      </c>
      <c r="S3250" s="35">
        <v>4.16</v>
      </c>
      <c r="T3250" s="35">
        <v>90380.0</v>
      </c>
    </row>
    <row r="3251" ht="15.75" hidden="1" customHeight="1">
      <c r="A3251" s="36">
        <v>40569.0</v>
      </c>
      <c r="C3251" s="35">
        <v>3.9888</v>
      </c>
      <c r="E3251" s="35">
        <v>3.99</v>
      </c>
      <c r="F3251" s="35">
        <v>319790.0</v>
      </c>
      <c r="G3251" s="35">
        <v>4.0818858560794</v>
      </c>
      <c r="I3251" s="35">
        <v>3.99</v>
      </c>
      <c r="J3251" s="35">
        <v>261227.0</v>
      </c>
      <c r="K3251" s="35">
        <v>4.03</v>
      </c>
      <c r="L3251" s="35">
        <v>470942.0</v>
      </c>
      <c r="M3251" s="35">
        <v>4.06</v>
      </c>
      <c r="N3251" s="35">
        <v>444370.0</v>
      </c>
      <c r="O3251" s="35">
        <v>4.09</v>
      </c>
      <c r="P3251" s="35">
        <v>167937.0</v>
      </c>
      <c r="Q3251" s="35">
        <v>4.12</v>
      </c>
      <c r="R3251" s="35">
        <v>176252.0</v>
      </c>
      <c r="S3251" s="35">
        <v>4.16</v>
      </c>
      <c r="T3251" s="35">
        <v>90380.0</v>
      </c>
    </row>
    <row r="3252" ht="15.75" hidden="1" customHeight="1">
      <c r="A3252" s="36">
        <v>40570.0</v>
      </c>
      <c r="C3252" s="35">
        <v>3.9913</v>
      </c>
      <c r="E3252" s="35">
        <v>3.995</v>
      </c>
      <c r="F3252" s="35">
        <v>270300.0</v>
      </c>
      <c r="G3252" s="35">
        <v>4.08891671884783</v>
      </c>
      <c r="I3252" s="35">
        <v>4.0</v>
      </c>
      <c r="J3252" s="35">
        <v>265033.0</v>
      </c>
      <c r="K3252" s="35">
        <v>4.03</v>
      </c>
      <c r="L3252" s="35">
        <v>476042.0</v>
      </c>
      <c r="M3252" s="35">
        <v>4.06</v>
      </c>
      <c r="N3252" s="35">
        <v>446547.0</v>
      </c>
      <c r="O3252" s="35">
        <v>4.1</v>
      </c>
      <c r="P3252" s="35">
        <v>177337.0</v>
      </c>
      <c r="Q3252" s="35">
        <v>4.13</v>
      </c>
      <c r="R3252" s="35">
        <v>177252.0</v>
      </c>
      <c r="S3252" s="35">
        <v>4.16</v>
      </c>
      <c r="T3252" s="35">
        <v>90641.0</v>
      </c>
    </row>
    <row r="3253" ht="15.75" hidden="1" customHeight="1">
      <c r="A3253" s="36">
        <v>40571.0</v>
      </c>
      <c r="C3253" s="35">
        <v>3.998</v>
      </c>
      <c r="E3253" s="35">
        <v>4.001</v>
      </c>
      <c r="F3253" s="35">
        <v>270900.0</v>
      </c>
      <c r="G3253" s="35">
        <v>4.0688775510204</v>
      </c>
      <c r="I3253" s="35">
        <v>4.0</v>
      </c>
      <c r="J3253" s="35">
        <v>258926.0</v>
      </c>
      <c r="K3253" s="35">
        <v>4.03</v>
      </c>
      <c r="L3253" s="35">
        <v>483039.0</v>
      </c>
      <c r="M3253" s="35">
        <v>4.07</v>
      </c>
      <c r="N3253" s="35">
        <v>443326.0</v>
      </c>
      <c r="O3253" s="35">
        <v>4.1</v>
      </c>
      <c r="P3253" s="35">
        <v>177347.0</v>
      </c>
      <c r="Q3253" s="35">
        <v>4.13</v>
      </c>
      <c r="R3253" s="35">
        <v>177252.0</v>
      </c>
      <c r="S3253" s="35">
        <v>4.17</v>
      </c>
      <c r="T3253" s="35">
        <v>86741.0</v>
      </c>
    </row>
    <row r="3254" ht="15.75" hidden="1" customHeight="1">
      <c r="A3254" s="36">
        <v>40572.0</v>
      </c>
      <c r="C3254" s="35">
        <v>3.998</v>
      </c>
      <c r="E3254" s="35">
        <v>4.001</v>
      </c>
      <c r="G3254" s="35">
        <v>4.0688775510204</v>
      </c>
      <c r="I3254" s="35">
        <v>4.0</v>
      </c>
      <c r="J3254" s="35">
        <v>258926.0</v>
      </c>
      <c r="K3254" s="35">
        <v>4.03</v>
      </c>
      <c r="L3254" s="35">
        <v>483039.0</v>
      </c>
      <c r="M3254" s="35">
        <v>4.07</v>
      </c>
      <c r="N3254" s="35">
        <v>443326.0</v>
      </c>
      <c r="O3254" s="35">
        <v>4.1</v>
      </c>
      <c r="P3254" s="35">
        <v>177347.0</v>
      </c>
      <c r="Q3254" s="35">
        <v>4.13</v>
      </c>
      <c r="R3254" s="35">
        <v>177252.0</v>
      </c>
      <c r="S3254" s="35">
        <v>4.17</v>
      </c>
      <c r="T3254" s="35">
        <v>86741.0</v>
      </c>
    </row>
    <row r="3255" ht="15.75" hidden="1" customHeight="1">
      <c r="A3255" s="36">
        <v>40573.0</v>
      </c>
      <c r="C3255" s="35">
        <v>3.998</v>
      </c>
      <c r="E3255" s="35">
        <v>4.001</v>
      </c>
      <c r="G3255" s="35">
        <v>4.0688775510204</v>
      </c>
      <c r="I3255" s="35">
        <v>4.0</v>
      </c>
      <c r="J3255" s="35">
        <v>258926.0</v>
      </c>
      <c r="K3255" s="35">
        <v>4.03</v>
      </c>
      <c r="L3255" s="35">
        <v>483039.0</v>
      </c>
      <c r="M3255" s="35">
        <v>4.07</v>
      </c>
      <c r="N3255" s="35">
        <v>443326.0</v>
      </c>
      <c r="O3255" s="35">
        <v>4.1</v>
      </c>
      <c r="P3255" s="35">
        <v>177347.0</v>
      </c>
      <c r="Q3255" s="35">
        <v>4.13</v>
      </c>
      <c r="R3255" s="35">
        <v>177252.0</v>
      </c>
      <c r="S3255" s="35">
        <v>4.17</v>
      </c>
      <c r="T3255" s="35">
        <v>86741.0</v>
      </c>
    </row>
    <row r="3256" ht="15.75" customHeight="1">
      <c r="A3256" s="36">
        <v>40574.0</v>
      </c>
      <c r="C3256" s="35">
        <v>4.0008</v>
      </c>
      <c r="D3256" s="35">
        <f>ROUND((C3256/C3226-1)*100,2)</f>
        <v>0.63</v>
      </c>
      <c r="E3256" s="35">
        <v>4.008</v>
      </c>
      <c r="F3256" s="35">
        <v>239100.0</v>
      </c>
      <c r="G3256" s="35">
        <v>4.11501597444089</v>
      </c>
      <c r="H3256" s="35">
        <f>ROUND((G3256/G3226-1)*100,2)</f>
        <v>2.47</v>
      </c>
      <c r="I3256" s="35">
        <v>4.0</v>
      </c>
      <c r="J3256" s="35">
        <v>258926.0</v>
      </c>
      <c r="K3256" s="35">
        <v>4.04</v>
      </c>
      <c r="L3256" s="35">
        <v>497213.0</v>
      </c>
      <c r="M3256" s="35">
        <v>4.07</v>
      </c>
      <c r="N3256" s="35">
        <v>441456.0</v>
      </c>
      <c r="O3256" s="35">
        <v>4.1</v>
      </c>
      <c r="P3256" s="35">
        <v>178067.0</v>
      </c>
      <c r="Q3256" s="35">
        <v>4.14</v>
      </c>
      <c r="R3256" s="35">
        <v>177252.0</v>
      </c>
      <c r="S3256" s="35">
        <v>4.17</v>
      </c>
      <c r="T3256" s="35">
        <v>87731.0</v>
      </c>
    </row>
    <row r="3257" ht="15.75" hidden="1" customHeight="1">
      <c r="A3257" s="36">
        <v>40575.0</v>
      </c>
      <c r="C3257" s="35">
        <v>4.0088</v>
      </c>
      <c r="E3257" s="35">
        <v>4.009</v>
      </c>
      <c r="F3257" s="35">
        <v>180450.0</v>
      </c>
      <c r="G3257" s="35">
        <v>4.18725617685305</v>
      </c>
      <c r="I3257" s="35">
        <v>4.04</v>
      </c>
      <c r="J3257" s="35">
        <v>500690.0</v>
      </c>
      <c r="K3257" s="35">
        <v>4.07</v>
      </c>
      <c r="L3257" s="35">
        <v>444146.0</v>
      </c>
      <c r="M3257" s="35">
        <v>4.11</v>
      </c>
      <c r="N3257" s="35">
        <v>184167.0</v>
      </c>
      <c r="O3257" s="35">
        <v>4.14</v>
      </c>
      <c r="P3257" s="35">
        <v>181291.0</v>
      </c>
      <c r="Q3257" s="35">
        <v>4.17</v>
      </c>
      <c r="R3257" s="35">
        <v>87731.0</v>
      </c>
      <c r="S3257" s="35">
        <v>4.21</v>
      </c>
      <c r="T3257" s="35">
        <v>63259.0</v>
      </c>
    </row>
    <row r="3258" ht="15.75" hidden="1" customHeight="1">
      <c r="A3258" s="36">
        <v>40576.0</v>
      </c>
      <c r="C3258" s="35">
        <v>4.0107</v>
      </c>
      <c r="E3258" s="35">
        <v>4.017</v>
      </c>
      <c r="F3258" s="35">
        <v>299230.0</v>
      </c>
      <c r="G3258" s="35">
        <v>4.11167512690355</v>
      </c>
      <c r="I3258" s="35">
        <v>4.05</v>
      </c>
      <c r="J3258" s="35">
        <v>512705.0</v>
      </c>
      <c r="K3258" s="35">
        <v>4.08</v>
      </c>
      <c r="L3258" s="35">
        <v>455246.0</v>
      </c>
      <c r="M3258" s="35">
        <v>4.11</v>
      </c>
      <c r="N3258" s="35">
        <v>186117.0</v>
      </c>
      <c r="O3258" s="35">
        <v>4.15</v>
      </c>
      <c r="P3258" s="35">
        <v>181813.0</v>
      </c>
      <c r="Q3258" s="35">
        <v>4.18</v>
      </c>
      <c r="R3258" s="35">
        <v>87760.0</v>
      </c>
      <c r="S3258" s="35">
        <v>4.22</v>
      </c>
      <c r="T3258" s="35">
        <v>63259.0</v>
      </c>
    </row>
    <row r="3259" ht="15.75" hidden="1" customHeight="1">
      <c r="A3259" s="36">
        <v>40577.0</v>
      </c>
      <c r="C3259" s="35">
        <v>4.0143</v>
      </c>
      <c r="E3259" s="35">
        <v>4.015</v>
      </c>
      <c r="F3259" s="35">
        <v>324950.0</v>
      </c>
      <c r="G3259" s="35">
        <v>4.10993129294191</v>
      </c>
      <c r="I3259" s="35">
        <v>4.04</v>
      </c>
      <c r="J3259" s="35">
        <v>543505.0</v>
      </c>
      <c r="K3259" s="35">
        <v>4.08</v>
      </c>
      <c r="L3259" s="35">
        <v>433887.0</v>
      </c>
      <c r="M3259" s="35">
        <v>4.11</v>
      </c>
      <c r="N3259" s="35">
        <v>178607.0</v>
      </c>
      <c r="O3259" s="35">
        <v>4.14</v>
      </c>
      <c r="P3259" s="35">
        <v>178813.0</v>
      </c>
      <c r="Q3259" s="35">
        <v>4.18</v>
      </c>
      <c r="R3259" s="35">
        <v>87536.0</v>
      </c>
      <c r="S3259" s="35">
        <v>4.21</v>
      </c>
      <c r="T3259" s="35">
        <v>63259.0</v>
      </c>
    </row>
    <row r="3260" ht="15.75" hidden="1" customHeight="1">
      <c r="A3260" s="36">
        <v>40578.0</v>
      </c>
      <c r="C3260" s="35">
        <v>4.0172</v>
      </c>
      <c r="E3260" s="35">
        <v>4.017</v>
      </c>
      <c r="F3260" s="35">
        <v>232410.0</v>
      </c>
      <c r="G3260" s="35">
        <v>4.1375</v>
      </c>
      <c r="I3260" s="35">
        <v>4.04</v>
      </c>
      <c r="J3260" s="35">
        <v>545569.0</v>
      </c>
      <c r="K3260" s="35">
        <v>4.08</v>
      </c>
      <c r="L3260" s="35">
        <v>436887.0</v>
      </c>
      <c r="M3260" s="35">
        <v>4.11</v>
      </c>
      <c r="N3260" s="35">
        <v>181632.0</v>
      </c>
      <c r="O3260" s="35">
        <v>4.14</v>
      </c>
      <c r="P3260" s="35">
        <v>177823.0</v>
      </c>
      <c r="Q3260" s="35">
        <v>4.18</v>
      </c>
      <c r="R3260" s="35">
        <v>87536.0</v>
      </c>
      <c r="S3260" s="35">
        <v>4.21</v>
      </c>
      <c r="T3260" s="35">
        <v>63259.0</v>
      </c>
    </row>
    <row r="3261" ht="15.75" hidden="1" customHeight="1">
      <c r="A3261" s="36">
        <v>40579.0</v>
      </c>
      <c r="C3261" s="35">
        <v>4.0172</v>
      </c>
      <c r="E3261" s="35">
        <v>4.017</v>
      </c>
      <c r="G3261" s="35">
        <v>4.1375</v>
      </c>
      <c r="I3261" s="35">
        <v>4.04</v>
      </c>
      <c r="J3261" s="35">
        <v>545569.0</v>
      </c>
      <c r="K3261" s="35">
        <v>4.08</v>
      </c>
      <c r="L3261" s="35">
        <v>436887.0</v>
      </c>
      <c r="M3261" s="35">
        <v>4.11</v>
      </c>
      <c r="N3261" s="35">
        <v>181632.0</v>
      </c>
      <c r="O3261" s="35">
        <v>4.14</v>
      </c>
      <c r="P3261" s="35">
        <v>177823.0</v>
      </c>
      <c r="Q3261" s="35">
        <v>4.18</v>
      </c>
      <c r="R3261" s="35">
        <v>87536.0</v>
      </c>
      <c r="S3261" s="35">
        <v>4.21</v>
      </c>
      <c r="T3261" s="35">
        <v>63259.0</v>
      </c>
    </row>
    <row r="3262" ht="15.75" hidden="1" customHeight="1">
      <c r="A3262" s="36">
        <v>40580.0</v>
      </c>
      <c r="C3262" s="35">
        <v>4.0172</v>
      </c>
      <c r="E3262" s="35">
        <v>4.017</v>
      </c>
      <c r="G3262" s="35">
        <v>4.1375</v>
      </c>
      <c r="I3262" s="35">
        <v>4.04</v>
      </c>
      <c r="J3262" s="35">
        <v>545569.0</v>
      </c>
      <c r="K3262" s="35">
        <v>4.08</v>
      </c>
      <c r="L3262" s="35">
        <v>436887.0</v>
      </c>
      <c r="M3262" s="35">
        <v>4.11</v>
      </c>
      <c r="N3262" s="35">
        <v>181632.0</v>
      </c>
      <c r="O3262" s="35">
        <v>4.14</v>
      </c>
      <c r="P3262" s="35">
        <v>177823.0</v>
      </c>
      <c r="Q3262" s="35">
        <v>4.18</v>
      </c>
      <c r="R3262" s="35">
        <v>87536.0</v>
      </c>
      <c r="S3262" s="35">
        <v>4.21</v>
      </c>
      <c r="T3262" s="35">
        <v>63259.0</v>
      </c>
    </row>
    <row r="3263" ht="15.75" hidden="1" customHeight="1">
      <c r="A3263" s="36">
        <v>40581.0</v>
      </c>
      <c r="C3263" s="35">
        <v>4.0187</v>
      </c>
      <c r="E3263" s="35">
        <v>4.019</v>
      </c>
      <c r="F3263" s="35">
        <v>214900.0</v>
      </c>
      <c r="G3263" s="35">
        <v>4.0989847715736</v>
      </c>
      <c r="I3263" s="35">
        <v>4.05</v>
      </c>
      <c r="J3263" s="35">
        <v>549569.0</v>
      </c>
      <c r="K3263" s="35">
        <v>4.08</v>
      </c>
      <c r="L3263" s="35">
        <v>437069.0</v>
      </c>
      <c r="M3263" s="35">
        <v>4.11</v>
      </c>
      <c r="N3263" s="35">
        <v>183352.0</v>
      </c>
      <c r="O3263" s="35">
        <v>4.14</v>
      </c>
      <c r="P3263" s="35">
        <v>177823.0</v>
      </c>
      <c r="Q3263" s="35">
        <v>4.18</v>
      </c>
      <c r="R3263" s="35">
        <v>87536.0</v>
      </c>
      <c r="S3263" s="35">
        <v>4.22</v>
      </c>
      <c r="T3263" s="35">
        <v>63259.0</v>
      </c>
    </row>
    <row r="3264" ht="15.75" hidden="1" customHeight="1">
      <c r="A3264" s="36">
        <v>40582.0</v>
      </c>
      <c r="C3264" s="35">
        <v>4.0192</v>
      </c>
      <c r="E3264" s="35">
        <v>4.017</v>
      </c>
      <c r="F3264" s="35">
        <v>323600.0</v>
      </c>
      <c r="G3264" s="35">
        <v>4.09290646578782</v>
      </c>
      <c r="I3264" s="35">
        <v>4.04</v>
      </c>
      <c r="J3264" s="35">
        <v>543685.0</v>
      </c>
      <c r="K3264" s="35">
        <v>4.07</v>
      </c>
      <c r="L3264" s="35">
        <v>430757.0</v>
      </c>
      <c r="M3264" s="35">
        <v>4.11</v>
      </c>
      <c r="N3264" s="35">
        <v>180212.0</v>
      </c>
      <c r="O3264" s="35">
        <v>4.14</v>
      </c>
      <c r="P3264" s="35">
        <v>180323.0</v>
      </c>
      <c r="Q3264" s="35">
        <v>4.18</v>
      </c>
      <c r="R3264" s="35">
        <v>87536.0</v>
      </c>
      <c r="S3264" s="35">
        <v>4.21</v>
      </c>
      <c r="T3264" s="35">
        <v>63259.0</v>
      </c>
    </row>
    <row r="3265" ht="15.75" hidden="1" customHeight="1">
      <c r="A3265" s="36">
        <v>40583.0</v>
      </c>
      <c r="C3265" s="35">
        <v>4.0167</v>
      </c>
      <c r="E3265" s="35">
        <v>4.017</v>
      </c>
      <c r="F3265" s="35">
        <v>365600.0</v>
      </c>
      <c r="G3265" s="35">
        <v>4.11573472041612</v>
      </c>
      <c r="I3265" s="35">
        <v>4.04</v>
      </c>
      <c r="J3265" s="35">
        <v>544569.0</v>
      </c>
      <c r="K3265" s="35">
        <v>4.08</v>
      </c>
      <c r="L3265" s="35">
        <v>434758.0</v>
      </c>
      <c r="M3265" s="35">
        <v>4.11</v>
      </c>
      <c r="N3265" s="35">
        <v>180262.0</v>
      </c>
      <c r="O3265" s="35">
        <v>4.14</v>
      </c>
      <c r="P3265" s="35">
        <v>182523.0</v>
      </c>
      <c r="Q3265" s="35">
        <v>4.18</v>
      </c>
      <c r="R3265" s="35">
        <v>87536.0</v>
      </c>
      <c r="S3265" s="35">
        <v>4.21</v>
      </c>
      <c r="T3265" s="35">
        <v>63259.0</v>
      </c>
    </row>
    <row r="3266" ht="15.75" hidden="1" customHeight="1">
      <c r="A3266" s="36">
        <v>40584.0</v>
      </c>
      <c r="C3266" s="35">
        <v>4.0183</v>
      </c>
      <c r="E3266" s="35">
        <v>4.02</v>
      </c>
      <c r="F3266" s="35">
        <v>355450.0</v>
      </c>
      <c r="G3266" s="35">
        <v>4.16895604395604</v>
      </c>
      <c r="I3266" s="35">
        <v>4.04</v>
      </c>
      <c r="J3266" s="35">
        <v>547569.0</v>
      </c>
      <c r="K3266" s="35">
        <v>4.08</v>
      </c>
      <c r="L3266" s="35">
        <v>443857.0</v>
      </c>
      <c r="M3266" s="35">
        <v>4.12</v>
      </c>
      <c r="N3266" s="35">
        <v>180262.0</v>
      </c>
      <c r="O3266" s="35">
        <v>4.15</v>
      </c>
      <c r="P3266" s="35">
        <v>183775.0</v>
      </c>
      <c r="Q3266" s="35">
        <v>4.18</v>
      </c>
      <c r="R3266" s="35">
        <v>87536.0</v>
      </c>
      <c r="S3266" s="35">
        <v>4.22</v>
      </c>
      <c r="T3266" s="35">
        <v>63353.0</v>
      </c>
    </row>
    <row r="3267" ht="15.75" hidden="1" customHeight="1">
      <c r="A3267" s="36">
        <v>40585.0</v>
      </c>
      <c r="C3267" s="35">
        <v>4.022</v>
      </c>
      <c r="E3267" s="35">
        <v>4.022</v>
      </c>
      <c r="F3267" s="35">
        <v>379460.0</v>
      </c>
      <c r="G3267" s="35">
        <v>4.16043507817811</v>
      </c>
      <c r="I3267" s="35">
        <v>4.04</v>
      </c>
      <c r="J3267" s="35">
        <v>541469.0</v>
      </c>
      <c r="K3267" s="35">
        <v>4.08</v>
      </c>
      <c r="L3267" s="35">
        <v>442357.0</v>
      </c>
      <c r="M3267" s="35">
        <v>4.12</v>
      </c>
      <c r="N3267" s="35">
        <v>180262.0</v>
      </c>
      <c r="O3267" s="35">
        <v>4.15</v>
      </c>
      <c r="P3267" s="35">
        <v>183775.0</v>
      </c>
      <c r="Q3267" s="35">
        <v>4.18</v>
      </c>
      <c r="R3267" s="35">
        <v>88536.0</v>
      </c>
      <c r="S3267" s="35">
        <v>4.22</v>
      </c>
      <c r="T3267" s="35">
        <v>63453.0</v>
      </c>
    </row>
    <row r="3268" ht="15.75" hidden="1" customHeight="1">
      <c r="A3268" s="36">
        <v>40586.0</v>
      </c>
      <c r="C3268" s="35">
        <v>4.022</v>
      </c>
      <c r="E3268" s="35">
        <v>4.022</v>
      </c>
      <c r="G3268" s="35">
        <v>4.16043507817811</v>
      </c>
      <c r="I3268" s="35">
        <v>4.04</v>
      </c>
      <c r="J3268" s="35">
        <v>541469.0</v>
      </c>
      <c r="K3268" s="35">
        <v>4.08</v>
      </c>
      <c r="L3268" s="35">
        <v>442357.0</v>
      </c>
      <c r="M3268" s="35">
        <v>4.12</v>
      </c>
      <c r="N3268" s="35">
        <v>180262.0</v>
      </c>
      <c r="O3268" s="35">
        <v>4.15</v>
      </c>
      <c r="P3268" s="35">
        <v>183775.0</v>
      </c>
      <c r="Q3268" s="35">
        <v>4.18</v>
      </c>
      <c r="R3268" s="35">
        <v>88536.0</v>
      </c>
      <c r="S3268" s="35">
        <v>4.22</v>
      </c>
      <c r="T3268" s="35">
        <v>63453.0</v>
      </c>
    </row>
    <row r="3269" ht="15.75" hidden="1" customHeight="1">
      <c r="A3269" s="36">
        <v>40587.0</v>
      </c>
      <c r="C3269" s="35">
        <v>4.022</v>
      </c>
      <c r="E3269" s="35">
        <v>4.022</v>
      </c>
      <c r="G3269" s="35">
        <v>4.16043507817811</v>
      </c>
      <c r="I3269" s="35">
        <v>4.04</v>
      </c>
      <c r="J3269" s="35">
        <v>541469.0</v>
      </c>
      <c r="K3269" s="35">
        <v>4.08</v>
      </c>
      <c r="L3269" s="35">
        <v>442357.0</v>
      </c>
      <c r="M3269" s="35">
        <v>4.12</v>
      </c>
      <c r="N3269" s="35">
        <v>180262.0</v>
      </c>
      <c r="O3269" s="35">
        <v>4.15</v>
      </c>
      <c r="P3269" s="35">
        <v>183775.0</v>
      </c>
      <c r="Q3269" s="35">
        <v>4.18</v>
      </c>
      <c r="R3269" s="35">
        <v>88536.0</v>
      </c>
      <c r="S3269" s="35">
        <v>4.22</v>
      </c>
      <c r="T3269" s="35">
        <v>63453.0</v>
      </c>
    </row>
    <row r="3270" ht="15.75" hidden="1" customHeight="1">
      <c r="A3270" s="36">
        <v>40588.0</v>
      </c>
      <c r="C3270" s="35">
        <v>4.0235</v>
      </c>
      <c r="E3270" s="35">
        <v>4.023</v>
      </c>
      <c r="F3270" s="35">
        <v>386780.0</v>
      </c>
      <c r="G3270" s="35">
        <v>4.1851106639839</v>
      </c>
      <c r="I3270" s="35">
        <v>4.04</v>
      </c>
      <c r="J3270" s="35">
        <v>489431.0</v>
      </c>
      <c r="K3270" s="35">
        <v>4.08</v>
      </c>
      <c r="L3270" s="35">
        <v>413357.0</v>
      </c>
      <c r="M3270" s="35">
        <v>4.12</v>
      </c>
      <c r="N3270" s="35">
        <v>157437.0</v>
      </c>
      <c r="O3270" s="35">
        <v>4.15</v>
      </c>
      <c r="P3270" s="35">
        <v>185805.0</v>
      </c>
      <c r="Q3270" s="35">
        <v>4.18</v>
      </c>
      <c r="R3270" s="35">
        <v>89036.0</v>
      </c>
      <c r="S3270" s="35">
        <v>4.22</v>
      </c>
      <c r="T3270" s="35">
        <v>63403.0</v>
      </c>
    </row>
    <row r="3271" ht="15.75" hidden="1" customHeight="1">
      <c r="A3271" s="36">
        <v>40589.0</v>
      </c>
      <c r="C3271" s="35">
        <v>4.0248</v>
      </c>
      <c r="E3271" s="35">
        <v>4.024</v>
      </c>
      <c r="F3271" s="35">
        <v>353670.0</v>
      </c>
      <c r="G3271" s="35">
        <v>4.19795221843003</v>
      </c>
      <c r="I3271" s="35">
        <v>4.04</v>
      </c>
      <c r="J3271" s="35">
        <v>491366.0</v>
      </c>
      <c r="K3271" s="35">
        <v>4.08</v>
      </c>
      <c r="L3271" s="35">
        <v>413357.0</v>
      </c>
      <c r="M3271" s="35">
        <v>4.11</v>
      </c>
      <c r="N3271" s="35">
        <v>157437.0</v>
      </c>
      <c r="O3271" s="35">
        <v>4.15</v>
      </c>
      <c r="P3271" s="35">
        <v>185815.0</v>
      </c>
      <c r="Q3271" s="35">
        <v>4.18</v>
      </c>
      <c r="R3271" s="35">
        <v>88536.0</v>
      </c>
      <c r="S3271" s="35">
        <v>4.22</v>
      </c>
      <c r="T3271" s="35">
        <v>63285.0</v>
      </c>
    </row>
    <row r="3272" ht="15.75" hidden="1" customHeight="1">
      <c r="A3272" s="36">
        <v>40590.0</v>
      </c>
      <c r="C3272" s="35">
        <v>4.0245</v>
      </c>
      <c r="E3272" s="35">
        <v>4.023</v>
      </c>
      <c r="F3272" s="35">
        <v>419050.0</v>
      </c>
      <c r="G3272" s="35">
        <v>4.19053964023984</v>
      </c>
      <c r="I3272" s="35">
        <v>4.04</v>
      </c>
      <c r="J3272" s="35">
        <v>466966.0</v>
      </c>
      <c r="K3272" s="35">
        <v>4.08</v>
      </c>
      <c r="L3272" s="35">
        <v>413357.0</v>
      </c>
      <c r="M3272" s="35">
        <v>4.11</v>
      </c>
      <c r="N3272" s="35">
        <v>158337.0</v>
      </c>
      <c r="O3272" s="35">
        <v>4.15</v>
      </c>
      <c r="P3272" s="35">
        <v>190805.0</v>
      </c>
      <c r="Q3272" s="35">
        <v>4.18</v>
      </c>
      <c r="R3272" s="35">
        <v>88036.0</v>
      </c>
      <c r="S3272" s="35">
        <v>4.22</v>
      </c>
      <c r="T3272" s="35">
        <v>64585.0</v>
      </c>
    </row>
    <row r="3273" ht="15.75" hidden="1" customHeight="1">
      <c r="A3273" s="36">
        <v>40591.0</v>
      </c>
      <c r="C3273" s="35">
        <v>4.024</v>
      </c>
      <c r="E3273" s="35">
        <v>4.024</v>
      </c>
      <c r="F3273" s="35">
        <v>319410.0</v>
      </c>
      <c r="G3273" s="35">
        <v>4.21193829644533</v>
      </c>
      <c r="I3273" s="35">
        <v>4.04</v>
      </c>
      <c r="J3273" s="35">
        <v>460431.0</v>
      </c>
      <c r="K3273" s="35">
        <v>4.08</v>
      </c>
      <c r="L3273" s="35">
        <v>414493.0</v>
      </c>
      <c r="M3273" s="35">
        <v>4.11</v>
      </c>
      <c r="N3273" s="35">
        <v>158357.0</v>
      </c>
      <c r="O3273" s="35">
        <v>4.14</v>
      </c>
      <c r="P3273" s="35">
        <v>188105.0</v>
      </c>
      <c r="Q3273" s="35">
        <v>4.18</v>
      </c>
      <c r="R3273" s="35">
        <v>88036.0</v>
      </c>
      <c r="S3273" s="35">
        <v>4.21</v>
      </c>
      <c r="T3273" s="35">
        <v>64585.0</v>
      </c>
    </row>
    <row r="3274" ht="15.75" hidden="1" customHeight="1">
      <c r="A3274" s="36">
        <v>40592.0</v>
      </c>
      <c r="C3274" s="35">
        <v>4.0248</v>
      </c>
      <c r="E3274" s="35">
        <v>4.026</v>
      </c>
      <c r="F3274" s="35">
        <v>233400.0</v>
      </c>
      <c r="G3274" s="35">
        <v>4.13228552717747</v>
      </c>
      <c r="I3274" s="35">
        <v>4.04</v>
      </c>
      <c r="J3274" s="35">
        <v>452787.0</v>
      </c>
      <c r="K3274" s="35">
        <v>4.07</v>
      </c>
      <c r="L3274" s="35">
        <v>402040.0</v>
      </c>
      <c r="M3274" s="35">
        <v>4.11</v>
      </c>
      <c r="N3274" s="35">
        <v>160357.0</v>
      </c>
      <c r="O3274" s="35">
        <v>4.14</v>
      </c>
      <c r="P3274" s="35">
        <v>180917.0</v>
      </c>
      <c r="Q3274" s="35">
        <v>4.18</v>
      </c>
      <c r="R3274" s="35">
        <v>88336.0</v>
      </c>
      <c r="S3274" s="35">
        <v>4.21</v>
      </c>
      <c r="T3274" s="35">
        <v>65779.0</v>
      </c>
    </row>
    <row r="3275" ht="15.75" hidden="1" customHeight="1">
      <c r="A3275" s="36">
        <v>40593.0</v>
      </c>
      <c r="C3275" s="35">
        <v>4.0248</v>
      </c>
      <c r="E3275" s="35">
        <v>4.026</v>
      </c>
      <c r="G3275" s="35">
        <v>4.13228552717747</v>
      </c>
      <c r="I3275" s="35">
        <v>4.04</v>
      </c>
      <c r="J3275" s="35">
        <v>452787.0</v>
      </c>
      <c r="K3275" s="35">
        <v>4.07</v>
      </c>
      <c r="L3275" s="35">
        <v>402040.0</v>
      </c>
      <c r="M3275" s="35">
        <v>4.11</v>
      </c>
      <c r="N3275" s="35">
        <v>160357.0</v>
      </c>
      <c r="O3275" s="35">
        <v>4.14</v>
      </c>
      <c r="P3275" s="35">
        <v>180917.0</v>
      </c>
      <c r="Q3275" s="35">
        <v>4.18</v>
      </c>
      <c r="R3275" s="35">
        <v>88336.0</v>
      </c>
      <c r="S3275" s="35">
        <v>4.21</v>
      </c>
      <c r="T3275" s="35">
        <v>65779.0</v>
      </c>
    </row>
    <row r="3276" ht="15.75" hidden="1" customHeight="1">
      <c r="A3276" s="36">
        <v>40594.0</v>
      </c>
      <c r="C3276" s="35">
        <v>4.0248</v>
      </c>
      <c r="E3276" s="35">
        <v>4.026</v>
      </c>
      <c r="G3276" s="35">
        <v>4.13228552717747</v>
      </c>
      <c r="I3276" s="35">
        <v>4.04</v>
      </c>
      <c r="J3276" s="35">
        <v>452787.0</v>
      </c>
      <c r="K3276" s="35">
        <v>4.07</v>
      </c>
      <c r="L3276" s="35">
        <v>402040.0</v>
      </c>
      <c r="M3276" s="35">
        <v>4.11</v>
      </c>
      <c r="N3276" s="35">
        <v>160357.0</v>
      </c>
      <c r="O3276" s="35">
        <v>4.14</v>
      </c>
      <c r="P3276" s="35">
        <v>180917.0</v>
      </c>
      <c r="Q3276" s="35">
        <v>4.18</v>
      </c>
      <c r="R3276" s="35">
        <v>88336.0</v>
      </c>
      <c r="S3276" s="35">
        <v>4.21</v>
      </c>
      <c r="T3276" s="35">
        <v>65779.0</v>
      </c>
    </row>
    <row r="3277" ht="15.75" hidden="1" customHeight="1">
      <c r="A3277" s="36">
        <v>40595.0</v>
      </c>
      <c r="C3277" s="35">
        <v>4.0273</v>
      </c>
      <c r="F3277" s="35">
        <v>353260.0</v>
      </c>
      <c r="G3277" s="35">
        <v>4.11263916175507</v>
      </c>
      <c r="I3277" s="35">
        <v>4.04</v>
      </c>
      <c r="J3277" s="35">
        <v>452787.0</v>
      </c>
      <c r="K3277" s="35">
        <v>4.07</v>
      </c>
      <c r="L3277" s="35">
        <v>402040.0</v>
      </c>
      <c r="M3277" s="35">
        <v>4.11</v>
      </c>
      <c r="N3277" s="35">
        <v>160357.0</v>
      </c>
      <c r="O3277" s="35">
        <v>4.14</v>
      </c>
      <c r="P3277" s="35">
        <v>180942.0</v>
      </c>
      <c r="Q3277" s="35">
        <v>4.18</v>
      </c>
      <c r="R3277" s="35">
        <v>88436.0</v>
      </c>
      <c r="S3277" s="35">
        <v>4.21</v>
      </c>
      <c r="T3277" s="35">
        <v>65779.0</v>
      </c>
    </row>
    <row r="3278" ht="15.75" hidden="1" customHeight="1">
      <c r="A3278" s="36">
        <v>40596.0</v>
      </c>
      <c r="C3278" s="35">
        <v>4.0282</v>
      </c>
      <c r="E3278" s="35">
        <v>4.027</v>
      </c>
      <c r="F3278" s="35">
        <v>353260.0</v>
      </c>
      <c r="G3278" s="35">
        <v>4.19137466307277</v>
      </c>
      <c r="I3278" s="35">
        <v>4.04</v>
      </c>
      <c r="J3278" s="35">
        <v>449631.0</v>
      </c>
      <c r="K3278" s="35">
        <v>4.07</v>
      </c>
      <c r="L3278" s="35">
        <v>395060.0</v>
      </c>
      <c r="M3278" s="35">
        <v>4.11</v>
      </c>
      <c r="N3278" s="35">
        <v>160493.0</v>
      </c>
      <c r="O3278" s="35">
        <v>4.14</v>
      </c>
      <c r="P3278" s="35">
        <v>181942.0</v>
      </c>
      <c r="Q3278" s="35">
        <v>4.18</v>
      </c>
      <c r="R3278" s="35">
        <v>89436.0</v>
      </c>
      <c r="S3278" s="35">
        <v>4.22</v>
      </c>
      <c r="T3278" s="35">
        <v>65779.0</v>
      </c>
    </row>
    <row r="3279" ht="15.75" hidden="1" customHeight="1">
      <c r="A3279" s="36">
        <v>40597.0</v>
      </c>
      <c r="C3279" s="35">
        <v>4.0288</v>
      </c>
      <c r="E3279" s="35">
        <v>4.028</v>
      </c>
      <c r="F3279" s="35">
        <v>269270.0</v>
      </c>
      <c r="G3279" s="35">
        <v>4.31120628122769</v>
      </c>
      <c r="I3279" s="35">
        <v>4.03</v>
      </c>
      <c r="J3279" s="35">
        <v>432820.0</v>
      </c>
      <c r="K3279" s="35">
        <v>4.07</v>
      </c>
      <c r="L3279" s="35">
        <v>366773.0</v>
      </c>
      <c r="M3279" s="35">
        <v>4.11</v>
      </c>
      <c r="N3279" s="35">
        <v>162493.0</v>
      </c>
      <c r="O3279" s="35">
        <v>4.14</v>
      </c>
      <c r="P3279" s="35">
        <v>189660.0</v>
      </c>
      <c r="Q3279" s="35">
        <v>4.18</v>
      </c>
      <c r="R3279" s="35">
        <v>90651.0</v>
      </c>
      <c r="S3279" s="35">
        <v>4.22</v>
      </c>
      <c r="T3279" s="35">
        <v>65779.0</v>
      </c>
    </row>
    <row r="3280" ht="15.75" hidden="1" customHeight="1">
      <c r="A3280" s="36">
        <v>40598.0</v>
      </c>
      <c r="C3280" s="35">
        <v>4.0282</v>
      </c>
      <c r="E3280" s="35">
        <v>4.028</v>
      </c>
      <c r="F3280" s="35">
        <v>283500.0</v>
      </c>
      <c r="G3280" s="35">
        <v>4.27331887201735</v>
      </c>
      <c r="I3280" s="35">
        <v>4.03</v>
      </c>
      <c r="J3280" s="35">
        <v>435820.0</v>
      </c>
      <c r="K3280" s="35">
        <v>4.07</v>
      </c>
      <c r="L3280" s="35">
        <v>351678.0</v>
      </c>
      <c r="M3280" s="35">
        <v>4.1</v>
      </c>
      <c r="N3280" s="35">
        <v>162493.0</v>
      </c>
      <c r="O3280" s="35">
        <v>4.14</v>
      </c>
      <c r="P3280" s="35">
        <v>190660.0</v>
      </c>
      <c r="Q3280" s="35">
        <v>4.18</v>
      </c>
      <c r="R3280" s="35">
        <v>90651.0</v>
      </c>
      <c r="S3280" s="35">
        <v>4.22</v>
      </c>
      <c r="T3280" s="35">
        <v>65779.0</v>
      </c>
    </row>
    <row r="3281" ht="15.75" hidden="1" customHeight="1">
      <c r="A3281" s="36">
        <v>40599.0</v>
      </c>
      <c r="C3281" s="35">
        <v>4.0287</v>
      </c>
      <c r="E3281" s="35">
        <v>4.029</v>
      </c>
      <c r="F3281" s="35">
        <v>368940.0</v>
      </c>
      <c r="G3281" s="35">
        <v>4.19735927727588</v>
      </c>
      <c r="I3281" s="35">
        <v>4.03</v>
      </c>
      <c r="J3281" s="35">
        <v>429657.0</v>
      </c>
      <c r="K3281" s="35">
        <v>4.07</v>
      </c>
      <c r="L3281" s="35">
        <v>344678.0</v>
      </c>
      <c r="M3281" s="35">
        <v>4.1</v>
      </c>
      <c r="N3281" s="35">
        <v>161181.0</v>
      </c>
      <c r="O3281" s="35">
        <v>4.14</v>
      </c>
      <c r="P3281" s="35">
        <v>195650.0</v>
      </c>
      <c r="Q3281" s="35">
        <v>4.17</v>
      </c>
      <c r="R3281" s="35">
        <v>90761.0</v>
      </c>
      <c r="S3281" s="35">
        <v>4.21</v>
      </c>
      <c r="T3281" s="35">
        <v>65779.0</v>
      </c>
    </row>
    <row r="3282" ht="15.75" hidden="1" customHeight="1">
      <c r="A3282" s="36">
        <v>40600.0</v>
      </c>
      <c r="C3282" s="35">
        <v>4.0287</v>
      </c>
      <c r="E3282" s="35">
        <v>4.029</v>
      </c>
      <c r="G3282" s="35">
        <v>4.19735927727588</v>
      </c>
      <c r="I3282" s="35">
        <v>4.03</v>
      </c>
      <c r="J3282" s="35">
        <v>429657.0</v>
      </c>
      <c r="K3282" s="35">
        <v>4.07</v>
      </c>
      <c r="L3282" s="35">
        <v>344678.0</v>
      </c>
      <c r="M3282" s="35">
        <v>4.1</v>
      </c>
      <c r="N3282" s="35">
        <v>161181.0</v>
      </c>
      <c r="O3282" s="35">
        <v>4.14</v>
      </c>
      <c r="P3282" s="35">
        <v>195650.0</v>
      </c>
      <c r="Q3282" s="35">
        <v>4.17</v>
      </c>
      <c r="R3282" s="35">
        <v>90761.0</v>
      </c>
      <c r="S3282" s="35">
        <v>4.21</v>
      </c>
      <c r="T3282" s="35">
        <v>65779.0</v>
      </c>
    </row>
    <row r="3283" ht="15.75" hidden="1" customHeight="1">
      <c r="A3283" s="36">
        <v>40601.0</v>
      </c>
      <c r="C3283" s="35">
        <v>4.0287</v>
      </c>
      <c r="E3283" s="35">
        <v>4.029</v>
      </c>
      <c r="G3283" s="35">
        <v>4.19735927727588</v>
      </c>
      <c r="I3283" s="35">
        <v>4.03</v>
      </c>
      <c r="J3283" s="35">
        <v>429657.0</v>
      </c>
      <c r="K3283" s="35">
        <v>4.07</v>
      </c>
      <c r="L3283" s="35">
        <v>344678.0</v>
      </c>
      <c r="M3283" s="35">
        <v>4.1</v>
      </c>
      <c r="N3283" s="35">
        <v>161181.0</v>
      </c>
      <c r="O3283" s="35">
        <v>4.14</v>
      </c>
      <c r="P3283" s="35">
        <v>195650.0</v>
      </c>
      <c r="Q3283" s="35">
        <v>4.17</v>
      </c>
      <c r="R3283" s="35">
        <v>90761.0</v>
      </c>
      <c r="S3283" s="35">
        <v>4.21</v>
      </c>
      <c r="T3283" s="35">
        <v>65779.0</v>
      </c>
    </row>
    <row r="3284" ht="15.75" customHeight="1">
      <c r="A3284" s="36">
        <v>40602.0</v>
      </c>
      <c r="C3284" s="35">
        <v>4.0305</v>
      </c>
      <c r="D3284" s="35">
        <f>ROUND((C3284/C3257-1)*100,2)</f>
        <v>0.54</v>
      </c>
      <c r="E3284" s="35">
        <v>4.03</v>
      </c>
      <c r="F3284" s="35">
        <v>306500.0</v>
      </c>
      <c r="G3284" s="35">
        <v>4.24495476687543</v>
      </c>
      <c r="H3284" s="35">
        <f>ROUND((G3284/G3257-1)*100,2)</f>
        <v>1.38</v>
      </c>
      <c r="I3284" s="35">
        <v>4.03</v>
      </c>
      <c r="J3284" s="35">
        <v>429657.0</v>
      </c>
      <c r="K3284" s="35">
        <v>4.07</v>
      </c>
      <c r="L3284" s="35">
        <v>379628.0</v>
      </c>
      <c r="M3284" s="35">
        <v>4.1</v>
      </c>
      <c r="N3284" s="35">
        <v>160301.0</v>
      </c>
      <c r="O3284" s="35">
        <v>4.14</v>
      </c>
      <c r="P3284" s="35">
        <v>195650.0</v>
      </c>
      <c r="Q3284" s="35">
        <v>4.17</v>
      </c>
      <c r="R3284" s="35">
        <v>94870.0</v>
      </c>
      <c r="S3284" s="35">
        <v>4.21</v>
      </c>
      <c r="T3284" s="35">
        <v>65779.0</v>
      </c>
    </row>
    <row r="3285" ht="15.75" hidden="1" customHeight="1">
      <c r="A3285" s="36">
        <v>40603.0</v>
      </c>
      <c r="C3285" s="35">
        <v>4.0308</v>
      </c>
      <c r="E3285" s="35">
        <v>4.031</v>
      </c>
      <c r="F3285" s="35">
        <v>230300.0</v>
      </c>
      <c r="G3285" s="35">
        <v>4.20126671358198</v>
      </c>
      <c r="I3285" s="35">
        <v>4.06</v>
      </c>
      <c r="J3285" s="35">
        <v>385343.0</v>
      </c>
      <c r="K3285" s="35">
        <v>4.1</v>
      </c>
      <c r="L3285" s="35">
        <v>157730.0</v>
      </c>
      <c r="M3285" s="35">
        <v>4.13</v>
      </c>
      <c r="N3285" s="35">
        <v>213850.0</v>
      </c>
      <c r="O3285" s="35">
        <v>4.17</v>
      </c>
      <c r="P3285" s="35">
        <v>98870.0</v>
      </c>
      <c r="Q3285" s="35">
        <v>4.2</v>
      </c>
      <c r="R3285" s="35">
        <v>65779.0</v>
      </c>
      <c r="S3285" s="35">
        <v>4.24</v>
      </c>
      <c r="T3285" s="35">
        <v>23494.0</v>
      </c>
    </row>
    <row r="3286" ht="15.75" hidden="1" customHeight="1">
      <c r="A3286" s="36">
        <v>40604.0</v>
      </c>
      <c r="C3286" s="35">
        <v>4.0315</v>
      </c>
      <c r="E3286" s="35">
        <v>4.03</v>
      </c>
      <c r="F3286" s="35">
        <v>430520.0</v>
      </c>
      <c r="G3286" s="35">
        <v>4.2391304347826</v>
      </c>
      <c r="I3286" s="35">
        <v>4.06</v>
      </c>
      <c r="J3286" s="35">
        <v>396778.0</v>
      </c>
      <c r="K3286" s="35">
        <v>4.09</v>
      </c>
      <c r="L3286" s="35">
        <v>167344.0</v>
      </c>
      <c r="M3286" s="35">
        <v>4.12</v>
      </c>
      <c r="N3286" s="35">
        <v>237140.0</v>
      </c>
      <c r="O3286" s="35">
        <v>4.16</v>
      </c>
      <c r="P3286" s="35">
        <v>92870.0</v>
      </c>
      <c r="Q3286" s="35">
        <v>4.2</v>
      </c>
      <c r="R3286" s="35">
        <v>68503.0</v>
      </c>
      <c r="S3286" s="35">
        <v>4.23</v>
      </c>
      <c r="T3286" s="35">
        <v>25650.0</v>
      </c>
    </row>
    <row r="3287" ht="15.75" hidden="1" customHeight="1">
      <c r="A3287" s="36">
        <v>40605.0</v>
      </c>
      <c r="C3287" s="35">
        <v>4.0298</v>
      </c>
      <c r="E3287" s="35">
        <v>4.029</v>
      </c>
      <c r="F3287" s="35">
        <v>287100.0</v>
      </c>
      <c r="G3287" s="35">
        <v>4.17597765363128</v>
      </c>
      <c r="I3287" s="35">
        <v>4.06</v>
      </c>
      <c r="J3287" s="35">
        <v>380978.0</v>
      </c>
      <c r="K3287" s="35">
        <v>4.09</v>
      </c>
      <c r="L3287" s="35">
        <v>169284.0</v>
      </c>
      <c r="M3287" s="35">
        <v>4.12</v>
      </c>
      <c r="N3287" s="35">
        <v>238135.0</v>
      </c>
      <c r="O3287" s="35">
        <v>4.16</v>
      </c>
      <c r="P3287" s="35">
        <v>94393.0</v>
      </c>
      <c r="Q3287" s="35">
        <v>4.19</v>
      </c>
      <c r="R3287" s="35">
        <v>68651.0</v>
      </c>
      <c r="S3287" s="35">
        <v>4.23</v>
      </c>
      <c r="T3287" s="35">
        <v>24610.0</v>
      </c>
    </row>
    <row r="3288" ht="15.75" hidden="1" customHeight="1">
      <c r="A3288" s="36">
        <v>40606.0</v>
      </c>
      <c r="C3288" s="35">
        <v>4.0298</v>
      </c>
      <c r="E3288" s="35">
        <v>4.03</v>
      </c>
      <c r="F3288" s="35">
        <v>259350.0</v>
      </c>
      <c r="G3288" s="35">
        <v>4.14464534075104</v>
      </c>
      <c r="I3288" s="35">
        <v>4.05</v>
      </c>
      <c r="J3288" s="35">
        <v>377980.0</v>
      </c>
      <c r="K3288" s="35">
        <v>4.08</v>
      </c>
      <c r="L3288" s="35">
        <v>171284.0</v>
      </c>
      <c r="M3288" s="35">
        <v>4.12</v>
      </c>
      <c r="N3288" s="35">
        <v>236223.0</v>
      </c>
      <c r="O3288" s="35">
        <v>4.15</v>
      </c>
      <c r="P3288" s="35">
        <v>98393.0</v>
      </c>
      <c r="Q3288" s="35">
        <v>4.19</v>
      </c>
      <c r="R3288" s="35">
        <v>73171.0</v>
      </c>
      <c r="S3288" s="35">
        <v>4.22</v>
      </c>
      <c r="T3288" s="35">
        <v>25610.0</v>
      </c>
    </row>
    <row r="3289" ht="15.75" hidden="1" customHeight="1">
      <c r="A3289" s="36">
        <v>40607.0</v>
      </c>
      <c r="C3289" s="35">
        <v>4.0298</v>
      </c>
      <c r="E3289" s="35">
        <v>4.03</v>
      </c>
      <c r="G3289" s="35">
        <v>4.14464534075104</v>
      </c>
      <c r="I3289" s="35">
        <v>4.05</v>
      </c>
      <c r="J3289" s="35">
        <v>377980.0</v>
      </c>
      <c r="K3289" s="35">
        <v>4.08</v>
      </c>
      <c r="L3289" s="35">
        <v>171284.0</v>
      </c>
      <c r="M3289" s="35">
        <v>4.12</v>
      </c>
      <c r="N3289" s="35">
        <v>236223.0</v>
      </c>
      <c r="O3289" s="35">
        <v>4.15</v>
      </c>
      <c r="P3289" s="35">
        <v>98393.0</v>
      </c>
      <c r="Q3289" s="35">
        <v>4.19</v>
      </c>
      <c r="R3289" s="35">
        <v>73171.0</v>
      </c>
      <c r="S3289" s="35">
        <v>4.22</v>
      </c>
      <c r="T3289" s="35">
        <v>25610.0</v>
      </c>
    </row>
    <row r="3290" ht="15.75" hidden="1" customHeight="1">
      <c r="A3290" s="36">
        <v>40608.0</v>
      </c>
      <c r="C3290" s="35">
        <v>4.0298</v>
      </c>
      <c r="E3290" s="35">
        <v>4.03</v>
      </c>
      <c r="G3290" s="35">
        <v>4.14464534075104</v>
      </c>
      <c r="I3290" s="35">
        <v>4.05</v>
      </c>
      <c r="J3290" s="35">
        <v>377980.0</v>
      </c>
      <c r="K3290" s="35">
        <v>4.08</v>
      </c>
      <c r="L3290" s="35">
        <v>171284.0</v>
      </c>
      <c r="M3290" s="35">
        <v>4.12</v>
      </c>
      <c r="N3290" s="35">
        <v>236223.0</v>
      </c>
      <c r="O3290" s="35">
        <v>4.15</v>
      </c>
      <c r="P3290" s="35">
        <v>98393.0</v>
      </c>
      <c r="Q3290" s="35">
        <v>4.19</v>
      </c>
      <c r="R3290" s="35">
        <v>73171.0</v>
      </c>
      <c r="S3290" s="35">
        <v>4.22</v>
      </c>
      <c r="T3290" s="35">
        <v>25610.0</v>
      </c>
    </row>
    <row r="3291" ht="15.75" hidden="1" customHeight="1">
      <c r="A3291" s="36">
        <v>40609.0</v>
      </c>
      <c r="C3291" s="35">
        <v>4.0298</v>
      </c>
      <c r="E3291" s="35">
        <v>4.03</v>
      </c>
      <c r="G3291" s="35">
        <v>4.14464534075104</v>
      </c>
      <c r="I3291" s="35">
        <v>4.05</v>
      </c>
      <c r="J3291" s="35">
        <v>377980.0</v>
      </c>
      <c r="K3291" s="35">
        <v>4.08</v>
      </c>
      <c r="L3291" s="35">
        <v>171284.0</v>
      </c>
      <c r="M3291" s="35">
        <v>4.12</v>
      </c>
      <c r="N3291" s="35">
        <v>236223.0</v>
      </c>
      <c r="O3291" s="35">
        <v>4.15</v>
      </c>
      <c r="P3291" s="35">
        <v>98393.0</v>
      </c>
      <c r="Q3291" s="35">
        <v>4.19</v>
      </c>
      <c r="R3291" s="35">
        <v>73171.0</v>
      </c>
      <c r="S3291" s="35">
        <v>4.22</v>
      </c>
      <c r="T3291" s="35">
        <v>25610.0</v>
      </c>
    </row>
    <row r="3292" ht="15.75" hidden="1" customHeight="1">
      <c r="A3292" s="36">
        <v>40610.0</v>
      </c>
      <c r="C3292" s="35">
        <v>4.0298</v>
      </c>
      <c r="E3292" s="35">
        <v>4.03</v>
      </c>
      <c r="G3292" s="35">
        <v>4.14464534075104</v>
      </c>
      <c r="I3292" s="35">
        <v>4.05</v>
      </c>
      <c r="J3292" s="35">
        <v>377980.0</v>
      </c>
      <c r="K3292" s="35">
        <v>4.08</v>
      </c>
      <c r="L3292" s="35">
        <v>171284.0</v>
      </c>
      <c r="M3292" s="35">
        <v>4.12</v>
      </c>
      <c r="N3292" s="35">
        <v>236223.0</v>
      </c>
      <c r="O3292" s="35">
        <v>4.15</v>
      </c>
      <c r="P3292" s="35">
        <v>98393.0</v>
      </c>
      <c r="Q3292" s="35">
        <v>4.19</v>
      </c>
      <c r="R3292" s="35">
        <v>73171.0</v>
      </c>
      <c r="S3292" s="35">
        <v>4.22</v>
      </c>
      <c r="T3292" s="35">
        <v>25610.0</v>
      </c>
    </row>
    <row r="3293" ht="15.75" hidden="1" customHeight="1">
      <c r="A3293" s="36">
        <v>40611.0</v>
      </c>
      <c r="C3293" s="35">
        <v>4.0325</v>
      </c>
      <c r="E3293" s="35">
        <v>4.033</v>
      </c>
      <c r="F3293" s="35">
        <v>171000.0</v>
      </c>
      <c r="G3293" s="35">
        <v>4.21874999999999</v>
      </c>
      <c r="I3293" s="35">
        <v>4.05</v>
      </c>
      <c r="J3293" s="35">
        <v>379413.0</v>
      </c>
      <c r="K3293" s="35">
        <v>4.08</v>
      </c>
      <c r="L3293" s="35">
        <v>172310.0</v>
      </c>
      <c r="M3293" s="35">
        <v>4.11</v>
      </c>
      <c r="N3293" s="35">
        <v>234504.0</v>
      </c>
      <c r="O3293" s="35">
        <v>4.14</v>
      </c>
      <c r="P3293" s="35">
        <v>99583.0</v>
      </c>
      <c r="Q3293" s="35">
        <v>4.18</v>
      </c>
      <c r="R3293" s="35">
        <v>73144.0</v>
      </c>
      <c r="S3293" s="35">
        <v>4.22</v>
      </c>
      <c r="T3293" s="35">
        <v>25610.0</v>
      </c>
    </row>
    <row r="3294" ht="15.75" hidden="1" customHeight="1">
      <c r="A3294" s="36">
        <v>40612.0</v>
      </c>
      <c r="C3294" s="35">
        <v>4.032</v>
      </c>
      <c r="E3294" s="35">
        <v>4.031</v>
      </c>
      <c r="F3294" s="35">
        <v>371000.0</v>
      </c>
      <c r="G3294" s="35">
        <v>4.26502534395365</v>
      </c>
      <c r="I3294" s="35">
        <v>4.05</v>
      </c>
      <c r="J3294" s="35">
        <v>352413.0</v>
      </c>
      <c r="K3294" s="35">
        <v>4.08</v>
      </c>
      <c r="L3294" s="35">
        <v>175320.0</v>
      </c>
      <c r="M3294" s="35">
        <v>4.11</v>
      </c>
      <c r="N3294" s="35">
        <v>233505.0</v>
      </c>
      <c r="O3294" s="35">
        <v>4.14</v>
      </c>
      <c r="P3294" s="35">
        <v>101894.0</v>
      </c>
      <c r="Q3294" s="35">
        <v>4.18</v>
      </c>
      <c r="R3294" s="35">
        <v>73144.0</v>
      </c>
      <c r="S3294" s="35">
        <v>4.22</v>
      </c>
      <c r="T3294" s="35">
        <v>25610.0</v>
      </c>
    </row>
    <row r="3295" ht="15.75" hidden="1" customHeight="1">
      <c r="A3295" s="36">
        <v>40613.0</v>
      </c>
      <c r="C3295" s="35">
        <v>4.0307</v>
      </c>
      <c r="E3295" s="35">
        <v>4.028</v>
      </c>
      <c r="F3295" s="35">
        <v>317380.0</v>
      </c>
      <c r="G3295" s="35">
        <v>4.25992779783393</v>
      </c>
      <c r="I3295" s="35">
        <v>4.05</v>
      </c>
      <c r="J3295" s="35">
        <v>347413.0</v>
      </c>
      <c r="K3295" s="35">
        <v>4.08</v>
      </c>
      <c r="L3295" s="35">
        <v>175701.0</v>
      </c>
      <c r="M3295" s="35">
        <v>4.11</v>
      </c>
      <c r="N3295" s="35">
        <v>224505.0</v>
      </c>
      <c r="O3295" s="35">
        <v>4.14</v>
      </c>
      <c r="P3295" s="35">
        <v>101894.0</v>
      </c>
      <c r="Q3295" s="35">
        <v>4.18</v>
      </c>
      <c r="R3295" s="35">
        <v>73305.0</v>
      </c>
      <c r="S3295" s="35">
        <v>4.21</v>
      </c>
      <c r="T3295" s="35">
        <v>29600.0</v>
      </c>
    </row>
    <row r="3296" ht="15.75" hidden="1" customHeight="1">
      <c r="A3296" s="36">
        <v>40614.0</v>
      </c>
      <c r="C3296" s="35">
        <v>4.0307</v>
      </c>
      <c r="E3296" s="35">
        <v>4.028</v>
      </c>
      <c r="G3296" s="35">
        <v>4.25992779783393</v>
      </c>
      <c r="I3296" s="35">
        <v>4.05</v>
      </c>
      <c r="J3296" s="35">
        <v>347413.0</v>
      </c>
      <c r="K3296" s="35">
        <v>4.08</v>
      </c>
      <c r="L3296" s="35">
        <v>175701.0</v>
      </c>
      <c r="M3296" s="35">
        <v>4.11</v>
      </c>
      <c r="N3296" s="35">
        <v>224505.0</v>
      </c>
      <c r="O3296" s="35">
        <v>4.14</v>
      </c>
      <c r="P3296" s="35">
        <v>101894.0</v>
      </c>
      <c r="Q3296" s="35">
        <v>4.18</v>
      </c>
      <c r="R3296" s="35">
        <v>73305.0</v>
      </c>
      <c r="S3296" s="35">
        <v>4.21</v>
      </c>
      <c r="T3296" s="35">
        <v>29600.0</v>
      </c>
    </row>
    <row r="3297" ht="15.75" hidden="1" customHeight="1">
      <c r="A3297" s="36">
        <v>40615.0</v>
      </c>
      <c r="C3297" s="35">
        <v>4.0307</v>
      </c>
      <c r="E3297" s="35">
        <v>4.028</v>
      </c>
      <c r="G3297" s="35">
        <v>4.25992779783393</v>
      </c>
      <c r="I3297" s="35">
        <v>4.05</v>
      </c>
      <c r="J3297" s="35">
        <v>347413.0</v>
      </c>
      <c r="K3297" s="35">
        <v>4.08</v>
      </c>
      <c r="L3297" s="35">
        <v>175701.0</v>
      </c>
      <c r="M3297" s="35">
        <v>4.11</v>
      </c>
      <c r="N3297" s="35">
        <v>224505.0</v>
      </c>
      <c r="O3297" s="35">
        <v>4.14</v>
      </c>
      <c r="P3297" s="35">
        <v>101894.0</v>
      </c>
      <c r="Q3297" s="35">
        <v>4.18</v>
      </c>
      <c r="R3297" s="35">
        <v>73305.0</v>
      </c>
      <c r="S3297" s="35">
        <v>4.21</v>
      </c>
      <c r="T3297" s="35">
        <v>29600.0</v>
      </c>
    </row>
    <row r="3298" ht="15.75" hidden="1" customHeight="1">
      <c r="A3298" s="36">
        <v>40616.0</v>
      </c>
      <c r="C3298" s="35">
        <v>4.0288</v>
      </c>
      <c r="E3298" s="35">
        <v>4.029</v>
      </c>
      <c r="F3298" s="35">
        <v>292950.0</v>
      </c>
      <c r="G3298" s="35">
        <v>4.17943107221006</v>
      </c>
      <c r="I3298" s="35">
        <v>4.05</v>
      </c>
      <c r="J3298" s="35">
        <v>330343.0</v>
      </c>
      <c r="K3298" s="35">
        <v>4.08</v>
      </c>
      <c r="L3298" s="35">
        <v>175313.0</v>
      </c>
      <c r="M3298" s="35">
        <v>4.11</v>
      </c>
      <c r="N3298" s="35">
        <v>223574.0</v>
      </c>
      <c r="O3298" s="35">
        <v>4.14</v>
      </c>
      <c r="P3298" s="35">
        <v>101894.0</v>
      </c>
      <c r="Q3298" s="35">
        <v>4.18</v>
      </c>
      <c r="R3298" s="35">
        <v>73305.0</v>
      </c>
      <c r="S3298" s="35">
        <v>4.21</v>
      </c>
      <c r="T3298" s="35">
        <v>29600.0</v>
      </c>
    </row>
    <row r="3299" ht="15.75" hidden="1" customHeight="1">
      <c r="A3299" s="36">
        <v>40617.0</v>
      </c>
      <c r="C3299" s="35">
        <v>4.0325</v>
      </c>
      <c r="E3299" s="35">
        <v>4.035</v>
      </c>
      <c r="F3299" s="35">
        <v>439830.0</v>
      </c>
      <c r="G3299" s="35">
        <v>4.22958397534668</v>
      </c>
      <c r="I3299" s="35">
        <v>4.05</v>
      </c>
      <c r="J3299" s="35">
        <v>305011.0</v>
      </c>
      <c r="K3299" s="35">
        <v>4.08</v>
      </c>
      <c r="L3299" s="35">
        <v>174813.0</v>
      </c>
      <c r="M3299" s="35">
        <v>4.12</v>
      </c>
      <c r="N3299" s="35">
        <v>227574.0</v>
      </c>
      <c r="O3299" s="35">
        <v>4.15</v>
      </c>
      <c r="P3299" s="35">
        <v>99894.0</v>
      </c>
      <c r="Q3299" s="35">
        <v>4.18</v>
      </c>
      <c r="R3299" s="35">
        <v>73305.0</v>
      </c>
      <c r="S3299" s="35">
        <v>4.22</v>
      </c>
      <c r="T3299" s="35">
        <v>29600.0</v>
      </c>
    </row>
    <row r="3300" ht="15.75" hidden="1" customHeight="1">
      <c r="A3300" s="36">
        <v>40618.0</v>
      </c>
      <c r="C3300" s="35">
        <v>4.0365</v>
      </c>
      <c r="E3300" s="35">
        <v>4.039</v>
      </c>
      <c r="F3300" s="35">
        <v>449050.0</v>
      </c>
      <c r="G3300" s="35">
        <v>4.20472440944881</v>
      </c>
      <c r="I3300" s="35">
        <v>4.05</v>
      </c>
      <c r="J3300" s="35">
        <v>303411.0</v>
      </c>
      <c r="K3300" s="35">
        <v>4.08</v>
      </c>
      <c r="L3300" s="35">
        <v>194554.0</v>
      </c>
      <c r="M3300" s="35">
        <v>4.12</v>
      </c>
      <c r="N3300" s="35">
        <v>227574.0</v>
      </c>
      <c r="O3300" s="35">
        <v>4.15</v>
      </c>
      <c r="P3300" s="35">
        <v>99894.0</v>
      </c>
      <c r="Q3300" s="35">
        <v>4.19</v>
      </c>
      <c r="R3300" s="35">
        <v>73305.0</v>
      </c>
      <c r="S3300" s="35">
        <v>4.22</v>
      </c>
      <c r="T3300" s="35">
        <v>29600.0</v>
      </c>
    </row>
    <row r="3301" ht="15.75" hidden="1" customHeight="1">
      <c r="A3301" s="36">
        <v>40619.0</v>
      </c>
      <c r="C3301" s="35">
        <v>4.0398</v>
      </c>
      <c r="E3301" s="35">
        <v>4.039</v>
      </c>
      <c r="F3301" s="35">
        <v>320020.0</v>
      </c>
      <c r="G3301" s="35">
        <v>4.2015503875969</v>
      </c>
      <c r="I3301" s="35">
        <v>4.05</v>
      </c>
      <c r="J3301" s="35">
        <v>290439.0</v>
      </c>
      <c r="K3301" s="35">
        <v>4.08</v>
      </c>
      <c r="L3301" s="35">
        <v>193589.0</v>
      </c>
      <c r="M3301" s="35">
        <v>4.12</v>
      </c>
      <c r="N3301" s="35">
        <v>221174.0</v>
      </c>
      <c r="O3301" s="35">
        <v>4.15</v>
      </c>
      <c r="P3301" s="35">
        <v>98894.0</v>
      </c>
      <c r="Q3301" s="35">
        <v>4.18</v>
      </c>
      <c r="R3301" s="35">
        <v>78311.0</v>
      </c>
      <c r="S3301" s="35">
        <v>4.22</v>
      </c>
      <c r="T3301" s="35">
        <v>29660.0</v>
      </c>
    </row>
    <row r="3302" ht="15.75" hidden="1" customHeight="1">
      <c r="A3302" s="36">
        <v>40620.0</v>
      </c>
      <c r="C3302" s="35">
        <v>4.0393</v>
      </c>
      <c r="E3302" s="35">
        <v>4.039</v>
      </c>
      <c r="F3302" s="35">
        <v>421370.0</v>
      </c>
      <c r="G3302" s="35">
        <v>4.21583850931677</v>
      </c>
      <c r="I3302" s="35">
        <v>4.05</v>
      </c>
      <c r="J3302" s="35">
        <v>286592.0</v>
      </c>
      <c r="K3302" s="35">
        <v>4.08</v>
      </c>
      <c r="L3302" s="35">
        <v>192701.0</v>
      </c>
      <c r="M3302" s="35">
        <v>4.11</v>
      </c>
      <c r="N3302" s="35">
        <v>220174.0</v>
      </c>
      <c r="O3302" s="35">
        <v>4.15</v>
      </c>
      <c r="P3302" s="35">
        <v>98894.0</v>
      </c>
      <c r="Q3302" s="35">
        <v>4.18</v>
      </c>
      <c r="R3302" s="35">
        <v>78311.0</v>
      </c>
      <c r="S3302" s="35">
        <v>4.22</v>
      </c>
      <c r="T3302" s="35">
        <v>29660.0</v>
      </c>
    </row>
    <row r="3303" ht="15.75" hidden="1" customHeight="1">
      <c r="A3303" s="36">
        <v>40621.0</v>
      </c>
      <c r="C3303" s="35">
        <v>4.0393</v>
      </c>
      <c r="E3303" s="35">
        <v>4.039</v>
      </c>
      <c r="G3303" s="35">
        <v>4.21583850931677</v>
      </c>
      <c r="I3303" s="35">
        <v>4.05</v>
      </c>
      <c r="J3303" s="35">
        <v>286592.0</v>
      </c>
      <c r="K3303" s="35">
        <v>4.08</v>
      </c>
      <c r="L3303" s="35">
        <v>192701.0</v>
      </c>
      <c r="M3303" s="35">
        <v>4.11</v>
      </c>
      <c r="N3303" s="35">
        <v>220174.0</v>
      </c>
      <c r="O3303" s="35">
        <v>4.15</v>
      </c>
      <c r="P3303" s="35">
        <v>98894.0</v>
      </c>
      <c r="Q3303" s="35">
        <v>4.18</v>
      </c>
      <c r="R3303" s="35">
        <v>78311.0</v>
      </c>
      <c r="S3303" s="35">
        <v>4.22</v>
      </c>
      <c r="T3303" s="35">
        <v>29660.0</v>
      </c>
    </row>
    <row r="3304" ht="15.75" hidden="1" customHeight="1">
      <c r="A3304" s="36">
        <v>40622.0</v>
      </c>
      <c r="C3304" s="35">
        <v>4.0393</v>
      </c>
      <c r="E3304" s="35">
        <v>4.039</v>
      </c>
      <c r="G3304" s="35">
        <v>4.21583850931677</v>
      </c>
      <c r="I3304" s="35">
        <v>4.05</v>
      </c>
      <c r="J3304" s="35">
        <v>286592.0</v>
      </c>
      <c r="K3304" s="35">
        <v>4.08</v>
      </c>
      <c r="L3304" s="35">
        <v>192701.0</v>
      </c>
      <c r="M3304" s="35">
        <v>4.11</v>
      </c>
      <c r="N3304" s="35">
        <v>220174.0</v>
      </c>
      <c r="O3304" s="35">
        <v>4.15</v>
      </c>
      <c r="P3304" s="35">
        <v>98894.0</v>
      </c>
      <c r="Q3304" s="35">
        <v>4.18</v>
      </c>
      <c r="R3304" s="35">
        <v>78311.0</v>
      </c>
      <c r="S3304" s="35">
        <v>4.22</v>
      </c>
      <c r="T3304" s="35">
        <v>29660.0</v>
      </c>
    </row>
    <row r="3305" ht="15.75" hidden="1" customHeight="1">
      <c r="A3305" s="36">
        <v>40623.0</v>
      </c>
      <c r="C3305" s="35">
        <v>4.0408</v>
      </c>
      <c r="E3305" s="35">
        <v>4.041</v>
      </c>
      <c r="F3305" s="35">
        <v>311220.0</v>
      </c>
      <c r="G3305" s="35">
        <v>4.23584173778122</v>
      </c>
      <c r="I3305" s="35">
        <v>4.05</v>
      </c>
      <c r="J3305" s="35">
        <v>284147.0</v>
      </c>
      <c r="K3305" s="35">
        <v>4.08</v>
      </c>
      <c r="L3305" s="35">
        <v>196946.0</v>
      </c>
      <c r="M3305" s="35">
        <v>4.11</v>
      </c>
      <c r="N3305" s="35">
        <v>216174.0</v>
      </c>
      <c r="O3305" s="35">
        <v>4.15</v>
      </c>
      <c r="P3305" s="35">
        <v>99650.0</v>
      </c>
      <c r="Q3305" s="35">
        <v>4.18</v>
      </c>
      <c r="R3305" s="35">
        <v>80811.0</v>
      </c>
      <c r="S3305" s="35">
        <v>4.22</v>
      </c>
      <c r="T3305" s="35">
        <v>31260.0</v>
      </c>
    </row>
    <row r="3306" ht="15.75" hidden="1" customHeight="1">
      <c r="A3306" s="36">
        <v>40624.0</v>
      </c>
      <c r="C3306" s="35">
        <v>4.0408</v>
      </c>
      <c r="E3306" s="35">
        <v>4.041</v>
      </c>
      <c r="F3306" s="35">
        <v>511400.0</v>
      </c>
      <c r="G3306" s="35">
        <v>4.22360248447205</v>
      </c>
      <c r="I3306" s="35">
        <v>4.05</v>
      </c>
      <c r="J3306" s="35">
        <v>279279.0</v>
      </c>
      <c r="K3306" s="35">
        <v>4.08</v>
      </c>
      <c r="L3306" s="35">
        <v>194040.0</v>
      </c>
      <c r="M3306" s="35">
        <v>4.11</v>
      </c>
      <c r="N3306" s="35">
        <v>224958.0</v>
      </c>
      <c r="O3306" s="35">
        <v>4.14</v>
      </c>
      <c r="P3306" s="35">
        <v>99850.0</v>
      </c>
      <c r="Q3306" s="35">
        <v>4.18</v>
      </c>
      <c r="R3306" s="35">
        <v>82311.0</v>
      </c>
      <c r="S3306" s="35">
        <v>4.22</v>
      </c>
      <c r="T3306" s="35">
        <v>35560.0</v>
      </c>
    </row>
    <row r="3307" ht="15.75" hidden="1" customHeight="1">
      <c r="A3307" s="36">
        <v>40625.0</v>
      </c>
      <c r="C3307" s="35">
        <v>4.0415</v>
      </c>
      <c r="E3307" s="35">
        <v>4.042</v>
      </c>
      <c r="F3307" s="35">
        <v>292700.0</v>
      </c>
      <c r="G3307" s="35">
        <v>4.27350427350427</v>
      </c>
      <c r="I3307" s="35">
        <v>4.05</v>
      </c>
      <c r="J3307" s="35">
        <v>282662.0</v>
      </c>
      <c r="K3307" s="35">
        <v>4.08</v>
      </c>
      <c r="L3307" s="35">
        <v>195379.0</v>
      </c>
      <c r="M3307" s="35">
        <v>4.11</v>
      </c>
      <c r="N3307" s="35">
        <v>221608.0</v>
      </c>
      <c r="O3307" s="35">
        <v>4.14</v>
      </c>
      <c r="P3307" s="35">
        <v>101894.0</v>
      </c>
      <c r="Q3307" s="35">
        <v>4.18</v>
      </c>
      <c r="R3307" s="35">
        <v>77311.0</v>
      </c>
      <c r="S3307" s="35">
        <v>4.21</v>
      </c>
      <c r="T3307" s="35">
        <v>36560.0</v>
      </c>
    </row>
    <row r="3308" ht="15.75" hidden="1" customHeight="1">
      <c r="A3308" s="36">
        <v>40626.0</v>
      </c>
      <c r="C3308" s="35">
        <v>4.0415</v>
      </c>
      <c r="E3308" s="35">
        <v>4.042</v>
      </c>
      <c r="G3308" s="35">
        <v>4.27350427350427</v>
      </c>
      <c r="I3308" s="35">
        <v>4.05</v>
      </c>
      <c r="J3308" s="35">
        <v>282662.0</v>
      </c>
      <c r="K3308" s="35">
        <v>4.08</v>
      </c>
      <c r="L3308" s="35">
        <v>195379.0</v>
      </c>
      <c r="M3308" s="35">
        <v>4.11</v>
      </c>
      <c r="N3308" s="35">
        <v>221608.0</v>
      </c>
      <c r="O3308" s="35">
        <v>4.14</v>
      </c>
      <c r="P3308" s="35">
        <v>101894.0</v>
      </c>
      <c r="Q3308" s="35">
        <v>4.18</v>
      </c>
      <c r="R3308" s="35">
        <v>77311.0</v>
      </c>
      <c r="S3308" s="35">
        <v>4.21</v>
      </c>
      <c r="T3308" s="35">
        <v>36560.0</v>
      </c>
    </row>
    <row r="3309" ht="15.75" hidden="1" customHeight="1">
      <c r="A3309" s="36">
        <v>40627.0</v>
      </c>
      <c r="C3309" s="35">
        <v>4.0415</v>
      </c>
      <c r="E3309" s="35">
        <v>4.042</v>
      </c>
      <c r="G3309" s="35">
        <v>4.27350427350427</v>
      </c>
      <c r="I3309" s="35">
        <v>4.05</v>
      </c>
      <c r="J3309" s="35">
        <v>282662.0</v>
      </c>
      <c r="K3309" s="35">
        <v>4.08</v>
      </c>
      <c r="L3309" s="35">
        <v>195379.0</v>
      </c>
      <c r="M3309" s="35">
        <v>4.11</v>
      </c>
      <c r="N3309" s="35">
        <v>221608.0</v>
      </c>
      <c r="O3309" s="35">
        <v>4.14</v>
      </c>
      <c r="P3309" s="35">
        <v>101894.0</v>
      </c>
      <c r="Q3309" s="35">
        <v>4.18</v>
      </c>
      <c r="R3309" s="35">
        <v>77311.0</v>
      </c>
      <c r="S3309" s="35">
        <v>4.21</v>
      </c>
      <c r="T3309" s="35">
        <v>36560.0</v>
      </c>
    </row>
    <row r="3310" ht="15.75" hidden="1" customHeight="1">
      <c r="A3310" s="36">
        <v>40628.0</v>
      </c>
      <c r="C3310" s="35">
        <v>4.0415</v>
      </c>
      <c r="E3310" s="35">
        <v>4.042</v>
      </c>
      <c r="G3310" s="35">
        <v>4.27350427350427</v>
      </c>
      <c r="I3310" s="35">
        <v>4.05</v>
      </c>
      <c r="J3310" s="35">
        <v>282662.0</v>
      </c>
      <c r="K3310" s="35">
        <v>4.08</v>
      </c>
      <c r="L3310" s="35">
        <v>195379.0</v>
      </c>
      <c r="M3310" s="35">
        <v>4.11</v>
      </c>
      <c r="N3310" s="35">
        <v>221608.0</v>
      </c>
      <c r="O3310" s="35">
        <v>4.14</v>
      </c>
      <c r="P3310" s="35">
        <v>101894.0</v>
      </c>
      <c r="Q3310" s="35">
        <v>4.18</v>
      </c>
      <c r="R3310" s="35">
        <v>77311.0</v>
      </c>
      <c r="S3310" s="35">
        <v>4.21</v>
      </c>
      <c r="T3310" s="35">
        <v>36560.0</v>
      </c>
    </row>
    <row r="3311" ht="15.75" hidden="1" customHeight="1">
      <c r="A3311" s="36">
        <v>40629.0</v>
      </c>
      <c r="C3311" s="35">
        <v>4.0415</v>
      </c>
      <c r="E3311" s="35">
        <v>4.042</v>
      </c>
      <c r="G3311" s="35">
        <v>4.27350427350427</v>
      </c>
      <c r="I3311" s="35">
        <v>4.05</v>
      </c>
      <c r="J3311" s="35">
        <v>282662.0</v>
      </c>
      <c r="K3311" s="35">
        <v>4.08</v>
      </c>
      <c r="L3311" s="35">
        <v>195379.0</v>
      </c>
      <c r="M3311" s="35">
        <v>4.11</v>
      </c>
      <c r="N3311" s="35">
        <v>221608.0</v>
      </c>
      <c r="O3311" s="35">
        <v>4.14</v>
      </c>
      <c r="P3311" s="35">
        <v>101894.0</v>
      </c>
      <c r="Q3311" s="35">
        <v>4.18</v>
      </c>
      <c r="R3311" s="35">
        <v>77311.0</v>
      </c>
      <c r="S3311" s="35">
        <v>4.21</v>
      </c>
      <c r="T3311" s="35">
        <v>36560.0</v>
      </c>
    </row>
    <row r="3312" ht="15.75" hidden="1" customHeight="1">
      <c r="A3312" s="36">
        <v>40630.0</v>
      </c>
      <c r="C3312" s="35">
        <v>4.0438</v>
      </c>
      <c r="E3312" s="35">
        <v>4.043</v>
      </c>
      <c r="F3312" s="35">
        <v>240060.0</v>
      </c>
      <c r="G3312" s="35">
        <v>4.18310970797158</v>
      </c>
      <c r="I3312" s="35">
        <v>4.05</v>
      </c>
      <c r="J3312" s="35">
        <v>266013.0</v>
      </c>
      <c r="K3312" s="35">
        <v>4.07</v>
      </c>
      <c r="L3312" s="35">
        <v>217067.0</v>
      </c>
      <c r="M3312" s="35">
        <v>4.11</v>
      </c>
      <c r="N3312" s="35">
        <v>220893.0</v>
      </c>
      <c r="O3312" s="35">
        <v>4.14</v>
      </c>
      <c r="P3312" s="35">
        <v>101894.0</v>
      </c>
      <c r="Q3312" s="35">
        <v>4.17</v>
      </c>
      <c r="R3312" s="35">
        <v>76891.0</v>
      </c>
      <c r="S3312" s="35">
        <v>4.21</v>
      </c>
      <c r="T3312" s="35">
        <v>38560.0</v>
      </c>
    </row>
    <row r="3313" ht="15.75" hidden="1" customHeight="1">
      <c r="A3313" s="36">
        <v>40631.0</v>
      </c>
      <c r="C3313" s="35">
        <v>4.0453</v>
      </c>
      <c r="E3313" s="35">
        <v>4.047</v>
      </c>
      <c r="F3313" s="35">
        <v>380900.0</v>
      </c>
      <c r="G3313" s="35">
        <v>4.24512987012987</v>
      </c>
      <c r="I3313" s="35">
        <v>4.05</v>
      </c>
      <c r="J3313" s="35">
        <v>258042.0</v>
      </c>
      <c r="K3313" s="35">
        <v>4.07</v>
      </c>
      <c r="L3313" s="35">
        <v>233006.0</v>
      </c>
      <c r="M3313" s="35">
        <v>4.11</v>
      </c>
      <c r="N3313" s="35">
        <v>227158.0</v>
      </c>
      <c r="O3313" s="35">
        <v>4.14</v>
      </c>
      <c r="P3313" s="35">
        <v>111894.0</v>
      </c>
      <c r="Q3313" s="35">
        <v>4.17</v>
      </c>
      <c r="R3313" s="35">
        <v>76925.0</v>
      </c>
      <c r="S3313" s="35">
        <v>4.21</v>
      </c>
      <c r="T3313" s="35">
        <v>35200.0</v>
      </c>
    </row>
    <row r="3314" ht="15.75" hidden="1" customHeight="1">
      <c r="A3314" s="36">
        <v>40632.0</v>
      </c>
      <c r="C3314" s="35">
        <v>4.0492</v>
      </c>
      <c r="E3314" s="35">
        <v>4.05</v>
      </c>
      <c r="F3314" s="35">
        <v>288180.0</v>
      </c>
      <c r="G3314" s="35">
        <v>4.25734710087371</v>
      </c>
      <c r="I3314" s="35">
        <v>4.05</v>
      </c>
      <c r="J3314" s="35">
        <v>288712.0</v>
      </c>
      <c r="K3314" s="35">
        <v>4.07</v>
      </c>
      <c r="L3314" s="35">
        <v>294625.0</v>
      </c>
      <c r="M3314" s="35">
        <v>4.1</v>
      </c>
      <c r="N3314" s="35">
        <v>225166.0</v>
      </c>
      <c r="O3314" s="35">
        <v>4.13</v>
      </c>
      <c r="P3314" s="35">
        <v>111894.0</v>
      </c>
      <c r="Q3314" s="35">
        <v>4.17</v>
      </c>
      <c r="R3314" s="35">
        <v>88425.0</v>
      </c>
      <c r="S3314" s="35">
        <v>4.2</v>
      </c>
      <c r="T3314" s="35">
        <v>32460.0</v>
      </c>
    </row>
    <row r="3315" ht="15.75" customHeight="1">
      <c r="A3315" s="36">
        <v>40633.0</v>
      </c>
      <c r="C3315" s="35">
        <v>4.052</v>
      </c>
      <c r="D3315" s="35">
        <f>ROUND((C3315/C3285-1)*100,2)</f>
        <v>0.53</v>
      </c>
      <c r="E3315" s="35">
        <v>4.054</v>
      </c>
      <c r="F3315" s="35">
        <v>425200.0</v>
      </c>
      <c r="G3315" s="35">
        <v>4.26387771520514</v>
      </c>
      <c r="H3315" s="35">
        <f>ROUND((G3315/G3285-1)*100,2)</f>
        <v>1.49</v>
      </c>
      <c r="I3315" s="35">
        <v>4.05</v>
      </c>
      <c r="J3315" s="35">
        <v>288712.0</v>
      </c>
      <c r="K3315" s="35">
        <v>4.08</v>
      </c>
      <c r="L3315" s="35">
        <v>317991.0</v>
      </c>
      <c r="M3315" s="35">
        <v>4.11</v>
      </c>
      <c r="N3315" s="35">
        <v>231686.0</v>
      </c>
      <c r="O3315" s="35">
        <v>4.14</v>
      </c>
      <c r="P3315" s="35">
        <v>117704.0</v>
      </c>
      <c r="Q3315" s="35">
        <v>4.17</v>
      </c>
      <c r="R3315" s="35">
        <v>85826.0</v>
      </c>
      <c r="S3315" s="35">
        <v>4.2</v>
      </c>
      <c r="T3315" s="35">
        <v>32460.0</v>
      </c>
    </row>
    <row r="3316" ht="15.75" hidden="1" customHeight="1">
      <c r="A3316" s="36">
        <v>40634.0</v>
      </c>
      <c r="C3316" s="35">
        <v>4.0542</v>
      </c>
      <c r="E3316" s="35">
        <v>4.054</v>
      </c>
      <c r="F3316" s="35">
        <v>287000.0</v>
      </c>
      <c r="G3316" s="35">
        <v>4.26291793313069</v>
      </c>
      <c r="I3316" s="35">
        <v>4.07</v>
      </c>
      <c r="J3316" s="35">
        <v>325550.0</v>
      </c>
      <c r="K3316" s="35">
        <v>4.1</v>
      </c>
      <c r="L3316" s="35">
        <v>233667.0</v>
      </c>
      <c r="M3316" s="35">
        <v>4.13</v>
      </c>
      <c r="N3316" s="35">
        <v>108004.0</v>
      </c>
      <c r="O3316" s="35">
        <v>4.16</v>
      </c>
      <c r="P3316" s="35">
        <v>85826.0</v>
      </c>
      <c r="Q3316" s="35">
        <v>4.2</v>
      </c>
      <c r="R3316" s="35">
        <v>29450.0</v>
      </c>
      <c r="S3316" s="35">
        <v>4.24</v>
      </c>
      <c r="T3316" s="35">
        <v>82130.0</v>
      </c>
    </row>
    <row r="3317" ht="15.75" hidden="1" customHeight="1">
      <c r="A3317" s="36">
        <v>40635.0</v>
      </c>
      <c r="C3317" s="35">
        <v>4.0542</v>
      </c>
      <c r="E3317" s="35">
        <v>4.054</v>
      </c>
      <c r="G3317" s="35">
        <v>4.26291793313069</v>
      </c>
      <c r="I3317" s="35">
        <v>4.07</v>
      </c>
      <c r="J3317" s="35">
        <v>325550.0</v>
      </c>
      <c r="K3317" s="35">
        <v>4.1</v>
      </c>
      <c r="L3317" s="35">
        <v>233667.0</v>
      </c>
      <c r="M3317" s="35">
        <v>4.13</v>
      </c>
      <c r="N3317" s="35">
        <v>108004.0</v>
      </c>
      <c r="O3317" s="35">
        <v>4.16</v>
      </c>
      <c r="P3317" s="35">
        <v>85826.0</v>
      </c>
      <c r="Q3317" s="35">
        <v>4.2</v>
      </c>
      <c r="R3317" s="35">
        <v>29450.0</v>
      </c>
      <c r="S3317" s="35">
        <v>4.24</v>
      </c>
      <c r="T3317" s="35">
        <v>82130.0</v>
      </c>
    </row>
    <row r="3318" ht="15.75" hidden="1" customHeight="1">
      <c r="A3318" s="36">
        <v>40636.0</v>
      </c>
      <c r="C3318" s="35">
        <v>4.0542</v>
      </c>
      <c r="E3318" s="35">
        <v>4.054</v>
      </c>
      <c r="G3318" s="35">
        <v>4.26291793313069</v>
      </c>
      <c r="I3318" s="35">
        <v>4.07</v>
      </c>
      <c r="J3318" s="35">
        <v>325550.0</v>
      </c>
      <c r="K3318" s="35">
        <v>4.1</v>
      </c>
      <c r="L3318" s="35">
        <v>233667.0</v>
      </c>
      <c r="M3318" s="35">
        <v>4.13</v>
      </c>
      <c r="N3318" s="35">
        <v>108004.0</v>
      </c>
      <c r="O3318" s="35">
        <v>4.16</v>
      </c>
      <c r="P3318" s="35">
        <v>85826.0</v>
      </c>
      <c r="Q3318" s="35">
        <v>4.2</v>
      </c>
      <c r="R3318" s="35">
        <v>29450.0</v>
      </c>
      <c r="S3318" s="35">
        <v>4.24</v>
      </c>
      <c r="T3318" s="35">
        <v>82130.0</v>
      </c>
    </row>
    <row r="3319" ht="15.75" hidden="1" customHeight="1">
      <c r="A3319" s="36">
        <v>40637.0</v>
      </c>
      <c r="C3319" s="35">
        <v>4.0522</v>
      </c>
      <c r="E3319" s="35">
        <v>4.052</v>
      </c>
      <c r="F3319" s="35">
        <v>402820.0</v>
      </c>
      <c r="G3319" s="35">
        <v>4.21547360809833</v>
      </c>
      <c r="I3319" s="35">
        <v>4.07</v>
      </c>
      <c r="J3319" s="35">
        <v>328804.0</v>
      </c>
      <c r="K3319" s="35">
        <v>4.1</v>
      </c>
      <c r="L3319" s="35">
        <v>233667.0</v>
      </c>
      <c r="M3319" s="35">
        <v>4.13</v>
      </c>
      <c r="N3319" s="35">
        <v>113004.0</v>
      </c>
      <c r="O3319" s="35">
        <v>4.16</v>
      </c>
      <c r="P3319" s="35">
        <v>90891.0</v>
      </c>
      <c r="Q3319" s="35">
        <v>4.19</v>
      </c>
      <c r="R3319" s="35">
        <v>29000.0</v>
      </c>
      <c r="S3319" s="35">
        <v>4.23</v>
      </c>
      <c r="T3319" s="35">
        <v>83130.0</v>
      </c>
    </row>
    <row r="3320" ht="15.75" hidden="1" customHeight="1">
      <c r="A3320" s="36">
        <v>40638.0</v>
      </c>
      <c r="C3320" s="35">
        <v>4.0525</v>
      </c>
      <c r="E3320" s="35">
        <v>4.053</v>
      </c>
      <c r="F3320" s="35">
        <v>303530.0</v>
      </c>
      <c r="G3320" s="35">
        <v>4.19655667144906</v>
      </c>
      <c r="I3320" s="35">
        <v>4.07</v>
      </c>
      <c r="J3320" s="35">
        <v>322835.0</v>
      </c>
      <c r="K3320" s="35">
        <v>4.1</v>
      </c>
      <c r="L3320" s="35">
        <v>235289.0</v>
      </c>
      <c r="M3320" s="35">
        <v>4.13</v>
      </c>
      <c r="N3320" s="35">
        <v>120398.0</v>
      </c>
      <c r="O3320" s="35">
        <v>4.16</v>
      </c>
      <c r="P3320" s="35">
        <v>87791.0</v>
      </c>
      <c r="Q3320" s="35">
        <v>4.19</v>
      </c>
      <c r="R3320" s="35">
        <v>37940.0</v>
      </c>
      <c r="S3320" s="35">
        <v>4.22</v>
      </c>
      <c r="T3320" s="35">
        <v>85300.0</v>
      </c>
    </row>
    <row r="3321" ht="15.75" hidden="1" customHeight="1">
      <c r="A3321" s="36">
        <v>40639.0</v>
      </c>
      <c r="C3321" s="35">
        <v>4.0535</v>
      </c>
      <c r="E3321" s="35">
        <v>4.053</v>
      </c>
      <c r="F3321" s="35">
        <v>332800.0</v>
      </c>
      <c r="G3321" s="35">
        <v>4.22157856625633</v>
      </c>
      <c r="I3321" s="35">
        <v>4.07</v>
      </c>
      <c r="J3321" s="35">
        <v>336934.0</v>
      </c>
      <c r="K3321" s="35">
        <v>4.09</v>
      </c>
      <c r="L3321" s="35">
        <v>225539.0</v>
      </c>
      <c r="M3321" s="35">
        <v>4.12</v>
      </c>
      <c r="N3321" s="35">
        <v>120598.0</v>
      </c>
      <c r="O3321" s="35">
        <v>4.15</v>
      </c>
      <c r="P3321" s="35">
        <v>87927.0</v>
      </c>
      <c r="Q3321" s="35">
        <v>4.19</v>
      </c>
      <c r="R3321" s="35">
        <v>37940.0</v>
      </c>
      <c r="S3321" s="35">
        <v>4.22</v>
      </c>
      <c r="T3321" s="35">
        <v>86800.0</v>
      </c>
    </row>
    <row r="3322" ht="15.75" hidden="1" customHeight="1">
      <c r="A3322" s="36">
        <v>40640.0</v>
      </c>
      <c r="C3322" s="35">
        <v>4.0535</v>
      </c>
      <c r="E3322" s="35">
        <v>4.053</v>
      </c>
      <c r="F3322" s="35">
        <v>323100.0</v>
      </c>
      <c r="G3322" s="35">
        <v>4.19047619047619</v>
      </c>
      <c r="I3322" s="35">
        <v>4.07</v>
      </c>
      <c r="J3322" s="35">
        <v>340434.0</v>
      </c>
      <c r="K3322" s="35">
        <v>4.09</v>
      </c>
      <c r="L3322" s="35">
        <v>234387.0</v>
      </c>
      <c r="M3322" s="35">
        <v>4.12</v>
      </c>
      <c r="N3322" s="35">
        <v>121608.0</v>
      </c>
      <c r="O3322" s="35">
        <v>4.15</v>
      </c>
      <c r="P3322" s="35">
        <v>87927.0</v>
      </c>
      <c r="Q3322" s="35">
        <v>4.18</v>
      </c>
      <c r="R3322" s="35">
        <v>37840.0</v>
      </c>
      <c r="S3322" s="35">
        <v>4.22</v>
      </c>
      <c r="T3322" s="35">
        <v>88300.0</v>
      </c>
    </row>
    <row r="3323" ht="15.75" hidden="1" customHeight="1">
      <c r="A3323" s="36">
        <v>40641.0</v>
      </c>
      <c r="C3323" s="35">
        <v>4.0502</v>
      </c>
      <c r="E3323" s="35">
        <v>4.05</v>
      </c>
      <c r="F3323" s="35">
        <v>382890.0</v>
      </c>
      <c r="G3323" s="35">
        <v>4.21818181818181</v>
      </c>
      <c r="I3323" s="35">
        <v>4.06</v>
      </c>
      <c r="J3323" s="35">
        <v>344434.0</v>
      </c>
      <c r="K3323" s="35">
        <v>4.09</v>
      </c>
      <c r="L3323" s="35">
        <v>230278.0</v>
      </c>
      <c r="M3323" s="35">
        <v>4.11</v>
      </c>
      <c r="N3323" s="35">
        <v>123113.0</v>
      </c>
      <c r="O3323" s="35">
        <v>4.14</v>
      </c>
      <c r="P3323" s="35">
        <v>88957.0</v>
      </c>
      <c r="Q3323" s="35">
        <v>4.18</v>
      </c>
      <c r="R3323" s="35">
        <v>37720.0</v>
      </c>
      <c r="S3323" s="35">
        <v>4.21</v>
      </c>
      <c r="T3323" s="35">
        <v>88295.0</v>
      </c>
    </row>
    <row r="3324" ht="15.75" hidden="1" customHeight="1">
      <c r="A3324" s="36">
        <v>40642.0</v>
      </c>
      <c r="C3324" s="35">
        <v>4.0502</v>
      </c>
      <c r="E3324" s="35">
        <v>4.05</v>
      </c>
      <c r="G3324" s="35">
        <v>4.21818181818181</v>
      </c>
      <c r="I3324" s="35">
        <v>4.06</v>
      </c>
      <c r="J3324" s="35">
        <v>344434.0</v>
      </c>
      <c r="K3324" s="35">
        <v>4.09</v>
      </c>
      <c r="L3324" s="35">
        <v>230278.0</v>
      </c>
      <c r="M3324" s="35">
        <v>4.11</v>
      </c>
      <c r="N3324" s="35">
        <v>123113.0</v>
      </c>
      <c r="O3324" s="35">
        <v>4.14</v>
      </c>
      <c r="P3324" s="35">
        <v>88957.0</v>
      </c>
      <c r="Q3324" s="35">
        <v>4.18</v>
      </c>
      <c r="R3324" s="35">
        <v>37720.0</v>
      </c>
      <c r="S3324" s="35">
        <v>4.21</v>
      </c>
      <c r="T3324" s="35">
        <v>88295.0</v>
      </c>
    </row>
    <row r="3325" ht="15.75" hidden="1" customHeight="1">
      <c r="A3325" s="36">
        <v>40643.0</v>
      </c>
      <c r="C3325" s="35">
        <v>4.0502</v>
      </c>
      <c r="E3325" s="35">
        <v>4.05</v>
      </c>
      <c r="G3325" s="35">
        <v>4.21818181818181</v>
      </c>
      <c r="I3325" s="35">
        <v>4.06</v>
      </c>
      <c r="J3325" s="35">
        <v>344434.0</v>
      </c>
      <c r="K3325" s="35">
        <v>4.09</v>
      </c>
      <c r="L3325" s="35">
        <v>230278.0</v>
      </c>
      <c r="M3325" s="35">
        <v>4.11</v>
      </c>
      <c r="N3325" s="35">
        <v>123113.0</v>
      </c>
      <c r="O3325" s="35">
        <v>4.14</v>
      </c>
      <c r="P3325" s="35">
        <v>88957.0</v>
      </c>
      <c r="Q3325" s="35">
        <v>4.18</v>
      </c>
      <c r="R3325" s="35">
        <v>37720.0</v>
      </c>
      <c r="S3325" s="35">
        <v>4.21</v>
      </c>
      <c r="T3325" s="35">
        <v>88295.0</v>
      </c>
    </row>
    <row r="3326" ht="15.75" hidden="1" customHeight="1">
      <c r="A3326" s="36">
        <v>40644.0</v>
      </c>
      <c r="C3326" s="35">
        <v>4.0495</v>
      </c>
      <c r="E3326" s="35">
        <v>4.05</v>
      </c>
      <c r="F3326" s="35">
        <v>512250.0</v>
      </c>
      <c r="G3326" s="35">
        <v>4.2453531598513</v>
      </c>
      <c r="I3326" s="35">
        <v>4.06</v>
      </c>
      <c r="J3326" s="35">
        <v>343631.0</v>
      </c>
      <c r="K3326" s="35">
        <v>4.09</v>
      </c>
      <c r="L3326" s="35">
        <v>225302.0</v>
      </c>
      <c r="M3326" s="35">
        <v>4.11</v>
      </c>
      <c r="N3326" s="35">
        <v>115830.0</v>
      </c>
      <c r="O3326" s="35">
        <v>4.14</v>
      </c>
      <c r="P3326" s="35">
        <v>99989.0</v>
      </c>
      <c r="Q3326" s="35">
        <v>4.17</v>
      </c>
      <c r="R3326" s="35">
        <v>37669.0</v>
      </c>
      <c r="S3326" s="35">
        <v>4.21</v>
      </c>
      <c r="T3326" s="35">
        <v>88295.0</v>
      </c>
    </row>
    <row r="3327" ht="15.75" hidden="1" customHeight="1">
      <c r="A3327" s="36">
        <v>40645.0</v>
      </c>
      <c r="C3327" s="35">
        <v>4.0498</v>
      </c>
      <c r="E3327" s="35">
        <v>4.056</v>
      </c>
      <c r="F3327" s="35">
        <v>332750.0</v>
      </c>
      <c r="G3327" s="35">
        <v>4.2509505703422</v>
      </c>
      <c r="I3327" s="35">
        <v>4.07</v>
      </c>
      <c r="J3327" s="35">
        <v>316331.0</v>
      </c>
      <c r="K3327" s="35">
        <v>4.09</v>
      </c>
      <c r="L3327" s="35">
        <v>233941.0</v>
      </c>
      <c r="M3327" s="35">
        <v>4.12</v>
      </c>
      <c r="N3327" s="35">
        <v>125930.0</v>
      </c>
      <c r="O3327" s="35">
        <v>4.14</v>
      </c>
      <c r="P3327" s="35">
        <v>112036.0</v>
      </c>
      <c r="Q3327" s="35">
        <v>4.18</v>
      </c>
      <c r="R3327" s="35">
        <v>38708.0</v>
      </c>
      <c r="S3327" s="35">
        <v>4.21</v>
      </c>
      <c r="T3327" s="35">
        <v>88295.0</v>
      </c>
    </row>
    <row r="3328" ht="15.75" hidden="1" customHeight="1">
      <c r="A3328" s="36">
        <v>40646.0</v>
      </c>
      <c r="C3328" s="35">
        <v>4.0553</v>
      </c>
      <c r="E3328" s="35">
        <v>4.057</v>
      </c>
      <c r="F3328" s="35">
        <v>594760.0</v>
      </c>
      <c r="G3328" s="35">
        <v>4.24647364513734</v>
      </c>
      <c r="I3328" s="35">
        <v>4.07</v>
      </c>
      <c r="J3328" s="35">
        <v>320936.0</v>
      </c>
      <c r="K3328" s="35">
        <v>4.09</v>
      </c>
      <c r="L3328" s="35">
        <v>246386.0</v>
      </c>
      <c r="M3328" s="35">
        <v>4.12</v>
      </c>
      <c r="N3328" s="35">
        <v>128961.0</v>
      </c>
      <c r="O3328" s="35">
        <v>4.14</v>
      </c>
      <c r="P3328" s="35">
        <v>115219.0</v>
      </c>
      <c r="Q3328" s="35">
        <v>4.18</v>
      </c>
      <c r="R3328" s="35">
        <v>38708.0</v>
      </c>
      <c r="S3328" s="35">
        <v>4.21</v>
      </c>
      <c r="T3328" s="35">
        <v>84095.0</v>
      </c>
    </row>
    <row r="3329" ht="15.75" hidden="1" customHeight="1">
      <c r="A3329" s="36">
        <v>40647.0</v>
      </c>
      <c r="C3329" s="35">
        <v>4.0652</v>
      </c>
      <c r="E3329" s="35">
        <v>4.066</v>
      </c>
      <c r="F3329" s="35">
        <v>622570.0</v>
      </c>
      <c r="G3329" s="35">
        <v>4.2394578313253</v>
      </c>
      <c r="I3329" s="35">
        <v>4.07</v>
      </c>
      <c r="J3329" s="35">
        <v>324074.0</v>
      </c>
      <c r="K3329" s="35">
        <v>4.09</v>
      </c>
      <c r="L3329" s="35">
        <v>244524.0</v>
      </c>
      <c r="M3329" s="35">
        <v>4.12</v>
      </c>
      <c r="N3329" s="35">
        <v>133973.0</v>
      </c>
      <c r="O3329" s="35">
        <v>4.14</v>
      </c>
      <c r="P3329" s="35">
        <v>116219.0</v>
      </c>
      <c r="Q3329" s="35">
        <v>4.18</v>
      </c>
      <c r="R3329" s="35">
        <v>38870.0</v>
      </c>
      <c r="S3329" s="35">
        <v>4.22</v>
      </c>
      <c r="T3329" s="35">
        <v>83095.0</v>
      </c>
    </row>
    <row r="3330" ht="15.75" hidden="1" customHeight="1">
      <c r="A3330" s="36">
        <v>40648.0</v>
      </c>
      <c r="C3330" s="35">
        <v>4.0688</v>
      </c>
      <c r="E3330" s="35">
        <v>4.07</v>
      </c>
      <c r="F3330" s="35">
        <v>336780.0</v>
      </c>
      <c r="G3330" s="35">
        <v>4.21250941974378</v>
      </c>
      <c r="I3330" s="35">
        <v>4.08</v>
      </c>
      <c r="J3330" s="35">
        <v>297402.0</v>
      </c>
      <c r="K3330" s="35">
        <v>4.1</v>
      </c>
      <c r="L3330" s="35">
        <v>252899.0</v>
      </c>
      <c r="M3330" s="35">
        <v>4.12</v>
      </c>
      <c r="N3330" s="35">
        <v>133973.0</v>
      </c>
      <c r="O3330" s="35">
        <v>4.14</v>
      </c>
      <c r="P3330" s="35">
        <v>120606.0</v>
      </c>
      <c r="Q3330" s="35">
        <v>4.18</v>
      </c>
      <c r="R3330" s="35">
        <v>38870.0</v>
      </c>
      <c r="S3330" s="35">
        <v>4.22</v>
      </c>
      <c r="T3330" s="35">
        <v>85095.0</v>
      </c>
    </row>
    <row r="3331" ht="15.75" hidden="1" customHeight="1">
      <c r="A3331" s="36">
        <v>40649.0</v>
      </c>
      <c r="C3331" s="35">
        <v>4.0688</v>
      </c>
      <c r="E3331" s="35">
        <v>4.07</v>
      </c>
      <c r="G3331" s="35">
        <v>4.21250941974378</v>
      </c>
      <c r="I3331" s="35">
        <v>4.08</v>
      </c>
      <c r="J3331" s="35">
        <v>297402.0</v>
      </c>
      <c r="K3331" s="35">
        <v>4.1</v>
      </c>
      <c r="L3331" s="35">
        <v>252899.0</v>
      </c>
      <c r="M3331" s="35">
        <v>4.12</v>
      </c>
      <c r="N3331" s="35">
        <v>133973.0</v>
      </c>
      <c r="O3331" s="35">
        <v>4.14</v>
      </c>
      <c r="P3331" s="35">
        <v>120606.0</v>
      </c>
      <c r="Q3331" s="35">
        <v>4.18</v>
      </c>
      <c r="R3331" s="35">
        <v>38870.0</v>
      </c>
      <c r="S3331" s="35">
        <v>4.22</v>
      </c>
      <c r="T3331" s="35">
        <v>85095.0</v>
      </c>
    </row>
    <row r="3332" ht="15.75" hidden="1" customHeight="1">
      <c r="A3332" s="36">
        <v>40650.0</v>
      </c>
      <c r="C3332" s="35">
        <v>4.0688</v>
      </c>
      <c r="E3332" s="35">
        <v>4.07</v>
      </c>
      <c r="G3332" s="35">
        <v>4.21250941974378</v>
      </c>
      <c r="I3332" s="35">
        <v>4.08</v>
      </c>
      <c r="J3332" s="35">
        <v>297402.0</v>
      </c>
      <c r="K3332" s="35">
        <v>4.1</v>
      </c>
      <c r="L3332" s="35">
        <v>252899.0</v>
      </c>
      <c r="M3332" s="35">
        <v>4.12</v>
      </c>
      <c r="N3332" s="35">
        <v>133973.0</v>
      </c>
      <c r="O3332" s="35">
        <v>4.14</v>
      </c>
      <c r="P3332" s="35">
        <v>120606.0</v>
      </c>
      <c r="Q3332" s="35">
        <v>4.18</v>
      </c>
      <c r="R3332" s="35">
        <v>38870.0</v>
      </c>
      <c r="S3332" s="35">
        <v>4.22</v>
      </c>
      <c r="T3332" s="35">
        <v>85095.0</v>
      </c>
    </row>
    <row r="3333" ht="15.75" hidden="1" customHeight="1">
      <c r="A3333" s="36">
        <v>40651.0</v>
      </c>
      <c r="C3333" s="35">
        <v>4.0733</v>
      </c>
      <c r="E3333" s="35">
        <v>4.074</v>
      </c>
      <c r="F3333" s="35">
        <v>341190.0</v>
      </c>
      <c r="G3333" s="35">
        <v>4.23887587822014</v>
      </c>
      <c r="I3333" s="35">
        <v>4.08</v>
      </c>
      <c r="J3333" s="35">
        <v>294402.0</v>
      </c>
      <c r="K3333" s="35">
        <v>4.1</v>
      </c>
      <c r="L3333" s="35">
        <v>259264.0</v>
      </c>
      <c r="M3333" s="35">
        <v>4.13</v>
      </c>
      <c r="N3333" s="35">
        <v>133973.0</v>
      </c>
      <c r="O3333" s="35">
        <v>4.15</v>
      </c>
      <c r="P3333" s="35">
        <v>120702.0</v>
      </c>
      <c r="Q3333" s="35">
        <v>4.18</v>
      </c>
      <c r="R3333" s="35">
        <v>38870.0</v>
      </c>
      <c r="S3333" s="35">
        <v>4.22</v>
      </c>
      <c r="T3333" s="35">
        <v>86095.0</v>
      </c>
    </row>
    <row r="3334" ht="15.75" hidden="1" customHeight="1">
      <c r="A3334" s="36">
        <v>40652.0</v>
      </c>
      <c r="C3334" s="35">
        <v>4.0752</v>
      </c>
      <c r="E3334" s="35">
        <v>4.076</v>
      </c>
      <c r="F3334" s="35">
        <v>247710.0</v>
      </c>
      <c r="G3334" s="35">
        <v>4.27154843630816</v>
      </c>
      <c r="I3334" s="35">
        <v>4.08</v>
      </c>
      <c r="J3334" s="35">
        <v>280352.0</v>
      </c>
      <c r="K3334" s="35">
        <v>4.11</v>
      </c>
      <c r="L3334" s="35">
        <v>272701.0</v>
      </c>
      <c r="M3334" s="35">
        <v>4.14</v>
      </c>
      <c r="N3334" s="35">
        <v>134273.0</v>
      </c>
      <c r="O3334" s="35">
        <v>4.16</v>
      </c>
      <c r="P3334" s="35">
        <v>125007.0</v>
      </c>
      <c r="Q3334" s="35">
        <v>4.19</v>
      </c>
      <c r="R3334" s="35">
        <v>38870.0</v>
      </c>
      <c r="S3334" s="35">
        <v>4.23</v>
      </c>
      <c r="T3334" s="35">
        <v>86095.0</v>
      </c>
    </row>
    <row r="3335" ht="15.75" hidden="1" customHeight="1">
      <c r="A3335" s="36">
        <v>40653.0</v>
      </c>
      <c r="C3335" s="35">
        <v>4.0782</v>
      </c>
      <c r="E3335" s="35">
        <v>4.078</v>
      </c>
      <c r="F3335" s="35">
        <v>245670.0</v>
      </c>
      <c r="G3335" s="35">
        <v>4.26974664679582</v>
      </c>
      <c r="I3335" s="35">
        <v>4.09</v>
      </c>
      <c r="J3335" s="35">
        <v>272352.0</v>
      </c>
      <c r="K3335" s="35">
        <v>4.11</v>
      </c>
      <c r="L3335" s="35">
        <v>283989.0</v>
      </c>
      <c r="M3335" s="35">
        <v>4.14</v>
      </c>
      <c r="N3335" s="35">
        <v>140332.0</v>
      </c>
      <c r="O3335" s="35">
        <v>4.17</v>
      </c>
      <c r="P3335" s="35">
        <v>124904.0</v>
      </c>
      <c r="Q3335" s="35">
        <v>4.2</v>
      </c>
      <c r="R3335" s="35">
        <v>38870.0</v>
      </c>
      <c r="S3335" s="35">
        <v>4.23</v>
      </c>
      <c r="T3335" s="35">
        <v>90144.0</v>
      </c>
    </row>
    <row r="3336" ht="15.75" hidden="1" customHeight="1">
      <c r="A3336" s="36">
        <v>40654.0</v>
      </c>
      <c r="C3336" s="35">
        <v>4.0782</v>
      </c>
      <c r="E3336" s="35">
        <v>4.078</v>
      </c>
      <c r="G3336" s="35">
        <v>4.26974664679582</v>
      </c>
      <c r="I3336" s="35">
        <v>4.09</v>
      </c>
      <c r="J3336" s="35">
        <v>272352.0</v>
      </c>
      <c r="K3336" s="35">
        <v>4.11</v>
      </c>
      <c r="L3336" s="35">
        <v>283989.0</v>
      </c>
      <c r="M3336" s="35">
        <v>4.14</v>
      </c>
      <c r="N3336" s="35">
        <v>140332.0</v>
      </c>
      <c r="O3336" s="35">
        <v>4.17</v>
      </c>
      <c r="P3336" s="35">
        <v>124904.0</v>
      </c>
      <c r="Q3336" s="35">
        <v>4.2</v>
      </c>
      <c r="R3336" s="35">
        <v>38870.0</v>
      </c>
      <c r="S3336" s="35">
        <v>4.23</v>
      </c>
      <c r="T3336" s="35">
        <v>90144.0</v>
      </c>
    </row>
    <row r="3337" ht="15.75" hidden="1" customHeight="1">
      <c r="A3337" s="36">
        <v>40655.0</v>
      </c>
      <c r="C3337" s="35">
        <v>4.0782</v>
      </c>
      <c r="E3337" s="35">
        <v>4.078</v>
      </c>
      <c r="G3337" s="35">
        <v>4.26974664679582</v>
      </c>
      <c r="I3337" s="35">
        <v>4.09</v>
      </c>
      <c r="J3337" s="35">
        <v>272352.0</v>
      </c>
      <c r="K3337" s="35">
        <v>4.11</v>
      </c>
      <c r="L3337" s="35">
        <v>283989.0</v>
      </c>
      <c r="M3337" s="35">
        <v>4.14</v>
      </c>
      <c r="N3337" s="35">
        <v>140332.0</v>
      </c>
      <c r="O3337" s="35">
        <v>4.17</v>
      </c>
      <c r="P3337" s="35">
        <v>124904.0</v>
      </c>
      <c r="Q3337" s="35">
        <v>4.2</v>
      </c>
      <c r="R3337" s="35">
        <v>38870.0</v>
      </c>
      <c r="S3337" s="35">
        <v>4.23</v>
      </c>
      <c r="T3337" s="35">
        <v>90144.0</v>
      </c>
    </row>
    <row r="3338" ht="15.75" hidden="1" customHeight="1">
      <c r="A3338" s="36">
        <v>40656.0</v>
      </c>
      <c r="C3338" s="35">
        <v>4.0782</v>
      </c>
      <c r="E3338" s="35">
        <v>4.078</v>
      </c>
      <c r="G3338" s="35">
        <v>4.26974664679582</v>
      </c>
      <c r="I3338" s="35">
        <v>4.09</v>
      </c>
      <c r="J3338" s="35">
        <v>272352.0</v>
      </c>
      <c r="K3338" s="35">
        <v>4.11</v>
      </c>
      <c r="L3338" s="35">
        <v>283989.0</v>
      </c>
      <c r="M3338" s="35">
        <v>4.14</v>
      </c>
      <c r="N3338" s="35">
        <v>140332.0</v>
      </c>
      <c r="O3338" s="35">
        <v>4.17</v>
      </c>
      <c r="P3338" s="35">
        <v>124904.0</v>
      </c>
      <c r="Q3338" s="35">
        <v>4.2</v>
      </c>
      <c r="R3338" s="35">
        <v>38870.0</v>
      </c>
      <c r="S3338" s="35">
        <v>4.23</v>
      </c>
      <c r="T3338" s="35">
        <v>90144.0</v>
      </c>
    </row>
    <row r="3339" ht="15.75" hidden="1" customHeight="1">
      <c r="A3339" s="36">
        <v>40657.0</v>
      </c>
      <c r="C3339" s="35">
        <v>4.0782</v>
      </c>
      <c r="E3339" s="35">
        <v>4.078</v>
      </c>
      <c r="G3339" s="35">
        <v>4.26974664679582</v>
      </c>
      <c r="I3339" s="35">
        <v>4.09</v>
      </c>
      <c r="J3339" s="35">
        <v>272352.0</v>
      </c>
      <c r="K3339" s="35">
        <v>4.11</v>
      </c>
      <c r="L3339" s="35">
        <v>283989.0</v>
      </c>
      <c r="M3339" s="35">
        <v>4.14</v>
      </c>
      <c r="N3339" s="35">
        <v>140332.0</v>
      </c>
      <c r="O3339" s="35">
        <v>4.17</v>
      </c>
      <c r="P3339" s="35">
        <v>124904.0</v>
      </c>
      <c r="Q3339" s="35">
        <v>4.2</v>
      </c>
      <c r="R3339" s="35">
        <v>38870.0</v>
      </c>
      <c r="S3339" s="35">
        <v>4.23</v>
      </c>
      <c r="T3339" s="35">
        <v>90144.0</v>
      </c>
    </row>
    <row r="3340" ht="15.75" hidden="1" customHeight="1">
      <c r="A3340" s="36">
        <v>40658.0</v>
      </c>
      <c r="C3340" s="35">
        <v>4.0828</v>
      </c>
      <c r="E3340" s="35">
        <v>4.081</v>
      </c>
      <c r="F3340" s="35">
        <v>240100.0</v>
      </c>
      <c r="G3340" s="35">
        <v>4.25884123401053</v>
      </c>
      <c r="I3340" s="35">
        <v>4.08</v>
      </c>
      <c r="J3340" s="35">
        <v>234805.0</v>
      </c>
      <c r="K3340" s="35">
        <v>4.11</v>
      </c>
      <c r="L3340" s="35">
        <v>294989.0</v>
      </c>
      <c r="M3340" s="35">
        <v>4.14</v>
      </c>
      <c r="N3340" s="35">
        <v>158332.0</v>
      </c>
      <c r="O3340" s="35">
        <v>4.17</v>
      </c>
      <c r="P3340" s="35">
        <v>123961.0</v>
      </c>
      <c r="Q3340" s="35">
        <v>4.2</v>
      </c>
      <c r="R3340" s="35">
        <v>38870.0</v>
      </c>
      <c r="S3340" s="35">
        <v>4.23</v>
      </c>
      <c r="T3340" s="35">
        <v>90144.0</v>
      </c>
    </row>
    <row r="3341" ht="15.75" hidden="1" customHeight="1">
      <c r="A3341" s="36">
        <v>40659.0</v>
      </c>
      <c r="C3341" s="35">
        <v>4.0822</v>
      </c>
      <c r="E3341" s="35">
        <v>4.082</v>
      </c>
      <c r="F3341" s="35">
        <v>361020.0</v>
      </c>
      <c r="G3341" s="35">
        <v>4.27357032457496</v>
      </c>
      <c r="I3341" s="35">
        <v>4.09</v>
      </c>
      <c r="J3341" s="35">
        <v>234427.0</v>
      </c>
      <c r="K3341" s="35">
        <v>4.11</v>
      </c>
      <c r="L3341" s="35">
        <v>279789.0</v>
      </c>
      <c r="M3341" s="35">
        <v>4.14</v>
      </c>
      <c r="N3341" s="35">
        <v>169296.0</v>
      </c>
      <c r="O3341" s="35">
        <v>4.17</v>
      </c>
      <c r="P3341" s="35">
        <v>119338.0</v>
      </c>
      <c r="Q3341" s="35">
        <v>4.2</v>
      </c>
      <c r="R3341" s="35">
        <v>38870.0</v>
      </c>
      <c r="S3341" s="35">
        <v>4.24</v>
      </c>
      <c r="T3341" s="35">
        <v>90144.0</v>
      </c>
    </row>
    <row r="3342" ht="15.75" hidden="1" customHeight="1">
      <c r="A3342" s="36">
        <v>40660.0</v>
      </c>
      <c r="C3342" s="35">
        <v>4.0835</v>
      </c>
      <c r="E3342" s="35">
        <v>4.085</v>
      </c>
      <c r="F3342" s="35">
        <v>280080.0</v>
      </c>
      <c r="G3342" s="35">
        <v>4.24689440993788</v>
      </c>
      <c r="I3342" s="35">
        <v>4.09</v>
      </c>
      <c r="J3342" s="35">
        <v>256149.0</v>
      </c>
      <c r="K3342" s="35">
        <v>4.12</v>
      </c>
      <c r="L3342" s="35">
        <v>284042.0</v>
      </c>
      <c r="M3342" s="35">
        <v>4.14</v>
      </c>
      <c r="N3342" s="35">
        <v>176908.0</v>
      </c>
      <c r="O3342" s="35">
        <v>4.18</v>
      </c>
      <c r="P3342" s="35">
        <v>117553.0</v>
      </c>
      <c r="Q3342" s="35">
        <v>4.21</v>
      </c>
      <c r="R3342" s="35">
        <v>41870.0</v>
      </c>
      <c r="S3342" s="35">
        <v>4.25</v>
      </c>
      <c r="T3342" s="35">
        <v>90481.0</v>
      </c>
    </row>
    <row r="3343" ht="15.75" hidden="1" customHeight="1">
      <c r="A3343" s="36">
        <v>40661.0</v>
      </c>
      <c r="C3343" s="35">
        <v>4.0837</v>
      </c>
      <c r="E3343" s="35">
        <v>4.08</v>
      </c>
      <c r="F3343" s="35">
        <v>329440.0</v>
      </c>
      <c r="G3343" s="35">
        <v>4.27672955974842</v>
      </c>
      <c r="I3343" s="35">
        <v>4.08</v>
      </c>
      <c r="J3343" s="35">
        <v>243579.0</v>
      </c>
      <c r="K3343" s="35">
        <v>4.11</v>
      </c>
      <c r="L3343" s="35">
        <v>264889.0</v>
      </c>
      <c r="M3343" s="35">
        <v>4.14</v>
      </c>
      <c r="N3343" s="35">
        <v>193258.0</v>
      </c>
      <c r="O3343" s="35">
        <v>4.17</v>
      </c>
      <c r="P3343" s="35">
        <v>106896.0</v>
      </c>
      <c r="Q3343" s="35">
        <v>4.21</v>
      </c>
      <c r="R3343" s="35">
        <v>41870.0</v>
      </c>
      <c r="S3343" s="35">
        <v>4.24</v>
      </c>
      <c r="T3343" s="35">
        <v>90144.0</v>
      </c>
    </row>
    <row r="3344" ht="15.75" hidden="1" customHeight="1">
      <c r="A3344" s="36">
        <v>40662.0</v>
      </c>
      <c r="C3344" s="35">
        <v>4.0805</v>
      </c>
      <c r="E3344" s="35">
        <v>4.08</v>
      </c>
      <c r="F3344" s="35">
        <v>326080.0</v>
      </c>
      <c r="G3344" s="35">
        <v>4.28794992175273</v>
      </c>
      <c r="I3344" s="35">
        <v>4.08</v>
      </c>
      <c r="J3344" s="35">
        <v>243579.0</v>
      </c>
      <c r="K3344" s="35">
        <v>4.11</v>
      </c>
      <c r="L3344" s="35">
        <v>277496.0</v>
      </c>
      <c r="M3344" s="35">
        <v>4.14</v>
      </c>
      <c r="N3344" s="35">
        <v>200819.0</v>
      </c>
      <c r="O3344" s="35">
        <v>4.17</v>
      </c>
      <c r="P3344" s="35">
        <v>114966.0</v>
      </c>
      <c r="Q3344" s="35">
        <v>4.21</v>
      </c>
      <c r="R3344" s="35">
        <v>47747.0</v>
      </c>
      <c r="S3344" s="35">
        <v>4.24</v>
      </c>
      <c r="T3344" s="35">
        <v>91144.0</v>
      </c>
    </row>
    <row r="3345" ht="15.75" customHeight="1">
      <c r="A3345" s="36">
        <v>40663.0</v>
      </c>
      <c r="C3345" s="35">
        <v>4.0805</v>
      </c>
      <c r="D3345" s="35">
        <f>ROUND((C3345/C3316-1)*100,2)</f>
        <v>0.65</v>
      </c>
      <c r="E3345" s="35">
        <v>4.08</v>
      </c>
      <c r="G3345" s="35">
        <v>4.28794992175273</v>
      </c>
      <c r="H3345" s="35">
        <f>ROUND((G3345/G3316-1)*100,2)</f>
        <v>0.59</v>
      </c>
      <c r="I3345" s="35">
        <v>4.08</v>
      </c>
      <c r="J3345" s="35">
        <v>243579.0</v>
      </c>
      <c r="K3345" s="35">
        <v>4.11</v>
      </c>
      <c r="L3345" s="35">
        <v>277496.0</v>
      </c>
      <c r="M3345" s="35">
        <v>4.14</v>
      </c>
      <c r="N3345" s="35">
        <v>200819.0</v>
      </c>
      <c r="O3345" s="35">
        <v>4.17</v>
      </c>
      <c r="P3345" s="35">
        <v>114966.0</v>
      </c>
      <c r="Q3345" s="35">
        <v>4.21</v>
      </c>
      <c r="R3345" s="35">
        <v>47747.0</v>
      </c>
      <c r="S3345" s="35">
        <v>4.24</v>
      </c>
      <c r="T3345" s="35">
        <v>91144.0</v>
      </c>
    </row>
    <row r="3346" ht="15.75" hidden="1" customHeight="1">
      <c r="A3346" s="36">
        <v>40664.0</v>
      </c>
      <c r="C3346" s="35">
        <v>4.0805</v>
      </c>
      <c r="E3346" s="35">
        <v>4.08</v>
      </c>
      <c r="G3346" s="35">
        <v>4.28794992175273</v>
      </c>
      <c r="I3346" s="35">
        <v>4.08</v>
      </c>
      <c r="J3346" s="35">
        <v>243579.0</v>
      </c>
      <c r="K3346" s="35">
        <v>4.11</v>
      </c>
      <c r="L3346" s="35">
        <v>277496.0</v>
      </c>
      <c r="M3346" s="35">
        <v>4.14</v>
      </c>
      <c r="N3346" s="35">
        <v>200819.0</v>
      </c>
      <c r="O3346" s="35">
        <v>4.17</v>
      </c>
      <c r="P3346" s="35">
        <v>114966.0</v>
      </c>
      <c r="Q3346" s="35">
        <v>4.21</v>
      </c>
      <c r="R3346" s="35">
        <v>47747.0</v>
      </c>
      <c r="S3346" s="35">
        <v>4.24</v>
      </c>
      <c r="T3346" s="35">
        <v>91144.0</v>
      </c>
    </row>
    <row r="3347" ht="15.75" hidden="1" customHeight="1">
      <c r="A3347" s="36">
        <v>40665.0</v>
      </c>
      <c r="C3347" s="35">
        <v>4.0805</v>
      </c>
      <c r="E3347" s="35">
        <v>4.079</v>
      </c>
      <c r="F3347" s="35">
        <v>223700.0</v>
      </c>
      <c r="G3347" s="35">
        <v>4.27343749999999</v>
      </c>
      <c r="I3347" s="35">
        <v>4.11</v>
      </c>
      <c r="J3347" s="35">
        <v>276063.0</v>
      </c>
      <c r="K3347" s="35">
        <v>4.14</v>
      </c>
      <c r="L3347" s="35">
        <v>205941.0</v>
      </c>
      <c r="M3347" s="35">
        <v>4.17</v>
      </c>
      <c r="N3347" s="35">
        <v>112563.0</v>
      </c>
      <c r="O3347" s="35">
        <v>4.2</v>
      </c>
      <c r="P3347" s="35">
        <v>48448.0</v>
      </c>
      <c r="Q3347" s="35">
        <v>4.24</v>
      </c>
      <c r="R3347" s="35">
        <v>91144.0</v>
      </c>
      <c r="S3347" s="35">
        <v>4.28</v>
      </c>
      <c r="T3347" s="35">
        <v>64151.0</v>
      </c>
    </row>
    <row r="3348" ht="15.75" hidden="1" customHeight="1">
      <c r="A3348" s="36">
        <v>40666.0</v>
      </c>
      <c r="C3348" s="35">
        <v>4.0788</v>
      </c>
      <c r="E3348" s="35">
        <v>4.078</v>
      </c>
      <c r="F3348" s="35">
        <v>253600.0</v>
      </c>
      <c r="G3348" s="35">
        <v>4.28015564202334</v>
      </c>
      <c r="I3348" s="35">
        <v>4.1</v>
      </c>
      <c r="J3348" s="35">
        <v>257043.0</v>
      </c>
      <c r="K3348" s="35">
        <v>4.14</v>
      </c>
      <c r="L3348" s="35">
        <v>209660.0</v>
      </c>
      <c r="M3348" s="35">
        <v>4.17</v>
      </c>
      <c r="N3348" s="35">
        <v>112003.0</v>
      </c>
      <c r="O3348" s="35">
        <v>4.2</v>
      </c>
      <c r="P3348" s="35">
        <v>48909.0</v>
      </c>
      <c r="Q3348" s="35">
        <v>4.24</v>
      </c>
      <c r="R3348" s="35">
        <v>91444.0</v>
      </c>
      <c r="S3348" s="35">
        <v>4.28</v>
      </c>
      <c r="T3348" s="35">
        <v>64451.0</v>
      </c>
    </row>
    <row r="3349" ht="15.75" hidden="1" customHeight="1">
      <c r="A3349" s="36">
        <v>40667.0</v>
      </c>
      <c r="C3349" s="35">
        <v>4.0795</v>
      </c>
      <c r="E3349" s="35">
        <v>4.079</v>
      </c>
      <c r="F3349" s="35">
        <v>271030.0</v>
      </c>
      <c r="G3349" s="35">
        <v>4.3273013375295</v>
      </c>
      <c r="I3349" s="35">
        <v>4.1</v>
      </c>
      <c r="J3349" s="35">
        <v>294171.0</v>
      </c>
      <c r="K3349" s="35">
        <v>4.13</v>
      </c>
      <c r="L3349" s="35">
        <v>209660.0</v>
      </c>
      <c r="M3349" s="35">
        <v>4.16</v>
      </c>
      <c r="N3349" s="35">
        <v>110389.0</v>
      </c>
      <c r="O3349" s="35">
        <v>4.2</v>
      </c>
      <c r="P3349" s="35">
        <v>49110.0</v>
      </c>
      <c r="Q3349" s="35">
        <v>4.23</v>
      </c>
      <c r="R3349" s="35">
        <v>91144.0</v>
      </c>
      <c r="S3349" s="35">
        <v>4.27</v>
      </c>
      <c r="T3349" s="35">
        <v>71451.0</v>
      </c>
    </row>
    <row r="3350" ht="15.75" hidden="1" customHeight="1">
      <c r="A3350" s="36">
        <v>40668.0</v>
      </c>
      <c r="C3350" s="35">
        <v>4.0812</v>
      </c>
      <c r="E3350" s="35">
        <v>4.079</v>
      </c>
      <c r="F3350" s="35">
        <v>292200.0</v>
      </c>
      <c r="G3350" s="35">
        <v>4.34677419354838</v>
      </c>
      <c r="I3350" s="35">
        <v>4.1</v>
      </c>
      <c r="J3350" s="35">
        <v>286571.0</v>
      </c>
      <c r="K3350" s="35">
        <v>4.13</v>
      </c>
      <c r="L3350" s="35">
        <v>207560.0</v>
      </c>
      <c r="M3350" s="35">
        <v>4.16</v>
      </c>
      <c r="N3350" s="35">
        <v>118674.0</v>
      </c>
      <c r="O3350" s="35">
        <v>4.2</v>
      </c>
      <c r="P3350" s="35">
        <v>51110.0</v>
      </c>
      <c r="Q3350" s="35">
        <v>4.24</v>
      </c>
      <c r="R3350" s="35">
        <v>94183.0</v>
      </c>
      <c r="S3350" s="35">
        <v>4.27</v>
      </c>
      <c r="T3350" s="35">
        <v>71641.0</v>
      </c>
    </row>
    <row r="3351" ht="15.75" hidden="1" customHeight="1">
      <c r="A3351" s="36">
        <v>40669.0</v>
      </c>
      <c r="C3351" s="35">
        <v>4.0805</v>
      </c>
      <c r="E3351" s="35">
        <v>4.081</v>
      </c>
      <c r="F3351" s="35">
        <v>429660.0</v>
      </c>
      <c r="G3351" s="35">
        <v>4.34677419354838</v>
      </c>
      <c r="I3351" s="35">
        <v>4.1</v>
      </c>
      <c r="J3351" s="35">
        <v>283632.0</v>
      </c>
      <c r="K3351" s="35">
        <v>4.13</v>
      </c>
      <c r="L3351" s="35">
        <v>208260.0</v>
      </c>
      <c r="M3351" s="35">
        <v>4.17</v>
      </c>
      <c r="N3351" s="35">
        <v>125629.0</v>
      </c>
      <c r="O3351" s="35">
        <v>4.2</v>
      </c>
      <c r="P3351" s="35">
        <v>62131.0</v>
      </c>
      <c r="Q3351" s="35">
        <v>4.24</v>
      </c>
      <c r="R3351" s="35">
        <v>94183.0</v>
      </c>
      <c r="S3351" s="35">
        <v>4.27</v>
      </c>
      <c r="T3351" s="35">
        <v>86990.0</v>
      </c>
    </row>
    <row r="3352" ht="15.75" hidden="1" customHeight="1">
      <c r="A3352" s="36">
        <v>40670.0</v>
      </c>
      <c r="C3352" s="35">
        <v>4.0805</v>
      </c>
      <c r="E3352" s="35">
        <v>4.081</v>
      </c>
      <c r="G3352" s="35">
        <v>4.34677419354838</v>
      </c>
      <c r="I3352" s="35">
        <v>4.1</v>
      </c>
      <c r="J3352" s="35">
        <v>283632.0</v>
      </c>
      <c r="K3352" s="35">
        <v>4.13</v>
      </c>
      <c r="L3352" s="35">
        <v>208260.0</v>
      </c>
      <c r="M3352" s="35">
        <v>4.17</v>
      </c>
      <c r="N3352" s="35">
        <v>125629.0</v>
      </c>
      <c r="O3352" s="35">
        <v>4.2</v>
      </c>
      <c r="P3352" s="35">
        <v>62131.0</v>
      </c>
      <c r="Q3352" s="35">
        <v>4.24</v>
      </c>
      <c r="R3352" s="35">
        <v>94183.0</v>
      </c>
      <c r="S3352" s="35">
        <v>4.27</v>
      </c>
      <c r="T3352" s="35">
        <v>86990.0</v>
      </c>
    </row>
    <row r="3353" ht="15.75" hidden="1" customHeight="1">
      <c r="A3353" s="36">
        <v>40671.0</v>
      </c>
      <c r="C3353" s="35">
        <v>4.0805</v>
      </c>
      <c r="E3353" s="35">
        <v>4.081</v>
      </c>
      <c r="G3353" s="35">
        <v>4.34677419354838</v>
      </c>
      <c r="I3353" s="35">
        <v>4.1</v>
      </c>
      <c r="J3353" s="35">
        <v>283632.0</v>
      </c>
      <c r="K3353" s="35">
        <v>4.13</v>
      </c>
      <c r="L3353" s="35">
        <v>208260.0</v>
      </c>
      <c r="M3353" s="35">
        <v>4.17</v>
      </c>
      <c r="N3353" s="35">
        <v>125629.0</v>
      </c>
      <c r="O3353" s="35">
        <v>4.2</v>
      </c>
      <c r="P3353" s="35">
        <v>62131.0</v>
      </c>
      <c r="Q3353" s="35">
        <v>4.24</v>
      </c>
      <c r="R3353" s="35">
        <v>94183.0</v>
      </c>
      <c r="S3353" s="35">
        <v>4.27</v>
      </c>
      <c r="T3353" s="35">
        <v>86990.0</v>
      </c>
    </row>
    <row r="3354" ht="15.75" hidden="1" customHeight="1">
      <c r="A3354" s="36">
        <v>40672.0</v>
      </c>
      <c r="C3354" s="35">
        <v>4.0822</v>
      </c>
      <c r="E3354" s="35">
        <v>4.082</v>
      </c>
      <c r="F3354" s="35">
        <v>195570.0</v>
      </c>
      <c r="G3354" s="35">
        <v>4.3289371605896</v>
      </c>
      <c r="I3354" s="35">
        <v>4.1</v>
      </c>
      <c r="J3354" s="35">
        <v>281863.0</v>
      </c>
      <c r="K3354" s="35">
        <v>4.13</v>
      </c>
      <c r="L3354" s="35">
        <v>209345.0</v>
      </c>
      <c r="M3354" s="35">
        <v>4.16</v>
      </c>
      <c r="N3354" s="35">
        <v>125667.0</v>
      </c>
      <c r="O3354" s="35">
        <v>4.2</v>
      </c>
      <c r="P3354" s="35">
        <v>62131.0</v>
      </c>
      <c r="Q3354" s="35">
        <v>4.23</v>
      </c>
      <c r="R3354" s="35">
        <v>94183.0</v>
      </c>
      <c r="S3354" s="35">
        <v>4.27</v>
      </c>
      <c r="T3354" s="35">
        <v>86480.0</v>
      </c>
    </row>
    <row r="3355" ht="15.75" hidden="1" customHeight="1">
      <c r="A3355" s="36">
        <v>40673.0</v>
      </c>
      <c r="C3355" s="35">
        <v>4.0818</v>
      </c>
      <c r="E3355" s="35">
        <v>4.081</v>
      </c>
      <c r="F3355" s="35">
        <v>458470.0</v>
      </c>
      <c r="G3355" s="35">
        <v>4.31633407243163</v>
      </c>
      <c r="I3355" s="35">
        <v>4.1</v>
      </c>
      <c r="J3355" s="35">
        <v>280966.0</v>
      </c>
      <c r="K3355" s="35">
        <v>4.13</v>
      </c>
      <c r="L3355" s="35">
        <v>210640.0</v>
      </c>
      <c r="M3355" s="35">
        <v>4.16</v>
      </c>
      <c r="N3355" s="35">
        <v>131745.0</v>
      </c>
      <c r="O3355" s="35">
        <v>4.2</v>
      </c>
      <c r="P3355" s="35">
        <v>61981.0</v>
      </c>
      <c r="Q3355" s="35">
        <v>4.23</v>
      </c>
      <c r="R3355" s="35">
        <v>84183.0</v>
      </c>
      <c r="S3355" s="35">
        <v>4.27</v>
      </c>
      <c r="T3355" s="35">
        <v>88480.0</v>
      </c>
    </row>
    <row r="3356" ht="15.75" hidden="1" customHeight="1">
      <c r="A3356" s="36">
        <v>40674.0</v>
      </c>
      <c r="C3356" s="35">
        <v>4.0822</v>
      </c>
      <c r="E3356" s="35">
        <v>4.083</v>
      </c>
      <c r="F3356" s="35">
        <v>261620.0</v>
      </c>
      <c r="G3356" s="35">
        <v>4.37788018433179</v>
      </c>
      <c r="I3356" s="35">
        <v>4.1</v>
      </c>
      <c r="J3356" s="35">
        <v>255068.0</v>
      </c>
      <c r="K3356" s="35">
        <v>4.13</v>
      </c>
      <c r="L3356" s="35">
        <v>224284.0</v>
      </c>
      <c r="M3356" s="35">
        <v>4.16</v>
      </c>
      <c r="N3356" s="35">
        <v>144790.0</v>
      </c>
      <c r="O3356" s="35">
        <v>4.2</v>
      </c>
      <c r="P3356" s="35">
        <v>62981.0</v>
      </c>
      <c r="Q3356" s="35">
        <v>4.24</v>
      </c>
      <c r="R3356" s="35">
        <v>81540.0</v>
      </c>
      <c r="S3356" s="35">
        <v>4.27</v>
      </c>
      <c r="T3356" s="35">
        <v>90480.0</v>
      </c>
    </row>
    <row r="3357" ht="15.75" hidden="1" customHeight="1">
      <c r="A3357" s="36">
        <v>40675.0</v>
      </c>
      <c r="C3357" s="35">
        <v>4.0833</v>
      </c>
      <c r="E3357" s="35">
        <v>4.082</v>
      </c>
      <c r="F3357" s="35">
        <v>400100.0</v>
      </c>
      <c r="G3357" s="35">
        <v>4.36170212765957</v>
      </c>
      <c r="I3357" s="35">
        <v>4.1</v>
      </c>
      <c r="J3357" s="35">
        <v>250395.0</v>
      </c>
      <c r="K3357" s="35">
        <v>4.13</v>
      </c>
      <c r="L3357" s="35">
        <v>224479.0</v>
      </c>
      <c r="M3357" s="35">
        <v>4.16</v>
      </c>
      <c r="N3357" s="35">
        <v>158790.0</v>
      </c>
      <c r="O3357" s="35">
        <v>4.2</v>
      </c>
      <c r="P3357" s="35">
        <v>62981.0</v>
      </c>
      <c r="Q3357" s="35">
        <v>4.23</v>
      </c>
      <c r="R3357" s="35">
        <v>81540.0</v>
      </c>
      <c r="S3357" s="35">
        <v>4.27</v>
      </c>
      <c r="T3357" s="35">
        <v>90580.0</v>
      </c>
    </row>
    <row r="3358" ht="15.75" hidden="1" customHeight="1">
      <c r="A3358" s="36">
        <v>40676.0</v>
      </c>
      <c r="C3358" s="35">
        <v>4.0828</v>
      </c>
      <c r="E3358" s="35">
        <v>4.083</v>
      </c>
      <c r="F3358" s="35">
        <v>300300.0</v>
      </c>
      <c r="G3358" s="35">
        <v>4.38650306748466</v>
      </c>
      <c r="I3358" s="35">
        <v>4.1</v>
      </c>
      <c r="J3358" s="35">
        <v>236854.0</v>
      </c>
      <c r="K3358" s="35">
        <v>4.13</v>
      </c>
      <c r="L3358" s="35">
        <v>226129.0</v>
      </c>
      <c r="M3358" s="35">
        <v>4.16</v>
      </c>
      <c r="N3358" s="35">
        <v>161840.0</v>
      </c>
      <c r="O3358" s="35">
        <v>4.19</v>
      </c>
      <c r="P3358" s="35">
        <v>62981.0</v>
      </c>
      <c r="Q3358" s="35">
        <v>4.23</v>
      </c>
      <c r="R3358" s="35">
        <v>81540.0</v>
      </c>
      <c r="S3358" s="35">
        <v>4.27</v>
      </c>
      <c r="T3358" s="35">
        <v>90580.0</v>
      </c>
    </row>
    <row r="3359" ht="15.75" hidden="1" customHeight="1">
      <c r="A3359" s="36">
        <v>40677.0</v>
      </c>
      <c r="C3359" s="35">
        <v>4.0828</v>
      </c>
      <c r="E3359" s="35">
        <v>4.083</v>
      </c>
      <c r="G3359" s="35">
        <v>4.38650306748466</v>
      </c>
      <c r="I3359" s="35">
        <v>4.1</v>
      </c>
      <c r="J3359" s="35">
        <v>236854.0</v>
      </c>
      <c r="K3359" s="35">
        <v>4.13</v>
      </c>
      <c r="L3359" s="35">
        <v>226129.0</v>
      </c>
      <c r="M3359" s="35">
        <v>4.16</v>
      </c>
      <c r="N3359" s="35">
        <v>161840.0</v>
      </c>
      <c r="O3359" s="35">
        <v>4.19</v>
      </c>
      <c r="P3359" s="35">
        <v>62981.0</v>
      </c>
      <c r="Q3359" s="35">
        <v>4.23</v>
      </c>
      <c r="R3359" s="35">
        <v>81540.0</v>
      </c>
      <c r="S3359" s="35">
        <v>4.27</v>
      </c>
      <c r="T3359" s="35">
        <v>90580.0</v>
      </c>
    </row>
    <row r="3360" ht="15.75" hidden="1" customHeight="1">
      <c r="A3360" s="36">
        <v>40678.0</v>
      </c>
      <c r="C3360" s="35">
        <v>4.0828</v>
      </c>
      <c r="E3360" s="35">
        <v>4.083</v>
      </c>
      <c r="G3360" s="35">
        <v>4.38650306748466</v>
      </c>
      <c r="I3360" s="35">
        <v>4.1</v>
      </c>
      <c r="J3360" s="35">
        <v>236854.0</v>
      </c>
      <c r="K3360" s="35">
        <v>4.13</v>
      </c>
      <c r="L3360" s="35">
        <v>226129.0</v>
      </c>
      <c r="M3360" s="35">
        <v>4.16</v>
      </c>
      <c r="N3360" s="35">
        <v>161840.0</v>
      </c>
      <c r="O3360" s="35">
        <v>4.19</v>
      </c>
      <c r="P3360" s="35">
        <v>62981.0</v>
      </c>
      <c r="Q3360" s="35">
        <v>4.23</v>
      </c>
      <c r="R3360" s="35">
        <v>81540.0</v>
      </c>
      <c r="S3360" s="35">
        <v>4.27</v>
      </c>
      <c r="T3360" s="35">
        <v>90580.0</v>
      </c>
    </row>
    <row r="3361" ht="15.75" hidden="1" customHeight="1">
      <c r="A3361" s="36">
        <v>40679.0</v>
      </c>
      <c r="C3361" s="35">
        <v>4.0845</v>
      </c>
      <c r="E3361" s="35">
        <v>4.084</v>
      </c>
      <c r="F3361" s="35">
        <v>210710.0</v>
      </c>
      <c r="G3361" s="35">
        <v>4.36037441497659</v>
      </c>
      <c r="I3361" s="35">
        <v>4.1</v>
      </c>
      <c r="J3361" s="35">
        <v>236854.0</v>
      </c>
      <c r="K3361" s="35">
        <v>4.13</v>
      </c>
      <c r="L3361" s="35">
        <v>226341.0</v>
      </c>
      <c r="M3361" s="35">
        <v>4.16</v>
      </c>
      <c r="N3361" s="35">
        <v>161840.0</v>
      </c>
      <c r="O3361" s="35">
        <v>4.19</v>
      </c>
      <c r="P3361" s="35">
        <v>63481.0</v>
      </c>
      <c r="Q3361" s="35">
        <v>4.23</v>
      </c>
      <c r="R3361" s="35">
        <v>81540.0</v>
      </c>
      <c r="S3361" s="35">
        <v>4.27</v>
      </c>
      <c r="T3361" s="35">
        <v>93580.0</v>
      </c>
    </row>
    <row r="3362" ht="15.75" hidden="1" customHeight="1">
      <c r="A3362" s="36">
        <v>40680.0</v>
      </c>
      <c r="C3362" s="35">
        <v>4.0852</v>
      </c>
      <c r="E3362" s="35">
        <v>4.084</v>
      </c>
      <c r="F3362" s="35">
        <v>341770.0</v>
      </c>
      <c r="G3362" s="35">
        <v>4.34200157604412</v>
      </c>
      <c r="I3362" s="35">
        <v>4.1</v>
      </c>
      <c r="J3362" s="35">
        <v>212583.0</v>
      </c>
      <c r="K3362" s="35">
        <v>4.13</v>
      </c>
      <c r="L3362" s="35">
        <v>243877.0</v>
      </c>
      <c r="M3362" s="35">
        <v>4.16</v>
      </c>
      <c r="N3362" s="35">
        <v>161895.0</v>
      </c>
      <c r="O3362" s="35">
        <v>4.2</v>
      </c>
      <c r="P3362" s="35">
        <v>63579.0</v>
      </c>
      <c r="Q3362" s="35">
        <v>4.23</v>
      </c>
      <c r="R3362" s="35">
        <v>81540.0</v>
      </c>
      <c r="S3362" s="35">
        <v>4.27</v>
      </c>
      <c r="T3362" s="35">
        <v>93580.0</v>
      </c>
    </row>
    <row r="3363" ht="15.75" hidden="1" customHeight="1">
      <c r="A3363" s="36">
        <v>40681.0</v>
      </c>
      <c r="C3363" s="35">
        <v>4.0858</v>
      </c>
      <c r="E3363" s="35">
        <v>4.086</v>
      </c>
      <c r="F3363" s="35">
        <v>108800.0</v>
      </c>
      <c r="G3363" s="35">
        <v>4.34883720930232</v>
      </c>
      <c r="I3363" s="35">
        <v>4.1</v>
      </c>
      <c r="J3363" s="35">
        <v>206658.0</v>
      </c>
      <c r="K3363" s="35">
        <v>4.13</v>
      </c>
      <c r="L3363" s="35">
        <v>262894.0</v>
      </c>
      <c r="M3363" s="35">
        <v>4.16</v>
      </c>
      <c r="N3363" s="35">
        <v>170280.0</v>
      </c>
      <c r="O3363" s="35">
        <v>4.19</v>
      </c>
      <c r="P3363" s="35">
        <v>63481.0</v>
      </c>
      <c r="Q3363" s="35">
        <v>4.23</v>
      </c>
      <c r="R3363" s="35">
        <v>84540.0</v>
      </c>
      <c r="S3363" s="35">
        <v>4.27</v>
      </c>
      <c r="T3363" s="35">
        <v>93580.0</v>
      </c>
    </row>
    <row r="3364" ht="15.75" hidden="1" customHeight="1">
      <c r="A3364" s="36">
        <v>40682.0</v>
      </c>
      <c r="C3364" s="35">
        <v>4.0855</v>
      </c>
      <c r="E3364" s="35">
        <v>4.087</v>
      </c>
      <c r="F3364" s="35">
        <v>233140.0</v>
      </c>
      <c r="G3364" s="35">
        <v>4.41712926249008</v>
      </c>
      <c r="I3364" s="35">
        <v>4.1</v>
      </c>
      <c r="J3364" s="35">
        <v>197983.0</v>
      </c>
      <c r="K3364" s="35">
        <v>4.13</v>
      </c>
      <c r="L3364" s="35">
        <v>264545.0</v>
      </c>
      <c r="M3364" s="35">
        <v>4.16</v>
      </c>
      <c r="N3364" s="35">
        <v>171300.0</v>
      </c>
      <c r="O3364" s="35">
        <v>4.19</v>
      </c>
      <c r="P3364" s="35">
        <v>61981.0</v>
      </c>
      <c r="Q3364" s="35">
        <v>4.23</v>
      </c>
      <c r="R3364" s="35">
        <v>84540.0</v>
      </c>
      <c r="S3364" s="35">
        <v>4.27</v>
      </c>
      <c r="T3364" s="35">
        <v>93580.0</v>
      </c>
    </row>
    <row r="3365" ht="15.75" hidden="1" customHeight="1">
      <c r="A3365" s="36">
        <v>40683.0</v>
      </c>
      <c r="C3365" s="35">
        <v>4.0865</v>
      </c>
      <c r="E3365" s="35">
        <v>4.086</v>
      </c>
      <c r="F3365" s="35">
        <v>305120.0</v>
      </c>
      <c r="G3365" s="35">
        <v>4.42741935483871</v>
      </c>
      <c r="I3365" s="35">
        <v>4.1</v>
      </c>
      <c r="J3365" s="35">
        <v>198278.0</v>
      </c>
      <c r="K3365" s="35">
        <v>4.13</v>
      </c>
      <c r="L3365" s="35">
        <v>261545.0</v>
      </c>
      <c r="M3365" s="35">
        <v>4.16</v>
      </c>
      <c r="N3365" s="35">
        <v>171300.0</v>
      </c>
      <c r="O3365" s="35">
        <v>4.19</v>
      </c>
      <c r="P3365" s="35">
        <v>62981.0</v>
      </c>
      <c r="Q3365" s="35">
        <v>4.23</v>
      </c>
      <c r="R3365" s="35">
        <v>83540.0</v>
      </c>
      <c r="S3365" s="35">
        <v>4.26</v>
      </c>
      <c r="T3365" s="35">
        <v>98580.0</v>
      </c>
    </row>
    <row r="3366" ht="15.75" hidden="1" customHeight="1">
      <c r="A3366" s="36">
        <v>40684.0</v>
      </c>
      <c r="C3366" s="35">
        <v>4.0865</v>
      </c>
      <c r="E3366" s="35">
        <v>4.086</v>
      </c>
      <c r="G3366" s="35">
        <v>4.42741935483871</v>
      </c>
      <c r="I3366" s="35">
        <v>4.1</v>
      </c>
      <c r="J3366" s="35">
        <v>198278.0</v>
      </c>
      <c r="K3366" s="35">
        <v>4.13</v>
      </c>
      <c r="L3366" s="35">
        <v>261545.0</v>
      </c>
      <c r="M3366" s="35">
        <v>4.16</v>
      </c>
      <c r="N3366" s="35">
        <v>171300.0</v>
      </c>
      <c r="O3366" s="35">
        <v>4.19</v>
      </c>
      <c r="P3366" s="35">
        <v>62981.0</v>
      </c>
      <c r="Q3366" s="35">
        <v>4.23</v>
      </c>
      <c r="R3366" s="35">
        <v>83540.0</v>
      </c>
      <c r="S3366" s="35">
        <v>4.26</v>
      </c>
      <c r="T3366" s="35">
        <v>98580.0</v>
      </c>
    </row>
    <row r="3367" ht="15.75" hidden="1" customHeight="1">
      <c r="A3367" s="36">
        <v>40685.0</v>
      </c>
      <c r="C3367" s="35">
        <v>4.0865</v>
      </c>
      <c r="E3367" s="35">
        <v>4.086</v>
      </c>
      <c r="G3367" s="35">
        <v>4.42741935483871</v>
      </c>
      <c r="I3367" s="35">
        <v>4.1</v>
      </c>
      <c r="J3367" s="35">
        <v>198278.0</v>
      </c>
      <c r="K3367" s="35">
        <v>4.13</v>
      </c>
      <c r="L3367" s="35">
        <v>261545.0</v>
      </c>
      <c r="M3367" s="35">
        <v>4.16</v>
      </c>
      <c r="N3367" s="35">
        <v>171300.0</v>
      </c>
      <c r="O3367" s="35">
        <v>4.19</v>
      </c>
      <c r="P3367" s="35">
        <v>62981.0</v>
      </c>
      <c r="Q3367" s="35">
        <v>4.23</v>
      </c>
      <c r="R3367" s="35">
        <v>83540.0</v>
      </c>
      <c r="S3367" s="35">
        <v>4.26</v>
      </c>
      <c r="T3367" s="35">
        <v>98580.0</v>
      </c>
    </row>
    <row r="3368" ht="15.75" hidden="1" customHeight="1">
      <c r="A3368" s="36">
        <v>40686.0</v>
      </c>
      <c r="C3368" s="35">
        <v>4.0862</v>
      </c>
      <c r="E3368" s="35">
        <v>4.086</v>
      </c>
      <c r="F3368" s="35">
        <v>247600.0</v>
      </c>
      <c r="G3368" s="35">
        <v>4.46577629382303</v>
      </c>
      <c r="I3368" s="35">
        <v>4.09</v>
      </c>
      <c r="J3368" s="35">
        <v>200954.0</v>
      </c>
      <c r="K3368" s="35">
        <v>4.12</v>
      </c>
      <c r="L3368" s="35">
        <v>261745.0</v>
      </c>
      <c r="M3368" s="35">
        <v>4.15</v>
      </c>
      <c r="N3368" s="35">
        <v>174300.0</v>
      </c>
      <c r="O3368" s="35">
        <v>4.19</v>
      </c>
      <c r="P3368" s="35">
        <v>62981.0</v>
      </c>
      <c r="Q3368" s="35">
        <v>4.22</v>
      </c>
      <c r="R3368" s="35">
        <v>85548.0</v>
      </c>
      <c r="S3368" s="35">
        <v>4.26</v>
      </c>
      <c r="T3368" s="35">
        <v>99580.0</v>
      </c>
    </row>
    <row r="3369" ht="15.75" hidden="1" customHeight="1">
      <c r="A3369" s="36">
        <v>40687.0</v>
      </c>
      <c r="C3369" s="35">
        <v>4.0865</v>
      </c>
      <c r="E3369" s="35">
        <v>4.086</v>
      </c>
      <c r="F3369" s="35">
        <v>275100.0</v>
      </c>
      <c r="G3369" s="35">
        <v>4.45111492281303</v>
      </c>
      <c r="I3369" s="35">
        <v>4.09</v>
      </c>
      <c r="J3369" s="35">
        <v>189061.0</v>
      </c>
      <c r="K3369" s="35">
        <v>4.12</v>
      </c>
      <c r="L3369" s="35">
        <v>259740.0</v>
      </c>
      <c r="M3369" s="35">
        <v>4.15</v>
      </c>
      <c r="N3369" s="35">
        <v>186500.0</v>
      </c>
      <c r="O3369" s="35">
        <v>4.18</v>
      </c>
      <c r="P3369" s="35">
        <v>72621.0</v>
      </c>
      <c r="Q3369" s="35">
        <v>4.22</v>
      </c>
      <c r="R3369" s="35">
        <v>84490.0</v>
      </c>
      <c r="S3369" s="35">
        <v>4.26</v>
      </c>
      <c r="T3369" s="35">
        <v>97640.0</v>
      </c>
    </row>
    <row r="3370" ht="15.75" hidden="1" customHeight="1">
      <c r="A3370" s="36">
        <v>40688.0</v>
      </c>
      <c r="C3370" s="35">
        <v>4.0865</v>
      </c>
      <c r="E3370" s="35">
        <v>4.086</v>
      </c>
      <c r="G3370" s="35">
        <v>4.45111492281303</v>
      </c>
      <c r="I3370" s="35">
        <v>4.09</v>
      </c>
      <c r="J3370" s="35">
        <v>189061.0</v>
      </c>
      <c r="K3370" s="35">
        <v>4.12</v>
      </c>
      <c r="L3370" s="35">
        <v>259740.0</v>
      </c>
      <c r="M3370" s="35">
        <v>4.15</v>
      </c>
      <c r="N3370" s="35">
        <v>186500.0</v>
      </c>
      <c r="O3370" s="35">
        <v>4.18</v>
      </c>
      <c r="P3370" s="35">
        <v>72621.0</v>
      </c>
      <c r="Q3370" s="35">
        <v>4.22</v>
      </c>
      <c r="R3370" s="35">
        <v>84490.0</v>
      </c>
      <c r="S3370" s="35">
        <v>4.26</v>
      </c>
      <c r="T3370" s="35">
        <v>97640.0</v>
      </c>
    </row>
    <row r="3371" ht="15.75" hidden="1" customHeight="1">
      <c r="A3371" s="36">
        <v>40689.0</v>
      </c>
      <c r="C3371" s="35">
        <v>4.0865</v>
      </c>
      <c r="E3371" s="35">
        <v>4.086</v>
      </c>
      <c r="F3371" s="35">
        <v>325830.0</v>
      </c>
      <c r="G3371" s="35">
        <v>4.49740034662045</v>
      </c>
      <c r="I3371" s="35">
        <v>4.09</v>
      </c>
      <c r="J3371" s="35">
        <v>158111.0</v>
      </c>
      <c r="K3371" s="35">
        <v>4.12</v>
      </c>
      <c r="L3371" s="35">
        <v>267590.0</v>
      </c>
      <c r="M3371" s="35">
        <v>4.15</v>
      </c>
      <c r="N3371" s="35">
        <v>201500.0</v>
      </c>
      <c r="O3371" s="35">
        <v>4.18</v>
      </c>
      <c r="P3371" s="35">
        <v>73621.0</v>
      </c>
      <c r="Q3371" s="35">
        <v>4.22</v>
      </c>
      <c r="R3371" s="35">
        <v>83490.0</v>
      </c>
      <c r="S3371" s="35">
        <v>4.25</v>
      </c>
      <c r="T3371" s="35">
        <v>107580.0</v>
      </c>
    </row>
    <row r="3372" ht="15.75" hidden="1" customHeight="1">
      <c r="A3372" s="36">
        <v>40690.0</v>
      </c>
      <c r="C3372" s="35">
        <v>4.0857</v>
      </c>
      <c r="E3372" s="35">
        <v>4.086</v>
      </c>
      <c r="F3372" s="35">
        <v>1000.0</v>
      </c>
      <c r="G3372" s="35">
        <v>4.43965517241379</v>
      </c>
      <c r="I3372" s="35">
        <v>4.09</v>
      </c>
      <c r="J3372" s="35">
        <v>165767.0</v>
      </c>
      <c r="K3372" s="35">
        <v>4.12</v>
      </c>
      <c r="L3372" s="35">
        <v>320179.0</v>
      </c>
      <c r="M3372" s="35">
        <v>4.14</v>
      </c>
      <c r="N3372" s="35">
        <v>201500.0</v>
      </c>
      <c r="O3372" s="35">
        <v>4.17</v>
      </c>
      <c r="P3372" s="35">
        <v>79821.0</v>
      </c>
      <c r="Q3372" s="35">
        <v>4.21</v>
      </c>
      <c r="R3372" s="35">
        <v>101490.0</v>
      </c>
      <c r="S3372" s="35">
        <v>4.25</v>
      </c>
      <c r="T3372" s="35">
        <v>123830.0</v>
      </c>
    </row>
    <row r="3373" ht="15.75" hidden="1" customHeight="1">
      <c r="A3373" s="36">
        <v>40691.0</v>
      </c>
      <c r="C3373" s="35">
        <v>4.0857</v>
      </c>
      <c r="E3373" s="35">
        <v>4.086</v>
      </c>
      <c r="G3373" s="35">
        <v>4.43965517241379</v>
      </c>
      <c r="I3373" s="35">
        <v>4.09</v>
      </c>
      <c r="J3373" s="35">
        <v>165767.0</v>
      </c>
      <c r="K3373" s="35">
        <v>4.12</v>
      </c>
      <c r="L3373" s="35">
        <v>320179.0</v>
      </c>
      <c r="M3373" s="35">
        <v>4.14</v>
      </c>
      <c r="N3373" s="35">
        <v>201500.0</v>
      </c>
      <c r="O3373" s="35">
        <v>4.17</v>
      </c>
      <c r="P3373" s="35">
        <v>79821.0</v>
      </c>
      <c r="Q3373" s="35">
        <v>4.21</v>
      </c>
      <c r="R3373" s="35">
        <v>101490.0</v>
      </c>
      <c r="S3373" s="35">
        <v>4.25</v>
      </c>
      <c r="T3373" s="35">
        <v>123830.0</v>
      </c>
    </row>
    <row r="3374" ht="15.75" hidden="1" customHeight="1">
      <c r="A3374" s="36">
        <v>40692.0</v>
      </c>
      <c r="C3374" s="35">
        <v>4.0857</v>
      </c>
      <c r="E3374" s="35">
        <v>4.086</v>
      </c>
      <c r="G3374" s="35">
        <v>4.43965517241379</v>
      </c>
      <c r="I3374" s="35">
        <v>4.09</v>
      </c>
      <c r="J3374" s="35">
        <v>165767.0</v>
      </c>
      <c r="K3374" s="35">
        <v>4.12</v>
      </c>
      <c r="L3374" s="35">
        <v>320179.0</v>
      </c>
      <c r="M3374" s="35">
        <v>4.14</v>
      </c>
      <c r="N3374" s="35">
        <v>201500.0</v>
      </c>
      <c r="O3374" s="35">
        <v>4.17</v>
      </c>
      <c r="P3374" s="35">
        <v>79821.0</v>
      </c>
      <c r="Q3374" s="35">
        <v>4.21</v>
      </c>
      <c r="R3374" s="35">
        <v>101490.0</v>
      </c>
      <c r="S3374" s="35">
        <v>4.25</v>
      </c>
      <c r="T3374" s="35">
        <v>123830.0</v>
      </c>
    </row>
    <row r="3375" ht="15.75" hidden="1" customHeight="1">
      <c r="A3375" s="36">
        <v>40693.0</v>
      </c>
      <c r="C3375" s="35">
        <v>4.0877</v>
      </c>
      <c r="E3375" s="35">
        <v>4.09</v>
      </c>
      <c r="F3375" s="35">
        <v>405620.0</v>
      </c>
      <c r="G3375" s="35">
        <v>4.43965517241379</v>
      </c>
      <c r="I3375" s="35">
        <v>4.09</v>
      </c>
      <c r="J3375" s="35">
        <v>170349.0</v>
      </c>
      <c r="K3375" s="35">
        <v>4.11</v>
      </c>
      <c r="L3375" s="35">
        <v>321429.0</v>
      </c>
      <c r="M3375" s="35">
        <v>4.14</v>
      </c>
      <c r="N3375" s="35">
        <v>207500.0</v>
      </c>
      <c r="O3375" s="35">
        <v>4.17</v>
      </c>
      <c r="P3375" s="35">
        <v>79821.0</v>
      </c>
      <c r="Q3375" s="35">
        <v>4.21</v>
      </c>
      <c r="R3375" s="35">
        <v>104490.0</v>
      </c>
      <c r="S3375" s="35">
        <v>4.24</v>
      </c>
      <c r="T3375" s="35">
        <v>124830.0</v>
      </c>
    </row>
    <row r="3376" ht="15.75" customHeight="1">
      <c r="A3376" s="36">
        <v>40694.0</v>
      </c>
      <c r="C3376" s="35">
        <v>4.0887</v>
      </c>
      <c r="D3376" s="35">
        <f>ROUND((C3376/C3346-1)*100,2)</f>
        <v>0.2</v>
      </c>
      <c r="E3376" s="35">
        <v>4.091</v>
      </c>
      <c r="F3376" s="35">
        <v>405620.0</v>
      </c>
      <c r="G3376" s="35">
        <v>4.43201376936316</v>
      </c>
      <c r="H3376" s="35">
        <f>ROUND((G3376/G3346-1)*100,2)</f>
        <v>3.36</v>
      </c>
      <c r="I3376" s="35">
        <v>4.09</v>
      </c>
      <c r="J3376" s="35">
        <v>170349.0</v>
      </c>
      <c r="K3376" s="35">
        <v>4.11</v>
      </c>
      <c r="L3376" s="35">
        <v>347478.0</v>
      </c>
      <c r="M3376" s="35">
        <v>4.14</v>
      </c>
      <c r="N3376" s="35">
        <v>217535.0</v>
      </c>
      <c r="O3376" s="35">
        <v>4.17</v>
      </c>
      <c r="P3376" s="35">
        <v>79644.0</v>
      </c>
      <c r="Q3376" s="35">
        <v>4.2</v>
      </c>
      <c r="R3376" s="35">
        <v>111590.0</v>
      </c>
      <c r="S3376" s="35">
        <v>4.24</v>
      </c>
      <c r="T3376" s="35">
        <v>125830.0</v>
      </c>
    </row>
    <row r="3377" ht="15.75" hidden="1" customHeight="1">
      <c r="A3377" s="36">
        <v>40695.0</v>
      </c>
      <c r="C3377" s="35">
        <v>4.089</v>
      </c>
      <c r="E3377" s="35">
        <v>4.089</v>
      </c>
      <c r="F3377" s="35">
        <v>185990.0</v>
      </c>
      <c r="G3377" s="35">
        <v>4.42857142857142</v>
      </c>
      <c r="I3377" s="35">
        <v>4.11</v>
      </c>
      <c r="J3377" s="35">
        <v>348895.0</v>
      </c>
      <c r="K3377" s="35">
        <v>4.14</v>
      </c>
      <c r="L3377" s="35">
        <v>217535.0</v>
      </c>
      <c r="M3377" s="35">
        <v>4.17</v>
      </c>
      <c r="N3377" s="35">
        <v>88072.0</v>
      </c>
      <c r="O3377" s="35">
        <v>4.2</v>
      </c>
      <c r="P3377" s="35">
        <v>107640.0</v>
      </c>
      <c r="Q3377" s="35">
        <v>4.24</v>
      </c>
      <c r="R3377" s="35">
        <v>126830.0</v>
      </c>
      <c r="S3377" s="35">
        <v>4.29</v>
      </c>
      <c r="T3377" s="35">
        <v>86198.0</v>
      </c>
    </row>
    <row r="3378" ht="15.75" hidden="1" customHeight="1">
      <c r="A3378" s="36">
        <v>40696.0</v>
      </c>
      <c r="C3378" s="35">
        <v>4.0898</v>
      </c>
      <c r="E3378" s="35">
        <v>4.09</v>
      </c>
      <c r="F3378" s="35">
        <v>202830.0</v>
      </c>
      <c r="G3378" s="35">
        <v>4.37115215479331</v>
      </c>
      <c r="I3378" s="35">
        <v>4.11</v>
      </c>
      <c r="J3378" s="35">
        <v>332481.0</v>
      </c>
      <c r="K3378" s="35">
        <v>4.14</v>
      </c>
      <c r="L3378" s="35">
        <v>217581.0</v>
      </c>
      <c r="M3378" s="35">
        <v>4.17</v>
      </c>
      <c r="N3378" s="35">
        <v>88079.0</v>
      </c>
      <c r="O3378" s="35">
        <v>4.21</v>
      </c>
      <c r="P3378" s="35">
        <v>107640.0</v>
      </c>
      <c r="Q3378" s="35">
        <v>4.24</v>
      </c>
      <c r="R3378" s="35">
        <v>127330.0</v>
      </c>
      <c r="S3378" s="35">
        <v>4.29</v>
      </c>
      <c r="T3378" s="35">
        <v>86198.0</v>
      </c>
    </row>
    <row r="3379" ht="15.75" hidden="1" customHeight="1">
      <c r="A3379" s="36">
        <v>40697.0</v>
      </c>
      <c r="C3379" s="35">
        <v>4.0905</v>
      </c>
      <c r="E3379" s="35">
        <v>4.091</v>
      </c>
      <c r="F3379" s="35">
        <v>169830.0</v>
      </c>
      <c r="G3379" s="35">
        <v>4.36332767402376</v>
      </c>
      <c r="I3379" s="35">
        <v>4.11</v>
      </c>
      <c r="J3379" s="35">
        <v>327261.0</v>
      </c>
      <c r="K3379" s="35">
        <v>4.14</v>
      </c>
      <c r="L3379" s="35">
        <v>224581.0</v>
      </c>
      <c r="M3379" s="35">
        <v>4.17</v>
      </c>
      <c r="N3379" s="35">
        <v>91035.0</v>
      </c>
      <c r="O3379" s="35">
        <v>4.2</v>
      </c>
      <c r="P3379" s="35">
        <v>107640.0</v>
      </c>
      <c r="Q3379" s="35">
        <v>4.24</v>
      </c>
      <c r="R3379" s="35">
        <v>128330.0</v>
      </c>
      <c r="S3379" s="35">
        <v>4.29</v>
      </c>
      <c r="T3379" s="35">
        <v>86198.0</v>
      </c>
    </row>
    <row r="3380" ht="15.75" hidden="1" customHeight="1">
      <c r="A3380" s="36">
        <v>40698.0</v>
      </c>
      <c r="C3380" s="35">
        <v>4.0905</v>
      </c>
      <c r="E3380" s="35">
        <v>4.091</v>
      </c>
      <c r="G3380" s="35">
        <v>4.36332767402376</v>
      </c>
      <c r="I3380" s="35">
        <v>4.11</v>
      </c>
      <c r="J3380" s="35">
        <v>327261.0</v>
      </c>
      <c r="K3380" s="35">
        <v>4.14</v>
      </c>
      <c r="L3380" s="35">
        <v>224581.0</v>
      </c>
      <c r="M3380" s="35">
        <v>4.17</v>
      </c>
      <c r="N3380" s="35">
        <v>91035.0</v>
      </c>
      <c r="O3380" s="35">
        <v>4.2</v>
      </c>
      <c r="P3380" s="35">
        <v>107640.0</v>
      </c>
      <c r="Q3380" s="35">
        <v>4.24</v>
      </c>
      <c r="R3380" s="35">
        <v>128330.0</v>
      </c>
      <c r="S3380" s="35">
        <v>4.29</v>
      </c>
      <c r="T3380" s="35">
        <v>86198.0</v>
      </c>
    </row>
    <row r="3381" ht="15.75" hidden="1" customHeight="1">
      <c r="A3381" s="36">
        <v>40699.0</v>
      </c>
      <c r="C3381" s="35">
        <v>4.0905</v>
      </c>
      <c r="E3381" s="35">
        <v>4.091</v>
      </c>
      <c r="G3381" s="35">
        <v>4.36332767402376</v>
      </c>
      <c r="I3381" s="35">
        <v>4.11</v>
      </c>
      <c r="J3381" s="35">
        <v>327261.0</v>
      </c>
      <c r="K3381" s="35">
        <v>4.14</v>
      </c>
      <c r="L3381" s="35">
        <v>224581.0</v>
      </c>
      <c r="M3381" s="35">
        <v>4.17</v>
      </c>
      <c r="N3381" s="35">
        <v>91035.0</v>
      </c>
      <c r="O3381" s="35">
        <v>4.2</v>
      </c>
      <c r="P3381" s="35">
        <v>107640.0</v>
      </c>
      <c r="Q3381" s="35">
        <v>4.24</v>
      </c>
      <c r="R3381" s="35">
        <v>128330.0</v>
      </c>
      <c r="S3381" s="35">
        <v>4.29</v>
      </c>
      <c r="T3381" s="35">
        <v>86198.0</v>
      </c>
    </row>
    <row r="3382" ht="15.75" hidden="1" customHeight="1">
      <c r="A3382" s="36">
        <v>40700.0</v>
      </c>
      <c r="C3382" s="35">
        <v>4.0908</v>
      </c>
      <c r="E3382" s="35">
        <v>4.091</v>
      </c>
      <c r="F3382" s="35">
        <v>372320.0</v>
      </c>
      <c r="G3382" s="35">
        <v>4.37931034482758</v>
      </c>
      <c r="I3382" s="35">
        <v>4.11</v>
      </c>
      <c r="J3382" s="35">
        <v>335910.0</v>
      </c>
      <c r="K3382" s="35">
        <v>4.14</v>
      </c>
      <c r="L3382" s="35">
        <v>228136.0</v>
      </c>
      <c r="M3382" s="35">
        <v>4.17</v>
      </c>
      <c r="N3382" s="35">
        <v>96935.0</v>
      </c>
      <c r="O3382" s="35">
        <v>4.2</v>
      </c>
      <c r="P3382" s="35">
        <v>109640.0</v>
      </c>
      <c r="Q3382" s="35">
        <v>4.24</v>
      </c>
      <c r="R3382" s="35">
        <v>128130.0</v>
      </c>
      <c r="S3382" s="35">
        <v>4.28</v>
      </c>
      <c r="T3382" s="35">
        <v>86198.0</v>
      </c>
    </row>
    <row r="3383" ht="15.75" hidden="1" customHeight="1">
      <c r="A3383" s="36">
        <v>40701.0</v>
      </c>
      <c r="C3383" s="35">
        <v>4.0925</v>
      </c>
      <c r="E3383" s="35">
        <v>4.092</v>
      </c>
      <c r="F3383" s="35">
        <v>128300.0</v>
      </c>
      <c r="G3383" s="35">
        <v>4.33530906011854</v>
      </c>
      <c r="I3383" s="35">
        <v>4.11</v>
      </c>
      <c r="J3383" s="35">
        <v>335060.0</v>
      </c>
      <c r="K3383" s="35">
        <v>4.14</v>
      </c>
      <c r="L3383" s="35">
        <v>223081.0</v>
      </c>
      <c r="M3383" s="35">
        <v>4.17</v>
      </c>
      <c r="N3383" s="35">
        <v>95935.0</v>
      </c>
      <c r="O3383" s="35">
        <v>4.2</v>
      </c>
      <c r="P3383" s="35">
        <v>109640.0</v>
      </c>
      <c r="Q3383" s="35">
        <v>4.24</v>
      </c>
      <c r="R3383" s="35">
        <v>128130.0</v>
      </c>
      <c r="S3383" s="35">
        <v>4.28</v>
      </c>
      <c r="T3383" s="35">
        <v>86203.0</v>
      </c>
    </row>
    <row r="3384" ht="15.75" hidden="1" customHeight="1">
      <c r="A3384" s="36">
        <v>40702.0</v>
      </c>
      <c r="C3384" s="35">
        <v>4.0925</v>
      </c>
      <c r="E3384" s="35">
        <v>4.092</v>
      </c>
      <c r="F3384" s="35">
        <v>79600.0</v>
      </c>
      <c r="G3384" s="35">
        <v>4.30990685859441</v>
      </c>
      <c r="I3384" s="35">
        <v>4.11</v>
      </c>
      <c r="J3384" s="35">
        <v>326774.0</v>
      </c>
      <c r="K3384" s="35">
        <v>4.14</v>
      </c>
      <c r="L3384" s="35">
        <v>227167.0</v>
      </c>
      <c r="M3384" s="35">
        <v>4.17</v>
      </c>
      <c r="N3384" s="35">
        <v>125001.0</v>
      </c>
      <c r="O3384" s="35">
        <v>4.2</v>
      </c>
      <c r="P3384" s="35">
        <v>109640.0</v>
      </c>
      <c r="Q3384" s="35">
        <v>4.23</v>
      </c>
      <c r="R3384" s="35">
        <v>128430.0</v>
      </c>
      <c r="S3384" s="35">
        <v>4.28</v>
      </c>
      <c r="T3384" s="35">
        <v>86203.0</v>
      </c>
    </row>
    <row r="3385" ht="15.75" hidden="1" customHeight="1">
      <c r="A3385" s="36">
        <v>40703.0</v>
      </c>
      <c r="C3385" s="35">
        <v>4.0925</v>
      </c>
      <c r="E3385" s="35">
        <v>4.093</v>
      </c>
      <c r="F3385" s="35">
        <v>144800.0</v>
      </c>
      <c r="G3385" s="35">
        <v>4.3216896831844</v>
      </c>
      <c r="I3385" s="35">
        <v>4.11</v>
      </c>
      <c r="J3385" s="35">
        <v>293609.0</v>
      </c>
      <c r="K3385" s="35">
        <v>4.14</v>
      </c>
      <c r="L3385" s="35">
        <v>242371.0</v>
      </c>
      <c r="M3385" s="35">
        <v>4.17</v>
      </c>
      <c r="N3385" s="35">
        <v>136612.0</v>
      </c>
      <c r="O3385" s="35">
        <v>4.2</v>
      </c>
      <c r="P3385" s="35">
        <v>109640.0</v>
      </c>
      <c r="Q3385" s="35">
        <v>4.24</v>
      </c>
      <c r="R3385" s="35">
        <v>128430.0</v>
      </c>
      <c r="S3385" s="35">
        <v>4.28</v>
      </c>
      <c r="T3385" s="35">
        <v>86503.0</v>
      </c>
    </row>
    <row r="3386" ht="15.75" hidden="1" customHeight="1">
      <c r="A3386" s="36">
        <v>40704.0</v>
      </c>
      <c r="C3386" s="35">
        <v>4.0928</v>
      </c>
      <c r="E3386" s="35">
        <v>4.092</v>
      </c>
      <c r="F3386" s="35">
        <v>249570.0</v>
      </c>
      <c r="G3386" s="35">
        <v>4.3471208434712</v>
      </c>
      <c r="I3386" s="35">
        <v>4.11</v>
      </c>
      <c r="J3386" s="35">
        <v>282524.0</v>
      </c>
      <c r="K3386" s="35">
        <v>4.13</v>
      </c>
      <c r="L3386" s="35">
        <v>239594.0</v>
      </c>
      <c r="M3386" s="35">
        <v>4.16</v>
      </c>
      <c r="N3386" s="35">
        <v>138851.0</v>
      </c>
      <c r="O3386" s="35">
        <v>4.2</v>
      </c>
      <c r="P3386" s="35">
        <v>108640.0</v>
      </c>
      <c r="Q3386" s="35">
        <v>4.23</v>
      </c>
      <c r="R3386" s="35">
        <v>128430.0</v>
      </c>
      <c r="S3386" s="35">
        <v>4.27</v>
      </c>
      <c r="T3386" s="35">
        <v>88503.0</v>
      </c>
    </row>
    <row r="3387" ht="15.75" hidden="1" customHeight="1">
      <c r="A3387" s="36">
        <v>40705.0</v>
      </c>
      <c r="C3387" s="35">
        <v>4.0928</v>
      </c>
      <c r="E3387" s="35">
        <v>4.092</v>
      </c>
      <c r="G3387" s="35">
        <v>4.3471208434712</v>
      </c>
      <c r="I3387" s="35">
        <v>4.11</v>
      </c>
      <c r="J3387" s="35">
        <v>282524.0</v>
      </c>
      <c r="K3387" s="35">
        <v>4.13</v>
      </c>
      <c r="L3387" s="35">
        <v>239594.0</v>
      </c>
      <c r="M3387" s="35">
        <v>4.16</v>
      </c>
      <c r="N3387" s="35">
        <v>138851.0</v>
      </c>
      <c r="O3387" s="35">
        <v>4.2</v>
      </c>
      <c r="P3387" s="35">
        <v>108640.0</v>
      </c>
      <c r="Q3387" s="35">
        <v>4.23</v>
      </c>
      <c r="R3387" s="35">
        <v>128430.0</v>
      </c>
      <c r="S3387" s="35">
        <v>4.27</v>
      </c>
      <c r="T3387" s="35">
        <v>88503.0</v>
      </c>
    </row>
    <row r="3388" ht="15.75" hidden="1" customHeight="1">
      <c r="A3388" s="36">
        <v>40706.0</v>
      </c>
      <c r="C3388" s="35">
        <v>4.0928</v>
      </c>
      <c r="E3388" s="35">
        <v>4.092</v>
      </c>
      <c r="G3388" s="35">
        <v>4.3471208434712</v>
      </c>
      <c r="I3388" s="35">
        <v>4.11</v>
      </c>
      <c r="J3388" s="35">
        <v>282524.0</v>
      </c>
      <c r="K3388" s="35">
        <v>4.13</v>
      </c>
      <c r="L3388" s="35">
        <v>239594.0</v>
      </c>
      <c r="M3388" s="35">
        <v>4.16</v>
      </c>
      <c r="N3388" s="35">
        <v>138851.0</v>
      </c>
      <c r="O3388" s="35">
        <v>4.2</v>
      </c>
      <c r="P3388" s="35">
        <v>108640.0</v>
      </c>
      <c r="Q3388" s="35">
        <v>4.23</v>
      </c>
      <c r="R3388" s="35">
        <v>128430.0</v>
      </c>
      <c r="S3388" s="35">
        <v>4.27</v>
      </c>
      <c r="T3388" s="35">
        <v>88503.0</v>
      </c>
    </row>
    <row r="3389" ht="15.75" hidden="1" customHeight="1">
      <c r="A3389" s="36">
        <v>40707.0</v>
      </c>
      <c r="C3389" s="35">
        <v>4.0935</v>
      </c>
      <c r="E3389" s="35">
        <v>4.092</v>
      </c>
      <c r="F3389" s="35">
        <v>203600.0</v>
      </c>
      <c r="G3389" s="35">
        <v>4.31947840260798</v>
      </c>
      <c r="I3389" s="35">
        <v>4.11</v>
      </c>
      <c r="J3389" s="35">
        <v>269623.0</v>
      </c>
      <c r="K3389" s="35">
        <v>4.13</v>
      </c>
      <c r="L3389" s="35">
        <v>244714.0</v>
      </c>
      <c r="M3389" s="35">
        <v>4.16</v>
      </c>
      <c r="N3389" s="35">
        <v>149223.0</v>
      </c>
      <c r="O3389" s="35">
        <v>4.19</v>
      </c>
      <c r="P3389" s="35">
        <v>115640.0</v>
      </c>
      <c r="Q3389" s="35">
        <v>4.23</v>
      </c>
      <c r="R3389" s="35">
        <v>130430.0</v>
      </c>
      <c r="S3389" s="35">
        <v>4.27</v>
      </c>
      <c r="T3389" s="35">
        <v>88603.0</v>
      </c>
    </row>
    <row r="3390" ht="15.75" hidden="1" customHeight="1">
      <c r="A3390" s="36">
        <v>40708.0</v>
      </c>
      <c r="C3390" s="35">
        <v>4.0925</v>
      </c>
      <c r="E3390" s="35">
        <v>4.092</v>
      </c>
      <c r="F3390" s="35">
        <v>199900.0</v>
      </c>
      <c r="G3390" s="35">
        <v>4.31048069345941</v>
      </c>
      <c r="I3390" s="35">
        <v>4.11</v>
      </c>
      <c r="J3390" s="35">
        <v>262123.0</v>
      </c>
      <c r="K3390" s="35">
        <v>4.13</v>
      </c>
      <c r="L3390" s="35">
        <v>252798.0</v>
      </c>
      <c r="M3390" s="35">
        <v>4.16</v>
      </c>
      <c r="N3390" s="35">
        <v>157512.0</v>
      </c>
      <c r="O3390" s="35">
        <v>4.19</v>
      </c>
      <c r="P3390" s="35">
        <v>121640.0</v>
      </c>
      <c r="Q3390" s="35">
        <v>4.23</v>
      </c>
      <c r="R3390" s="35">
        <v>133430.0</v>
      </c>
      <c r="S3390" s="35">
        <v>4.27</v>
      </c>
      <c r="T3390" s="35">
        <v>88603.0</v>
      </c>
    </row>
    <row r="3391" ht="15.75" hidden="1" customHeight="1">
      <c r="A3391" s="36">
        <v>40709.0</v>
      </c>
      <c r="C3391" s="35">
        <v>4.0932</v>
      </c>
      <c r="E3391" s="35">
        <v>4.094</v>
      </c>
      <c r="F3391" s="35">
        <v>199630.0</v>
      </c>
      <c r="G3391" s="35">
        <v>4.30830039525691</v>
      </c>
      <c r="I3391" s="35">
        <v>4.11</v>
      </c>
      <c r="J3391" s="35">
        <v>264274.0</v>
      </c>
      <c r="K3391" s="35">
        <v>4.14</v>
      </c>
      <c r="L3391" s="35">
        <v>248028.0</v>
      </c>
      <c r="M3391" s="35">
        <v>4.17</v>
      </c>
      <c r="N3391" s="35">
        <v>161512.0</v>
      </c>
      <c r="O3391" s="35">
        <v>4.2</v>
      </c>
      <c r="P3391" s="35">
        <v>116640.0</v>
      </c>
      <c r="Q3391" s="35">
        <v>4.23</v>
      </c>
      <c r="R3391" s="35">
        <v>133430.0</v>
      </c>
      <c r="S3391" s="35">
        <v>4.27</v>
      </c>
      <c r="T3391" s="35">
        <v>88603.0</v>
      </c>
    </row>
    <row r="3392" ht="15.75" hidden="1" customHeight="1">
      <c r="A3392" s="36">
        <v>40710.0</v>
      </c>
      <c r="C3392" s="35">
        <v>4.0945</v>
      </c>
      <c r="E3392" s="35">
        <v>4.094</v>
      </c>
      <c r="F3392" s="35">
        <v>261680.0</v>
      </c>
      <c r="G3392" s="35">
        <v>4.32539682539682</v>
      </c>
      <c r="I3392" s="35">
        <v>4.11</v>
      </c>
      <c r="J3392" s="35">
        <v>266754.0</v>
      </c>
      <c r="K3392" s="35">
        <v>4.13</v>
      </c>
      <c r="L3392" s="35">
        <v>253028.0</v>
      </c>
      <c r="M3392" s="35">
        <v>4.16</v>
      </c>
      <c r="N3392" s="35">
        <v>152762.0</v>
      </c>
      <c r="O3392" s="35">
        <v>4.2</v>
      </c>
      <c r="P3392" s="35">
        <v>115764.0</v>
      </c>
      <c r="Q3392" s="35">
        <v>4.23</v>
      </c>
      <c r="R3392" s="35">
        <v>135430.0</v>
      </c>
      <c r="S3392" s="35">
        <v>4.27</v>
      </c>
      <c r="T3392" s="35">
        <v>88603.0</v>
      </c>
    </row>
    <row r="3393" ht="15.75" hidden="1" customHeight="1">
      <c r="A3393" s="36">
        <v>40711.0</v>
      </c>
      <c r="C3393" s="35">
        <v>4.0945</v>
      </c>
      <c r="E3393" s="35">
        <v>4.095</v>
      </c>
      <c r="F3393" s="35">
        <v>296890.0</v>
      </c>
      <c r="G3393" s="35">
        <v>4.29130775254502</v>
      </c>
      <c r="I3393" s="35">
        <v>4.11</v>
      </c>
      <c r="J3393" s="35">
        <v>247048.0</v>
      </c>
      <c r="K3393" s="35">
        <v>4.14</v>
      </c>
      <c r="L3393" s="35">
        <v>235310.0</v>
      </c>
      <c r="M3393" s="35">
        <v>4.17</v>
      </c>
      <c r="N3393" s="35">
        <v>157062.0</v>
      </c>
      <c r="O3393" s="35">
        <v>4.2</v>
      </c>
      <c r="P3393" s="35">
        <v>119764.0</v>
      </c>
      <c r="Q3393" s="35">
        <v>4.23</v>
      </c>
      <c r="R3393" s="35">
        <v>135830.0</v>
      </c>
      <c r="S3393" s="35">
        <v>4.27</v>
      </c>
      <c r="T3393" s="35">
        <v>91203.0</v>
      </c>
    </row>
    <row r="3394" ht="15.75" hidden="1" customHeight="1">
      <c r="A3394" s="36">
        <v>40712.0</v>
      </c>
      <c r="C3394" s="35">
        <v>4.0945</v>
      </c>
      <c r="E3394" s="35">
        <v>4.095</v>
      </c>
      <c r="G3394" s="35">
        <v>4.29130775254502</v>
      </c>
      <c r="I3394" s="35">
        <v>4.11</v>
      </c>
      <c r="J3394" s="35">
        <v>247048.0</v>
      </c>
      <c r="K3394" s="35">
        <v>4.14</v>
      </c>
      <c r="L3394" s="35">
        <v>235310.0</v>
      </c>
      <c r="M3394" s="35">
        <v>4.17</v>
      </c>
      <c r="N3394" s="35">
        <v>157062.0</v>
      </c>
      <c r="O3394" s="35">
        <v>4.2</v>
      </c>
      <c r="P3394" s="35">
        <v>119764.0</v>
      </c>
      <c r="Q3394" s="35">
        <v>4.23</v>
      </c>
      <c r="R3394" s="35">
        <v>135830.0</v>
      </c>
      <c r="S3394" s="35">
        <v>4.27</v>
      </c>
      <c r="T3394" s="35">
        <v>91203.0</v>
      </c>
    </row>
    <row r="3395" ht="15.75" hidden="1" customHeight="1">
      <c r="A3395" s="36">
        <v>40713.0</v>
      </c>
      <c r="C3395" s="35">
        <v>4.0945</v>
      </c>
      <c r="E3395" s="35">
        <v>4.095</v>
      </c>
      <c r="G3395" s="35">
        <v>4.29130775254502</v>
      </c>
      <c r="I3395" s="35">
        <v>4.11</v>
      </c>
      <c r="J3395" s="35">
        <v>247048.0</v>
      </c>
      <c r="K3395" s="35">
        <v>4.14</v>
      </c>
      <c r="L3395" s="35">
        <v>235310.0</v>
      </c>
      <c r="M3395" s="35">
        <v>4.17</v>
      </c>
      <c r="N3395" s="35">
        <v>157062.0</v>
      </c>
      <c r="O3395" s="35">
        <v>4.2</v>
      </c>
      <c r="P3395" s="35">
        <v>119764.0</v>
      </c>
      <c r="Q3395" s="35">
        <v>4.23</v>
      </c>
      <c r="R3395" s="35">
        <v>135830.0</v>
      </c>
      <c r="S3395" s="35">
        <v>4.27</v>
      </c>
      <c r="T3395" s="35">
        <v>91203.0</v>
      </c>
    </row>
    <row r="3396" ht="15.75" hidden="1" customHeight="1">
      <c r="A3396" s="36">
        <v>40714.0</v>
      </c>
      <c r="C3396" s="35">
        <v>4.0945</v>
      </c>
      <c r="E3396" s="35">
        <v>4.095</v>
      </c>
      <c r="G3396" s="35">
        <v>4.29130775254502</v>
      </c>
      <c r="I3396" s="35">
        <v>4.11</v>
      </c>
      <c r="J3396" s="35">
        <v>247048.0</v>
      </c>
      <c r="K3396" s="35">
        <v>4.14</v>
      </c>
      <c r="L3396" s="35">
        <v>235310.0</v>
      </c>
      <c r="M3396" s="35">
        <v>4.17</v>
      </c>
      <c r="N3396" s="35">
        <v>157062.0</v>
      </c>
      <c r="O3396" s="35">
        <v>4.2</v>
      </c>
      <c r="P3396" s="35">
        <v>119764.0</v>
      </c>
      <c r="Q3396" s="35">
        <v>4.23</v>
      </c>
      <c r="R3396" s="35">
        <v>135830.0</v>
      </c>
      <c r="S3396" s="35">
        <v>4.27</v>
      </c>
      <c r="T3396" s="35">
        <v>91203.0</v>
      </c>
    </row>
    <row r="3397" ht="15.75" hidden="1" customHeight="1">
      <c r="A3397" s="36">
        <v>40715.0</v>
      </c>
      <c r="C3397" s="35">
        <v>4.097</v>
      </c>
      <c r="E3397" s="35">
        <v>4.098</v>
      </c>
      <c r="F3397" s="35">
        <v>204680.0</v>
      </c>
      <c r="G3397" s="35">
        <v>4.3</v>
      </c>
      <c r="I3397" s="35">
        <v>4.11</v>
      </c>
      <c r="J3397" s="35">
        <v>240586.0</v>
      </c>
      <c r="K3397" s="35">
        <v>4.14</v>
      </c>
      <c r="L3397" s="35">
        <v>223784.0</v>
      </c>
      <c r="M3397" s="35">
        <v>4.17</v>
      </c>
      <c r="N3397" s="35">
        <v>157463.0</v>
      </c>
      <c r="O3397" s="35">
        <v>4.2</v>
      </c>
      <c r="P3397" s="35">
        <v>138642.0</v>
      </c>
      <c r="Q3397" s="35">
        <v>4.24</v>
      </c>
      <c r="R3397" s="35">
        <v>135830.0</v>
      </c>
      <c r="S3397" s="35">
        <v>4.28</v>
      </c>
      <c r="T3397" s="35">
        <v>91204.0</v>
      </c>
    </row>
    <row r="3398" ht="15.75" hidden="1" customHeight="1">
      <c r="A3398" s="36">
        <v>40716.0</v>
      </c>
      <c r="C3398" s="35">
        <v>4.0982</v>
      </c>
      <c r="E3398" s="35">
        <v>4.098</v>
      </c>
      <c r="F3398" s="35">
        <v>188410.0</v>
      </c>
      <c r="G3398" s="35">
        <v>4.31522570772762</v>
      </c>
      <c r="I3398" s="35">
        <v>4.11</v>
      </c>
      <c r="J3398" s="35">
        <v>245234.0</v>
      </c>
      <c r="K3398" s="35">
        <v>4.14</v>
      </c>
      <c r="L3398" s="35">
        <v>231784.0</v>
      </c>
      <c r="M3398" s="35">
        <v>4.17</v>
      </c>
      <c r="N3398" s="35">
        <v>163463.0</v>
      </c>
      <c r="O3398" s="35">
        <v>4.2</v>
      </c>
      <c r="P3398" s="35">
        <v>135642.0</v>
      </c>
      <c r="Q3398" s="35">
        <v>4.23</v>
      </c>
      <c r="R3398" s="35">
        <v>152830.0</v>
      </c>
      <c r="S3398" s="35">
        <v>4.28</v>
      </c>
      <c r="T3398" s="35">
        <v>91204.0</v>
      </c>
    </row>
    <row r="3399" ht="15.75" hidden="1" customHeight="1">
      <c r="A3399" s="36">
        <v>40717.0</v>
      </c>
      <c r="C3399" s="35">
        <v>4.0992</v>
      </c>
      <c r="E3399" s="35">
        <v>4.099</v>
      </c>
      <c r="F3399" s="35">
        <v>227730.0</v>
      </c>
      <c r="G3399" s="35">
        <v>4.32536622976098</v>
      </c>
      <c r="I3399" s="35">
        <v>4.11</v>
      </c>
      <c r="J3399" s="35">
        <v>245061.0</v>
      </c>
      <c r="K3399" s="35">
        <v>4.14</v>
      </c>
      <c r="L3399" s="35">
        <v>230396.0</v>
      </c>
      <c r="M3399" s="35">
        <v>4.17</v>
      </c>
      <c r="N3399" s="35">
        <v>161133.0</v>
      </c>
      <c r="O3399" s="35">
        <v>4.2</v>
      </c>
      <c r="P3399" s="35">
        <v>138642.0</v>
      </c>
      <c r="Q3399" s="35">
        <v>4.23</v>
      </c>
      <c r="R3399" s="35">
        <v>153830.0</v>
      </c>
      <c r="S3399" s="35">
        <v>4.28</v>
      </c>
      <c r="T3399" s="35">
        <v>91203.0</v>
      </c>
    </row>
    <row r="3400" ht="15.75" hidden="1" customHeight="1">
      <c r="A3400" s="36">
        <v>40718.0</v>
      </c>
      <c r="C3400" s="35">
        <v>4.0998</v>
      </c>
      <c r="E3400" s="35">
        <v>4.101</v>
      </c>
      <c r="F3400" s="35">
        <v>331590.0</v>
      </c>
      <c r="G3400" s="35">
        <v>4.26368542791056</v>
      </c>
      <c r="I3400" s="35">
        <v>4.11</v>
      </c>
      <c r="J3400" s="35">
        <v>242023.0</v>
      </c>
      <c r="K3400" s="35">
        <v>4.13</v>
      </c>
      <c r="L3400" s="35">
        <v>223576.0</v>
      </c>
      <c r="M3400" s="35">
        <v>4.16</v>
      </c>
      <c r="N3400" s="35">
        <v>169379.0</v>
      </c>
      <c r="O3400" s="35">
        <v>4.2</v>
      </c>
      <c r="P3400" s="35">
        <v>135642.0</v>
      </c>
      <c r="Q3400" s="35">
        <v>4.23</v>
      </c>
      <c r="R3400" s="35">
        <v>155830.0</v>
      </c>
      <c r="S3400" s="35">
        <v>4.27</v>
      </c>
      <c r="T3400" s="35">
        <v>91203.0</v>
      </c>
    </row>
    <row r="3401" ht="15.75" hidden="1" customHeight="1">
      <c r="A3401" s="36">
        <v>40719.0</v>
      </c>
      <c r="C3401" s="35">
        <v>4.0998</v>
      </c>
      <c r="E3401" s="35">
        <v>4.101</v>
      </c>
      <c r="G3401" s="35">
        <v>4.26368542791056</v>
      </c>
      <c r="I3401" s="35">
        <v>4.11</v>
      </c>
      <c r="J3401" s="35">
        <v>242023.0</v>
      </c>
      <c r="K3401" s="35">
        <v>4.13</v>
      </c>
      <c r="L3401" s="35">
        <v>223576.0</v>
      </c>
      <c r="M3401" s="35">
        <v>4.16</v>
      </c>
      <c r="N3401" s="35">
        <v>169379.0</v>
      </c>
      <c r="O3401" s="35">
        <v>4.2</v>
      </c>
      <c r="P3401" s="35">
        <v>135642.0</v>
      </c>
      <c r="Q3401" s="35">
        <v>4.23</v>
      </c>
      <c r="R3401" s="35">
        <v>155830.0</v>
      </c>
      <c r="S3401" s="35">
        <v>4.27</v>
      </c>
      <c r="T3401" s="35">
        <v>91203.0</v>
      </c>
    </row>
    <row r="3402" ht="15.75" hidden="1" customHeight="1">
      <c r="A3402" s="36">
        <v>40720.0</v>
      </c>
      <c r="C3402" s="35">
        <v>4.0998</v>
      </c>
      <c r="E3402" s="35">
        <v>4.101</v>
      </c>
      <c r="G3402" s="35">
        <v>4.26368542791056</v>
      </c>
      <c r="I3402" s="35">
        <v>4.11</v>
      </c>
      <c r="J3402" s="35">
        <v>242023.0</v>
      </c>
      <c r="K3402" s="35">
        <v>4.13</v>
      </c>
      <c r="L3402" s="35">
        <v>223576.0</v>
      </c>
      <c r="M3402" s="35">
        <v>4.16</v>
      </c>
      <c r="N3402" s="35">
        <v>169379.0</v>
      </c>
      <c r="O3402" s="35">
        <v>4.2</v>
      </c>
      <c r="P3402" s="35">
        <v>135642.0</v>
      </c>
      <c r="Q3402" s="35">
        <v>4.23</v>
      </c>
      <c r="R3402" s="35">
        <v>155830.0</v>
      </c>
      <c r="S3402" s="35">
        <v>4.27</v>
      </c>
      <c r="T3402" s="35">
        <v>91203.0</v>
      </c>
    </row>
    <row r="3403" ht="15.75" hidden="1" customHeight="1">
      <c r="A3403" s="36">
        <v>40721.0</v>
      </c>
      <c r="C3403" s="35">
        <v>4.102</v>
      </c>
      <c r="E3403" s="35">
        <v>4.102</v>
      </c>
      <c r="F3403" s="35">
        <v>159950.0</v>
      </c>
      <c r="G3403" s="35">
        <v>4.29878048780487</v>
      </c>
      <c r="I3403" s="35">
        <v>4.1</v>
      </c>
      <c r="J3403" s="35">
        <v>240057.0</v>
      </c>
      <c r="K3403" s="35">
        <v>4.13</v>
      </c>
      <c r="L3403" s="35">
        <v>214121.0</v>
      </c>
      <c r="M3403" s="35">
        <v>4.16</v>
      </c>
      <c r="N3403" s="35">
        <v>177170.0</v>
      </c>
      <c r="O3403" s="35">
        <v>4.19</v>
      </c>
      <c r="P3403" s="35">
        <v>158664.0</v>
      </c>
      <c r="Q3403" s="35">
        <v>4.23</v>
      </c>
      <c r="R3403" s="35">
        <v>155830.0</v>
      </c>
      <c r="S3403" s="35">
        <v>4.27</v>
      </c>
      <c r="T3403" s="35">
        <v>91603.0</v>
      </c>
    </row>
    <row r="3404" ht="15.75" hidden="1" customHeight="1">
      <c r="A3404" s="36">
        <v>40722.0</v>
      </c>
      <c r="C3404" s="35">
        <v>4.1032</v>
      </c>
      <c r="E3404" s="35">
        <v>4.104</v>
      </c>
      <c r="F3404" s="35">
        <v>168190.0</v>
      </c>
      <c r="G3404" s="35">
        <v>4.23816568047337</v>
      </c>
      <c r="I3404" s="35">
        <v>4.1</v>
      </c>
      <c r="J3404" s="35">
        <v>233618.0</v>
      </c>
      <c r="K3404" s="35">
        <v>4.13</v>
      </c>
      <c r="L3404" s="35">
        <v>214311.0</v>
      </c>
      <c r="M3404" s="35">
        <v>4.16</v>
      </c>
      <c r="N3404" s="35">
        <v>179021.0</v>
      </c>
      <c r="O3404" s="35">
        <v>4.19</v>
      </c>
      <c r="P3404" s="35">
        <v>204764.0</v>
      </c>
      <c r="Q3404" s="35">
        <v>4.23</v>
      </c>
      <c r="R3404" s="35">
        <v>156830.0</v>
      </c>
      <c r="S3404" s="35">
        <v>4.27</v>
      </c>
      <c r="T3404" s="35">
        <v>90603.0</v>
      </c>
    </row>
    <row r="3405" ht="15.75" hidden="1" customHeight="1">
      <c r="A3405" s="36">
        <v>40723.0</v>
      </c>
      <c r="C3405" s="35">
        <v>4.107</v>
      </c>
      <c r="E3405" s="35">
        <v>4.111</v>
      </c>
      <c r="F3405" s="35">
        <v>190780.0</v>
      </c>
      <c r="G3405" s="35">
        <v>4.22524843577475</v>
      </c>
      <c r="I3405" s="35">
        <v>4.11</v>
      </c>
      <c r="J3405" s="35">
        <v>244004.0</v>
      </c>
      <c r="K3405" s="35">
        <v>4.14</v>
      </c>
      <c r="L3405" s="35">
        <v>212816.0</v>
      </c>
      <c r="M3405" s="35">
        <v>4.17</v>
      </c>
      <c r="N3405" s="35">
        <v>179021.0</v>
      </c>
      <c r="O3405" s="35">
        <v>4.2</v>
      </c>
      <c r="P3405" s="35">
        <v>245764.0</v>
      </c>
      <c r="Q3405" s="35">
        <v>4.23</v>
      </c>
      <c r="R3405" s="35">
        <v>167930.0</v>
      </c>
      <c r="S3405" s="35">
        <v>4.27</v>
      </c>
      <c r="T3405" s="35">
        <v>90603.0</v>
      </c>
    </row>
    <row r="3406" ht="15.75" customHeight="1">
      <c r="A3406" s="36">
        <v>40724.0</v>
      </c>
      <c r="C3406" s="35">
        <v>4.111</v>
      </c>
      <c r="D3406" s="35">
        <f>ROUND((C3406/C3377-1)*100,2)</f>
        <v>0.54</v>
      </c>
      <c r="E3406" s="35">
        <v>4.11</v>
      </c>
      <c r="F3406" s="35">
        <v>329750.0</v>
      </c>
      <c r="G3406" s="35">
        <v>4.23929098966026</v>
      </c>
      <c r="H3406" s="35">
        <f>ROUND((G3406/G3377-1)*100,2)</f>
        <v>-4.27</v>
      </c>
      <c r="I3406" s="35">
        <v>4.11</v>
      </c>
      <c r="J3406" s="35">
        <v>244004.0</v>
      </c>
      <c r="K3406" s="35">
        <v>4.14</v>
      </c>
      <c r="L3406" s="35">
        <v>188370.0</v>
      </c>
      <c r="M3406" s="35">
        <v>4.17</v>
      </c>
      <c r="N3406" s="35">
        <v>174936.0</v>
      </c>
      <c r="O3406" s="35">
        <v>4.2</v>
      </c>
      <c r="P3406" s="35">
        <v>258764.0</v>
      </c>
      <c r="Q3406" s="35">
        <v>4.23</v>
      </c>
      <c r="R3406" s="35">
        <v>176930.0</v>
      </c>
      <c r="S3406" s="35">
        <v>4.27</v>
      </c>
      <c r="T3406" s="35">
        <v>90603.0</v>
      </c>
    </row>
    <row r="3407" ht="15.75" hidden="1" customHeight="1">
      <c r="A3407" s="36">
        <v>40725.0</v>
      </c>
      <c r="C3407" s="35">
        <v>4.1105</v>
      </c>
      <c r="E3407" s="35">
        <v>4.109</v>
      </c>
      <c r="F3407" s="35">
        <v>202500.0</v>
      </c>
      <c r="G3407" s="35">
        <v>4.18637992831541</v>
      </c>
      <c r="I3407" s="35">
        <v>4.13</v>
      </c>
      <c r="J3407" s="35">
        <v>173952.0</v>
      </c>
      <c r="K3407" s="35">
        <v>4.16</v>
      </c>
      <c r="L3407" s="35">
        <v>175886.0</v>
      </c>
      <c r="M3407" s="35">
        <v>4.19</v>
      </c>
      <c r="N3407" s="35">
        <v>271664.0</v>
      </c>
      <c r="O3407" s="35">
        <v>4.23</v>
      </c>
      <c r="P3407" s="35">
        <v>172930.0</v>
      </c>
      <c r="Q3407" s="35">
        <v>4.27</v>
      </c>
      <c r="R3407" s="35">
        <v>90603.0</v>
      </c>
      <c r="S3407" s="35">
        <v>4.31</v>
      </c>
      <c r="T3407" s="35">
        <v>90785.0</v>
      </c>
    </row>
    <row r="3408" ht="15.75" hidden="1" customHeight="1">
      <c r="A3408" s="36">
        <v>40726.0</v>
      </c>
      <c r="C3408" s="35">
        <v>4.1105</v>
      </c>
      <c r="E3408" s="35">
        <v>4.109</v>
      </c>
      <c r="G3408" s="35">
        <v>4.18637992831541</v>
      </c>
      <c r="I3408" s="35">
        <v>4.13</v>
      </c>
      <c r="J3408" s="35">
        <v>173952.0</v>
      </c>
      <c r="K3408" s="35">
        <v>4.16</v>
      </c>
      <c r="L3408" s="35">
        <v>175886.0</v>
      </c>
      <c r="M3408" s="35">
        <v>4.19</v>
      </c>
      <c r="N3408" s="35">
        <v>271664.0</v>
      </c>
      <c r="O3408" s="35">
        <v>4.23</v>
      </c>
      <c r="P3408" s="35">
        <v>172930.0</v>
      </c>
      <c r="Q3408" s="35">
        <v>4.27</v>
      </c>
      <c r="R3408" s="35">
        <v>90603.0</v>
      </c>
      <c r="S3408" s="35">
        <v>4.31</v>
      </c>
      <c r="T3408" s="35">
        <v>90785.0</v>
      </c>
    </row>
    <row r="3409" ht="15.75" hidden="1" customHeight="1">
      <c r="A3409" s="36">
        <v>40727.0</v>
      </c>
      <c r="C3409" s="35">
        <v>4.1105</v>
      </c>
      <c r="E3409" s="35">
        <v>4.109</v>
      </c>
      <c r="G3409" s="35">
        <v>4.18637992831541</v>
      </c>
      <c r="I3409" s="35">
        <v>4.13</v>
      </c>
      <c r="J3409" s="35">
        <v>173952.0</v>
      </c>
      <c r="K3409" s="35">
        <v>4.16</v>
      </c>
      <c r="L3409" s="35">
        <v>175886.0</v>
      </c>
      <c r="M3409" s="35">
        <v>4.19</v>
      </c>
      <c r="N3409" s="35">
        <v>271664.0</v>
      </c>
      <c r="O3409" s="35">
        <v>4.23</v>
      </c>
      <c r="P3409" s="35">
        <v>172930.0</v>
      </c>
      <c r="Q3409" s="35">
        <v>4.27</v>
      </c>
      <c r="R3409" s="35">
        <v>90603.0</v>
      </c>
      <c r="S3409" s="35">
        <v>4.31</v>
      </c>
      <c r="T3409" s="35">
        <v>90785.0</v>
      </c>
    </row>
    <row r="3410" ht="15.75" hidden="1" customHeight="1">
      <c r="A3410" s="36">
        <v>40728.0</v>
      </c>
      <c r="C3410" s="35">
        <v>4.114</v>
      </c>
      <c r="F3410" s="35">
        <v>391060.0</v>
      </c>
      <c r="G3410" s="35">
        <v>4.2437275985663</v>
      </c>
      <c r="I3410" s="35">
        <v>4.14</v>
      </c>
      <c r="J3410" s="35">
        <v>173952.0</v>
      </c>
      <c r="K3410" s="35">
        <v>4.17</v>
      </c>
      <c r="L3410" s="35">
        <v>176247.0</v>
      </c>
      <c r="M3410" s="35">
        <v>4.2</v>
      </c>
      <c r="N3410" s="35">
        <v>271964.0</v>
      </c>
      <c r="O3410" s="35">
        <v>4.23</v>
      </c>
      <c r="P3410" s="35">
        <v>173030.0</v>
      </c>
      <c r="Q3410" s="35">
        <v>4.27</v>
      </c>
      <c r="R3410" s="35">
        <v>91603.0</v>
      </c>
      <c r="S3410" s="35">
        <v>4.32</v>
      </c>
      <c r="T3410" s="35">
        <v>90785.0</v>
      </c>
    </row>
    <row r="3411" ht="15.75" hidden="1" customHeight="1">
      <c r="A3411" s="36">
        <v>40729.0</v>
      </c>
      <c r="C3411" s="35">
        <v>4.1162</v>
      </c>
      <c r="E3411" s="35">
        <v>4.116</v>
      </c>
      <c r="F3411" s="35">
        <v>391060.0</v>
      </c>
      <c r="G3411" s="35">
        <v>4.19446415897799</v>
      </c>
      <c r="I3411" s="35">
        <v>4.14</v>
      </c>
      <c r="J3411" s="35">
        <v>184483.0</v>
      </c>
      <c r="K3411" s="35">
        <v>4.17</v>
      </c>
      <c r="L3411" s="35">
        <v>171297.0</v>
      </c>
      <c r="M3411" s="35">
        <v>4.2</v>
      </c>
      <c r="N3411" s="35">
        <v>268014.0</v>
      </c>
      <c r="O3411" s="35">
        <v>4.24</v>
      </c>
      <c r="P3411" s="35">
        <v>173030.0</v>
      </c>
      <c r="Q3411" s="35">
        <v>4.28</v>
      </c>
      <c r="R3411" s="35">
        <v>91598.0</v>
      </c>
      <c r="S3411" s="35">
        <v>4.32</v>
      </c>
      <c r="T3411" s="35">
        <v>90785.0</v>
      </c>
    </row>
    <row r="3412" ht="15.75" hidden="1" customHeight="1">
      <c r="A3412" s="36">
        <v>40730.0</v>
      </c>
      <c r="C3412" s="35">
        <v>4.1175</v>
      </c>
      <c r="E3412" s="35">
        <v>4.118</v>
      </c>
      <c r="F3412" s="35">
        <v>170670.0</v>
      </c>
      <c r="G3412" s="35">
        <v>4.24561403508771</v>
      </c>
      <c r="I3412" s="35">
        <v>4.14</v>
      </c>
      <c r="J3412" s="35">
        <v>229458.0</v>
      </c>
      <c r="K3412" s="35">
        <v>4.17</v>
      </c>
      <c r="L3412" s="35">
        <v>164856.0</v>
      </c>
      <c r="M3412" s="35">
        <v>4.2</v>
      </c>
      <c r="N3412" s="35">
        <v>275109.0</v>
      </c>
      <c r="O3412" s="35">
        <v>4.24</v>
      </c>
      <c r="P3412" s="35">
        <v>173415.0</v>
      </c>
      <c r="Q3412" s="35">
        <v>4.28</v>
      </c>
      <c r="R3412" s="35">
        <v>88598.0</v>
      </c>
      <c r="S3412" s="35">
        <v>4.33</v>
      </c>
      <c r="T3412" s="35">
        <v>92785.0</v>
      </c>
    </row>
    <row r="3413" ht="15.75" hidden="1" customHeight="1">
      <c r="A3413" s="36">
        <v>40731.0</v>
      </c>
      <c r="C3413" s="35">
        <v>4.1198</v>
      </c>
      <c r="E3413" s="35">
        <v>4.121</v>
      </c>
      <c r="F3413" s="35">
        <v>173380.0</v>
      </c>
      <c r="G3413" s="35">
        <v>4.23658872077028</v>
      </c>
      <c r="I3413" s="35">
        <v>4.14</v>
      </c>
      <c r="J3413" s="35">
        <v>228708.0</v>
      </c>
      <c r="K3413" s="35">
        <v>4.18</v>
      </c>
      <c r="L3413" s="35">
        <v>161727.0</v>
      </c>
      <c r="M3413" s="35">
        <v>4.21</v>
      </c>
      <c r="N3413" s="35">
        <v>273114.0</v>
      </c>
      <c r="O3413" s="35">
        <v>4.25</v>
      </c>
      <c r="P3413" s="35">
        <v>173030.0</v>
      </c>
      <c r="Q3413" s="35">
        <v>4.29</v>
      </c>
      <c r="R3413" s="35">
        <v>88918.0</v>
      </c>
      <c r="S3413" s="35">
        <v>4.33</v>
      </c>
      <c r="T3413" s="35">
        <v>92790.0</v>
      </c>
    </row>
    <row r="3414" ht="15.75" hidden="1" customHeight="1">
      <c r="A3414" s="36">
        <v>40732.0</v>
      </c>
      <c r="C3414" s="35">
        <v>4.123</v>
      </c>
      <c r="E3414" s="35">
        <v>4.12</v>
      </c>
      <c r="F3414" s="35">
        <v>218020.0</v>
      </c>
      <c r="G3414" s="35">
        <v>4.26904598490048</v>
      </c>
      <c r="I3414" s="35">
        <v>4.14</v>
      </c>
      <c r="J3414" s="35">
        <v>224750.0</v>
      </c>
      <c r="K3414" s="35">
        <v>4.18</v>
      </c>
      <c r="L3414" s="35">
        <v>171281.0</v>
      </c>
      <c r="M3414" s="35">
        <v>4.21</v>
      </c>
      <c r="N3414" s="35">
        <v>292114.0</v>
      </c>
      <c r="O3414" s="35">
        <v>4.24</v>
      </c>
      <c r="P3414" s="35">
        <v>156915.0</v>
      </c>
      <c r="Q3414" s="35">
        <v>4.28</v>
      </c>
      <c r="R3414" s="35">
        <v>87118.0</v>
      </c>
      <c r="S3414" s="35">
        <v>4.32</v>
      </c>
      <c r="T3414" s="35">
        <v>108094.0</v>
      </c>
    </row>
    <row r="3415" ht="15.75" hidden="1" customHeight="1">
      <c r="A3415" s="36">
        <v>40733.0</v>
      </c>
      <c r="C3415" s="35">
        <v>4.123</v>
      </c>
      <c r="E3415" s="35">
        <v>4.12</v>
      </c>
      <c r="G3415" s="35">
        <v>4.26904598490048</v>
      </c>
      <c r="I3415" s="35">
        <v>4.14</v>
      </c>
      <c r="J3415" s="35">
        <v>224750.0</v>
      </c>
      <c r="K3415" s="35">
        <v>4.18</v>
      </c>
      <c r="L3415" s="35">
        <v>171281.0</v>
      </c>
      <c r="M3415" s="35">
        <v>4.21</v>
      </c>
      <c r="N3415" s="35">
        <v>292114.0</v>
      </c>
      <c r="O3415" s="35">
        <v>4.24</v>
      </c>
      <c r="P3415" s="35">
        <v>156915.0</v>
      </c>
      <c r="Q3415" s="35">
        <v>4.28</v>
      </c>
      <c r="R3415" s="35">
        <v>87118.0</v>
      </c>
      <c r="S3415" s="35">
        <v>4.32</v>
      </c>
      <c r="T3415" s="35">
        <v>108094.0</v>
      </c>
    </row>
    <row r="3416" ht="15.75" hidden="1" customHeight="1">
      <c r="A3416" s="36">
        <v>40734.0</v>
      </c>
      <c r="C3416" s="35">
        <v>4.123</v>
      </c>
      <c r="E3416" s="35">
        <v>4.12</v>
      </c>
      <c r="G3416" s="35">
        <v>4.26904598490048</v>
      </c>
      <c r="I3416" s="35">
        <v>4.14</v>
      </c>
      <c r="J3416" s="35">
        <v>224750.0</v>
      </c>
      <c r="K3416" s="35">
        <v>4.18</v>
      </c>
      <c r="L3416" s="35">
        <v>171281.0</v>
      </c>
      <c r="M3416" s="35">
        <v>4.21</v>
      </c>
      <c r="N3416" s="35">
        <v>292114.0</v>
      </c>
      <c r="O3416" s="35">
        <v>4.24</v>
      </c>
      <c r="P3416" s="35">
        <v>156915.0</v>
      </c>
      <c r="Q3416" s="35">
        <v>4.28</v>
      </c>
      <c r="R3416" s="35">
        <v>87118.0</v>
      </c>
      <c r="S3416" s="35">
        <v>4.32</v>
      </c>
      <c r="T3416" s="35">
        <v>108094.0</v>
      </c>
    </row>
    <row r="3417" ht="15.75" hidden="1" customHeight="1">
      <c r="A3417" s="36">
        <v>40735.0</v>
      </c>
      <c r="C3417" s="35">
        <v>4.1227</v>
      </c>
      <c r="E3417" s="35">
        <v>4.122</v>
      </c>
      <c r="F3417" s="35">
        <v>186620.0</v>
      </c>
      <c r="G3417" s="35">
        <v>4.28270042194092</v>
      </c>
      <c r="I3417" s="35">
        <v>4.14</v>
      </c>
      <c r="J3417" s="35">
        <v>226250.0</v>
      </c>
      <c r="K3417" s="35">
        <v>4.18</v>
      </c>
      <c r="L3417" s="35">
        <v>169109.0</v>
      </c>
      <c r="M3417" s="35">
        <v>4.21</v>
      </c>
      <c r="N3417" s="35">
        <v>290114.0</v>
      </c>
      <c r="O3417" s="35">
        <v>4.25</v>
      </c>
      <c r="P3417" s="35">
        <v>156915.0</v>
      </c>
      <c r="Q3417" s="35">
        <v>4.29</v>
      </c>
      <c r="R3417" s="35">
        <v>87118.0</v>
      </c>
      <c r="S3417" s="35">
        <v>4.33</v>
      </c>
      <c r="T3417" s="35">
        <v>108079.0</v>
      </c>
    </row>
    <row r="3418" ht="15.75" hidden="1" customHeight="1">
      <c r="A3418" s="36">
        <v>40736.0</v>
      </c>
      <c r="C3418" s="35">
        <v>4.1225</v>
      </c>
      <c r="E3418" s="35">
        <v>4.123</v>
      </c>
      <c r="F3418" s="35">
        <v>194600.0</v>
      </c>
      <c r="G3418" s="35">
        <v>4.26958362738179</v>
      </c>
      <c r="I3418" s="35">
        <v>4.14</v>
      </c>
      <c r="J3418" s="35">
        <v>223829.0</v>
      </c>
      <c r="K3418" s="35">
        <v>4.18</v>
      </c>
      <c r="L3418" s="35">
        <v>169175.0</v>
      </c>
      <c r="M3418" s="35">
        <v>4.21</v>
      </c>
      <c r="N3418" s="35">
        <v>300114.0</v>
      </c>
      <c r="O3418" s="35">
        <v>4.25</v>
      </c>
      <c r="P3418" s="35">
        <v>155915.0</v>
      </c>
      <c r="Q3418" s="35">
        <v>4.29</v>
      </c>
      <c r="R3418" s="35">
        <v>87118.0</v>
      </c>
      <c r="S3418" s="35">
        <v>4.33</v>
      </c>
      <c r="T3418" s="35">
        <v>98669.0</v>
      </c>
    </row>
    <row r="3419" ht="15.75" hidden="1" customHeight="1">
      <c r="A3419" s="36">
        <v>40737.0</v>
      </c>
      <c r="C3419" s="35">
        <v>4.1218</v>
      </c>
      <c r="E3419" s="35">
        <v>4.121</v>
      </c>
      <c r="F3419" s="35">
        <v>336550.0</v>
      </c>
      <c r="G3419" s="35">
        <v>4.26068675543097</v>
      </c>
      <c r="I3419" s="35">
        <v>4.14</v>
      </c>
      <c r="J3419" s="35">
        <v>215829.0</v>
      </c>
      <c r="K3419" s="35">
        <v>4.18</v>
      </c>
      <c r="L3419" s="35">
        <v>171525.0</v>
      </c>
      <c r="M3419" s="35">
        <v>4.21</v>
      </c>
      <c r="N3419" s="35">
        <v>300114.0</v>
      </c>
      <c r="O3419" s="35">
        <v>4.25</v>
      </c>
      <c r="P3419" s="35">
        <v>155915.0</v>
      </c>
      <c r="Q3419" s="35">
        <v>4.29</v>
      </c>
      <c r="R3419" s="35">
        <v>87118.0</v>
      </c>
      <c r="S3419" s="35">
        <v>4.33</v>
      </c>
      <c r="T3419" s="35">
        <v>98669.0</v>
      </c>
    </row>
    <row r="3420" ht="15.75" hidden="1" customHeight="1">
      <c r="A3420" s="36">
        <v>40738.0</v>
      </c>
      <c r="C3420" s="35">
        <v>4.1225</v>
      </c>
      <c r="E3420" s="35">
        <v>4.122</v>
      </c>
      <c r="F3420" s="35">
        <v>233030.0</v>
      </c>
      <c r="G3420" s="35">
        <v>4.24028268551236</v>
      </c>
      <c r="I3420" s="35">
        <v>4.14</v>
      </c>
      <c r="J3420" s="35">
        <v>198206.0</v>
      </c>
      <c r="K3420" s="35">
        <v>4.17</v>
      </c>
      <c r="L3420" s="35">
        <v>170165.0</v>
      </c>
      <c r="M3420" s="35">
        <v>4.21</v>
      </c>
      <c r="N3420" s="35">
        <v>298114.0</v>
      </c>
      <c r="O3420" s="35">
        <v>4.24</v>
      </c>
      <c r="P3420" s="35">
        <v>152030.0</v>
      </c>
      <c r="Q3420" s="35">
        <v>4.28</v>
      </c>
      <c r="R3420" s="35">
        <v>87118.0</v>
      </c>
      <c r="S3420" s="35">
        <v>4.33</v>
      </c>
      <c r="T3420" s="35">
        <v>97769.0</v>
      </c>
    </row>
    <row r="3421" ht="15.75" hidden="1" customHeight="1">
      <c r="A3421" s="36">
        <v>40739.0</v>
      </c>
      <c r="C3421" s="35">
        <v>4.123</v>
      </c>
      <c r="E3421" s="35">
        <v>4.125</v>
      </c>
      <c r="F3421" s="35">
        <v>186060.0</v>
      </c>
      <c r="G3421" s="35">
        <v>4.24475524475524</v>
      </c>
      <c r="I3421" s="35">
        <v>4.14</v>
      </c>
      <c r="J3421" s="35">
        <v>174206.0</v>
      </c>
      <c r="K3421" s="35">
        <v>4.17</v>
      </c>
      <c r="L3421" s="35">
        <v>186413.0</v>
      </c>
      <c r="M3421" s="35">
        <v>4.21</v>
      </c>
      <c r="N3421" s="35">
        <v>311109.0</v>
      </c>
      <c r="O3421" s="35">
        <v>4.24</v>
      </c>
      <c r="P3421" s="35">
        <v>152030.0</v>
      </c>
      <c r="Q3421" s="35">
        <v>4.28</v>
      </c>
      <c r="R3421" s="35">
        <v>87118.0</v>
      </c>
      <c r="S3421" s="35">
        <v>4.33</v>
      </c>
      <c r="T3421" s="35">
        <v>97879.0</v>
      </c>
    </row>
    <row r="3422" ht="15.75" hidden="1" customHeight="1">
      <c r="A3422" s="36">
        <v>40740.0</v>
      </c>
      <c r="C3422" s="35">
        <v>4.123</v>
      </c>
      <c r="E3422" s="35">
        <v>4.125</v>
      </c>
      <c r="G3422" s="35">
        <v>4.24475524475524</v>
      </c>
      <c r="I3422" s="35">
        <v>4.14</v>
      </c>
      <c r="J3422" s="35">
        <v>174206.0</v>
      </c>
      <c r="K3422" s="35">
        <v>4.17</v>
      </c>
      <c r="L3422" s="35">
        <v>186413.0</v>
      </c>
      <c r="M3422" s="35">
        <v>4.21</v>
      </c>
      <c r="N3422" s="35">
        <v>311109.0</v>
      </c>
      <c r="O3422" s="35">
        <v>4.24</v>
      </c>
      <c r="P3422" s="35">
        <v>152030.0</v>
      </c>
      <c r="Q3422" s="35">
        <v>4.28</v>
      </c>
      <c r="R3422" s="35">
        <v>87118.0</v>
      </c>
      <c r="S3422" s="35">
        <v>4.33</v>
      </c>
      <c r="T3422" s="35">
        <v>97879.0</v>
      </c>
    </row>
    <row r="3423" ht="15.75" hidden="1" customHeight="1">
      <c r="A3423" s="36">
        <v>40741.0</v>
      </c>
      <c r="C3423" s="35">
        <v>4.123</v>
      </c>
      <c r="E3423" s="35">
        <v>4.125</v>
      </c>
      <c r="G3423" s="35">
        <v>4.24475524475524</v>
      </c>
      <c r="I3423" s="35">
        <v>4.14</v>
      </c>
      <c r="J3423" s="35">
        <v>174206.0</v>
      </c>
      <c r="K3423" s="35">
        <v>4.17</v>
      </c>
      <c r="L3423" s="35">
        <v>186413.0</v>
      </c>
      <c r="M3423" s="35">
        <v>4.21</v>
      </c>
      <c r="N3423" s="35">
        <v>311109.0</v>
      </c>
      <c r="O3423" s="35">
        <v>4.24</v>
      </c>
      <c r="P3423" s="35">
        <v>152030.0</v>
      </c>
      <c r="Q3423" s="35">
        <v>4.28</v>
      </c>
      <c r="R3423" s="35">
        <v>87118.0</v>
      </c>
      <c r="S3423" s="35">
        <v>4.33</v>
      </c>
      <c r="T3423" s="35">
        <v>97879.0</v>
      </c>
    </row>
    <row r="3424" ht="15.75" hidden="1" customHeight="1">
      <c r="A3424" s="36">
        <v>40742.0</v>
      </c>
      <c r="C3424" s="35">
        <v>4.1263</v>
      </c>
      <c r="E3424" s="35">
        <v>4.128</v>
      </c>
      <c r="F3424" s="35">
        <v>146000.0</v>
      </c>
      <c r="G3424" s="35">
        <v>4.26136363636363</v>
      </c>
      <c r="I3424" s="35">
        <v>4.14</v>
      </c>
      <c r="J3424" s="35">
        <v>172581.0</v>
      </c>
      <c r="K3424" s="35">
        <v>4.18</v>
      </c>
      <c r="L3424" s="35">
        <v>186413.0</v>
      </c>
      <c r="M3424" s="35">
        <v>4.21</v>
      </c>
      <c r="N3424" s="35">
        <v>309634.0</v>
      </c>
      <c r="O3424" s="35">
        <v>4.25</v>
      </c>
      <c r="P3424" s="35">
        <v>152030.0</v>
      </c>
      <c r="Q3424" s="35">
        <v>4.29</v>
      </c>
      <c r="R3424" s="35">
        <v>87118.0</v>
      </c>
      <c r="S3424" s="35">
        <v>4.33</v>
      </c>
      <c r="T3424" s="35">
        <v>98879.0</v>
      </c>
    </row>
    <row r="3425" ht="15.75" hidden="1" customHeight="1">
      <c r="A3425" s="36">
        <v>40743.0</v>
      </c>
      <c r="C3425" s="35">
        <v>4.1297</v>
      </c>
      <c r="E3425" s="35">
        <v>4.136</v>
      </c>
      <c r="F3425" s="35">
        <v>150100.0</v>
      </c>
      <c r="G3425" s="35">
        <v>4.22758620689655</v>
      </c>
      <c r="I3425" s="35">
        <v>4.14</v>
      </c>
      <c r="J3425" s="35">
        <v>180006.0</v>
      </c>
      <c r="K3425" s="35">
        <v>4.18</v>
      </c>
      <c r="L3425" s="35">
        <v>186413.0</v>
      </c>
      <c r="M3425" s="35">
        <v>4.21</v>
      </c>
      <c r="N3425" s="35">
        <v>312782.0</v>
      </c>
      <c r="O3425" s="35">
        <v>4.25</v>
      </c>
      <c r="P3425" s="35">
        <v>151460.0</v>
      </c>
      <c r="Q3425" s="35">
        <v>4.29</v>
      </c>
      <c r="R3425" s="35">
        <v>87568.0</v>
      </c>
      <c r="S3425" s="35">
        <v>4.34</v>
      </c>
      <c r="T3425" s="35">
        <v>107879.0</v>
      </c>
    </row>
    <row r="3426" ht="15.75" hidden="1" customHeight="1">
      <c r="A3426" s="36">
        <v>40744.0</v>
      </c>
      <c r="C3426" s="35">
        <v>4.1363</v>
      </c>
      <c r="E3426" s="35">
        <v>4.136</v>
      </c>
      <c r="F3426" s="35">
        <v>368890.0</v>
      </c>
      <c r="G3426" s="35">
        <v>4.26703372333103</v>
      </c>
      <c r="I3426" s="35">
        <v>4.14</v>
      </c>
      <c r="J3426" s="35">
        <v>193806.0</v>
      </c>
      <c r="K3426" s="35">
        <v>4.18</v>
      </c>
      <c r="L3426" s="35">
        <v>186413.0</v>
      </c>
      <c r="M3426" s="35">
        <v>4.21</v>
      </c>
      <c r="N3426" s="35">
        <v>328170.0</v>
      </c>
      <c r="O3426" s="35">
        <v>4.25</v>
      </c>
      <c r="P3426" s="35">
        <v>151460.0</v>
      </c>
      <c r="Q3426" s="35">
        <v>4.3</v>
      </c>
      <c r="R3426" s="35">
        <v>90568.0</v>
      </c>
      <c r="S3426" s="35">
        <v>4.34</v>
      </c>
      <c r="T3426" s="35">
        <v>107879.0</v>
      </c>
    </row>
    <row r="3427" ht="15.75" hidden="1" customHeight="1">
      <c r="A3427" s="36">
        <v>40745.0</v>
      </c>
      <c r="C3427" s="35">
        <v>4.1378</v>
      </c>
      <c r="E3427" s="35">
        <v>4.139</v>
      </c>
      <c r="F3427" s="35">
        <v>164300.0</v>
      </c>
      <c r="G3427" s="35">
        <v>4.25357873210634</v>
      </c>
      <c r="I3427" s="35">
        <v>4.14</v>
      </c>
      <c r="J3427" s="35">
        <v>193806.0</v>
      </c>
      <c r="K3427" s="35">
        <v>4.18</v>
      </c>
      <c r="L3427" s="35">
        <v>202383.0</v>
      </c>
      <c r="M3427" s="35">
        <v>4.21</v>
      </c>
      <c r="N3427" s="35">
        <v>328170.0</v>
      </c>
      <c r="O3427" s="35">
        <v>4.25</v>
      </c>
      <c r="P3427" s="35">
        <v>151460.0</v>
      </c>
      <c r="Q3427" s="35">
        <v>4.29</v>
      </c>
      <c r="R3427" s="35">
        <v>90568.0</v>
      </c>
      <c r="S3427" s="35">
        <v>4.34</v>
      </c>
      <c r="T3427" s="35">
        <v>107879.0</v>
      </c>
    </row>
    <row r="3428" ht="15.75" hidden="1" customHeight="1">
      <c r="A3428" s="36">
        <v>40746.0</v>
      </c>
      <c r="C3428" s="35">
        <v>4.1395</v>
      </c>
      <c r="E3428" s="35">
        <v>4.14</v>
      </c>
      <c r="F3428" s="35">
        <v>194300.0</v>
      </c>
      <c r="G3428" s="35">
        <v>4.26812585499316</v>
      </c>
      <c r="I3428" s="35">
        <v>4.14</v>
      </c>
      <c r="J3428" s="35">
        <v>193806.0</v>
      </c>
      <c r="K3428" s="35">
        <v>4.18</v>
      </c>
      <c r="L3428" s="35">
        <v>202249.0</v>
      </c>
      <c r="M3428" s="35">
        <v>4.21</v>
      </c>
      <c r="N3428" s="35">
        <v>328170.0</v>
      </c>
      <c r="O3428" s="35">
        <v>4.25</v>
      </c>
      <c r="P3428" s="35">
        <v>152460.0</v>
      </c>
      <c r="Q3428" s="35">
        <v>4.29</v>
      </c>
      <c r="R3428" s="35">
        <v>90568.0</v>
      </c>
      <c r="S3428" s="35">
        <v>4.34</v>
      </c>
      <c r="T3428" s="35">
        <v>121240.0</v>
      </c>
    </row>
    <row r="3429" ht="15.75" hidden="1" customHeight="1">
      <c r="A3429" s="36">
        <v>40747.0</v>
      </c>
      <c r="C3429" s="35">
        <v>4.1395</v>
      </c>
      <c r="E3429" s="35">
        <v>4.14</v>
      </c>
      <c r="G3429" s="35">
        <v>4.26812585499316</v>
      </c>
      <c r="I3429" s="35">
        <v>4.14</v>
      </c>
      <c r="J3429" s="35">
        <v>193806.0</v>
      </c>
      <c r="K3429" s="35">
        <v>4.18</v>
      </c>
      <c r="L3429" s="35">
        <v>202249.0</v>
      </c>
      <c r="M3429" s="35">
        <v>4.21</v>
      </c>
      <c r="N3429" s="35">
        <v>328170.0</v>
      </c>
      <c r="O3429" s="35">
        <v>4.25</v>
      </c>
      <c r="P3429" s="35">
        <v>152460.0</v>
      </c>
      <c r="Q3429" s="35">
        <v>4.29</v>
      </c>
      <c r="R3429" s="35">
        <v>90568.0</v>
      </c>
      <c r="S3429" s="35">
        <v>4.34</v>
      </c>
      <c r="T3429" s="35">
        <v>121240.0</v>
      </c>
    </row>
    <row r="3430" ht="15.75" hidden="1" customHeight="1">
      <c r="A3430" s="36">
        <v>40748.0</v>
      </c>
      <c r="C3430" s="35">
        <v>4.1395</v>
      </c>
      <c r="E3430" s="35">
        <v>4.14</v>
      </c>
      <c r="G3430" s="35">
        <v>4.26812585499316</v>
      </c>
      <c r="I3430" s="35">
        <v>4.14</v>
      </c>
      <c r="J3430" s="35">
        <v>193806.0</v>
      </c>
      <c r="K3430" s="35">
        <v>4.18</v>
      </c>
      <c r="L3430" s="35">
        <v>202249.0</v>
      </c>
      <c r="M3430" s="35">
        <v>4.21</v>
      </c>
      <c r="N3430" s="35">
        <v>328170.0</v>
      </c>
      <c r="O3430" s="35">
        <v>4.25</v>
      </c>
      <c r="P3430" s="35">
        <v>152460.0</v>
      </c>
      <c r="Q3430" s="35">
        <v>4.29</v>
      </c>
      <c r="R3430" s="35">
        <v>90568.0</v>
      </c>
      <c r="S3430" s="35">
        <v>4.34</v>
      </c>
      <c r="T3430" s="35">
        <v>121240.0</v>
      </c>
    </row>
    <row r="3431" ht="15.75" hidden="1" customHeight="1">
      <c r="A3431" s="36">
        <v>40749.0</v>
      </c>
      <c r="C3431" s="35">
        <v>4.139</v>
      </c>
      <c r="E3431" s="35">
        <v>4.135</v>
      </c>
      <c r="F3431" s="35">
        <v>286470.0</v>
      </c>
      <c r="G3431" s="35">
        <v>4.21595598349381</v>
      </c>
      <c r="I3431" s="35">
        <v>4.14</v>
      </c>
      <c r="J3431" s="35">
        <v>192421.0</v>
      </c>
      <c r="K3431" s="35">
        <v>4.17</v>
      </c>
      <c r="L3431" s="35">
        <v>219414.0</v>
      </c>
      <c r="M3431" s="35">
        <v>4.21</v>
      </c>
      <c r="N3431" s="35">
        <v>333556.0</v>
      </c>
      <c r="O3431" s="35">
        <v>4.25</v>
      </c>
      <c r="P3431" s="35">
        <v>151460.0</v>
      </c>
      <c r="Q3431" s="35">
        <v>4.29</v>
      </c>
      <c r="R3431" s="35">
        <v>90575.0</v>
      </c>
      <c r="S3431" s="35">
        <v>4.33</v>
      </c>
      <c r="T3431" s="35">
        <v>121240.0</v>
      </c>
    </row>
    <row r="3432" ht="15.75" hidden="1" customHeight="1">
      <c r="A3432" s="36">
        <v>40750.0</v>
      </c>
      <c r="C3432" s="35">
        <v>4.1372</v>
      </c>
      <c r="E3432" s="35">
        <v>4.137</v>
      </c>
      <c r="F3432" s="35">
        <v>321600.0</v>
      </c>
      <c r="G3432" s="35">
        <v>4.22651933701657</v>
      </c>
      <c r="I3432" s="35">
        <v>4.14</v>
      </c>
      <c r="J3432" s="35">
        <v>181190.0</v>
      </c>
      <c r="K3432" s="35">
        <v>4.17</v>
      </c>
      <c r="L3432" s="35">
        <v>254381.0</v>
      </c>
      <c r="M3432" s="35">
        <v>4.21</v>
      </c>
      <c r="N3432" s="35">
        <v>334105.0</v>
      </c>
      <c r="O3432" s="35">
        <v>4.25</v>
      </c>
      <c r="P3432" s="35">
        <v>151460.0</v>
      </c>
      <c r="Q3432" s="35">
        <v>4.29</v>
      </c>
      <c r="R3432" s="35">
        <v>93347.0</v>
      </c>
      <c r="S3432" s="35">
        <v>4.33</v>
      </c>
      <c r="T3432" s="35">
        <v>123250.0</v>
      </c>
    </row>
    <row r="3433" ht="15.75" hidden="1" customHeight="1">
      <c r="A3433" s="36">
        <v>40751.0</v>
      </c>
      <c r="C3433" s="35">
        <v>4.138</v>
      </c>
      <c r="E3433" s="35">
        <v>4.139</v>
      </c>
      <c r="F3433" s="35">
        <v>213900.0</v>
      </c>
      <c r="G3433" s="35">
        <v>4.21841541755888</v>
      </c>
      <c r="I3433" s="35">
        <v>4.14</v>
      </c>
      <c r="J3433" s="35">
        <v>188292.0</v>
      </c>
      <c r="K3433" s="35">
        <v>4.17</v>
      </c>
      <c r="L3433" s="35">
        <v>297177.0</v>
      </c>
      <c r="M3433" s="35">
        <v>4.2</v>
      </c>
      <c r="N3433" s="35">
        <v>335280.0</v>
      </c>
      <c r="O3433" s="35">
        <v>4.24</v>
      </c>
      <c r="P3433" s="35">
        <v>152961.0</v>
      </c>
      <c r="Q3433" s="35">
        <v>4.29</v>
      </c>
      <c r="R3433" s="35">
        <v>94347.0</v>
      </c>
      <c r="S3433" s="35">
        <v>4.33</v>
      </c>
      <c r="T3433" s="35">
        <v>128500.0</v>
      </c>
    </row>
    <row r="3434" ht="15.75" hidden="1" customHeight="1">
      <c r="A3434" s="36">
        <v>40752.0</v>
      </c>
      <c r="C3434" s="35">
        <v>4.1398</v>
      </c>
      <c r="E3434" s="35">
        <v>4.143</v>
      </c>
      <c r="F3434" s="35">
        <v>201680.0</v>
      </c>
      <c r="G3434" s="35">
        <v>4.21499292786421</v>
      </c>
      <c r="I3434" s="35">
        <v>4.14</v>
      </c>
      <c r="J3434" s="35">
        <v>196891.0</v>
      </c>
      <c r="K3434" s="35">
        <v>4.17</v>
      </c>
      <c r="L3434" s="35">
        <v>294737.0</v>
      </c>
      <c r="M3434" s="35">
        <v>4.2</v>
      </c>
      <c r="N3434" s="35">
        <v>339299.0</v>
      </c>
      <c r="O3434" s="35">
        <v>4.24</v>
      </c>
      <c r="P3434" s="35">
        <v>189946.0</v>
      </c>
      <c r="Q3434" s="35">
        <v>4.28</v>
      </c>
      <c r="R3434" s="35">
        <v>103347.0</v>
      </c>
      <c r="S3434" s="35">
        <v>4.33</v>
      </c>
      <c r="T3434" s="35">
        <v>155237.0</v>
      </c>
    </row>
    <row r="3435" ht="15.75" hidden="1" customHeight="1">
      <c r="A3435" s="36">
        <v>40753.0</v>
      </c>
      <c r="C3435" s="35">
        <v>4.143</v>
      </c>
      <c r="E3435" s="35">
        <v>4.145</v>
      </c>
      <c r="F3435" s="35">
        <v>255050.0</v>
      </c>
      <c r="G3435" s="35">
        <v>4.24455375966268</v>
      </c>
      <c r="I3435" s="35">
        <v>4.14</v>
      </c>
      <c r="J3435" s="35">
        <v>196891.0</v>
      </c>
      <c r="K3435" s="35">
        <v>4.18</v>
      </c>
      <c r="L3435" s="35">
        <v>310137.0</v>
      </c>
      <c r="M3435" s="35">
        <v>4.21</v>
      </c>
      <c r="N3435" s="35">
        <v>353409.0</v>
      </c>
      <c r="O3435" s="35">
        <v>4.24</v>
      </c>
      <c r="P3435" s="35">
        <v>225953.0</v>
      </c>
      <c r="Q3435" s="35">
        <v>4.28</v>
      </c>
      <c r="R3435" s="35">
        <v>103347.0</v>
      </c>
      <c r="S3435" s="35">
        <v>4.33</v>
      </c>
      <c r="T3435" s="35">
        <v>158479.0</v>
      </c>
    </row>
    <row r="3436" ht="15.75" hidden="1" customHeight="1">
      <c r="A3436" s="36">
        <v>40754.0</v>
      </c>
      <c r="C3436" s="35">
        <v>4.143</v>
      </c>
      <c r="E3436" s="35">
        <v>4.145</v>
      </c>
      <c r="G3436" s="35">
        <v>4.24455375966268</v>
      </c>
      <c r="I3436" s="35">
        <v>4.14</v>
      </c>
      <c r="J3436" s="35">
        <v>196891.0</v>
      </c>
      <c r="K3436" s="35">
        <v>4.18</v>
      </c>
      <c r="L3436" s="35">
        <v>310137.0</v>
      </c>
      <c r="M3436" s="35">
        <v>4.21</v>
      </c>
      <c r="N3436" s="35">
        <v>353409.0</v>
      </c>
      <c r="O3436" s="35">
        <v>4.24</v>
      </c>
      <c r="P3436" s="35">
        <v>225953.0</v>
      </c>
      <c r="Q3436" s="35">
        <v>4.28</v>
      </c>
      <c r="R3436" s="35">
        <v>103347.0</v>
      </c>
      <c r="S3436" s="35">
        <v>4.33</v>
      </c>
      <c r="T3436" s="35">
        <v>158479.0</v>
      </c>
    </row>
    <row r="3437" ht="15.75" customHeight="1">
      <c r="A3437" s="36">
        <v>40755.0</v>
      </c>
      <c r="C3437" s="35">
        <v>4.143</v>
      </c>
      <c r="D3437" s="35">
        <f>ROUND((C3437/C3407-1)*100,2)</f>
        <v>0.79</v>
      </c>
      <c r="E3437" s="35">
        <v>4.145</v>
      </c>
      <c r="G3437" s="35">
        <v>4.24455375966268</v>
      </c>
      <c r="H3437" s="35">
        <f>ROUND((G3437/G3407-1)*100,2)</f>
        <v>1.39</v>
      </c>
      <c r="I3437" s="35">
        <v>4.14</v>
      </c>
      <c r="J3437" s="35">
        <v>196891.0</v>
      </c>
      <c r="K3437" s="35">
        <v>4.18</v>
      </c>
      <c r="L3437" s="35">
        <v>310137.0</v>
      </c>
      <c r="M3437" s="35">
        <v>4.21</v>
      </c>
      <c r="N3437" s="35">
        <v>353409.0</v>
      </c>
      <c r="O3437" s="35">
        <v>4.24</v>
      </c>
      <c r="P3437" s="35">
        <v>225953.0</v>
      </c>
      <c r="Q3437" s="35">
        <v>4.28</v>
      </c>
      <c r="R3437" s="35">
        <v>103347.0</v>
      </c>
      <c r="S3437" s="35">
        <v>4.33</v>
      </c>
      <c r="T3437" s="35">
        <v>158479.0</v>
      </c>
    </row>
    <row r="3438" ht="15.75" hidden="1" customHeight="1">
      <c r="A3438" s="36">
        <v>40756.0</v>
      </c>
      <c r="C3438" s="35">
        <v>4.146</v>
      </c>
      <c r="E3438" s="35">
        <v>4.147</v>
      </c>
      <c r="F3438" s="35">
        <v>159660.0</v>
      </c>
      <c r="G3438" s="35">
        <v>4.25742574257425</v>
      </c>
      <c r="I3438" s="35">
        <v>4.18</v>
      </c>
      <c r="J3438" s="35">
        <v>293784.0</v>
      </c>
      <c r="K3438" s="35">
        <v>4.21</v>
      </c>
      <c r="L3438" s="35">
        <v>358574.0</v>
      </c>
      <c r="M3438" s="35">
        <v>4.25</v>
      </c>
      <c r="N3438" s="35">
        <v>225972.0</v>
      </c>
      <c r="O3438" s="35">
        <v>4.29</v>
      </c>
      <c r="P3438" s="35">
        <v>103347.0</v>
      </c>
      <c r="Q3438" s="35">
        <v>4.34</v>
      </c>
      <c r="R3438" s="35">
        <v>158479.0</v>
      </c>
      <c r="S3438" s="35">
        <v>4.38</v>
      </c>
      <c r="T3438" s="35">
        <v>70396.0</v>
      </c>
    </row>
    <row r="3439" ht="15.75" hidden="1" customHeight="1">
      <c r="A3439" s="36">
        <v>40757.0</v>
      </c>
      <c r="C3439" s="35">
        <v>4.1478</v>
      </c>
      <c r="E3439" s="35">
        <v>4.148</v>
      </c>
      <c r="F3439" s="35">
        <v>264000.0</v>
      </c>
      <c r="G3439" s="35">
        <v>4.24410540915395</v>
      </c>
      <c r="I3439" s="35">
        <v>4.18</v>
      </c>
      <c r="J3439" s="35">
        <v>268727.0</v>
      </c>
      <c r="K3439" s="35">
        <v>4.21</v>
      </c>
      <c r="L3439" s="35">
        <v>334574.0</v>
      </c>
      <c r="M3439" s="35">
        <v>4.25</v>
      </c>
      <c r="N3439" s="35">
        <v>224467.0</v>
      </c>
      <c r="O3439" s="35">
        <v>4.29</v>
      </c>
      <c r="P3439" s="35">
        <v>109357.0</v>
      </c>
      <c r="Q3439" s="35">
        <v>4.34</v>
      </c>
      <c r="R3439" s="35">
        <v>159241.0</v>
      </c>
      <c r="S3439" s="35">
        <v>4.38</v>
      </c>
      <c r="T3439" s="35">
        <v>71335.0</v>
      </c>
    </row>
    <row r="3440" ht="15.75" hidden="1" customHeight="1">
      <c r="A3440" s="36">
        <v>40758.0</v>
      </c>
      <c r="C3440" s="35">
        <v>4.1502</v>
      </c>
      <c r="E3440" s="35">
        <v>4.151</v>
      </c>
      <c r="F3440" s="35">
        <v>122610.0</v>
      </c>
      <c r="G3440" s="35">
        <v>4.30662020905923</v>
      </c>
      <c r="I3440" s="35">
        <v>4.18</v>
      </c>
      <c r="J3440" s="35">
        <v>266727.0</v>
      </c>
      <c r="K3440" s="35">
        <v>4.21</v>
      </c>
      <c r="L3440" s="35">
        <v>335963.0</v>
      </c>
      <c r="M3440" s="35">
        <v>4.25</v>
      </c>
      <c r="N3440" s="35">
        <v>224467.0</v>
      </c>
      <c r="O3440" s="35">
        <v>4.29</v>
      </c>
      <c r="P3440" s="35">
        <v>109657.0</v>
      </c>
      <c r="Q3440" s="35">
        <v>4.34</v>
      </c>
      <c r="R3440" s="35">
        <v>159307.0</v>
      </c>
      <c r="S3440" s="35">
        <v>4.38</v>
      </c>
      <c r="T3440" s="35">
        <v>71335.0</v>
      </c>
    </row>
    <row r="3441" ht="15.75" hidden="1" customHeight="1">
      <c r="A3441" s="36">
        <v>40759.0</v>
      </c>
      <c r="C3441" s="35">
        <v>4.153</v>
      </c>
      <c r="E3441" s="35">
        <v>4.154</v>
      </c>
      <c r="F3441" s="35">
        <v>250700.0</v>
      </c>
      <c r="G3441" s="35">
        <v>4.33807030665669</v>
      </c>
      <c r="I3441" s="35">
        <v>4.18</v>
      </c>
      <c r="J3441" s="35">
        <v>259074.0</v>
      </c>
      <c r="K3441" s="35">
        <v>4.21</v>
      </c>
      <c r="L3441" s="35">
        <v>359061.0</v>
      </c>
      <c r="M3441" s="35">
        <v>4.25</v>
      </c>
      <c r="N3441" s="35">
        <v>234247.0</v>
      </c>
      <c r="O3441" s="35">
        <v>4.29</v>
      </c>
      <c r="P3441" s="35">
        <v>130682.0</v>
      </c>
      <c r="Q3441" s="35">
        <v>4.34</v>
      </c>
      <c r="R3441" s="35">
        <v>165489.0</v>
      </c>
      <c r="S3441" s="35">
        <v>4.38</v>
      </c>
      <c r="T3441" s="35">
        <v>70396.0</v>
      </c>
    </row>
    <row r="3442" ht="15.75" hidden="1" customHeight="1">
      <c r="A3442" s="36">
        <v>40760.0</v>
      </c>
      <c r="C3442" s="35">
        <v>4.1545</v>
      </c>
      <c r="E3442" s="35">
        <v>4.156</v>
      </c>
      <c r="F3442" s="35">
        <v>208150.0</v>
      </c>
      <c r="G3442" s="35">
        <v>4.32847275518035</v>
      </c>
      <c r="I3442" s="35">
        <v>4.18</v>
      </c>
      <c r="J3442" s="35">
        <v>259026.0</v>
      </c>
      <c r="K3442" s="35">
        <v>4.22</v>
      </c>
      <c r="L3442" s="35">
        <v>357052.0</v>
      </c>
      <c r="M3442" s="35">
        <v>4.25</v>
      </c>
      <c r="N3442" s="35">
        <v>228247.0</v>
      </c>
      <c r="O3442" s="35">
        <v>4.3</v>
      </c>
      <c r="P3442" s="35">
        <v>130682.0</v>
      </c>
      <c r="Q3442" s="35">
        <v>4.35</v>
      </c>
      <c r="R3442" s="35">
        <v>165389.0</v>
      </c>
      <c r="S3442" s="35">
        <v>4.39</v>
      </c>
      <c r="T3442" s="35">
        <v>70396.0</v>
      </c>
    </row>
    <row r="3443" ht="15.75" hidden="1" customHeight="1">
      <c r="A3443" s="36">
        <v>40761.0</v>
      </c>
      <c r="C3443" s="35">
        <v>4.1545</v>
      </c>
      <c r="E3443" s="35">
        <v>4.156</v>
      </c>
      <c r="G3443" s="35">
        <v>4.32847275518035</v>
      </c>
      <c r="I3443" s="35">
        <v>4.18</v>
      </c>
      <c r="J3443" s="35">
        <v>259026.0</v>
      </c>
      <c r="K3443" s="35">
        <v>4.22</v>
      </c>
      <c r="L3443" s="35">
        <v>357052.0</v>
      </c>
      <c r="M3443" s="35">
        <v>4.25</v>
      </c>
      <c r="N3443" s="35">
        <v>228247.0</v>
      </c>
      <c r="O3443" s="35">
        <v>4.3</v>
      </c>
      <c r="P3443" s="35">
        <v>130682.0</v>
      </c>
      <c r="Q3443" s="35">
        <v>4.35</v>
      </c>
      <c r="R3443" s="35">
        <v>165389.0</v>
      </c>
      <c r="S3443" s="35">
        <v>4.39</v>
      </c>
      <c r="T3443" s="35">
        <v>70396.0</v>
      </c>
    </row>
    <row r="3444" ht="15.75" hidden="1" customHeight="1">
      <c r="A3444" s="36">
        <v>40762.0</v>
      </c>
      <c r="C3444" s="35">
        <v>4.1545</v>
      </c>
      <c r="E3444" s="35">
        <v>4.156</v>
      </c>
      <c r="G3444" s="35">
        <v>4.32847275518035</v>
      </c>
      <c r="I3444" s="35">
        <v>4.18</v>
      </c>
      <c r="J3444" s="35">
        <v>259026.0</v>
      </c>
      <c r="K3444" s="35">
        <v>4.22</v>
      </c>
      <c r="L3444" s="35">
        <v>357052.0</v>
      </c>
      <c r="M3444" s="35">
        <v>4.25</v>
      </c>
      <c r="N3444" s="35">
        <v>228247.0</v>
      </c>
      <c r="O3444" s="35">
        <v>4.3</v>
      </c>
      <c r="P3444" s="35">
        <v>130682.0</v>
      </c>
      <c r="Q3444" s="35">
        <v>4.35</v>
      </c>
      <c r="R3444" s="35">
        <v>165389.0</v>
      </c>
      <c r="S3444" s="35">
        <v>4.39</v>
      </c>
      <c r="T3444" s="35">
        <v>70396.0</v>
      </c>
    </row>
    <row r="3445" ht="15.75" hidden="1" customHeight="1">
      <c r="A3445" s="36">
        <v>40763.0</v>
      </c>
      <c r="C3445" s="35">
        <v>4.1568</v>
      </c>
      <c r="E3445" s="35">
        <v>4.154</v>
      </c>
      <c r="F3445" s="35">
        <v>342000.0</v>
      </c>
      <c r="G3445" s="35">
        <v>4.30675909878682</v>
      </c>
      <c r="I3445" s="35">
        <v>4.19</v>
      </c>
      <c r="J3445" s="35">
        <v>294476.0</v>
      </c>
      <c r="K3445" s="35">
        <v>4.22</v>
      </c>
      <c r="L3445" s="35">
        <v>357147.0</v>
      </c>
      <c r="M3445" s="35">
        <v>4.26</v>
      </c>
      <c r="N3445" s="35">
        <v>232287.0</v>
      </c>
      <c r="O3445" s="35">
        <v>4.31</v>
      </c>
      <c r="P3445" s="35">
        <v>130682.0</v>
      </c>
      <c r="Q3445" s="35">
        <v>4.36</v>
      </c>
      <c r="R3445" s="35">
        <v>165539.0</v>
      </c>
      <c r="S3445" s="35">
        <v>4.4</v>
      </c>
      <c r="T3445" s="35">
        <v>70396.0</v>
      </c>
    </row>
    <row r="3446" ht="15.75" hidden="1" customHeight="1">
      <c r="A3446" s="36">
        <v>40764.0</v>
      </c>
      <c r="C3446" s="35">
        <v>4.1562</v>
      </c>
      <c r="E3446" s="35">
        <v>4.156</v>
      </c>
      <c r="F3446" s="35">
        <v>153320.0</v>
      </c>
      <c r="G3446" s="35">
        <v>4.42260442260442</v>
      </c>
      <c r="I3446" s="35">
        <v>4.18</v>
      </c>
      <c r="J3446" s="35">
        <v>298843.0</v>
      </c>
      <c r="K3446" s="35">
        <v>4.22</v>
      </c>
      <c r="L3446" s="35">
        <v>342330.0</v>
      </c>
      <c r="M3446" s="35">
        <v>4.26</v>
      </c>
      <c r="N3446" s="35">
        <v>282730.0</v>
      </c>
      <c r="O3446" s="35">
        <v>4.31</v>
      </c>
      <c r="P3446" s="35">
        <v>132792.0</v>
      </c>
      <c r="Q3446" s="35">
        <v>4.36</v>
      </c>
      <c r="R3446" s="35">
        <v>170349.0</v>
      </c>
      <c r="S3446" s="35">
        <v>4.41</v>
      </c>
      <c r="T3446" s="35">
        <v>71500.0</v>
      </c>
    </row>
    <row r="3447" ht="15.75" hidden="1" customHeight="1">
      <c r="A3447" s="36">
        <v>40765.0</v>
      </c>
      <c r="C3447" s="35">
        <v>4.1572</v>
      </c>
      <c r="E3447" s="35">
        <v>4.157</v>
      </c>
      <c r="F3447" s="35">
        <v>400180.0</v>
      </c>
      <c r="G3447" s="35">
        <v>4.3046357615894</v>
      </c>
      <c r="I3447" s="35">
        <v>4.18</v>
      </c>
      <c r="J3447" s="35">
        <v>292855.0</v>
      </c>
      <c r="K3447" s="35">
        <v>4.22</v>
      </c>
      <c r="L3447" s="35">
        <v>334430.0</v>
      </c>
      <c r="M3447" s="35">
        <v>4.26</v>
      </c>
      <c r="N3447" s="35">
        <v>299200.0</v>
      </c>
      <c r="O3447" s="35">
        <v>4.3</v>
      </c>
      <c r="P3447" s="35">
        <v>127792.0</v>
      </c>
      <c r="Q3447" s="35">
        <v>4.35</v>
      </c>
      <c r="R3447" s="35">
        <v>174849.0</v>
      </c>
      <c r="S3447" s="35">
        <v>4.4</v>
      </c>
      <c r="T3447" s="35">
        <v>71540.0</v>
      </c>
    </row>
    <row r="3448" ht="15.75" hidden="1" customHeight="1">
      <c r="A3448" s="36">
        <v>40766.0</v>
      </c>
      <c r="C3448" s="35">
        <v>4.1585</v>
      </c>
      <c r="E3448" s="35">
        <v>4.158</v>
      </c>
      <c r="F3448" s="35">
        <v>265850.0</v>
      </c>
      <c r="G3448" s="35">
        <v>4.38638163103721</v>
      </c>
      <c r="I3448" s="35">
        <v>4.18</v>
      </c>
      <c r="J3448" s="35">
        <v>307212.0</v>
      </c>
      <c r="K3448" s="35">
        <v>4.22</v>
      </c>
      <c r="L3448" s="35">
        <v>334011.0</v>
      </c>
      <c r="M3448" s="35">
        <v>4.25</v>
      </c>
      <c r="N3448" s="35">
        <v>294201.0</v>
      </c>
      <c r="O3448" s="35">
        <v>4.3</v>
      </c>
      <c r="P3448" s="35">
        <v>127810.0</v>
      </c>
      <c r="Q3448" s="35">
        <v>4.35</v>
      </c>
      <c r="R3448" s="35">
        <v>174849.0</v>
      </c>
      <c r="S3448" s="35">
        <v>4.4</v>
      </c>
      <c r="T3448" s="35">
        <v>72580.0</v>
      </c>
    </row>
    <row r="3449" ht="15.75" hidden="1" customHeight="1">
      <c r="A3449" s="36">
        <v>40767.0</v>
      </c>
      <c r="C3449" s="35">
        <v>4.1592</v>
      </c>
      <c r="E3449" s="35">
        <v>4.158</v>
      </c>
      <c r="F3449" s="35">
        <v>372750.0</v>
      </c>
      <c r="G3449" s="35">
        <v>4.34180138568129</v>
      </c>
      <c r="I3449" s="35">
        <v>4.18</v>
      </c>
      <c r="J3449" s="35">
        <v>307212.0</v>
      </c>
      <c r="K3449" s="35">
        <v>4.21</v>
      </c>
      <c r="L3449" s="35">
        <v>334011.0</v>
      </c>
      <c r="M3449" s="35">
        <v>4.25</v>
      </c>
      <c r="N3449" s="35">
        <v>294201.0</v>
      </c>
      <c r="O3449" s="35">
        <v>4.3</v>
      </c>
      <c r="P3449" s="35">
        <v>127810.0</v>
      </c>
      <c r="Q3449" s="35">
        <v>4.35</v>
      </c>
      <c r="R3449" s="35">
        <v>174849.0</v>
      </c>
      <c r="S3449" s="35">
        <v>4.4</v>
      </c>
      <c r="T3449" s="35">
        <v>72580.0</v>
      </c>
    </row>
    <row r="3450" ht="15.75" hidden="1" customHeight="1">
      <c r="A3450" s="36">
        <v>40768.0</v>
      </c>
      <c r="C3450" s="35">
        <v>4.1592</v>
      </c>
      <c r="E3450" s="35">
        <v>4.158</v>
      </c>
      <c r="G3450" s="35">
        <v>4.34180138568129</v>
      </c>
      <c r="I3450" s="35">
        <v>4.18</v>
      </c>
      <c r="J3450" s="35">
        <v>307212.0</v>
      </c>
      <c r="K3450" s="35">
        <v>4.21</v>
      </c>
      <c r="L3450" s="35">
        <v>334011.0</v>
      </c>
      <c r="M3450" s="35">
        <v>4.25</v>
      </c>
      <c r="N3450" s="35">
        <v>294201.0</v>
      </c>
      <c r="O3450" s="35">
        <v>4.3</v>
      </c>
      <c r="P3450" s="35">
        <v>127810.0</v>
      </c>
      <c r="Q3450" s="35">
        <v>4.35</v>
      </c>
      <c r="R3450" s="35">
        <v>174849.0</v>
      </c>
      <c r="S3450" s="35">
        <v>4.4</v>
      </c>
      <c r="T3450" s="35">
        <v>72580.0</v>
      </c>
    </row>
    <row r="3451" ht="15.75" hidden="1" customHeight="1">
      <c r="A3451" s="36">
        <v>40769.0</v>
      </c>
      <c r="C3451" s="35">
        <v>4.1592</v>
      </c>
      <c r="E3451" s="35">
        <v>4.158</v>
      </c>
      <c r="G3451" s="35">
        <v>4.34180138568129</v>
      </c>
      <c r="I3451" s="35">
        <v>4.18</v>
      </c>
      <c r="J3451" s="35">
        <v>307212.0</v>
      </c>
      <c r="K3451" s="35">
        <v>4.21</v>
      </c>
      <c r="L3451" s="35">
        <v>334011.0</v>
      </c>
      <c r="M3451" s="35">
        <v>4.25</v>
      </c>
      <c r="N3451" s="35">
        <v>294201.0</v>
      </c>
      <c r="O3451" s="35">
        <v>4.3</v>
      </c>
      <c r="P3451" s="35">
        <v>127810.0</v>
      </c>
      <c r="Q3451" s="35">
        <v>4.35</v>
      </c>
      <c r="R3451" s="35">
        <v>174849.0</v>
      </c>
      <c r="S3451" s="35">
        <v>4.4</v>
      </c>
      <c r="T3451" s="35">
        <v>72580.0</v>
      </c>
    </row>
    <row r="3452" ht="15.75" hidden="1" customHeight="1">
      <c r="A3452" s="36">
        <v>40770.0</v>
      </c>
      <c r="C3452" s="35">
        <v>4.1595</v>
      </c>
      <c r="E3452" s="35">
        <v>4.161</v>
      </c>
      <c r="F3452" s="35">
        <v>276440.0</v>
      </c>
      <c r="G3452" s="35">
        <v>4.35221101629169</v>
      </c>
      <c r="I3452" s="35">
        <v>4.18</v>
      </c>
      <c r="J3452" s="35">
        <v>310292.0</v>
      </c>
      <c r="K3452" s="35">
        <v>4.21</v>
      </c>
      <c r="L3452" s="35">
        <v>338983.0</v>
      </c>
      <c r="M3452" s="35">
        <v>4.25</v>
      </c>
      <c r="N3452" s="35">
        <v>281201.0</v>
      </c>
      <c r="O3452" s="35">
        <v>4.3</v>
      </c>
      <c r="P3452" s="35">
        <v>127935.0</v>
      </c>
      <c r="Q3452" s="35">
        <v>4.35</v>
      </c>
      <c r="R3452" s="35">
        <v>177101.0</v>
      </c>
      <c r="S3452" s="35">
        <v>4.39</v>
      </c>
      <c r="T3452" s="35">
        <v>72580.0</v>
      </c>
    </row>
    <row r="3453" ht="15.75" hidden="1" customHeight="1">
      <c r="A3453" s="36">
        <v>40771.0</v>
      </c>
      <c r="C3453" s="35">
        <v>4.1623</v>
      </c>
      <c r="E3453" s="35">
        <v>4.163</v>
      </c>
      <c r="F3453" s="35">
        <v>260450.0</v>
      </c>
      <c r="G3453" s="35">
        <v>4.40292445166531</v>
      </c>
      <c r="I3453" s="35">
        <v>4.18</v>
      </c>
      <c r="J3453" s="35">
        <v>304807.0</v>
      </c>
      <c r="K3453" s="35">
        <v>4.22</v>
      </c>
      <c r="L3453" s="35">
        <v>329886.0</v>
      </c>
      <c r="M3453" s="35">
        <v>4.26</v>
      </c>
      <c r="N3453" s="35">
        <v>277634.0</v>
      </c>
      <c r="O3453" s="35">
        <v>4.31</v>
      </c>
      <c r="P3453" s="35">
        <v>127935.0</v>
      </c>
      <c r="Q3453" s="35">
        <v>4.36</v>
      </c>
      <c r="R3453" s="35">
        <v>177101.0</v>
      </c>
      <c r="S3453" s="35">
        <v>4.4</v>
      </c>
      <c r="T3453" s="35">
        <v>72580.0</v>
      </c>
    </row>
    <row r="3454" ht="15.75" hidden="1" customHeight="1">
      <c r="A3454" s="36">
        <v>40772.0</v>
      </c>
      <c r="C3454" s="35">
        <v>4.1655</v>
      </c>
      <c r="E3454" s="35">
        <v>4.167</v>
      </c>
      <c r="F3454" s="35">
        <v>231900.0</v>
      </c>
      <c r="G3454" s="35">
        <v>4.32496075353218</v>
      </c>
      <c r="I3454" s="35">
        <v>4.18</v>
      </c>
      <c r="J3454" s="35">
        <v>294420.0</v>
      </c>
      <c r="K3454" s="35">
        <v>4.22</v>
      </c>
      <c r="L3454" s="35">
        <v>328451.0</v>
      </c>
      <c r="M3454" s="35">
        <v>4.26</v>
      </c>
      <c r="N3454" s="35">
        <v>281415.0</v>
      </c>
      <c r="O3454" s="35">
        <v>4.3</v>
      </c>
      <c r="P3454" s="35">
        <v>131484.0</v>
      </c>
      <c r="Q3454" s="35">
        <v>4.35</v>
      </c>
      <c r="R3454" s="35">
        <v>187890.0</v>
      </c>
      <c r="S3454" s="35">
        <v>4.4</v>
      </c>
      <c r="T3454" s="35">
        <v>81605.0</v>
      </c>
    </row>
    <row r="3455" ht="15.75" hidden="1" customHeight="1">
      <c r="A3455" s="36">
        <v>40773.0</v>
      </c>
      <c r="C3455" s="35">
        <v>4.1713</v>
      </c>
      <c r="E3455" s="35">
        <v>4.174</v>
      </c>
      <c r="F3455" s="35">
        <v>262550.0</v>
      </c>
      <c r="G3455" s="35">
        <v>4.40635451505016</v>
      </c>
      <c r="I3455" s="35">
        <v>4.19</v>
      </c>
      <c r="J3455" s="35">
        <v>264130.0</v>
      </c>
      <c r="K3455" s="35">
        <v>4.23</v>
      </c>
      <c r="L3455" s="35">
        <v>321029.0</v>
      </c>
      <c r="M3455" s="35">
        <v>4.27</v>
      </c>
      <c r="N3455" s="35">
        <v>284859.0</v>
      </c>
      <c r="O3455" s="35">
        <v>4.31</v>
      </c>
      <c r="P3455" s="35">
        <v>128434.0</v>
      </c>
      <c r="Q3455" s="35">
        <v>4.36</v>
      </c>
      <c r="R3455" s="35">
        <v>188224.0</v>
      </c>
      <c r="S3455" s="35">
        <v>4.41</v>
      </c>
      <c r="T3455" s="35">
        <v>81605.0</v>
      </c>
    </row>
    <row r="3456" ht="15.75" hidden="1" customHeight="1">
      <c r="A3456" s="36">
        <v>40774.0</v>
      </c>
      <c r="C3456" s="35">
        <v>4.1772</v>
      </c>
      <c r="E3456" s="35">
        <v>4.178</v>
      </c>
      <c r="F3456" s="35">
        <v>220250.0</v>
      </c>
      <c r="G3456" s="35">
        <v>4.36810856658184</v>
      </c>
      <c r="I3456" s="35">
        <v>4.19</v>
      </c>
      <c r="J3456" s="35">
        <v>260795.0</v>
      </c>
      <c r="K3456" s="35">
        <v>4.23</v>
      </c>
      <c r="L3456" s="35">
        <v>322710.0</v>
      </c>
      <c r="M3456" s="35">
        <v>4.27</v>
      </c>
      <c r="N3456" s="35">
        <v>284859.0</v>
      </c>
      <c r="O3456" s="35">
        <v>4.32</v>
      </c>
      <c r="P3456" s="35">
        <v>126434.0</v>
      </c>
      <c r="Q3456" s="35">
        <v>4.37</v>
      </c>
      <c r="R3456" s="35">
        <v>188224.0</v>
      </c>
      <c r="S3456" s="35">
        <v>4.42</v>
      </c>
      <c r="T3456" s="35">
        <v>81625.0</v>
      </c>
    </row>
    <row r="3457" ht="15.75" hidden="1" customHeight="1">
      <c r="A3457" s="36">
        <v>40775.0</v>
      </c>
      <c r="C3457" s="35">
        <v>4.1772</v>
      </c>
      <c r="E3457" s="35">
        <v>4.178</v>
      </c>
      <c r="G3457" s="35">
        <v>4.36810856658184</v>
      </c>
      <c r="I3457" s="35">
        <v>4.19</v>
      </c>
      <c r="J3457" s="35">
        <v>260795.0</v>
      </c>
      <c r="K3457" s="35">
        <v>4.23</v>
      </c>
      <c r="L3457" s="35">
        <v>322710.0</v>
      </c>
      <c r="M3457" s="35">
        <v>4.27</v>
      </c>
      <c r="N3457" s="35">
        <v>284859.0</v>
      </c>
      <c r="O3457" s="35">
        <v>4.32</v>
      </c>
      <c r="P3457" s="35">
        <v>126434.0</v>
      </c>
      <c r="Q3457" s="35">
        <v>4.37</v>
      </c>
      <c r="R3457" s="35">
        <v>188224.0</v>
      </c>
      <c r="S3457" s="35">
        <v>4.42</v>
      </c>
      <c r="T3457" s="35">
        <v>81625.0</v>
      </c>
    </row>
    <row r="3458" ht="15.75" hidden="1" customHeight="1">
      <c r="A3458" s="36">
        <v>40776.0</v>
      </c>
      <c r="C3458" s="35">
        <v>4.1772</v>
      </c>
      <c r="E3458" s="35">
        <v>4.178</v>
      </c>
      <c r="G3458" s="35">
        <v>4.36810856658184</v>
      </c>
      <c r="I3458" s="35">
        <v>4.19</v>
      </c>
      <c r="J3458" s="35">
        <v>260795.0</v>
      </c>
      <c r="K3458" s="35">
        <v>4.23</v>
      </c>
      <c r="L3458" s="35">
        <v>322710.0</v>
      </c>
      <c r="M3458" s="35">
        <v>4.27</v>
      </c>
      <c r="N3458" s="35">
        <v>284859.0</v>
      </c>
      <c r="O3458" s="35">
        <v>4.32</v>
      </c>
      <c r="P3458" s="35">
        <v>126434.0</v>
      </c>
      <c r="Q3458" s="35">
        <v>4.37</v>
      </c>
      <c r="R3458" s="35">
        <v>188224.0</v>
      </c>
      <c r="S3458" s="35">
        <v>4.42</v>
      </c>
      <c r="T3458" s="35">
        <v>81625.0</v>
      </c>
    </row>
    <row r="3459" ht="15.75" hidden="1" customHeight="1">
      <c r="A3459" s="36">
        <v>40777.0</v>
      </c>
      <c r="C3459" s="35">
        <v>4.1772</v>
      </c>
      <c r="E3459" s="35">
        <v>4.178</v>
      </c>
      <c r="G3459" s="35">
        <v>4.36810856658184</v>
      </c>
      <c r="I3459" s="35">
        <v>4.19</v>
      </c>
      <c r="J3459" s="35">
        <v>260795.0</v>
      </c>
      <c r="K3459" s="35">
        <v>4.23</v>
      </c>
      <c r="L3459" s="35">
        <v>322710.0</v>
      </c>
      <c r="M3459" s="35">
        <v>4.27</v>
      </c>
      <c r="N3459" s="35">
        <v>284859.0</v>
      </c>
      <c r="O3459" s="35">
        <v>4.32</v>
      </c>
      <c r="P3459" s="35">
        <v>126434.0</v>
      </c>
      <c r="Q3459" s="35">
        <v>4.37</v>
      </c>
      <c r="R3459" s="35">
        <v>188224.0</v>
      </c>
      <c r="S3459" s="35">
        <v>4.42</v>
      </c>
      <c r="T3459" s="35">
        <v>81625.0</v>
      </c>
    </row>
    <row r="3460" ht="15.75" hidden="1" customHeight="1">
      <c r="A3460" s="36">
        <v>40778.0</v>
      </c>
      <c r="C3460" s="35">
        <v>4.1828</v>
      </c>
      <c r="E3460" s="35">
        <v>4.184</v>
      </c>
      <c r="F3460" s="35">
        <v>315530.0</v>
      </c>
      <c r="G3460" s="35">
        <v>4.39768976897689</v>
      </c>
      <c r="I3460" s="35">
        <v>4.19</v>
      </c>
      <c r="J3460" s="35">
        <v>277795.0</v>
      </c>
      <c r="K3460" s="35">
        <v>4.24</v>
      </c>
      <c r="L3460" s="35">
        <v>332654.0</v>
      </c>
      <c r="M3460" s="35">
        <v>4.28</v>
      </c>
      <c r="N3460" s="35">
        <v>285093.0</v>
      </c>
      <c r="O3460" s="35">
        <v>4.33</v>
      </c>
      <c r="P3460" s="35">
        <v>131434.0</v>
      </c>
      <c r="Q3460" s="35">
        <v>4.38</v>
      </c>
      <c r="R3460" s="35">
        <v>188234.0</v>
      </c>
      <c r="S3460" s="35">
        <v>4.42</v>
      </c>
      <c r="T3460" s="35">
        <v>81660.0</v>
      </c>
    </row>
    <row r="3461" ht="15.75" hidden="1" customHeight="1">
      <c r="A3461" s="36">
        <v>40779.0</v>
      </c>
      <c r="C3461" s="35">
        <v>4.1863</v>
      </c>
      <c r="E3461" s="35">
        <v>4.186</v>
      </c>
      <c r="F3461" s="35">
        <v>291770.0</v>
      </c>
      <c r="G3461" s="35">
        <v>4.43333333333333</v>
      </c>
      <c r="I3461" s="35">
        <v>4.19</v>
      </c>
      <c r="J3461" s="35">
        <v>239830.0</v>
      </c>
      <c r="K3461" s="35">
        <v>4.24</v>
      </c>
      <c r="L3461" s="35">
        <v>364415.0</v>
      </c>
      <c r="M3461" s="35">
        <v>4.28</v>
      </c>
      <c r="N3461" s="35">
        <v>285093.0</v>
      </c>
      <c r="O3461" s="35">
        <v>4.32</v>
      </c>
      <c r="P3461" s="35">
        <v>160434.0</v>
      </c>
      <c r="Q3461" s="35">
        <v>4.37</v>
      </c>
      <c r="R3461" s="35">
        <v>188434.0</v>
      </c>
      <c r="S3461" s="35">
        <v>4.42</v>
      </c>
      <c r="T3461" s="35">
        <v>81660.0</v>
      </c>
    </row>
    <row r="3462" ht="15.75" hidden="1" customHeight="1">
      <c r="A3462" s="36">
        <v>40780.0</v>
      </c>
      <c r="C3462" s="35">
        <v>4.1868</v>
      </c>
      <c r="E3462" s="35">
        <v>4.185</v>
      </c>
      <c r="F3462" s="35">
        <v>341450.0</v>
      </c>
      <c r="G3462" s="35">
        <v>4.44255319148936</v>
      </c>
      <c r="I3462" s="35">
        <v>4.19</v>
      </c>
      <c r="J3462" s="35">
        <v>246894.0</v>
      </c>
      <c r="K3462" s="35">
        <v>4.23</v>
      </c>
      <c r="L3462" s="35">
        <v>362371.0</v>
      </c>
      <c r="M3462" s="35">
        <v>4.27</v>
      </c>
      <c r="N3462" s="35">
        <v>299522.0</v>
      </c>
      <c r="O3462" s="35">
        <v>4.32</v>
      </c>
      <c r="P3462" s="35">
        <v>158725.0</v>
      </c>
      <c r="Q3462" s="35">
        <v>4.36</v>
      </c>
      <c r="R3462" s="35">
        <v>188434.0</v>
      </c>
      <c r="S3462" s="35">
        <v>4.41</v>
      </c>
      <c r="T3462" s="35">
        <v>82545.0</v>
      </c>
    </row>
    <row r="3463" ht="15.75" hidden="1" customHeight="1">
      <c r="A3463" s="36">
        <v>40781.0</v>
      </c>
      <c r="C3463" s="35">
        <v>4.1855</v>
      </c>
      <c r="E3463" s="35">
        <v>4.184</v>
      </c>
      <c r="F3463" s="35">
        <v>267110.0</v>
      </c>
      <c r="G3463" s="35">
        <v>4.42258340461933</v>
      </c>
      <c r="I3463" s="35">
        <v>4.19</v>
      </c>
      <c r="J3463" s="35">
        <v>235183.0</v>
      </c>
      <c r="K3463" s="35">
        <v>4.23</v>
      </c>
      <c r="L3463" s="35">
        <v>375520.0</v>
      </c>
      <c r="M3463" s="35">
        <v>4.27</v>
      </c>
      <c r="N3463" s="35">
        <v>297505.0</v>
      </c>
      <c r="O3463" s="35">
        <v>4.32</v>
      </c>
      <c r="P3463" s="35">
        <v>158725.0</v>
      </c>
      <c r="Q3463" s="35">
        <v>4.36</v>
      </c>
      <c r="R3463" s="35">
        <v>184934.0</v>
      </c>
      <c r="S3463" s="35">
        <v>4.41</v>
      </c>
      <c r="T3463" s="35">
        <v>83545.0</v>
      </c>
    </row>
    <row r="3464" ht="15.75" hidden="1" customHeight="1">
      <c r="A3464" s="36">
        <v>40782.0</v>
      </c>
      <c r="C3464" s="35">
        <v>4.1855</v>
      </c>
      <c r="E3464" s="35">
        <v>4.184</v>
      </c>
      <c r="G3464" s="35">
        <v>4.42258340461933</v>
      </c>
      <c r="I3464" s="35">
        <v>4.19</v>
      </c>
      <c r="J3464" s="35">
        <v>235183.0</v>
      </c>
      <c r="K3464" s="35">
        <v>4.23</v>
      </c>
      <c r="L3464" s="35">
        <v>375520.0</v>
      </c>
      <c r="M3464" s="35">
        <v>4.27</v>
      </c>
      <c r="N3464" s="35">
        <v>297505.0</v>
      </c>
      <c r="O3464" s="35">
        <v>4.32</v>
      </c>
      <c r="P3464" s="35">
        <v>158725.0</v>
      </c>
      <c r="Q3464" s="35">
        <v>4.36</v>
      </c>
      <c r="R3464" s="35">
        <v>184934.0</v>
      </c>
      <c r="S3464" s="35">
        <v>4.41</v>
      </c>
      <c r="T3464" s="35">
        <v>83545.0</v>
      </c>
    </row>
    <row r="3465" ht="15.75" hidden="1" customHeight="1">
      <c r="A3465" s="36">
        <v>40783.0</v>
      </c>
      <c r="C3465" s="35">
        <v>4.1855</v>
      </c>
      <c r="E3465" s="35">
        <v>4.184</v>
      </c>
      <c r="G3465" s="35">
        <v>4.42258340461933</v>
      </c>
      <c r="I3465" s="35">
        <v>4.19</v>
      </c>
      <c r="J3465" s="35">
        <v>235183.0</v>
      </c>
      <c r="K3465" s="35">
        <v>4.23</v>
      </c>
      <c r="L3465" s="35">
        <v>375520.0</v>
      </c>
      <c r="M3465" s="35">
        <v>4.27</v>
      </c>
      <c r="N3465" s="35">
        <v>297505.0</v>
      </c>
      <c r="O3465" s="35">
        <v>4.32</v>
      </c>
      <c r="P3465" s="35">
        <v>158725.0</v>
      </c>
      <c r="Q3465" s="35">
        <v>4.36</v>
      </c>
      <c r="R3465" s="35">
        <v>184934.0</v>
      </c>
      <c r="S3465" s="35">
        <v>4.41</v>
      </c>
      <c r="T3465" s="35">
        <v>83545.0</v>
      </c>
    </row>
    <row r="3466" ht="15.75" hidden="1" customHeight="1">
      <c r="A3466" s="36">
        <v>40784.0</v>
      </c>
      <c r="C3466" s="35">
        <v>4.1875</v>
      </c>
      <c r="E3466" s="35">
        <v>4.189</v>
      </c>
      <c r="F3466" s="35">
        <v>251710.0</v>
      </c>
      <c r="G3466" s="35">
        <v>4.4623200677392</v>
      </c>
      <c r="I3466" s="35">
        <v>4.19</v>
      </c>
      <c r="J3466" s="35">
        <v>212310.0</v>
      </c>
      <c r="K3466" s="35">
        <v>4.23</v>
      </c>
      <c r="L3466" s="35">
        <v>387482.0</v>
      </c>
      <c r="M3466" s="35">
        <v>4.27</v>
      </c>
      <c r="N3466" s="35">
        <v>298235.0</v>
      </c>
      <c r="O3466" s="35">
        <v>4.32</v>
      </c>
      <c r="P3466" s="35">
        <v>163725.0</v>
      </c>
      <c r="Q3466" s="35">
        <v>4.36</v>
      </c>
      <c r="R3466" s="35">
        <v>185034.0</v>
      </c>
      <c r="S3466" s="35">
        <v>4.41</v>
      </c>
      <c r="T3466" s="35">
        <v>85660.0</v>
      </c>
    </row>
    <row r="3467" ht="15.75" hidden="1" customHeight="1">
      <c r="A3467" s="36">
        <v>40785.0</v>
      </c>
      <c r="C3467" s="35">
        <v>4.1917</v>
      </c>
      <c r="E3467" s="35">
        <v>4.196</v>
      </c>
      <c r="F3467" s="35">
        <v>334060.0</v>
      </c>
      <c r="G3467" s="35">
        <v>4.43514644351464</v>
      </c>
      <c r="I3467" s="35">
        <v>4.19</v>
      </c>
      <c r="J3467" s="35">
        <v>176645.0</v>
      </c>
      <c r="K3467" s="35">
        <v>4.23</v>
      </c>
      <c r="L3467" s="35">
        <v>407664.0</v>
      </c>
      <c r="M3467" s="35">
        <v>4.27</v>
      </c>
      <c r="N3467" s="35">
        <v>321810.0</v>
      </c>
      <c r="O3467" s="35">
        <v>4.31</v>
      </c>
      <c r="P3467" s="35">
        <v>231358.0</v>
      </c>
      <c r="Q3467" s="35">
        <v>4.36</v>
      </c>
      <c r="R3467" s="35">
        <v>183334.0</v>
      </c>
      <c r="S3467" s="35">
        <v>4.41</v>
      </c>
      <c r="T3467" s="35">
        <v>88160.0</v>
      </c>
    </row>
    <row r="3468" ht="15.75" customHeight="1">
      <c r="A3468" s="36">
        <v>40786.0</v>
      </c>
      <c r="C3468" s="35">
        <v>4.1995</v>
      </c>
      <c r="D3468" s="35">
        <f>ROUND((C3468/C3438-1)*100,2)</f>
        <v>1.29</v>
      </c>
      <c r="E3468" s="35">
        <v>4.2</v>
      </c>
      <c r="F3468" s="35">
        <v>463070.0</v>
      </c>
      <c r="G3468" s="35">
        <v>4.47058823529411</v>
      </c>
      <c r="H3468" s="35">
        <f>ROUND((G3468/G3438-1)*100,2)</f>
        <v>5.01</v>
      </c>
      <c r="I3468" s="35">
        <v>4.2</v>
      </c>
      <c r="J3468" s="35">
        <v>176645.0</v>
      </c>
      <c r="K3468" s="35">
        <v>4.24</v>
      </c>
      <c r="L3468" s="35">
        <v>399124.0</v>
      </c>
      <c r="M3468" s="35">
        <v>4.28</v>
      </c>
      <c r="N3468" s="35">
        <v>359889.0</v>
      </c>
      <c r="O3468" s="35">
        <v>4.32</v>
      </c>
      <c r="P3468" s="35">
        <v>350977.0</v>
      </c>
      <c r="Q3468" s="35">
        <v>4.36</v>
      </c>
      <c r="R3468" s="35">
        <v>183334.0</v>
      </c>
      <c r="S3468" s="35">
        <v>4.41</v>
      </c>
      <c r="T3468" s="35">
        <v>88160.0</v>
      </c>
    </row>
    <row r="3469" ht="15.75" hidden="1" customHeight="1">
      <c r="A3469" s="36">
        <v>40787.0</v>
      </c>
      <c r="C3469" s="35">
        <v>4.2063</v>
      </c>
      <c r="E3469" s="35">
        <v>4.23</v>
      </c>
      <c r="F3469" s="35">
        <v>215860.0</v>
      </c>
      <c r="G3469" s="35">
        <v>4.42636986301369</v>
      </c>
      <c r="I3469" s="35">
        <v>4.28</v>
      </c>
      <c r="J3469" s="35">
        <v>410608.0</v>
      </c>
      <c r="K3469" s="35">
        <v>4.33</v>
      </c>
      <c r="L3469" s="35">
        <v>359017.0</v>
      </c>
      <c r="M3469" s="35">
        <v>4.37</v>
      </c>
      <c r="N3469" s="35">
        <v>355925.0</v>
      </c>
      <c r="O3469" s="35">
        <v>4.41</v>
      </c>
      <c r="P3469" s="35">
        <v>180134.0</v>
      </c>
      <c r="Q3469" s="35">
        <v>4.46</v>
      </c>
      <c r="R3469" s="35">
        <v>88160.0</v>
      </c>
      <c r="S3469" s="35">
        <v>4.51</v>
      </c>
      <c r="T3469" s="35">
        <v>118045.0</v>
      </c>
    </row>
    <row r="3470" ht="15.75" hidden="1" customHeight="1">
      <c r="A3470" s="36">
        <v>40788.0</v>
      </c>
      <c r="C3470" s="35">
        <v>4.2173</v>
      </c>
      <c r="E3470" s="35">
        <v>4.202</v>
      </c>
      <c r="F3470" s="35">
        <v>1500.0</v>
      </c>
      <c r="G3470" s="35">
        <v>4.49107142857142</v>
      </c>
      <c r="I3470" s="35">
        <v>4.25</v>
      </c>
      <c r="J3470" s="35">
        <v>442626.0</v>
      </c>
      <c r="K3470" s="35">
        <v>4.28</v>
      </c>
      <c r="L3470" s="35">
        <v>390306.0</v>
      </c>
      <c r="M3470" s="35">
        <v>4.33</v>
      </c>
      <c r="N3470" s="35">
        <v>342777.0</v>
      </c>
      <c r="O3470" s="35">
        <v>4.37</v>
      </c>
      <c r="P3470" s="35">
        <v>183574.0</v>
      </c>
      <c r="Q3470" s="35">
        <v>4.41</v>
      </c>
      <c r="R3470" s="35">
        <v>88160.0</v>
      </c>
      <c r="S3470" s="35">
        <v>4.47</v>
      </c>
      <c r="T3470" s="35">
        <v>118244.0</v>
      </c>
    </row>
    <row r="3471" ht="15.75" hidden="1" customHeight="1">
      <c r="A3471" s="36">
        <v>40789.0</v>
      </c>
      <c r="C3471" s="35">
        <v>4.2173</v>
      </c>
      <c r="E3471" s="35">
        <v>4.202</v>
      </c>
      <c r="G3471" s="35">
        <v>4.49107142857142</v>
      </c>
      <c r="I3471" s="35">
        <v>4.25</v>
      </c>
      <c r="J3471" s="35">
        <v>442626.0</v>
      </c>
      <c r="K3471" s="35">
        <v>4.28</v>
      </c>
      <c r="L3471" s="35">
        <v>390306.0</v>
      </c>
      <c r="M3471" s="35">
        <v>4.33</v>
      </c>
      <c r="N3471" s="35">
        <v>342777.0</v>
      </c>
      <c r="O3471" s="35">
        <v>4.37</v>
      </c>
      <c r="P3471" s="35">
        <v>183574.0</v>
      </c>
      <c r="Q3471" s="35">
        <v>4.41</v>
      </c>
      <c r="R3471" s="35">
        <v>88160.0</v>
      </c>
      <c r="S3471" s="35">
        <v>4.47</v>
      </c>
      <c r="T3471" s="35">
        <v>118244.0</v>
      </c>
    </row>
    <row r="3472" ht="15.75" hidden="1" customHeight="1">
      <c r="A3472" s="36">
        <v>40790.0</v>
      </c>
      <c r="C3472" s="35">
        <v>4.2173</v>
      </c>
      <c r="E3472" s="35">
        <v>4.202</v>
      </c>
      <c r="G3472" s="35">
        <v>4.49107142857142</v>
      </c>
      <c r="I3472" s="35">
        <v>4.25</v>
      </c>
      <c r="J3472" s="35">
        <v>442626.0</v>
      </c>
      <c r="K3472" s="35">
        <v>4.28</v>
      </c>
      <c r="L3472" s="35">
        <v>390306.0</v>
      </c>
      <c r="M3472" s="35">
        <v>4.33</v>
      </c>
      <c r="N3472" s="35">
        <v>342777.0</v>
      </c>
      <c r="O3472" s="35">
        <v>4.37</v>
      </c>
      <c r="P3472" s="35">
        <v>183574.0</v>
      </c>
      <c r="Q3472" s="35">
        <v>4.41</v>
      </c>
      <c r="R3472" s="35">
        <v>88160.0</v>
      </c>
      <c r="S3472" s="35">
        <v>4.47</v>
      </c>
      <c r="T3472" s="35">
        <v>118244.0</v>
      </c>
    </row>
    <row r="3473" ht="15.75" hidden="1" customHeight="1">
      <c r="A3473" s="36">
        <v>40791.0</v>
      </c>
      <c r="C3473" s="35">
        <v>4.2092</v>
      </c>
      <c r="E3473" s="35">
        <v>4.21</v>
      </c>
      <c r="F3473" s="35">
        <v>435310.0</v>
      </c>
      <c r="G3473" s="35">
        <v>4.32142857142857</v>
      </c>
      <c r="I3473" s="35">
        <v>4.24</v>
      </c>
      <c r="J3473" s="35">
        <v>437523.0</v>
      </c>
      <c r="K3473" s="35">
        <v>4.28</v>
      </c>
      <c r="L3473" s="35">
        <v>390187.0</v>
      </c>
      <c r="M3473" s="35">
        <v>4.33</v>
      </c>
      <c r="N3473" s="35">
        <v>343277.0</v>
      </c>
      <c r="O3473" s="35">
        <v>4.37</v>
      </c>
      <c r="P3473" s="35">
        <v>184074.0</v>
      </c>
      <c r="Q3473" s="35">
        <v>4.42</v>
      </c>
      <c r="R3473" s="35">
        <v>88160.0</v>
      </c>
      <c r="S3473" s="35">
        <v>4.47</v>
      </c>
      <c r="T3473" s="35">
        <v>118244.0</v>
      </c>
    </row>
    <row r="3474" ht="15.75" hidden="1" customHeight="1">
      <c r="A3474" s="36">
        <v>40792.0</v>
      </c>
      <c r="C3474" s="35">
        <v>4.2077</v>
      </c>
      <c r="E3474" s="35">
        <v>4.207</v>
      </c>
      <c r="F3474" s="35">
        <v>435310.0</v>
      </c>
      <c r="G3474" s="35">
        <v>4.49144914491449</v>
      </c>
      <c r="I3474" s="35">
        <v>4.24</v>
      </c>
      <c r="J3474" s="35">
        <v>415045.0</v>
      </c>
      <c r="K3474" s="35">
        <v>4.28</v>
      </c>
      <c r="L3474" s="35">
        <v>388187.0</v>
      </c>
      <c r="M3474" s="35">
        <v>4.32</v>
      </c>
      <c r="N3474" s="35">
        <v>342377.0</v>
      </c>
      <c r="O3474" s="35">
        <v>4.36</v>
      </c>
      <c r="P3474" s="35">
        <v>197324.0</v>
      </c>
      <c r="Q3474" s="35">
        <v>4.42</v>
      </c>
      <c r="R3474" s="35">
        <v>93068.0</v>
      </c>
      <c r="S3474" s="35">
        <v>4.47</v>
      </c>
      <c r="T3474" s="35">
        <v>120244.0</v>
      </c>
    </row>
    <row r="3475" ht="15.75" hidden="1" customHeight="1">
      <c r="A3475" s="36">
        <v>40793.0</v>
      </c>
      <c r="C3475" s="35">
        <v>4.2065</v>
      </c>
      <c r="E3475" s="35">
        <v>4.207</v>
      </c>
      <c r="F3475" s="35">
        <v>158790.0</v>
      </c>
      <c r="G3475" s="35">
        <v>4.53309156844968</v>
      </c>
      <c r="I3475" s="35">
        <v>4.24</v>
      </c>
      <c r="J3475" s="35">
        <v>404462.0</v>
      </c>
      <c r="K3475" s="35">
        <v>4.27</v>
      </c>
      <c r="L3475" s="35">
        <v>376267.0</v>
      </c>
      <c r="M3475" s="35">
        <v>4.32</v>
      </c>
      <c r="N3475" s="35">
        <v>342877.0</v>
      </c>
      <c r="O3475" s="35">
        <v>4.36</v>
      </c>
      <c r="P3475" s="35">
        <v>207684.0</v>
      </c>
      <c r="Q3475" s="35">
        <v>4.41</v>
      </c>
      <c r="R3475" s="35">
        <v>111305.0</v>
      </c>
      <c r="S3475" s="35">
        <v>4.46</v>
      </c>
      <c r="T3475" s="35">
        <v>132744.0</v>
      </c>
    </row>
    <row r="3476" ht="15.75" hidden="1" customHeight="1">
      <c r="A3476" s="36">
        <v>40794.0</v>
      </c>
      <c r="C3476" s="35">
        <v>4.2052</v>
      </c>
      <c r="E3476" s="35">
        <v>4.202</v>
      </c>
      <c r="F3476" s="35">
        <v>173650.0</v>
      </c>
      <c r="G3476" s="35">
        <v>4.58213256484149</v>
      </c>
      <c r="I3476" s="35">
        <v>4.23</v>
      </c>
      <c r="J3476" s="35">
        <v>394662.0</v>
      </c>
      <c r="K3476" s="35">
        <v>4.27</v>
      </c>
      <c r="L3476" s="35">
        <v>373897.0</v>
      </c>
      <c r="M3476" s="35">
        <v>4.31</v>
      </c>
      <c r="N3476" s="35">
        <v>343427.0</v>
      </c>
      <c r="O3476" s="35">
        <v>4.35</v>
      </c>
      <c r="P3476" s="35">
        <v>209648.0</v>
      </c>
      <c r="Q3476" s="35">
        <v>4.41</v>
      </c>
      <c r="R3476" s="35">
        <v>117306.0</v>
      </c>
      <c r="S3476" s="35">
        <v>4.46</v>
      </c>
      <c r="T3476" s="35">
        <v>129944.0</v>
      </c>
    </row>
    <row r="3477" ht="15.75" hidden="1" customHeight="1">
      <c r="A3477" s="36">
        <v>40795.0</v>
      </c>
      <c r="C3477" s="35">
        <v>4.204</v>
      </c>
      <c r="E3477" s="35">
        <v>4.203</v>
      </c>
      <c r="F3477" s="35">
        <v>187110.0</v>
      </c>
      <c r="G3477" s="35">
        <v>4.59353574926542</v>
      </c>
      <c r="I3477" s="35">
        <v>4.23</v>
      </c>
      <c r="J3477" s="35">
        <v>410882.0</v>
      </c>
      <c r="K3477" s="35">
        <v>4.27</v>
      </c>
      <c r="L3477" s="35">
        <v>370417.0</v>
      </c>
      <c r="M3477" s="35">
        <v>4.31</v>
      </c>
      <c r="N3477" s="35">
        <v>345427.0</v>
      </c>
      <c r="O3477" s="35">
        <v>4.35</v>
      </c>
      <c r="P3477" s="35">
        <v>209198.0</v>
      </c>
      <c r="Q3477" s="35">
        <v>4.4</v>
      </c>
      <c r="R3477" s="35">
        <v>124301.0</v>
      </c>
      <c r="S3477" s="35">
        <v>4.44</v>
      </c>
      <c r="T3477" s="35">
        <v>170724.0</v>
      </c>
    </row>
    <row r="3478" ht="15.75" hidden="1" customHeight="1">
      <c r="A3478" s="36">
        <v>40796.0</v>
      </c>
      <c r="C3478" s="35">
        <v>4.204</v>
      </c>
      <c r="E3478" s="35">
        <v>4.203</v>
      </c>
      <c r="G3478" s="35">
        <v>4.59353574926542</v>
      </c>
      <c r="I3478" s="35">
        <v>4.23</v>
      </c>
      <c r="J3478" s="35">
        <v>410882.0</v>
      </c>
      <c r="K3478" s="35">
        <v>4.27</v>
      </c>
      <c r="L3478" s="35">
        <v>370417.0</v>
      </c>
      <c r="M3478" s="35">
        <v>4.31</v>
      </c>
      <c r="N3478" s="35">
        <v>345427.0</v>
      </c>
      <c r="O3478" s="35">
        <v>4.35</v>
      </c>
      <c r="P3478" s="35">
        <v>209198.0</v>
      </c>
      <c r="Q3478" s="35">
        <v>4.4</v>
      </c>
      <c r="R3478" s="35">
        <v>124301.0</v>
      </c>
      <c r="S3478" s="35">
        <v>4.44</v>
      </c>
      <c r="T3478" s="35">
        <v>170724.0</v>
      </c>
    </row>
    <row r="3479" ht="15.75" hidden="1" customHeight="1">
      <c r="A3479" s="36">
        <v>40797.0</v>
      </c>
      <c r="C3479" s="35">
        <v>4.204</v>
      </c>
      <c r="E3479" s="35">
        <v>4.203</v>
      </c>
      <c r="G3479" s="35">
        <v>4.59353574926542</v>
      </c>
      <c r="I3479" s="35">
        <v>4.23</v>
      </c>
      <c r="J3479" s="35">
        <v>410882.0</v>
      </c>
      <c r="K3479" s="35">
        <v>4.27</v>
      </c>
      <c r="L3479" s="35">
        <v>370417.0</v>
      </c>
      <c r="M3479" s="35">
        <v>4.31</v>
      </c>
      <c r="N3479" s="35">
        <v>345427.0</v>
      </c>
      <c r="O3479" s="35">
        <v>4.35</v>
      </c>
      <c r="P3479" s="35">
        <v>209198.0</v>
      </c>
      <c r="Q3479" s="35">
        <v>4.4</v>
      </c>
      <c r="R3479" s="35">
        <v>124301.0</v>
      </c>
      <c r="S3479" s="35">
        <v>4.44</v>
      </c>
      <c r="T3479" s="35">
        <v>170724.0</v>
      </c>
    </row>
    <row r="3480" ht="15.75" hidden="1" customHeight="1">
      <c r="A3480" s="36">
        <v>40798.0</v>
      </c>
      <c r="C3480" s="35">
        <v>4.2042</v>
      </c>
      <c r="E3480" s="35">
        <v>4.204</v>
      </c>
      <c r="F3480" s="35">
        <v>171070.0</v>
      </c>
      <c r="G3480" s="35">
        <v>4.52027695351137</v>
      </c>
      <c r="I3480" s="35">
        <v>4.23</v>
      </c>
      <c r="J3480" s="35">
        <v>406932.0</v>
      </c>
      <c r="K3480" s="35">
        <v>4.27</v>
      </c>
      <c r="L3480" s="35">
        <v>373917.0</v>
      </c>
      <c r="M3480" s="35">
        <v>4.31</v>
      </c>
      <c r="N3480" s="35">
        <v>350807.0</v>
      </c>
      <c r="O3480" s="35">
        <v>4.35</v>
      </c>
      <c r="P3480" s="35">
        <v>222252.0</v>
      </c>
      <c r="Q3480" s="35">
        <v>4.4</v>
      </c>
      <c r="R3480" s="35">
        <v>125401.0</v>
      </c>
      <c r="S3480" s="35">
        <v>4.44</v>
      </c>
      <c r="T3480" s="35">
        <v>170724.0</v>
      </c>
    </row>
    <row r="3481" ht="15.75" hidden="1" customHeight="1">
      <c r="A3481" s="36">
        <v>40799.0</v>
      </c>
      <c r="C3481" s="35">
        <v>4.20369999999999</v>
      </c>
      <c r="E3481" s="35">
        <v>4.205</v>
      </c>
      <c r="F3481" s="35">
        <v>193480.0</v>
      </c>
      <c r="G3481" s="35">
        <v>4.53907815631262</v>
      </c>
      <c r="I3481" s="35">
        <v>4.22</v>
      </c>
      <c r="J3481" s="35">
        <v>404489.0</v>
      </c>
      <c r="K3481" s="35">
        <v>4.26</v>
      </c>
      <c r="L3481" s="35">
        <v>369922.0</v>
      </c>
      <c r="M3481" s="35">
        <v>4.31</v>
      </c>
      <c r="N3481" s="35">
        <v>352498.0</v>
      </c>
      <c r="O3481" s="35">
        <v>4.35</v>
      </c>
      <c r="P3481" s="35">
        <v>223252.0</v>
      </c>
      <c r="Q3481" s="35">
        <v>4.4</v>
      </c>
      <c r="R3481" s="35">
        <v>125417.0</v>
      </c>
      <c r="S3481" s="35">
        <v>4.44</v>
      </c>
      <c r="T3481" s="35">
        <v>170724.0</v>
      </c>
    </row>
    <row r="3482" ht="15.75" hidden="1" customHeight="1">
      <c r="A3482" s="36">
        <v>40800.0</v>
      </c>
      <c r="C3482" s="35">
        <v>4.2035</v>
      </c>
      <c r="E3482" s="35">
        <v>4.203</v>
      </c>
      <c r="F3482" s="35">
        <v>125000.0</v>
      </c>
      <c r="G3482" s="35">
        <v>4.57643622200584</v>
      </c>
      <c r="I3482" s="35">
        <v>4.22</v>
      </c>
      <c r="J3482" s="35">
        <v>388863.0</v>
      </c>
      <c r="K3482" s="35">
        <v>4.26</v>
      </c>
      <c r="L3482" s="35">
        <v>369922.0</v>
      </c>
      <c r="M3482" s="35">
        <v>4.31</v>
      </c>
      <c r="N3482" s="35">
        <v>362498.0</v>
      </c>
      <c r="O3482" s="35">
        <v>4.35</v>
      </c>
      <c r="P3482" s="35">
        <v>220134.0</v>
      </c>
      <c r="Q3482" s="35">
        <v>4.39</v>
      </c>
      <c r="R3482" s="35">
        <v>135125.0</v>
      </c>
      <c r="S3482" s="35">
        <v>4.44</v>
      </c>
      <c r="T3482" s="35">
        <v>181679.0</v>
      </c>
    </row>
    <row r="3483" ht="15.75" hidden="1" customHeight="1">
      <c r="A3483" s="36">
        <v>40801.0</v>
      </c>
      <c r="C3483" s="35">
        <v>4.2043</v>
      </c>
      <c r="E3483" s="35">
        <v>4.205</v>
      </c>
      <c r="F3483" s="35">
        <v>235210.0</v>
      </c>
      <c r="G3483" s="35">
        <v>4.55426356589147</v>
      </c>
      <c r="I3483" s="35">
        <v>4.23</v>
      </c>
      <c r="J3483" s="35">
        <v>423792.0</v>
      </c>
      <c r="K3483" s="35">
        <v>4.27</v>
      </c>
      <c r="L3483" s="35">
        <v>373306.0</v>
      </c>
      <c r="M3483" s="35">
        <v>4.31</v>
      </c>
      <c r="N3483" s="35">
        <v>376048.0</v>
      </c>
      <c r="O3483" s="35">
        <v>4.35</v>
      </c>
      <c r="P3483" s="35">
        <v>230134.0</v>
      </c>
      <c r="Q3483" s="35">
        <v>4.4</v>
      </c>
      <c r="R3483" s="35">
        <v>151364.0</v>
      </c>
      <c r="S3483" s="35">
        <v>4.44</v>
      </c>
      <c r="T3483" s="35">
        <v>260680.0</v>
      </c>
    </row>
    <row r="3484" ht="15.75" hidden="1" customHeight="1">
      <c r="A3484" s="36">
        <v>40802.0</v>
      </c>
      <c r="C3484" s="35">
        <v>4.2045</v>
      </c>
      <c r="E3484" s="35">
        <v>4.205</v>
      </c>
      <c r="F3484" s="35">
        <v>408240.0</v>
      </c>
      <c r="G3484" s="35">
        <v>4.59193706981317</v>
      </c>
      <c r="I3484" s="35">
        <v>4.22</v>
      </c>
      <c r="J3484" s="35">
        <v>442892.0</v>
      </c>
      <c r="K3484" s="35">
        <v>4.26</v>
      </c>
      <c r="L3484" s="35">
        <v>417272.0</v>
      </c>
      <c r="M3484" s="35">
        <v>4.31</v>
      </c>
      <c r="N3484" s="35">
        <v>402078.0</v>
      </c>
      <c r="O3484" s="35">
        <v>4.35</v>
      </c>
      <c r="P3484" s="35">
        <v>239034.0</v>
      </c>
      <c r="Q3484" s="35">
        <v>4.39</v>
      </c>
      <c r="R3484" s="35">
        <v>172356.0</v>
      </c>
      <c r="S3484" s="35">
        <v>4.44</v>
      </c>
      <c r="T3484" s="35">
        <v>276680.0</v>
      </c>
    </row>
    <row r="3485" ht="15.75" hidden="1" customHeight="1">
      <c r="A3485" s="36">
        <v>40803.0</v>
      </c>
      <c r="C3485" s="35">
        <v>4.2045</v>
      </c>
      <c r="E3485" s="35">
        <v>4.205</v>
      </c>
      <c r="G3485" s="35">
        <v>4.59193706981317</v>
      </c>
      <c r="I3485" s="35">
        <v>4.22</v>
      </c>
      <c r="J3485" s="35">
        <v>442892.0</v>
      </c>
      <c r="K3485" s="35">
        <v>4.26</v>
      </c>
      <c r="L3485" s="35">
        <v>417272.0</v>
      </c>
      <c r="M3485" s="35">
        <v>4.31</v>
      </c>
      <c r="N3485" s="35">
        <v>402078.0</v>
      </c>
      <c r="O3485" s="35">
        <v>4.35</v>
      </c>
      <c r="P3485" s="35">
        <v>239034.0</v>
      </c>
      <c r="Q3485" s="35">
        <v>4.39</v>
      </c>
      <c r="R3485" s="35">
        <v>172356.0</v>
      </c>
      <c r="S3485" s="35">
        <v>4.44</v>
      </c>
      <c r="T3485" s="35">
        <v>276680.0</v>
      </c>
    </row>
    <row r="3486" ht="15.75" hidden="1" customHeight="1">
      <c r="A3486" s="36">
        <v>40804.0</v>
      </c>
      <c r="C3486" s="35">
        <v>4.2045</v>
      </c>
      <c r="E3486" s="35">
        <v>4.205</v>
      </c>
      <c r="G3486" s="35">
        <v>4.59193706981317</v>
      </c>
      <c r="I3486" s="35">
        <v>4.22</v>
      </c>
      <c r="J3486" s="35">
        <v>442892.0</v>
      </c>
      <c r="K3486" s="35">
        <v>4.26</v>
      </c>
      <c r="L3486" s="35">
        <v>417272.0</v>
      </c>
      <c r="M3486" s="35">
        <v>4.31</v>
      </c>
      <c r="N3486" s="35">
        <v>402078.0</v>
      </c>
      <c r="O3486" s="35">
        <v>4.35</v>
      </c>
      <c r="P3486" s="35">
        <v>239034.0</v>
      </c>
      <c r="Q3486" s="35">
        <v>4.39</v>
      </c>
      <c r="R3486" s="35">
        <v>172356.0</v>
      </c>
      <c r="S3486" s="35">
        <v>4.44</v>
      </c>
      <c r="T3486" s="35">
        <v>276680.0</v>
      </c>
    </row>
    <row r="3487" ht="15.75" hidden="1" customHeight="1">
      <c r="A3487" s="36">
        <v>40805.0</v>
      </c>
      <c r="C3487" s="35">
        <v>4.2047</v>
      </c>
      <c r="E3487" s="35">
        <v>4.204</v>
      </c>
      <c r="F3487" s="35">
        <v>281000.0</v>
      </c>
      <c r="G3487" s="35">
        <v>4.6</v>
      </c>
      <c r="I3487" s="35">
        <v>4.22</v>
      </c>
      <c r="J3487" s="35">
        <v>438336.0</v>
      </c>
      <c r="K3487" s="35">
        <v>4.27</v>
      </c>
      <c r="L3487" s="35">
        <v>439007.0</v>
      </c>
      <c r="M3487" s="35">
        <v>4.31</v>
      </c>
      <c r="N3487" s="35">
        <v>414208.0</v>
      </c>
      <c r="O3487" s="35">
        <v>4.36</v>
      </c>
      <c r="P3487" s="35">
        <v>260050.0</v>
      </c>
      <c r="Q3487" s="35">
        <v>4.41</v>
      </c>
      <c r="R3487" s="35">
        <v>174356.0</v>
      </c>
      <c r="S3487" s="35">
        <v>4.45</v>
      </c>
      <c r="T3487" s="35">
        <v>286720.0</v>
      </c>
    </row>
    <row r="3488" ht="15.75" hidden="1" customHeight="1">
      <c r="A3488" s="36">
        <v>40806.0</v>
      </c>
      <c r="C3488" s="35">
        <v>4.1972</v>
      </c>
      <c r="E3488" s="35">
        <v>4.188</v>
      </c>
      <c r="F3488" s="35">
        <v>254210.0</v>
      </c>
      <c r="G3488" s="35">
        <v>4.6535677352637</v>
      </c>
      <c r="I3488" s="35">
        <v>4.19</v>
      </c>
      <c r="J3488" s="35">
        <v>406159.0</v>
      </c>
      <c r="K3488" s="35">
        <v>4.21</v>
      </c>
      <c r="L3488" s="35">
        <v>547451.0</v>
      </c>
      <c r="M3488" s="35">
        <v>4.26</v>
      </c>
      <c r="N3488" s="35">
        <v>412759.0</v>
      </c>
      <c r="O3488" s="35">
        <v>4.31</v>
      </c>
      <c r="P3488" s="35">
        <v>262910.0</v>
      </c>
      <c r="Q3488" s="35">
        <v>4.37</v>
      </c>
      <c r="R3488" s="35">
        <v>175256.0</v>
      </c>
      <c r="S3488" s="35">
        <v>4.43</v>
      </c>
      <c r="T3488" s="35">
        <v>285720.0</v>
      </c>
    </row>
    <row r="3489" ht="15.75" hidden="1" customHeight="1">
      <c r="A3489" s="36">
        <v>40807.0</v>
      </c>
      <c r="C3489" s="35">
        <v>4.191</v>
      </c>
      <c r="E3489" s="35">
        <v>4.189</v>
      </c>
      <c r="F3489" s="35">
        <v>301880.0</v>
      </c>
      <c r="G3489" s="35">
        <v>4.59518599562363</v>
      </c>
      <c r="I3489" s="35">
        <v>4.19</v>
      </c>
      <c r="J3489" s="35">
        <v>396428.0</v>
      </c>
      <c r="K3489" s="35">
        <v>4.21</v>
      </c>
      <c r="L3489" s="35">
        <v>553335.0</v>
      </c>
      <c r="M3489" s="35">
        <v>4.25</v>
      </c>
      <c r="N3489" s="35">
        <v>420721.0</v>
      </c>
      <c r="O3489" s="35">
        <v>4.3</v>
      </c>
      <c r="P3489" s="35">
        <v>270409.0</v>
      </c>
      <c r="Q3489" s="35">
        <v>4.35</v>
      </c>
      <c r="R3489" s="35">
        <v>176357.0</v>
      </c>
      <c r="S3489" s="35">
        <v>4.41</v>
      </c>
      <c r="T3489" s="35">
        <v>285720.0</v>
      </c>
    </row>
    <row r="3490" ht="15.75" hidden="1" customHeight="1">
      <c r="A3490" s="36">
        <v>40808.0</v>
      </c>
      <c r="C3490" s="35">
        <v>4.1978</v>
      </c>
      <c r="E3490" s="35">
        <v>4.2</v>
      </c>
      <c r="F3490" s="35">
        <v>236810.0</v>
      </c>
      <c r="G3490" s="35">
        <v>4.59837019790454</v>
      </c>
      <c r="I3490" s="35">
        <v>4.2</v>
      </c>
      <c r="J3490" s="35">
        <v>393921.0</v>
      </c>
      <c r="K3490" s="35">
        <v>4.23</v>
      </c>
      <c r="L3490" s="35">
        <v>650154.0</v>
      </c>
      <c r="M3490" s="35">
        <v>4.29</v>
      </c>
      <c r="N3490" s="35">
        <v>428719.0</v>
      </c>
      <c r="O3490" s="35">
        <v>4.34</v>
      </c>
      <c r="P3490" s="35">
        <v>293139.0</v>
      </c>
      <c r="Q3490" s="35">
        <v>4.4</v>
      </c>
      <c r="R3490" s="35">
        <v>176357.0</v>
      </c>
      <c r="S3490" s="35">
        <v>4.46</v>
      </c>
      <c r="T3490" s="35">
        <v>286720.0</v>
      </c>
    </row>
    <row r="3491" ht="15.75" hidden="1" customHeight="1">
      <c r="A3491" s="36">
        <v>40809.0</v>
      </c>
      <c r="C3491" s="35">
        <v>4.203</v>
      </c>
      <c r="E3491" s="35">
        <v>4.205</v>
      </c>
      <c r="F3491" s="35">
        <v>179250.0</v>
      </c>
      <c r="G3491" s="35">
        <v>4.64739884393063</v>
      </c>
      <c r="I3491" s="35">
        <v>4.2</v>
      </c>
      <c r="J3491" s="35">
        <v>381921.0</v>
      </c>
      <c r="K3491" s="35">
        <v>4.23</v>
      </c>
      <c r="L3491" s="35">
        <v>668350.0</v>
      </c>
      <c r="M3491" s="35">
        <v>4.28</v>
      </c>
      <c r="N3491" s="35">
        <v>444019.0</v>
      </c>
      <c r="O3491" s="35">
        <v>4.34</v>
      </c>
      <c r="P3491" s="35">
        <v>305209.0</v>
      </c>
      <c r="Q3491" s="35">
        <v>4.41</v>
      </c>
      <c r="R3491" s="35">
        <v>171657.0</v>
      </c>
      <c r="S3491" s="35">
        <v>4.46</v>
      </c>
      <c r="T3491" s="35">
        <v>286020.0</v>
      </c>
    </row>
    <row r="3492" ht="15.75" hidden="1" customHeight="1">
      <c r="A3492" s="36">
        <v>40810.0</v>
      </c>
      <c r="C3492" s="35">
        <v>4.203</v>
      </c>
      <c r="E3492" s="35">
        <v>4.205</v>
      </c>
      <c r="G3492" s="35">
        <v>4.64739884393063</v>
      </c>
      <c r="I3492" s="35">
        <v>4.2</v>
      </c>
      <c r="J3492" s="35">
        <v>381921.0</v>
      </c>
      <c r="K3492" s="35">
        <v>4.23</v>
      </c>
      <c r="L3492" s="35">
        <v>668350.0</v>
      </c>
      <c r="M3492" s="35">
        <v>4.28</v>
      </c>
      <c r="N3492" s="35">
        <v>444019.0</v>
      </c>
      <c r="O3492" s="35">
        <v>4.34</v>
      </c>
      <c r="P3492" s="35">
        <v>305209.0</v>
      </c>
      <c r="Q3492" s="35">
        <v>4.41</v>
      </c>
      <c r="R3492" s="35">
        <v>171657.0</v>
      </c>
      <c r="S3492" s="35">
        <v>4.46</v>
      </c>
      <c r="T3492" s="35">
        <v>286020.0</v>
      </c>
    </row>
    <row r="3493" ht="15.75" hidden="1" customHeight="1">
      <c r="A3493" s="36">
        <v>40811.0</v>
      </c>
      <c r="C3493" s="35">
        <v>4.203</v>
      </c>
      <c r="E3493" s="35">
        <v>4.205</v>
      </c>
      <c r="G3493" s="35">
        <v>4.64739884393063</v>
      </c>
      <c r="I3493" s="35">
        <v>4.2</v>
      </c>
      <c r="J3493" s="35">
        <v>381921.0</v>
      </c>
      <c r="K3493" s="35">
        <v>4.23</v>
      </c>
      <c r="L3493" s="35">
        <v>668350.0</v>
      </c>
      <c r="M3493" s="35">
        <v>4.28</v>
      </c>
      <c r="N3493" s="35">
        <v>444019.0</v>
      </c>
      <c r="O3493" s="35">
        <v>4.34</v>
      </c>
      <c r="P3493" s="35">
        <v>305209.0</v>
      </c>
      <c r="Q3493" s="35">
        <v>4.41</v>
      </c>
      <c r="R3493" s="35">
        <v>171657.0</v>
      </c>
      <c r="S3493" s="35">
        <v>4.46</v>
      </c>
      <c r="T3493" s="35">
        <v>286020.0</v>
      </c>
    </row>
    <row r="3494" ht="15.75" hidden="1" customHeight="1">
      <c r="A3494" s="36">
        <v>40812.0</v>
      </c>
      <c r="C3494" s="35">
        <v>4.2045</v>
      </c>
      <c r="E3494" s="35">
        <v>4.205</v>
      </c>
      <c r="F3494" s="35">
        <v>159900.0</v>
      </c>
      <c r="G3494" s="35">
        <v>4.67278989667049</v>
      </c>
      <c r="I3494" s="35">
        <v>4.21</v>
      </c>
      <c r="J3494" s="35">
        <v>396343.0</v>
      </c>
      <c r="K3494" s="35">
        <v>4.22</v>
      </c>
      <c r="L3494" s="35">
        <v>668525.0</v>
      </c>
      <c r="M3494" s="35">
        <v>4.26</v>
      </c>
      <c r="N3494" s="35">
        <v>468474.0</v>
      </c>
      <c r="O3494" s="35">
        <v>4.32</v>
      </c>
      <c r="P3494" s="35">
        <v>344532.0</v>
      </c>
      <c r="Q3494" s="35">
        <v>4.39</v>
      </c>
      <c r="R3494" s="35">
        <v>172387.0</v>
      </c>
      <c r="S3494" s="35">
        <v>4.45</v>
      </c>
      <c r="T3494" s="35">
        <v>286020.0</v>
      </c>
    </row>
    <row r="3495" ht="15.75" hidden="1" customHeight="1">
      <c r="A3495" s="36">
        <v>40813.0</v>
      </c>
      <c r="C3495" s="35">
        <v>4.2045</v>
      </c>
      <c r="E3495" s="35">
        <v>4.205</v>
      </c>
      <c r="F3495" s="35">
        <v>186300.0</v>
      </c>
      <c r="G3495" s="35">
        <v>4.72747497219132</v>
      </c>
      <c r="I3495" s="35">
        <v>4.21</v>
      </c>
      <c r="J3495" s="35">
        <v>390781.0</v>
      </c>
      <c r="K3495" s="35">
        <v>4.22</v>
      </c>
      <c r="L3495" s="35">
        <v>666525.0</v>
      </c>
      <c r="M3495" s="35">
        <v>4.26</v>
      </c>
      <c r="N3495" s="35">
        <v>496586.0</v>
      </c>
      <c r="O3495" s="35">
        <v>4.3</v>
      </c>
      <c r="P3495" s="35">
        <v>396582.0</v>
      </c>
      <c r="Q3495" s="35">
        <v>4.37</v>
      </c>
      <c r="R3495" s="35">
        <v>173675.0</v>
      </c>
      <c r="S3495" s="35">
        <v>4.43</v>
      </c>
      <c r="T3495" s="35">
        <v>285020.0</v>
      </c>
    </row>
    <row r="3496" ht="15.75" hidden="1" customHeight="1">
      <c r="A3496" s="36">
        <v>40814.0</v>
      </c>
      <c r="C3496" s="35">
        <v>4.2045</v>
      </c>
      <c r="E3496" s="35">
        <v>4.205</v>
      </c>
      <c r="F3496" s="35">
        <v>190500.0</v>
      </c>
      <c r="G3496" s="35">
        <v>4.75750577367205</v>
      </c>
      <c r="I3496" s="35">
        <v>4.2</v>
      </c>
      <c r="J3496" s="35">
        <v>369044.0</v>
      </c>
      <c r="K3496" s="35">
        <v>4.22</v>
      </c>
      <c r="L3496" s="35">
        <v>666525.0</v>
      </c>
      <c r="M3496" s="35">
        <v>4.26</v>
      </c>
      <c r="N3496" s="35">
        <v>510586.0</v>
      </c>
      <c r="O3496" s="35">
        <v>4.3</v>
      </c>
      <c r="P3496" s="35">
        <v>428582.0</v>
      </c>
      <c r="Q3496" s="35">
        <v>4.35</v>
      </c>
      <c r="R3496" s="35">
        <v>172056.0</v>
      </c>
      <c r="S3496" s="35">
        <v>4.42</v>
      </c>
      <c r="T3496" s="35">
        <v>285020.0</v>
      </c>
    </row>
    <row r="3497" ht="15.75" hidden="1" customHeight="1">
      <c r="A3497" s="36">
        <v>40815.0</v>
      </c>
      <c r="C3497" s="35">
        <v>4.2045</v>
      </c>
      <c r="E3497" s="35">
        <v>4.205</v>
      </c>
      <c r="F3497" s="35">
        <v>175100.0</v>
      </c>
      <c r="G3497" s="35">
        <v>4.75029036004645</v>
      </c>
      <c r="I3497" s="35">
        <v>4.21</v>
      </c>
      <c r="J3497" s="35">
        <v>368522.0</v>
      </c>
      <c r="K3497" s="35">
        <v>4.22</v>
      </c>
      <c r="L3497" s="35">
        <v>677624.0</v>
      </c>
      <c r="M3497" s="35">
        <v>4.25</v>
      </c>
      <c r="N3497" s="35">
        <v>508617.0</v>
      </c>
      <c r="O3497" s="35">
        <v>4.3</v>
      </c>
      <c r="P3497" s="35">
        <v>459738.0</v>
      </c>
      <c r="Q3497" s="35">
        <v>4.35</v>
      </c>
      <c r="R3497" s="35">
        <v>170056.0</v>
      </c>
      <c r="S3497" s="35">
        <v>4.42</v>
      </c>
      <c r="T3497" s="35">
        <v>285020.0</v>
      </c>
    </row>
    <row r="3498" ht="15.75" customHeight="1">
      <c r="A3498" s="36">
        <v>40816.0</v>
      </c>
      <c r="C3498" s="35">
        <v>4.2045</v>
      </c>
      <c r="D3498" s="35">
        <f>ROUND((C3498/C3469-1)*100,2)</f>
        <v>-0.04</v>
      </c>
      <c r="E3498" s="35">
        <v>4.205</v>
      </c>
      <c r="F3498" s="35">
        <v>324790.0</v>
      </c>
      <c r="G3498" s="35">
        <v>4.7463768115942</v>
      </c>
      <c r="H3498" s="35">
        <f>ROUND((G3498/G3469-1)*100,2)</f>
        <v>7.23</v>
      </c>
      <c r="I3498" s="35">
        <v>4.2</v>
      </c>
      <c r="J3498" s="35">
        <v>368522.0</v>
      </c>
      <c r="K3498" s="35">
        <v>4.21</v>
      </c>
      <c r="L3498" s="35">
        <v>717558.0</v>
      </c>
      <c r="M3498" s="35">
        <v>4.25</v>
      </c>
      <c r="N3498" s="35">
        <v>512020.0</v>
      </c>
      <c r="O3498" s="35">
        <v>4.28</v>
      </c>
      <c r="P3498" s="35">
        <v>471785.0</v>
      </c>
      <c r="Q3498" s="35">
        <v>4.33</v>
      </c>
      <c r="R3498" s="35">
        <v>183367.0</v>
      </c>
      <c r="S3498" s="35">
        <v>4.39</v>
      </c>
      <c r="T3498" s="35">
        <v>288040.0</v>
      </c>
    </row>
    <row r="3499" ht="15.75" hidden="1" customHeight="1">
      <c r="A3499" s="36">
        <v>40817.0</v>
      </c>
      <c r="C3499" s="35">
        <v>4.2045</v>
      </c>
      <c r="E3499" s="35">
        <v>4.205</v>
      </c>
      <c r="G3499" s="35">
        <v>4.7463768115942</v>
      </c>
      <c r="I3499" s="35">
        <v>4.2</v>
      </c>
      <c r="J3499" s="35">
        <v>368522.0</v>
      </c>
      <c r="K3499" s="35">
        <v>4.21</v>
      </c>
      <c r="L3499" s="35">
        <v>717558.0</v>
      </c>
      <c r="M3499" s="35">
        <v>4.25</v>
      </c>
      <c r="N3499" s="35">
        <v>512020.0</v>
      </c>
      <c r="O3499" s="35">
        <v>4.28</v>
      </c>
      <c r="P3499" s="35">
        <v>471785.0</v>
      </c>
      <c r="Q3499" s="35">
        <v>4.33</v>
      </c>
      <c r="R3499" s="35">
        <v>183367.0</v>
      </c>
      <c r="S3499" s="35">
        <v>4.39</v>
      </c>
      <c r="T3499" s="35">
        <v>288040.0</v>
      </c>
    </row>
    <row r="3500" ht="15.75" hidden="1" customHeight="1">
      <c r="A3500" s="36">
        <v>40818.0</v>
      </c>
      <c r="C3500" s="35">
        <v>4.2045</v>
      </c>
      <c r="E3500" s="35">
        <v>4.205</v>
      </c>
      <c r="G3500" s="35">
        <v>4.7463768115942</v>
      </c>
      <c r="I3500" s="35">
        <v>4.2</v>
      </c>
      <c r="J3500" s="35">
        <v>368522.0</v>
      </c>
      <c r="K3500" s="35">
        <v>4.21</v>
      </c>
      <c r="L3500" s="35">
        <v>717558.0</v>
      </c>
      <c r="M3500" s="35">
        <v>4.25</v>
      </c>
      <c r="N3500" s="35">
        <v>512020.0</v>
      </c>
      <c r="O3500" s="35">
        <v>4.28</v>
      </c>
      <c r="P3500" s="35">
        <v>471785.0</v>
      </c>
      <c r="Q3500" s="35">
        <v>4.33</v>
      </c>
      <c r="R3500" s="35">
        <v>183367.0</v>
      </c>
      <c r="S3500" s="35">
        <v>4.39</v>
      </c>
      <c r="T3500" s="35">
        <v>288040.0</v>
      </c>
    </row>
    <row r="3501" ht="15.75" hidden="1" customHeight="1">
      <c r="A3501" s="36">
        <v>40819.0</v>
      </c>
      <c r="C3501" s="35">
        <v>4.2045</v>
      </c>
      <c r="E3501" s="35">
        <v>4.205</v>
      </c>
      <c r="F3501" s="35">
        <v>224000.0</v>
      </c>
      <c r="G3501" s="35">
        <v>4.77748691099476</v>
      </c>
      <c r="I3501" s="35">
        <v>4.21</v>
      </c>
      <c r="J3501" s="35">
        <v>717953.0</v>
      </c>
      <c r="K3501" s="35">
        <v>4.24</v>
      </c>
      <c r="L3501" s="35">
        <v>511582.0</v>
      </c>
      <c r="M3501" s="35">
        <v>4.28</v>
      </c>
      <c r="N3501" s="35">
        <v>476985.0</v>
      </c>
      <c r="O3501" s="35">
        <v>4.33</v>
      </c>
      <c r="P3501" s="35">
        <v>190368.0</v>
      </c>
      <c r="Q3501" s="35">
        <v>4.39</v>
      </c>
      <c r="R3501" s="35">
        <v>288541.0</v>
      </c>
      <c r="S3501" s="35">
        <v>4.46</v>
      </c>
      <c r="T3501" s="35">
        <v>154686.0</v>
      </c>
    </row>
    <row r="3502" ht="15.75" hidden="1" customHeight="1">
      <c r="A3502" s="36">
        <v>40820.0</v>
      </c>
      <c r="C3502" s="35">
        <v>4.2045</v>
      </c>
      <c r="E3502" s="35">
        <v>4.205</v>
      </c>
      <c r="F3502" s="35">
        <v>272650.0</v>
      </c>
      <c r="G3502" s="35">
        <v>4.67324290998766</v>
      </c>
      <c r="I3502" s="35">
        <v>4.21</v>
      </c>
      <c r="J3502" s="35">
        <v>701842.0</v>
      </c>
      <c r="K3502" s="35">
        <v>4.24</v>
      </c>
      <c r="L3502" s="35">
        <v>511632.0</v>
      </c>
      <c r="M3502" s="35">
        <v>4.27</v>
      </c>
      <c r="N3502" s="35">
        <v>476471.0</v>
      </c>
      <c r="O3502" s="35">
        <v>4.32</v>
      </c>
      <c r="P3502" s="35">
        <v>230467.0</v>
      </c>
      <c r="Q3502" s="35">
        <v>4.36</v>
      </c>
      <c r="R3502" s="35">
        <v>332041.0</v>
      </c>
      <c r="S3502" s="35">
        <v>4.41</v>
      </c>
      <c r="T3502" s="35">
        <v>150502.0</v>
      </c>
    </row>
    <row r="3503" ht="15.75" hidden="1" customHeight="1">
      <c r="A3503" s="36">
        <v>40821.0</v>
      </c>
      <c r="C3503" s="35">
        <v>4.2057</v>
      </c>
      <c r="E3503" s="35">
        <v>4.208</v>
      </c>
      <c r="F3503" s="35">
        <v>231770.0</v>
      </c>
      <c r="G3503" s="35">
        <v>4.625</v>
      </c>
      <c r="I3503" s="35">
        <v>4.21</v>
      </c>
      <c r="J3503" s="35">
        <v>655987.0</v>
      </c>
      <c r="K3503" s="35">
        <v>4.24</v>
      </c>
      <c r="L3503" s="35">
        <v>511357.0</v>
      </c>
      <c r="M3503" s="35">
        <v>4.27</v>
      </c>
      <c r="N3503" s="35">
        <v>476071.0</v>
      </c>
      <c r="O3503" s="35">
        <v>4.32</v>
      </c>
      <c r="P3503" s="35">
        <v>261391.0</v>
      </c>
      <c r="Q3503" s="35">
        <v>4.35</v>
      </c>
      <c r="R3503" s="35">
        <v>399240.0</v>
      </c>
      <c r="S3503" s="35">
        <v>4.41</v>
      </c>
      <c r="T3503" s="35">
        <v>160207.0</v>
      </c>
    </row>
    <row r="3504" ht="15.75" hidden="1" customHeight="1">
      <c r="A3504" s="36">
        <v>40822.0</v>
      </c>
      <c r="C3504" s="35">
        <v>4.2085</v>
      </c>
      <c r="E3504" s="35">
        <v>4.21</v>
      </c>
      <c r="F3504" s="35">
        <v>298230.0</v>
      </c>
      <c r="G3504" s="35">
        <v>4.56654456654456</v>
      </c>
      <c r="I3504" s="35">
        <v>4.21</v>
      </c>
      <c r="J3504" s="35">
        <v>651487.0</v>
      </c>
      <c r="K3504" s="35">
        <v>4.24</v>
      </c>
      <c r="L3504" s="35">
        <v>519900.0</v>
      </c>
      <c r="M3504" s="35">
        <v>4.28</v>
      </c>
      <c r="N3504" s="35">
        <v>476071.0</v>
      </c>
      <c r="O3504" s="35">
        <v>4.32</v>
      </c>
      <c r="P3504" s="35">
        <v>265414.0</v>
      </c>
      <c r="Q3504" s="35">
        <v>4.36</v>
      </c>
      <c r="R3504" s="35">
        <v>440170.0</v>
      </c>
      <c r="S3504" s="35">
        <v>4.42</v>
      </c>
      <c r="T3504" s="35">
        <v>162476.0</v>
      </c>
    </row>
    <row r="3505" ht="15.75" hidden="1" customHeight="1">
      <c r="A3505" s="36">
        <v>40823.0</v>
      </c>
      <c r="C3505" s="35">
        <v>4.2095</v>
      </c>
      <c r="E3505" s="35">
        <v>4.21</v>
      </c>
      <c r="F3505" s="35">
        <v>211100.0</v>
      </c>
      <c r="G3505" s="35">
        <v>4.5273631840796</v>
      </c>
      <c r="I3505" s="35">
        <v>4.22</v>
      </c>
      <c r="J3505" s="35">
        <v>638990.0</v>
      </c>
      <c r="K3505" s="35">
        <v>4.25</v>
      </c>
      <c r="L3505" s="35">
        <v>514900.0</v>
      </c>
      <c r="M3505" s="35">
        <v>4.29</v>
      </c>
      <c r="N3505" s="35">
        <v>459071.0</v>
      </c>
      <c r="O3505" s="35">
        <v>4.33</v>
      </c>
      <c r="P3505" s="35">
        <v>266675.0</v>
      </c>
      <c r="Q3505" s="35">
        <v>4.37</v>
      </c>
      <c r="R3505" s="35">
        <v>467120.0</v>
      </c>
      <c r="S3505" s="35">
        <v>4.43</v>
      </c>
      <c r="T3505" s="35">
        <v>168917.0</v>
      </c>
    </row>
    <row r="3506" ht="15.75" hidden="1" customHeight="1">
      <c r="A3506" s="36">
        <v>40824.0</v>
      </c>
      <c r="C3506" s="35">
        <v>4.2095</v>
      </c>
      <c r="E3506" s="35">
        <v>4.21</v>
      </c>
      <c r="G3506" s="35">
        <v>4.5273631840796</v>
      </c>
      <c r="I3506" s="35">
        <v>4.22</v>
      </c>
      <c r="J3506" s="35">
        <v>638990.0</v>
      </c>
      <c r="K3506" s="35">
        <v>4.25</v>
      </c>
      <c r="L3506" s="35">
        <v>514900.0</v>
      </c>
      <c r="M3506" s="35">
        <v>4.29</v>
      </c>
      <c r="N3506" s="35">
        <v>459071.0</v>
      </c>
      <c r="O3506" s="35">
        <v>4.33</v>
      </c>
      <c r="P3506" s="35">
        <v>266675.0</v>
      </c>
      <c r="Q3506" s="35">
        <v>4.37</v>
      </c>
      <c r="R3506" s="35">
        <v>467120.0</v>
      </c>
      <c r="S3506" s="35">
        <v>4.43</v>
      </c>
      <c r="T3506" s="35">
        <v>168917.0</v>
      </c>
    </row>
    <row r="3507" ht="15.75" hidden="1" customHeight="1">
      <c r="A3507" s="36">
        <v>40825.0</v>
      </c>
      <c r="C3507" s="35">
        <v>4.2095</v>
      </c>
      <c r="E3507" s="35">
        <v>4.21</v>
      </c>
      <c r="G3507" s="35">
        <v>4.5273631840796</v>
      </c>
      <c r="I3507" s="35">
        <v>4.22</v>
      </c>
      <c r="J3507" s="35">
        <v>638990.0</v>
      </c>
      <c r="K3507" s="35">
        <v>4.25</v>
      </c>
      <c r="L3507" s="35">
        <v>514900.0</v>
      </c>
      <c r="M3507" s="35">
        <v>4.29</v>
      </c>
      <c r="N3507" s="35">
        <v>459071.0</v>
      </c>
      <c r="O3507" s="35">
        <v>4.33</v>
      </c>
      <c r="P3507" s="35">
        <v>266675.0</v>
      </c>
      <c r="Q3507" s="35">
        <v>4.37</v>
      </c>
      <c r="R3507" s="35">
        <v>467120.0</v>
      </c>
      <c r="S3507" s="35">
        <v>4.43</v>
      </c>
      <c r="T3507" s="35">
        <v>168917.0</v>
      </c>
    </row>
    <row r="3508" ht="15.75" hidden="1" customHeight="1">
      <c r="A3508" s="36">
        <v>40826.0</v>
      </c>
      <c r="C3508" s="35">
        <v>4.2095</v>
      </c>
      <c r="E3508" s="35">
        <v>4.21</v>
      </c>
      <c r="G3508" s="35">
        <v>4.5273631840796</v>
      </c>
      <c r="I3508" s="35">
        <v>4.22</v>
      </c>
      <c r="J3508" s="35">
        <v>638990.0</v>
      </c>
      <c r="K3508" s="35">
        <v>4.25</v>
      </c>
      <c r="L3508" s="35">
        <v>514900.0</v>
      </c>
      <c r="M3508" s="35">
        <v>4.29</v>
      </c>
      <c r="N3508" s="35">
        <v>459071.0</v>
      </c>
      <c r="O3508" s="35">
        <v>4.33</v>
      </c>
      <c r="P3508" s="35">
        <v>266675.0</v>
      </c>
      <c r="Q3508" s="35">
        <v>4.37</v>
      </c>
      <c r="R3508" s="35">
        <v>467120.0</v>
      </c>
      <c r="S3508" s="35">
        <v>4.43</v>
      </c>
      <c r="T3508" s="35">
        <v>168917.0</v>
      </c>
    </row>
    <row r="3509" ht="15.75" hidden="1" customHeight="1">
      <c r="A3509" s="36">
        <v>40827.0</v>
      </c>
      <c r="C3509" s="35">
        <v>4.2108</v>
      </c>
      <c r="E3509" s="35">
        <v>4.211</v>
      </c>
      <c r="F3509" s="35">
        <v>192810.0</v>
      </c>
      <c r="G3509" s="35">
        <v>4.51162790697674</v>
      </c>
      <c r="I3509" s="35">
        <v>4.21</v>
      </c>
      <c r="J3509" s="35">
        <v>632597.0</v>
      </c>
      <c r="K3509" s="35">
        <v>4.25</v>
      </c>
      <c r="L3509" s="35">
        <v>534947.0</v>
      </c>
      <c r="M3509" s="35">
        <v>4.28</v>
      </c>
      <c r="N3509" s="35">
        <v>476083.0</v>
      </c>
      <c r="O3509" s="35">
        <v>4.32</v>
      </c>
      <c r="P3509" s="35">
        <v>272675.0</v>
      </c>
      <c r="Q3509" s="35">
        <v>4.37</v>
      </c>
      <c r="R3509" s="35">
        <v>468120.0</v>
      </c>
      <c r="S3509" s="35">
        <v>4.43</v>
      </c>
      <c r="T3509" s="35">
        <v>172776.0</v>
      </c>
    </row>
    <row r="3510" ht="15.75" hidden="1" customHeight="1">
      <c r="A3510" s="36">
        <v>40828.0</v>
      </c>
      <c r="C3510" s="35">
        <v>4.2105</v>
      </c>
      <c r="E3510" s="35">
        <v>4.211</v>
      </c>
      <c r="F3510" s="35">
        <v>76350.0</v>
      </c>
      <c r="G3510" s="35">
        <v>4.59399332591768</v>
      </c>
      <c r="I3510" s="35">
        <v>4.21</v>
      </c>
      <c r="J3510" s="35">
        <v>624588.0</v>
      </c>
      <c r="K3510" s="35">
        <v>4.24</v>
      </c>
      <c r="L3510" s="35">
        <v>535625.0</v>
      </c>
      <c r="M3510" s="35">
        <v>4.28</v>
      </c>
      <c r="N3510" s="35">
        <v>490453.0</v>
      </c>
      <c r="O3510" s="35">
        <v>4.33</v>
      </c>
      <c r="P3510" s="35">
        <v>284725.0</v>
      </c>
      <c r="Q3510" s="35">
        <v>4.37</v>
      </c>
      <c r="R3510" s="35">
        <v>482620.0</v>
      </c>
      <c r="S3510" s="35">
        <v>4.43</v>
      </c>
      <c r="T3510" s="35">
        <v>175217.0</v>
      </c>
    </row>
    <row r="3511" ht="15.75" hidden="1" customHeight="1">
      <c r="A3511" s="36">
        <v>40829.0</v>
      </c>
      <c r="C3511" s="35">
        <v>4.2133</v>
      </c>
      <c r="E3511" s="35">
        <v>4.213</v>
      </c>
      <c r="F3511" s="35">
        <v>113900.0</v>
      </c>
      <c r="G3511" s="35">
        <v>4.59720730397422</v>
      </c>
      <c r="I3511" s="35">
        <v>4.22</v>
      </c>
      <c r="J3511" s="35">
        <v>622588.0</v>
      </c>
      <c r="K3511" s="35">
        <v>4.25</v>
      </c>
      <c r="L3511" s="35">
        <v>546429.0</v>
      </c>
      <c r="M3511" s="35">
        <v>4.29</v>
      </c>
      <c r="N3511" s="35">
        <v>499483.0</v>
      </c>
      <c r="O3511" s="35">
        <v>4.33</v>
      </c>
      <c r="P3511" s="35">
        <v>302725.0</v>
      </c>
      <c r="Q3511" s="35">
        <v>4.37</v>
      </c>
      <c r="R3511" s="35">
        <v>517620.0</v>
      </c>
      <c r="S3511" s="35">
        <v>4.43</v>
      </c>
      <c r="T3511" s="35">
        <v>181487.0</v>
      </c>
    </row>
    <row r="3512" ht="15.75" hidden="1" customHeight="1">
      <c r="A3512" s="36">
        <v>40830.0</v>
      </c>
      <c r="C3512" s="35">
        <v>4.2148</v>
      </c>
      <c r="E3512" s="35">
        <v>4.216</v>
      </c>
      <c r="F3512" s="35">
        <v>131600.0</v>
      </c>
      <c r="G3512" s="35">
        <v>4.60913705583756</v>
      </c>
      <c r="I3512" s="35">
        <v>4.22</v>
      </c>
      <c r="J3512" s="35">
        <v>628491.0</v>
      </c>
      <c r="K3512" s="35">
        <v>4.25</v>
      </c>
      <c r="L3512" s="35">
        <v>546429.0</v>
      </c>
      <c r="M3512" s="35">
        <v>4.29</v>
      </c>
      <c r="N3512" s="35">
        <v>500613.0</v>
      </c>
      <c r="O3512" s="35">
        <v>4.33</v>
      </c>
      <c r="P3512" s="35">
        <v>340070.0</v>
      </c>
      <c r="Q3512" s="35">
        <v>4.37</v>
      </c>
      <c r="R3512" s="35">
        <v>524620.0</v>
      </c>
      <c r="S3512" s="35">
        <v>4.43</v>
      </c>
      <c r="T3512" s="35">
        <v>180587.0</v>
      </c>
    </row>
    <row r="3513" ht="15.75" hidden="1" customHeight="1">
      <c r="A3513" s="36">
        <v>40831.0</v>
      </c>
      <c r="C3513" s="35">
        <v>4.2148</v>
      </c>
      <c r="E3513" s="35">
        <v>4.216</v>
      </c>
      <c r="G3513" s="35">
        <v>4.60913705583756</v>
      </c>
      <c r="I3513" s="35">
        <v>4.22</v>
      </c>
      <c r="J3513" s="35">
        <v>628491.0</v>
      </c>
      <c r="K3513" s="35">
        <v>4.25</v>
      </c>
      <c r="L3513" s="35">
        <v>546429.0</v>
      </c>
      <c r="M3513" s="35">
        <v>4.29</v>
      </c>
      <c r="N3513" s="35">
        <v>500613.0</v>
      </c>
      <c r="O3513" s="35">
        <v>4.33</v>
      </c>
      <c r="P3513" s="35">
        <v>340070.0</v>
      </c>
      <c r="Q3513" s="35">
        <v>4.37</v>
      </c>
      <c r="R3513" s="35">
        <v>524620.0</v>
      </c>
      <c r="S3513" s="35">
        <v>4.43</v>
      </c>
      <c r="T3513" s="35">
        <v>180587.0</v>
      </c>
    </row>
    <row r="3514" ht="15.75" hidden="1" customHeight="1">
      <c r="A3514" s="36">
        <v>40832.0</v>
      </c>
      <c r="C3514" s="35">
        <v>4.2148</v>
      </c>
      <c r="E3514" s="35">
        <v>4.216</v>
      </c>
      <c r="G3514" s="35">
        <v>4.60913705583756</v>
      </c>
      <c r="I3514" s="35">
        <v>4.22</v>
      </c>
      <c r="J3514" s="35">
        <v>628491.0</v>
      </c>
      <c r="K3514" s="35">
        <v>4.25</v>
      </c>
      <c r="L3514" s="35">
        <v>546429.0</v>
      </c>
      <c r="M3514" s="35">
        <v>4.29</v>
      </c>
      <c r="N3514" s="35">
        <v>500613.0</v>
      </c>
      <c r="O3514" s="35">
        <v>4.33</v>
      </c>
      <c r="P3514" s="35">
        <v>340070.0</v>
      </c>
      <c r="Q3514" s="35">
        <v>4.37</v>
      </c>
      <c r="R3514" s="35">
        <v>524620.0</v>
      </c>
      <c r="S3514" s="35">
        <v>4.43</v>
      </c>
      <c r="T3514" s="35">
        <v>180587.0</v>
      </c>
    </row>
    <row r="3515" ht="15.75" hidden="1" customHeight="1">
      <c r="A3515" s="36">
        <v>40833.0</v>
      </c>
      <c r="C3515" s="35">
        <v>4.222</v>
      </c>
      <c r="E3515" s="35">
        <v>4.226</v>
      </c>
      <c r="F3515" s="35">
        <v>164520.0</v>
      </c>
      <c r="G3515" s="35">
        <v>4.68085106382978</v>
      </c>
      <c r="I3515" s="35">
        <v>4.22</v>
      </c>
      <c r="J3515" s="35">
        <v>628491.0</v>
      </c>
      <c r="K3515" s="35">
        <v>4.26</v>
      </c>
      <c r="L3515" s="35">
        <v>547902.0</v>
      </c>
      <c r="M3515" s="35">
        <v>4.3</v>
      </c>
      <c r="N3515" s="35">
        <v>500687.0</v>
      </c>
      <c r="O3515" s="35">
        <v>4.34</v>
      </c>
      <c r="P3515" s="35">
        <v>391039.0</v>
      </c>
      <c r="Q3515" s="35">
        <v>4.39</v>
      </c>
      <c r="R3515" s="35">
        <v>538620.0</v>
      </c>
      <c r="S3515" s="35">
        <v>4.45</v>
      </c>
      <c r="T3515" s="35">
        <v>180968.0</v>
      </c>
    </row>
    <row r="3516" ht="15.75" hidden="1" customHeight="1">
      <c r="A3516" s="36">
        <v>40834.0</v>
      </c>
      <c r="C3516" s="35">
        <v>4.2245</v>
      </c>
      <c r="E3516" s="35">
        <v>4.225</v>
      </c>
      <c r="F3516" s="35">
        <v>197100.0</v>
      </c>
      <c r="G3516" s="35">
        <v>4.73572938689217</v>
      </c>
      <c r="I3516" s="35">
        <v>4.23</v>
      </c>
      <c r="J3516" s="35">
        <v>616491.0</v>
      </c>
      <c r="K3516" s="35">
        <v>4.26</v>
      </c>
      <c r="L3516" s="35">
        <v>550173.0</v>
      </c>
      <c r="M3516" s="35">
        <v>4.3</v>
      </c>
      <c r="N3516" s="35">
        <v>503725.0</v>
      </c>
      <c r="O3516" s="35">
        <v>4.35</v>
      </c>
      <c r="P3516" s="35">
        <v>412354.0</v>
      </c>
      <c r="Q3516" s="35">
        <v>4.39</v>
      </c>
      <c r="R3516" s="35">
        <v>538620.0</v>
      </c>
      <c r="S3516" s="35">
        <v>4.45</v>
      </c>
      <c r="T3516" s="35">
        <v>212894.0</v>
      </c>
    </row>
    <row r="3517" ht="15.75" hidden="1" customHeight="1">
      <c r="A3517" s="36">
        <v>40835.0</v>
      </c>
      <c r="C3517" s="35">
        <v>4.2318</v>
      </c>
      <c r="E3517" s="35">
        <v>4.235</v>
      </c>
      <c r="F3517" s="35">
        <v>230600.0</v>
      </c>
      <c r="G3517" s="35">
        <v>4.79347826086956</v>
      </c>
      <c r="I3517" s="35">
        <v>4.24</v>
      </c>
      <c r="J3517" s="35">
        <v>615820.0</v>
      </c>
      <c r="K3517" s="35">
        <v>4.28</v>
      </c>
      <c r="L3517" s="35">
        <v>543238.0</v>
      </c>
      <c r="M3517" s="35">
        <v>4.33</v>
      </c>
      <c r="N3517" s="35">
        <v>484925.0</v>
      </c>
      <c r="O3517" s="35">
        <v>4.37</v>
      </c>
      <c r="P3517" s="35">
        <v>412414.0</v>
      </c>
      <c r="Q3517" s="35">
        <v>4.41</v>
      </c>
      <c r="R3517" s="35">
        <v>534520.0</v>
      </c>
      <c r="S3517" s="35">
        <v>4.46</v>
      </c>
      <c r="T3517" s="35">
        <v>234713.0</v>
      </c>
    </row>
    <row r="3518" ht="15.75" hidden="1" customHeight="1">
      <c r="A3518" s="36">
        <v>40836.0</v>
      </c>
      <c r="C3518" s="35">
        <v>4.2345</v>
      </c>
      <c r="E3518" s="35">
        <v>4.235</v>
      </c>
      <c r="F3518" s="35">
        <v>261820.0</v>
      </c>
      <c r="G3518" s="35">
        <v>4.8642779587405</v>
      </c>
      <c r="I3518" s="35">
        <v>4.24</v>
      </c>
      <c r="J3518" s="35">
        <v>616651.0</v>
      </c>
      <c r="K3518" s="35">
        <v>4.29</v>
      </c>
      <c r="L3518" s="35">
        <v>537513.0</v>
      </c>
      <c r="M3518" s="35">
        <v>4.34</v>
      </c>
      <c r="N3518" s="35">
        <v>476120.0</v>
      </c>
      <c r="O3518" s="35">
        <v>4.38</v>
      </c>
      <c r="P3518" s="35">
        <v>392914.0</v>
      </c>
      <c r="Q3518" s="35">
        <v>4.42</v>
      </c>
      <c r="R3518" s="35">
        <v>534520.0</v>
      </c>
      <c r="S3518" s="35">
        <v>4.47</v>
      </c>
      <c r="T3518" s="35">
        <v>261669.0</v>
      </c>
    </row>
    <row r="3519" ht="15.75" hidden="1" customHeight="1">
      <c r="A3519" s="36">
        <v>40837.0</v>
      </c>
      <c r="C3519" s="35">
        <v>4.2345</v>
      </c>
      <c r="E3519" s="35">
        <v>4.235</v>
      </c>
      <c r="F3519" s="35">
        <v>171370.0</v>
      </c>
      <c r="G3519" s="35">
        <v>4.78668054110301</v>
      </c>
      <c r="I3519" s="35">
        <v>4.24</v>
      </c>
      <c r="J3519" s="35">
        <v>616701.0</v>
      </c>
      <c r="K3519" s="35">
        <v>4.28</v>
      </c>
      <c r="L3519" s="35">
        <v>540288.0</v>
      </c>
      <c r="M3519" s="35">
        <v>4.33</v>
      </c>
      <c r="N3519" s="35">
        <v>484142.0</v>
      </c>
      <c r="O3519" s="35">
        <v>4.38</v>
      </c>
      <c r="P3519" s="35">
        <v>373080.0</v>
      </c>
      <c r="Q3519" s="35">
        <v>4.43</v>
      </c>
      <c r="R3519" s="35">
        <v>536697.0</v>
      </c>
      <c r="S3519" s="35">
        <v>4.47</v>
      </c>
      <c r="T3519" s="35">
        <v>307572.0</v>
      </c>
    </row>
    <row r="3520" ht="15.75" hidden="1" customHeight="1">
      <c r="A3520" s="36">
        <v>40838.0</v>
      </c>
      <c r="C3520" s="35">
        <v>4.2345</v>
      </c>
      <c r="E3520" s="35">
        <v>4.235</v>
      </c>
      <c r="G3520" s="35">
        <v>4.78668054110301</v>
      </c>
      <c r="I3520" s="35">
        <v>4.24</v>
      </c>
      <c r="J3520" s="35">
        <v>616701.0</v>
      </c>
      <c r="K3520" s="35">
        <v>4.28</v>
      </c>
      <c r="L3520" s="35">
        <v>540288.0</v>
      </c>
      <c r="M3520" s="35">
        <v>4.33</v>
      </c>
      <c r="N3520" s="35">
        <v>484142.0</v>
      </c>
      <c r="O3520" s="35">
        <v>4.38</v>
      </c>
      <c r="P3520" s="35">
        <v>373080.0</v>
      </c>
      <c r="Q3520" s="35">
        <v>4.43</v>
      </c>
      <c r="R3520" s="35">
        <v>536697.0</v>
      </c>
      <c r="S3520" s="35">
        <v>4.47</v>
      </c>
      <c r="T3520" s="35">
        <v>307572.0</v>
      </c>
    </row>
    <row r="3521" ht="15.75" hidden="1" customHeight="1">
      <c r="A3521" s="36">
        <v>40839.0</v>
      </c>
      <c r="C3521" s="35">
        <v>4.2345</v>
      </c>
      <c r="E3521" s="35">
        <v>4.235</v>
      </c>
      <c r="G3521" s="35">
        <v>4.78668054110301</v>
      </c>
      <c r="I3521" s="35">
        <v>4.24</v>
      </c>
      <c r="J3521" s="35">
        <v>616701.0</v>
      </c>
      <c r="K3521" s="35">
        <v>4.28</v>
      </c>
      <c r="L3521" s="35">
        <v>540288.0</v>
      </c>
      <c r="M3521" s="35">
        <v>4.33</v>
      </c>
      <c r="N3521" s="35">
        <v>484142.0</v>
      </c>
      <c r="O3521" s="35">
        <v>4.38</v>
      </c>
      <c r="P3521" s="35">
        <v>373080.0</v>
      </c>
      <c r="Q3521" s="35">
        <v>4.43</v>
      </c>
      <c r="R3521" s="35">
        <v>536697.0</v>
      </c>
      <c r="S3521" s="35">
        <v>4.47</v>
      </c>
      <c r="T3521" s="35">
        <v>307572.0</v>
      </c>
    </row>
    <row r="3522" ht="15.75" hidden="1" customHeight="1">
      <c r="A3522" s="36">
        <v>40840.0</v>
      </c>
      <c r="C3522" s="35">
        <v>4.2355</v>
      </c>
      <c r="E3522" s="35">
        <v>4.236</v>
      </c>
      <c r="F3522" s="35">
        <v>223000.0</v>
      </c>
      <c r="G3522" s="35">
        <v>4.83193277310924</v>
      </c>
      <c r="I3522" s="35">
        <v>4.24</v>
      </c>
      <c r="J3522" s="35">
        <v>615701.0</v>
      </c>
      <c r="K3522" s="35">
        <v>4.29</v>
      </c>
      <c r="L3522" s="35">
        <v>542424.0</v>
      </c>
      <c r="M3522" s="35">
        <v>4.34</v>
      </c>
      <c r="N3522" s="35">
        <v>484099.0</v>
      </c>
      <c r="O3522" s="35">
        <v>4.39</v>
      </c>
      <c r="P3522" s="35">
        <v>373080.0</v>
      </c>
      <c r="Q3522" s="35">
        <v>4.43</v>
      </c>
      <c r="R3522" s="35">
        <v>537697.0</v>
      </c>
      <c r="S3522" s="35">
        <v>4.47</v>
      </c>
      <c r="T3522" s="35">
        <v>306472.0</v>
      </c>
    </row>
    <row r="3523" ht="15.75" hidden="1" customHeight="1">
      <c r="A3523" s="36">
        <v>40841.0</v>
      </c>
      <c r="C3523" s="35">
        <v>4.2355</v>
      </c>
      <c r="E3523" s="35">
        <v>4.236</v>
      </c>
      <c r="F3523" s="35">
        <v>347450.0</v>
      </c>
      <c r="G3523" s="35">
        <v>4.88272921108741</v>
      </c>
      <c r="I3523" s="35">
        <v>4.23</v>
      </c>
      <c r="J3523" s="35">
        <v>634964.0</v>
      </c>
      <c r="K3523" s="35">
        <v>4.27</v>
      </c>
      <c r="L3523" s="35">
        <v>543912.0</v>
      </c>
      <c r="M3523" s="35">
        <v>4.32</v>
      </c>
      <c r="N3523" s="35">
        <v>478209.0</v>
      </c>
      <c r="O3523" s="35">
        <v>4.37</v>
      </c>
      <c r="P3523" s="35">
        <v>372628.0</v>
      </c>
      <c r="Q3523" s="35">
        <v>4.41</v>
      </c>
      <c r="R3523" s="35">
        <v>538120.0</v>
      </c>
      <c r="S3523" s="35">
        <v>4.47</v>
      </c>
      <c r="T3523" s="35">
        <v>308532.0</v>
      </c>
    </row>
    <row r="3524" ht="15.75" hidden="1" customHeight="1">
      <c r="A3524" s="36">
        <v>40842.0</v>
      </c>
      <c r="C3524" s="35">
        <v>4.2358</v>
      </c>
      <c r="E3524" s="35">
        <v>4.236</v>
      </c>
      <c r="F3524" s="35">
        <v>238500.0</v>
      </c>
      <c r="G3524" s="35">
        <v>4.84623541887592</v>
      </c>
      <c r="I3524" s="35">
        <v>4.24</v>
      </c>
      <c r="J3524" s="35">
        <v>621199.0</v>
      </c>
      <c r="K3524" s="35">
        <v>4.28</v>
      </c>
      <c r="L3524" s="35">
        <v>579751.0</v>
      </c>
      <c r="M3524" s="35">
        <v>4.33</v>
      </c>
      <c r="N3524" s="35">
        <v>478352.0</v>
      </c>
      <c r="O3524" s="35">
        <v>4.37</v>
      </c>
      <c r="P3524" s="35">
        <v>372771.0</v>
      </c>
      <c r="Q3524" s="35">
        <v>4.42</v>
      </c>
      <c r="R3524" s="35">
        <v>537620.0</v>
      </c>
      <c r="S3524" s="35">
        <v>4.46</v>
      </c>
      <c r="T3524" s="35">
        <v>308532.0</v>
      </c>
    </row>
    <row r="3525" ht="15.75" hidden="1" customHeight="1">
      <c r="A3525" s="36">
        <v>40843.0</v>
      </c>
      <c r="C3525" s="35">
        <v>4.2353</v>
      </c>
      <c r="E3525" s="35">
        <v>4.237</v>
      </c>
      <c r="F3525" s="35">
        <v>172880.0</v>
      </c>
      <c r="G3525" s="35">
        <v>4.77955911823647</v>
      </c>
      <c r="I3525" s="35">
        <v>4.24</v>
      </c>
      <c r="J3525" s="35">
        <v>617423.0</v>
      </c>
      <c r="K3525" s="35">
        <v>4.28</v>
      </c>
      <c r="L3525" s="35">
        <v>585851.0</v>
      </c>
      <c r="M3525" s="35">
        <v>4.32</v>
      </c>
      <c r="N3525" s="35">
        <v>481136.0</v>
      </c>
      <c r="O3525" s="35">
        <v>4.37</v>
      </c>
      <c r="P3525" s="35">
        <v>377522.0</v>
      </c>
      <c r="Q3525" s="35">
        <v>4.41</v>
      </c>
      <c r="R3525" s="35">
        <v>539620.0</v>
      </c>
      <c r="S3525" s="35">
        <v>4.46</v>
      </c>
      <c r="T3525" s="35">
        <v>304044.0</v>
      </c>
    </row>
    <row r="3526" ht="15.75" hidden="1" customHeight="1">
      <c r="A3526" s="36">
        <v>40844.0</v>
      </c>
      <c r="C3526" s="35">
        <v>4.2355</v>
      </c>
      <c r="E3526" s="35">
        <v>4.236</v>
      </c>
      <c r="F3526" s="35">
        <v>258200.0</v>
      </c>
      <c r="G3526" s="35">
        <v>4.90052356020942</v>
      </c>
      <c r="I3526" s="35">
        <v>4.24</v>
      </c>
      <c r="J3526" s="35">
        <v>544216.0</v>
      </c>
      <c r="K3526" s="35">
        <v>4.28</v>
      </c>
      <c r="L3526" s="35">
        <v>583910.0</v>
      </c>
      <c r="M3526" s="35">
        <v>4.32</v>
      </c>
      <c r="N3526" s="35">
        <v>484078.0</v>
      </c>
      <c r="O3526" s="35">
        <v>4.36</v>
      </c>
      <c r="P3526" s="35">
        <v>382626.0</v>
      </c>
      <c r="Q3526" s="35">
        <v>4.41</v>
      </c>
      <c r="R3526" s="35">
        <v>535620.0</v>
      </c>
      <c r="S3526" s="35">
        <v>4.46</v>
      </c>
      <c r="T3526" s="35">
        <v>304184.0</v>
      </c>
    </row>
    <row r="3527" ht="15.75" hidden="1" customHeight="1">
      <c r="A3527" s="36">
        <v>40845.0</v>
      </c>
      <c r="C3527" s="35">
        <v>4.2355</v>
      </c>
      <c r="E3527" s="35">
        <v>4.236</v>
      </c>
      <c r="G3527" s="35">
        <v>4.90052356020942</v>
      </c>
      <c r="I3527" s="35">
        <v>4.24</v>
      </c>
      <c r="J3527" s="35">
        <v>544216.0</v>
      </c>
      <c r="K3527" s="35">
        <v>4.28</v>
      </c>
      <c r="L3527" s="35">
        <v>583910.0</v>
      </c>
      <c r="M3527" s="35">
        <v>4.32</v>
      </c>
      <c r="N3527" s="35">
        <v>484078.0</v>
      </c>
      <c r="O3527" s="35">
        <v>4.36</v>
      </c>
      <c r="P3527" s="35">
        <v>382626.0</v>
      </c>
      <c r="Q3527" s="35">
        <v>4.41</v>
      </c>
      <c r="R3527" s="35">
        <v>535620.0</v>
      </c>
      <c r="S3527" s="35">
        <v>4.46</v>
      </c>
      <c r="T3527" s="35">
        <v>304184.0</v>
      </c>
    </row>
    <row r="3528" ht="15.75" hidden="1" customHeight="1">
      <c r="A3528" s="36">
        <v>40846.0</v>
      </c>
      <c r="C3528" s="35">
        <v>4.2355</v>
      </c>
      <c r="E3528" s="35">
        <v>4.236</v>
      </c>
      <c r="G3528" s="35">
        <v>4.90052356020942</v>
      </c>
      <c r="I3528" s="35">
        <v>4.24</v>
      </c>
      <c r="J3528" s="35">
        <v>544216.0</v>
      </c>
      <c r="K3528" s="35">
        <v>4.28</v>
      </c>
      <c r="L3528" s="35">
        <v>583910.0</v>
      </c>
      <c r="M3528" s="35">
        <v>4.32</v>
      </c>
      <c r="N3528" s="35">
        <v>484078.0</v>
      </c>
      <c r="O3528" s="35">
        <v>4.36</v>
      </c>
      <c r="P3528" s="35">
        <v>382626.0</v>
      </c>
      <c r="Q3528" s="35">
        <v>4.41</v>
      </c>
      <c r="R3528" s="35">
        <v>535620.0</v>
      </c>
      <c r="S3528" s="35">
        <v>4.46</v>
      </c>
      <c r="T3528" s="35">
        <v>304184.0</v>
      </c>
    </row>
    <row r="3529" ht="15.75" customHeight="1">
      <c r="A3529" s="36">
        <v>40847.0</v>
      </c>
      <c r="C3529" s="35">
        <v>4.2355</v>
      </c>
      <c r="D3529" s="35">
        <f>ROUND((C3529/C3499-1)*100,2)</f>
        <v>0.74</v>
      </c>
      <c r="E3529" s="35">
        <v>4.236</v>
      </c>
      <c r="F3529" s="35">
        <v>227560.0</v>
      </c>
      <c r="G3529" s="35">
        <v>5.10895883777239</v>
      </c>
      <c r="H3529" s="35">
        <f>ROUND((G3529/G3499-1)*100,2)</f>
        <v>7.64</v>
      </c>
      <c r="I3529" s="35">
        <v>4.24</v>
      </c>
      <c r="J3529" s="35">
        <v>544216.0</v>
      </c>
      <c r="K3529" s="35">
        <v>4.29</v>
      </c>
      <c r="L3529" s="35">
        <v>565168.0</v>
      </c>
      <c r="M3529" s="35">
        <v>4.33</v>
      </c>
      <c r="N3529" s="35">
        <v>486998.0</v>
      </c>
      <c r="O3529" s="35">
        <v>4.38</v>
      </c>
      <c r="P3529" s="35">
        <v>386159.0</v>
      </c>
      <c r="Q3529" s="35">
        <v>4.42</v>
      </c>
      <c r="R3529" s="35">
        <v>535580.0</v>
      </c>
      <c r="S3529" s="35">
        <v>4.46</v>
      </c>
      <c r="T3529" s="35">
        <v>318184.0</v>
      </c>
    </row>
    <row r="3530" ht="15.75" hidden="1" customHeight="1">
      <c r="A3530" s="36">
        <v>40848.0</v>
      </c>
      <c r="C3530" s="35">
        <v>4.2377</v>
      </c>
      <c r="E3530" s="35">
        <v>4.241</v>
      </c>
      <c r="F3530" s="35">
        <v>136100.0</v>
      </c>
      <c r="G3530" s="35">
        <v>5.04358655043586</v>
      </c>
      <c r="I3530" s="35">
        <v>4.28</v>
      </c>
      <c r="J3530" s="35">
        <v>559267.0</v>
      </c>
      <c r="K3530" s="35">
        <v>4.32</v>
      </c>
      <c r="L3530" s="35">
        <v>485266.0</v>
      </c>
      <c r="M3530" s="35">
        <v>4.37</v>
      </c>
      <c r="N3530" s="35">
        <v>394433.0</v>
      </c>
      <c r="O3530" s="35">
        <v>4.41</v>
      </c>
      <c r="P3530" s="35">
        <v>521816.0</v>
      </c>
      <c r="Q3530" s="35">
        <v>4.46</v>
      </c>
      <c r="R3530" s="35">
        <v>304965.0</v>
      </c>
      <c r="S3530" s="35">
        <v>4.5</v>
      </c>
      <c r="T3530" s="35">
        <v>410314.0</v>
      </c>
    </row>
    <row r="3531" ht="15.75" hidden="1" customHeight="1">
      <c r="A3531" s="36">
        <v>40849.0</v>
      </c>
      <c r="C3531" s="35">
        <v>4.2478</v>
      </c>
      <c r="E3531" s="35">
        <v>4.25</v>
      </c>
      <c r="F3531" s="35">
        <v>220260.0</v>
      </c>
      <c r="G3531" s="35">
        <v>4.83103879849812</v>
      </c>
      <c r="I3531" s="35">
        <v>4.29</v>
      </c>
      <c r="J3531" s="35">
        <v>573133.0</v>
      </c>
      <c r="K3531" s="35">
        <v>4.33</v>
      </c>
      <c r="L3531" s="35">
        <v>486229.0</v>
      </c>
      <c r="M3531" s="35">
        <v>4.38</v>
      </c>
      <c r="N3531" s="35">
        <v>395457.0</v>
      </c>
      <c r="O3531" s="35">
        <v>4.42</v>
      </c>
      <c r="P3531" s="35">
        <v>521816.0</v>
      </c>
      <c r="Q3531" s="35">
        <v>4.47</v>
      </c>
      <c r="R3531" s="35">
        <v>300965.0</v>
      </c>
      <c r="S3531" s="35">
        <v>4.51</v>
      </c>
      <c r="T3531" s="35">
        <v>401324.0</v>
      </c>
    </row>
    <row r="3532" ht="15.75" hidden="1" customHeight="1">
      <c r="A3532" s="36">
        <v>40850.0</v>
      </c>
      <c r="C3532" s="35">
        <v>4.2503</v>
      </c>
      <c r="E3532" s="35">
        <v>4.249</v>
      </c>
      <c r="F3532" s="35">
        <v>131000.0</v>
      </c>
      <c r="G3532" s="35">
        <v>4.79041916167664</v>
      </c>
      <c r="I3532" s="35">
        <v>4.28</v>
      </c>
      <c r="J3532" s="35">
        <v>568545.0</v>
      </c>
      <c r="K3532" s="35">
        <v>4.33</v>
      </c>
      <c r="L3532" s="35">
        <v>478626.0</v>
      </c>
      <c r="M3532" s="35">
        <v>4.37</v>
      </c>
      <c r="N3532" s="35">
        <v>398117.0</v>
      </c>
      <c r="O3532" s="35">
        <v>4.41</v>
      </c>
      <c r="P3532" s="35">
        <v>525769.0</v>
      </c>
      <c r="Q3532" s="35">
        <v>4.46</v>
      </c>
      <c r="R3532" s="35">
        <v>301965.0</v>
      </c>
      <c r="S3532" s="35">
        <v>4.5</v>
      </c>
      <c r="T3532" s="35">
        <v>401759.0</v>
      </c>
    </row>
    <row r="3533" ht="15.75" hidden="1" customHeight="1">
      <c r="A3533" s="36">
        <v>40851.0</v>
      </c>
      <c r="C3533" s="35">
        <v>4.251</v>
      </c>
      <c r="E3533" s="35">
        <v>4.254</v>
      </c>
      <c r="F3533" s="35">
        <v>184250.0</v>
      </c>
      <c r="G3533" s="35">
        <v>4.82673267326732</v>
      </c>
      <c r="I3533" s="35">
        <v>4.29</v>
      </c>
      <c r="J3533" s="35">
        <v>557197.0</v>
      </c>
      <c r="K3533" s="35">
        <v>4.33</v>
      </c>
      <c r="L3533" s="35">
        <v>499926.0</v>
      </c>
      <c r="M3533" s="35">
        <v>4.38</v>
      </c>
      <c r="N3533" s="35">
        <v>393593.0</v>
      </c>
      <c r="O3533" s="35">
        <v>4.42</v>
      </c>
      <c r="P3533" s="35">
        <v>525816.0</v>
      </c>
      <c r="Q3533" s="35">
        <v>4.46</v>
      </c>
      <c r="R3533" s="35">
        <v>301965.0</v>
      </c>
      <c r="S3533" s="35">
        <v>4.51</v>
      </c>
      <c r="T3533" s="35">
        <v>405116.0</v>
      </c>
    </row>
    <row r="3534" ht="15.75" hidden="1" customHeight="1">
      <c r="A3534" s="36">
        <v>40852.0</v>
      </c>
      <c r="C3534" s="35">
        <v>4.251</v>
      </c>
      <c r="E3534" s="35">
        <v>4.254</v>
      </c>
      <c r="G3534" s="35">
        <v>4.82673267326732</v>
      </c>
      <c r="I3534" s="35">
        <v>4.29</v>
      </c>
      <c r="J3534" s="35">
        <v>557197.0</v>
      </c>
      <c r="K3534" s="35">
        <v>4.33</v>
      </c>
      <c r="L3534" s="35">
        <v>499926.0</v>
      </c>
      <c r="M3534" s="35">
        <v>4.38</v>
      </c>
      <c r="N3534" s="35">
        <v>393593.0</v>
      </c>
      <c r="O3534" s="35">
        <v>4.42</v>
      </c>
      <c r="P3534" s="35">
        <v>525816.0</v>
      </c>
      <c r="Q3534" s="35">
        <v>4.46</v>
      </c>
      <c r="R3534" s="35">
        <v>301965.0</v>
      </c>
      <c r="S3534" s="35">
        <v>4.51</v>
      </c>
      <c r="T3534" s="35">
        <v>405116.0</v>
      </c>
    </row>
    <row r="3535" ht="15.75" hidden="1" customHeight="1">
      <c r="A3535" s="36">
        <v>40853.0</v>
      </c>
      <c r="C3535" s="35">
        <v>4.251</v>
      </c>
      <c r="E3535" s="35">
        <v>4.254</v>
      </c>
      <c r="G3535" s="35">
        <v>4.82673267326732</v>
      </c>
      <c r="I3535" s="35">
        <v>4.29</v>
      </c>
      <c r="J3535" s="35">
        <v>557197.0</v>
      </c>
      <c r="K3535" s="35">
        <v>4.33</v>
      </c>
      <c r="L3535" s="35">
        <v>499926.0</v>
      </c>
      <c r="M3535" s="35">
        <v>4.38</v>
      </c>
      <c r="N3535" s="35">
        <v>393593.0</v>
      </c>
      <c r="O3535" s="35">
        <v>4.42</v>
      </c>
      <c r="P3535" s="35">
        <v>525816.0</v>
      </c>
      <c r="Q3535" s="35">
        <v>4.46</v>
      </c>
      <c r="R3535" s="35">
        <v>301965.0</v>
      </c>
      <c r="S3535" s="35">
        <v>4.51</v>
      </c>
      <c r="T3535" s="35">
        <v>405116.0</v>
      </c>
    </row>
    <row r="3536" ht="15.75" hidden="1" customHeight="1">
      <c r="A3536" s="36">
        <v>40854.0</v>
      </c>
      <c r="C3536" s="35">
        <v>4.2575</v>
      </c>
      <c r="E3536" s="35">
        <v>4.26</v>
      </c>
      <c r="F3536" s="35">
        <v>124500.0</v>
      </c>
      <c r="G3536" s="35">
        <v>4.77556109725685</v>
      </c>
      <c r="I3536" s="35">
        <v>4.29</v>
      </c>
      <c r="J3536" s="35">
        <v>560344.0</v>
      </c>
      <c r="K3536" s="35">
        <v>4.33</v>
      </c>
      <c r="L3536" s="35">
        <v>493426.0</v>
      </c>
      <c r="M3536" s="35">
        <v>4.38</v>
      </c>
      <c r="N3536" s="35">
        <v>392635.0</v>
      </c>
      <c r="O3536" s="35">
        <v>4.42</v>
      </c>
      <c r="P3536" s="35">
        <v>529169.0</v>
      </c>
      <c r="Q3536" s="35">
        <v>4.46</v>
      </c>
      <c r="R3536" s="35">
        <v>301985.0</v>
      </c>
      <c r="S3536" s="35">
        <v>4.51</v>
      </c>
      <c r="T3536" s="35">
        <v>412919.0</v>
      </c>
    </row>
    <row r="3537" ht="15.75" hidden="1" customHeight="1">
      <c r="A3537" s="36">
        <v>40855.0</v>
      </c>
      <c r="C3537" s="35">
        <v>4.26</v>
      </c>
      <c r="E3537" s="35">
        <v>4.26</v>
      </c>
      <c r="F3537" s="35">
        <v>145300.0</v>
      </c>
      <c r="G3537" s="35">
        <v>4.73118279569892</v>
      </c>
      <c r="I3537" s="35">
        <v>4.29</v>
      </c>
      <c r="J3537" s="35">
        <v>555732.0</v>
      </c>
      <c r="K3537" s="35">
        <v>4.33</v>
      </c>
      <c r="L3537" s="35">
        <v>489025.0</v>
      </c>
      <c r="M3537" s="35">
        <v>4.37</v>
      </c>
      <c r="N3537" s="35">
        <v>391798.0</v>
      </c>
      <c r="O3537" s="35">
        <v>4.42</v>
      </c>
      <c r="P3537" s="35">
        <v>523116.0</v>
      </c>
      <c r="Q3537" s="35">
        <v>4.46</v>
      </c>
      <c r="R3537" s="35">
        <v>301985.0</v>
      </c>
      <c r="S3537" s="35">
        <v>4.51</v>
      </c>
      <c r="T3537" s="35">
        <v>415969.0</v>
      </c>
    </row>
    <row r="3538" ht="15.75" hidden="1" customHeight="1">
      <c r="A3538" s="36">
        <v>40856.0</v>
      </c>
      <c r="C3538" s="35">
        <v>4.2605</v>
      </c>
      <c r="E3538" s="35">
        <v>4.263</v>
      </c>
      <c r="F3538" s="35">
        <v>114270.0</v>
      </c>
      <c r="G3538" s="35">
        <v>4.7029702970297</v>
      </c>
      <c r="I3538" s="35">
        <v>4.28</v>
      </c>
      <c r="J3538" s="35">
        <v>554504.0</v>
      </c>
      <c r="K3538" s="35">
        <v>4.32</v>
      </c>
      <c r="L3538" s="35">
        <v>495045.0</v>
      </c>
      <c r="M3538" s="35">
        <v>4.37</v>
      </c>
      <c r="N3538" s="35">
        <v>389698.0</v>
      </c>
      <c r="O3538" s="35">
        <v>4.41</v>
      </c>
      <c r="P3538" s="35">
        <v>523098.0</v>
      </c>
      <c r="Q3538" s="35">
        <v>4.46</v>
      </c>
      <c r="R3538" s="35">
        <v>301985.0</v>
      </c>
      <c r="S3538" s="35">
        <v>4.51</v>
      </c>
      <c r="T3538" s="35">
        <v>415140.0</v>
      </c>
    </row>
    <row r="3539" ht="15.75" hidden="1" customHeight="1">
      <c r="A3539" s="36">
        <v>40857.0</v>
      </c>
      <c r="C3539" s="35">
        <v>4.2613</v>
      </c>
      <c r="E3539" s="35">
        <v>4.263</v>
      </c>
      <c r="F3539" s="35">
        <v>70590.0</v>
      </c>
      <c r="G3539" s="35">
        <v>4.79643765903307</v>
      </c>
      <c r="I3539" s="35">
        <v>4.28</v>
      </c>
      <c r="J3539" s="35">
        <v>552208.0</v>
      </c>
      <c r="K3539" s="35">
        <v>4.33</v>
      </c>
      <c r="L3539" s="35">
        <v>502066.0</v>
      </c>
      <c r="M3539" s="35">
        <v>4.37</v>
      </c>
      <c r="N3539" s="35">
        <v>387098.0</v>
      </c>
      <c r="O3539" s="35">
        <v>4.42</v>
      </c>
      <c r="P3539" s="35">
        <v>522998.0</v>
      </c>
      <c r="Q3539" s="35">
        <v>4.46</v>
      </c>
      <c r="R3539" s="35">
        <v>302235.0</v>
      </c>
      <c r="S3539" s="35">
        <v>4.5</v>
      </c>
      <c r="T3539" s="35">
        <v>415890.0</v>
      </c>
    </row>
    <row r="3540" ht="15.75" hidden="1" customHeight="1">
      <c r="A3540" s="36">
        <v>40858.0</v>
      </c>
      <c r="C3540" s="35">
        <v>4.2648</v>
      </c>
      <c r="F3540" s="35">
        <v>56450.0</v>
      </c>
      <c r="G3540" s="35">
        <v>4.8125</v>
      </c>
      <c r="I3540" s="35">
        <v>4.28</v>
      </c>
      <c r="J3540" s="35">
        <v>549633.0</v>
      </c>
      <c r="K3540" s="35">
        <v>4.32</v>
      </c>
      <c r="L3540" s="35">
        <v>494466.0</v>
      </c>
      <c r="M3540" s="35">
        <v>4.37</v>
      </c>
      <c r="N3540" s="35">
        <v>387148.0</v>
      </c>
      <c r="O3540" s="35">
        <v>4.41</v>
      </c>
      <c r="P3540" s="35">
        <v>523114.0</v>
      </c>
      <c r="Q3540" s="35">
        <v>4.47</v>
      </c>
      <c r="R3540" s="35">
        <v>302729.0</v>
      </c>
      <c r="S3540" s="35">
        <v>4.51</v>
      </c>
      <c r="T3540" s="35">
        <v>416123.0</v>
      </c>
    </row>
    <row r="3541" ht="15.75" hidden="1" customHeight="1">
      <c r="A3541" s="36">
        <v>40859.0</v>
      </c>
      <c r="C3541" s="35">
        <v>4.2648</v>
      </c>
      <c r="G3541" s="35">
        <v>4.8125</v>
      </c>
      <c r="I3541" s="35">
        <v>4.28</v>
      </c>
      <c r="J3541" s="35">
        <v>549633.0</v>
      </c>
      <c r="K3541" s="35">
        <v>4.32</v>
      </c>
      <c r="L3541" s="35">
        <v>494466.0</v>
      </c>
      <c r="M3541" s="35">
        <v>4.37</v>
      </c>
      <c r="N3541" s="35">
        <v>387148.0</v>
      </c>
      <c r="O3541" s="35">
        <v>4.41</v>
      </c>
      <c r="P3541" s="35">
        <v>523114.0</v>
      </c>
      <c r="Q3541" s="35">
        <v>4.47</v>
      </c>
      <c r="R3541" s="35">
        <v>302729.0</v>
      </c>
      <c r="S3541" s="35">
        <v>4.51</v>
      </c>
      <c r="T3541" s="35">
        <v>416123.0</v>
      </c>
    </row>
    <row r="3542" ht="15.75" hidden="1" customHeight="1">
      <c r="A3542" s="36">
        <v>40860.0</v>
      </c>
      <c r="C3542" s="35">
        <v>4.2648</v>
      </c>
      <c r="G3542" s="35">
        <v>4.8125</v>
      </c>
      <c r="I3542" s="35">
        <v>4.28</v>
      </c>
      <c r="J3542" s="35">
        <v>549633.0</v>
      </c>
      <c r="K3542" s="35">
        <v>4.32</v>
      </c>
      <c r="L3542" s="35">
        <v>494466.0</v>
      </c>
      <c r="M3542" s="35">
        <v>4.37</v>
      </c>
      <c r="N3542" s="35">
        <v>387148.0</v>
      </c>
      <c r="O3542" s="35">
        <v>4.41</v>
      </c>
      <c r="P3542" s="35">
        <v>523114.0</v>
      </c>
      <c r="Q3542" s="35">
        <v>4.47</v>
      </c>
      <c r="R3542" s="35">
        <v>302729.0</v>
      </c>
      <c r="S3542" s="35">
        <v>4.51</v>
      </c>
      <c r="T3542" s="35">
        <v>416123.0</v>
      </c>
    </row>
    <row r="3543" ht="15.75" hidden="1" customHeight="1">
      <c r="A3543" s="36">
        <v>40861.0</v>
      </c>
      <c r="C3543" s="35">
        <v>4.2715</v>
      </c>
      <c r="E3543" s="35">
        <v>4.275</v>
      </c>
      <c r="F3543" s="35">
        <v>56450.0</v>
      </c>
      <c r="G3543" s="35">
        <v>4.76501305483028</v>
      </c>
      <c r="I3543" s="35">
        <v>4.28</v>
      </c>
      <c r="J3543" s="35">
        <v>558451.0</v>
      </c>
      <c r="K3543" s="35">
        <v>4.33</v>
      </c>
      <c r="L3543" s="35">
        <v>497470.0</v>
      </c>
      <c r="M3543" s="35">
        <v>4.38</v>
      </c>
      <c r="N3543" s="35">
        <v>387364.0</v>
      </c>
      <c r="O3543" s="35">
        <v>4.43</v>
      </c>
      <c r="P3543" s="35">
        <v>522998.0</v>
      </c>
      <c r="Q3543" s="35">
        <v>4.48</v>
      </c>
      <c r="R3543" s="35">
        <v>302555.0</v>
      </c>
      <c r="S3543" s="35">
        <v>4.52</v>
      </c>
      <c r="T3543" s="35">
        <v>416123.0</v>
      </c>
    </row>
    <row r="3544" ht="15.75" hidden="1" customHeight="1">
      <c r="A3544" s="36">
        <v>40862.0</v>
      </c>
      <c r="C3544" s="35">
        <v>4.2727</v>
      </c>
      <c r="E3544" s="35">
        <v>4.263</v>
      </c>
      <c r="F3544" s="35">
        <v>86600.0</v>
      </c>
      <c r="G3544" s="35">
        <v>4.8046875</v>
      </c>
      <c r="I3544" s="35">
        <v>4.28</v>
      </c>
      <c r="J3544" s="35">
        <v>551423.0</v>
      </c>
      <c r="K3544" s="35">
        <v>4.33</v>
      </c>
      <c r="L3544" s="35">
        <v>506965.0</v>
      </c>
      <c r="M3544" s="35">
        <v>4.37</v>
      </c>
      <c r="N3544" s="35">
        <v>387607.0</v>
      </c>
      <c r="O3544" s="35">
        <v>4.42</v>
      </c>
      <c r="P3544" s="35">
        <v>523998.0</v>
      </c>
      <c r="Q3544" s="35">
        <v>4.47</v>
      </c>
      <c r="R3544" s="35">
        <v>302555.0</v>
      </c>
      <c r="S3544" s="35">
        <v>4.51</v>
      </c>
      <c r="T3544" s="35">
        <v>416123.0</v>
      </c>
    </row>
    <row r="3545" ht="15.75" hidden="1" customHeight="1">
      <c r="A3545" s="36">
        <v>40863.0</v>
      </c>
      <c r="C3545" s="35">
        <v>4.2595</v>
      </c>
      <c r="E3545" s="35">
        <v>4.257</v>
      </c>
      <c r="F3545" s="35">
        <v>32000.0</v>
      </c>
      <c r="G3545" s="35">
        <v>4.7248322147651</v>
      </c>
      <c r="I3545" s="35">
        <v>4.27</v>
      </c>
      <c r="J3545" s="35">
        <v>555840.0</v>
      </c>
      <c r="K3545" s="35">
        <v>4.32</v>
      </c>
      <c r="L3545" s="35">
        <v>511574.0</v>
      </c>
      <c r="M3545" s="35">
        <v>4.36</v>
      </c>
      <c r="N3545" s="35">
        <v>389723.0</v>
      </c>
      <c r="O3545" s="35">
        <v>4.41</v>
      </c>
      <c r="P3545" s="35">
        <v>524398.0</v>
      </c>
      <c r="Q3545" s="35">
        <v>4.46</v>
      </c>
      <c r="R3545" s="35">
        <v>302555.0</v>
      </c>
      <c r="S3545" s="35">
        <v>4.51</v>
      </c>
      <c r="T3545" s="35">
        <v>416123.0</v>
      </c>
    </row>
    <row r="3546" ht="15.75" hidden="1" customHeight="1">
      <c r="A3546" s="36">
        <v>40864.0</v>
      </c>
      <c r="C3546" s="35">
        <v>4.2572</v>
      </c>
      <c r="E3546" s="35">
        <v>4.256</v>
      </c>
      <c r="F3546" s="35">
        <v>130450.0</v>
      </c>
      <c r="G3546" s="35">
        <v>4.82462419470293</v>
      </c>
      <c r="I3546" s="35">
        <v>4.26</v>
      </c>
      <c r="J3546" s="35">
        <v>577467.0</v>
      </c>
      <c r="K3546" s="35">
        <v>4.31</v>
      </c>
      <c r="L3546" s="35">
        <v>527604.0</v>
      </c>
      <c r="M3546" s="35">
        <v>4.35</v>
      </c>
      <c r="N3546" s="35">
        <v>387759.0</v>
      </c>
      <c r="O3546" s="35">
        <v>4.4</v>
      </c>
      <c r="P3546" s="35">
        <v>529008.0</v>
      </c>
      <c r="Q3546" s="35">
        <v>4.46</v>
      </c>
      <c r="R3546" s="35">
        <v>302555.0</v>
      </c>
      <c r="S3546" s="35">
        <v>4.5</v>
      </c>
      <c r="T3546" s="35">
        <v>416123.0</v>
      </c>
    </row>
    <row r="3547" ht="15.75" hidden="1" customHeight="1">
      <c r="A3547" s="36">
        <v>40865.0</v>
      </c>
      <c r="C3547" s="35">
        <v>4.2567</v>
      </c>
      <c r="E3547" s="35">
        <v>4.257</v>
      </c>
      <c r="F3547" s="35">
        <v>113050.0</v>
      </c>
      <c r="G3547" s="35">
        <v>4.7360912981455</v>
      </c>
      <c r="I3547" s="35">
        <v>4.26</v>
      </c>
      <c r="J3547" s="35">
        <v>588767.0</v>
      </c>
      <c r="K3547" s="35">
        <v>4.31</v>
      </c>
      <c r="L3547" s="35">
        <v>554026.0</v>
      </c>
      <c r="M3547" s="35">
        <v>4.35</v>
      </c>
      <c r="N3547" s="35">
        <v>394402.0</v>
      </c>
      <c r="O3547" s="35">
        <v>4.4</v>
      </c>
      <c r="P3547" s="35">
        <v>532993.0</v>
      </c>
      <c r="Q3547" s="35">
        <v>4.45</v>
      </c>
      <c r="R3547" s="35">
        <v>302594.0</v>
      </c>
      <c r="S3547" s="35">
        <v>4.5</v>
      </c>
      <c r="T3547" s="35">
        <v>416098.0</v>
      </c>
    </row>
    <row r="3548" ht="15.75" hidden="1" customHeight="1">
      <c r="A3548" s="36">
        <v>40866.0</v>
      </c>
      <c r="C3548" s="35">
        <v>4.2567</v>
      </c>
      <c r="E3548" s="35">
        <v>4.257</v>
      </c>
      <c r="G3548" s="35">
        <v>4.7360912981455</v>
      </c>
      <c r="I3548" s="35">
        <v>4.26</v>
      </c>
      <c r="J3548" s="35">
        <v>588767.0</v>
      </c>
      <c r="K3548" s="35">
        <v>4.31</v>
      </c>
      <c r="L3548" s="35">
        <v>554026.0</v>
      </c>
      <c r="M3548" s="35">
        <v>4.35</v>
      </c>
      <c r="N3548" s="35">
        <v>394402.0</v>
      </c>
      <c r="O3548" s="35">
        <v>4.4</v>
      </c>
      <c r="P3548" s="35">
        <v>532993.0</v>
      </c>
      <c r="Q3548" s="35">
        <v>4.45</v>
      </c>
      <c r="R3548" s="35">
        <v>302594.0</v>
      </c>
      <c r="S3548" s="35">
        <v>4.5</v>
      </c>
      <c r="T3548" s="35">
        <v>416098.0</v>
      </c>
    </row>
    <row r="3549" ht="15.75" hidden="1" customHeight="1">
      <c r="A3549" s="36">
        <v>40867.0</v>
      </c>
      <c r="C3549" s="35">
        <v>4.2567</v>
      </c>
      <c r="E3549" s="35">
        <v>4.257</v>
      </c>
      <c r="G3549" s="35">
        <v>4.7360912981455</v>
      </c>
      <c r="I3549" s="35">
        <v>4.26</v>
      </c>
      <c r="J3549" s="35">
        <v>588767.0</v>
      </c>
      <c r="K3549" s="35">
        <v>4.31</v>
      </c>
      <c r="L3549" s="35">
        <v>554026.0</v>
      </c>
      <c r="M3549" s="35">
        <v>4.35</v>
      </c>
      <c r="N3549" s="35">
        <v>394402.0</v>
      </c>
      <c r="O3549" s="35">
        <v>4.4</v>
      </c>
      <c r="P3549" s="35">
        <v>532993.0</v>
      </c>
      <c r="Q3549" s="35">
        <v>4.45</v>
      </c>
      <c r="R3549" s="35">
        <v>302594.0</v>
      </c>
      <c r="S3549" s="35">
        <v>4.5</v>
      </c>
      <c r="T3549" s="35">
        <v>416098.0</v>
      </c>
    </row>
    <row r="3550" ht="15.75" hidden="1" customHeight="1">
      <c r="A3550" s="36">
        <v>40868.0</v>
      </c>
      <c r="C3550" s="35">
        <v>4.2575</v>
      </c>
      <c r="E3550" s="35">
        <v>4.258</v>
      </c>
      <c r="F3550" s="35">
        <v>68000.0</v>
      </c>
      <c r="G3550" s="35">
        <v>4.72673559822747</v>
      </c>
      <c r="I3550" s="35">
        <v>4.27</v>
      </c>
      <c r="J3550" s="35">
        <v>559479.0</v>
      </c>
      <c r="K3550" s="35">
        <v>4.31</v>
      </c>
      <c r="L3550" s="35">
        <v>545355.0</v>
      </c>
      <c r="M3550" s="35">
        <v>4.36</v>
      </c>
      <c r="N3550" s="35">
        <v>392542.0</v>
      </c>
      <c r="O3550" s="35">
        <v>4.41</v>
      </c>
      <c r="P3550" s="35">
        <v>533493.0</v>
      </c>
      <c r="Q3550" s="35">
        <v>4.46</v>
      </c>
      <c r="R3550" s="35">
        <v>302594.0</v>
      </c>
      <c r="S3550" s="35">
        <v>4.51</v>
      </c>
      <c r="T3550" s="35">
        <v>416098.0</v>
      </c>
    </row>
    <row r="3551" ht="15.75" hidden="1" customHeight="1">
      <c r="A3551" s="36">
        <v>40869.0</v>
      </c>
      <c r="C3551" s="35">
        <v>4.2593</v>
      </c>
      <c r="E3551" s="35">
        <v>4.259</v>
      </c>
      <c r="F3551" s="35">
        <v>109450.0</v>
      </c>
      <c r="G3551" s="35">
        <v>4.72543352601156</v>
      </c>
      <c r="I3551" s="35">
        <v>4.26</v>
      </c>
      <c r="J3551" s="35">
        <v>579679.0</v>
      </c>
      <c r="K3551" s="35">
        <v>4.31</v>
      </c>
      <c r="L3551" s="35">
        <v>535218.0</v>
      </c>
      <c r="M3551" s="35">
        <v>4.36</v>
      </c>
      <c r="N3551" s="35">
        <v>385116.0</v>
      </c>
      <c r="O3551" s="35">
        <v>4.4</v>
      </c>
      <c r="P3551" s="35">
        <v>534493.0</v>
      </c>
      <c r="Q3551" s="35">
        <v>4.45</v>
      </c>
      <c r="R3551" s="35">
        <v>302130.0</v>
      </c>
      <c r="S3551" s="35">
        <v>4.5</v>
      </c>
      <c r="T3551" s="35">
        <v>416098.0</v>
      </c>
    </row>
    <row r="3552" ht="15.75" hidden="1" customHeight="1">
      <c r="A3552" s="36">
        <v>40870.0</v>
      </c>
      <c r="C3552" s="35">
        <v>4.2608</v>
      </c>
      <c r="E3552" s="35">
        <v>4.262</v>
      </c>
      <c r="F3552" s="35">
        <v>101700.0</v>
      </c>
      <c r="G3552" s="35">
        <v>4.78325859491778</v>
      </c>
      <c r="I3552" s="35">
        <v>4.26</v>
      </c>
      <c r="J3552" s="35">
        <v>586764.0</v>
      </c>
      <c r="K3552" s="35">
        <v>4.31</v>
      </c>
      <c r="L3552" s="35">
        <v>541917.0</v>
      </c>
      <c r="M3552" s="35">
        <v>4.36</v>
      </c>
      <c r="N3552" s="35">
        <v>388195.0</v>
      </c>
      <c r="O3552" s="35">
        <v>4.4</v>
      </c>
      <c r="P3552" s="35">
        <v>539783.0</v>
      </c>
      <c r="Q3552" s="35">
        <v>4.45</v>
      </c>
      <c r="R3552" s="35">
        <v>302064.0</v>
      </c>
      <c r="S3552" s="35">
        <v>4.5</v>
      </c>
      <c r="T3552" s="35">
        <v>416098.0</v>
      </c>
    </row>
    <row r="3553" ht="15.75" hidden="1" customHeight="1">
      <c r="A3553" s="36">
        <v>40871.0</v>
      </c>
      <c r="C3553" s="35">
        <v>4.2628</v>
      </c>
      <c r="F3553" s="35">
        <v>77550.0</v>
      </c>
      <c r="G3553" s="35">
        <v>4.7982062780269</v>
      </c>
      <c r="I3553" s="35">
        <v>4.26</v>
      </c>
      <c r="J3553" s="35">
        <v>569207.0</v>
      </c>
      <c r="K3553" s="35">
        <v>4.31</v>
      </c>
      <c r="L3553" s="35">
        <v>558200.0</v>
      </c>
      <c r="M3553" s="35">
        <v>4.36</v>
      </c>
      <c r="N3553" s="35">
        <v>388195.0</v>
      </c>
      <c r="O3553" s="35">
        <v>4.4</v>
      </c>
      <c r="P3553" s="35">
        <v>539783.0</v>
      </c>
      <c r="Q3553" s="35">
        <v>4.45</v>
      </c>
      <c r="R3553" s="35">
        <v>301964.0</v>
      </c>
      <c r="S3553" s="35">
        <v>4.5</v>
      </c>
      <c r="T3553" s="35">
        <v>416454.0</v>
      </c>
    </row>
    <row r="3554" ht="15.75" hidden="1" customHeight="1">
      <c r="A3554" s="36">
        <v>40872.0</v>
      </c>
      <c r="C3554" s="35">
        <v>4.2633</v>
      </c>
      <c r="E3554" s="35">
        <v>4.264</v>
      </c>
      <c r="F3554" s="35">
        <v>77550.0</v>
      </c>
      <c r="G3554" s="35">
        <v>4.7910447761194</v>
      </c>
      <c r="I3554" s="35">
        <v>4.27</v>
      </c>
      <c r="J3554" s="35">
        <v>522427.0</v>
      </c>
      <c r="K3554" s="35">
        <v>4.31</v>
      </c>
      <c r="L3554" s="35">
        <v>575500.0</v>
      </c>
      <c r="M3554" s="35">
        <v>4.35</v>
      </c>
      <c r="N3554" s="35">
        <v>388629.0</v>
      </c>
      <c r="O3554" s="35">
        <v>4.4</v>
      </c>
      <c r="P3554" s="35">
        <v>542283.0</v>
      </c>
      <c r="Q3554" s="35">
        <v>4.44</v>
      </c>
      <c r="R3554" s="35">
        <v>302714.0</v>
      </c>
      <c r="S3554" s="35">
        <v>4.49</v>
      </c>
      <c r="T3554" s="35">
        <v>416098.0</v>
      </c>
    </row>
    <row r="3555" ht="15.75" hidden="1" customHeight="1">
      <c r="A3555" s="36">
        <v>40873.0</v>
      </c>
      <c r="C3555" s="35">
        <v>4.2633</v>
      </c>
      <c r="E3555" s="35">
        <v>4.264</v>
      </c>
      <c r="G3555" s="35">
        <v>4.7910447761194</v>
      </c>
      <c r="I3555" s="35">
        <v>4.27</v>
      </c>
      <c r="J3555" s="35">
        <v>522427.0</v>
      </c>
      <c r="K3555" s="35">
        <v>4.31</v>
      </c>
      <c r="L3555" s="35">
        <v>575500.0</v>
      </c>
      <c r="M3555" s="35">
        <v>4.35</v>
      </c>
      <c r="N3555" s="35">
        <v>388629.0</v>
      </c>
      <c r="O3555" s="35">
        <v>4.4</v>
      </c>
      <c r="P3555" s="35">
        <v>542283.0</v>
      </c>
      <c r="Q3555" s="35">
        <v>4.44</v>
      </c>
      <c r="R3555" s="35">
        <v>302714.0</v>
      </c>
      <c r="S3555" s="35">
        <v>4.49</v>
      </c>
      <c r="T3555" s="35">
        <v>416098.0</v>
      </c>
    </row>
    <row r="3556" ht="15.75" hidden="1" customHeight="1">
      <c r="A3556" s="36">
        <v>40874.0</v>
      </c>
      <c r="C3556" s="35">
        <v>4.2633</v>
      </c>
      <c r="E3556" s="35">
        <v>4.264</v>
      </c>
      <c r="G3556" s="35">
        <v>4.7910447761194</v>
      </c>
      <c r="I3556" s="35">
        <v>4.27</v>
      </c>
      <c r="J3556" s="35">
        <v>522427.0</v>
      </c>
      <c r="K3556" s="35">
        <v>4.31</v>
      </c>
      <c r="L3556" s="35">
        <v>575500.0</v>
      </c>
      <c r="M3556" s="35">
        <v>4.35</v>
      </c>
      <c r="N3556" s="35">
        <v>388629.0</v>
      </c>
      <c r="O3556" s="35">
        <v>4.4</v>
      </c>
      <c r="P3556" s="35">
        <v>542283.0</v>
      </c>
      <c r="Q3556" s="35">
        <v>4.44</v>
      </c>
      <c r="R3556" s="35">
        <v>302714.0</v>
      </c>
      <c r="S3556" s="35">
        <v>4.49</v>
      </c>
      <c r="T3556" s="35">
        <v>416098.0</v>
      </c>
    </row>
    <row r="3557" ht="15.75" hidden="1" customHeight="1">
      <c r="A3557" s="36">
        <v>40875.0</v>
      </c>
      <c r="C3557" s="35">
        <v>4.2633</v>
      </c>
      <c r="E3557" s="35">
        <v>4.264</v>
      </c>
      <c r="F3557" s="35">
        <v>77550.0</v>
      </c>
      <c r="G3557" s="35">
        <v>4.7910447761194</v>
      </c>
      <c r="I3557" s="35">
        <v>4.27</v>
      </c>
      <c r="J3557" s="35">
        <v>522427.0</v>
      </c>
      <c r="K3557" s="35">
        <v>4.31</v>
      </c>
      <c r="L3557" s="35">
        <v>575500.0</v>
      </c>
      <c r="M3557" s="35">
        <v>4.35</v>
      </c>
      <c r="N3557" s="35">
        <v>388629.0</v>
      </c>
      <c r="O3557" s="35">
        <v>4.4</v>
      </c>
      <c r="P3557" s="35">
        <v>542283.0</v>
      </c>
      <c r="Q3557" s="35">
        <v>4.44</v>
      </c>
      <c r="R3557" s="35">
        <v>302714.0</v>
      </c>
      <c r="S3557" s="35">
        <v>4.49</v>
      </c>
      <c r="T3557" s="35">
        <v>416098.0</v>
      </c>
    </row>
    <row r="3558" ht="15.75" hidden="1" customHeight="1">
      <c r="A3558" s="36">
        <v>40876.0</v>
      </c>
      <c r="C3558" s="35">
        <v>4.2695</v>
      </c>
      <c r="E3558" s="35">
        <v>4.278</v>
      </c>
      <c r="F3558" s="35">
        <v>62000.0</v>
      </c>
      <c r="G3558" s="35">
        <v>4.65361445783132</v>
      </c>
      <c r="I3558" s="35">
        <v>4.28</v>
      </c>
      <c r="J3558" s="35">
        <v>497642.0</v>
      </c>
      <c r="K3558" s="35">
        <v>4.32</v>
      </c>
      <c r="L3558" s="35">
        <v>581000.0</v>
      </c>
      <c r="M3558" s="35">
        <v>4.36</v>
      </c>
      <c r="N3558" s="35">
        <v>382642.0</v>
      </c>
      <c r="O3558" s="35">
        <v>4.41</v>
      </c>
      <c r="P3558" s="35">
        <v>545283.0</v>
      </c>
      <c r="Q3558" s="35">
        <v>4.45</v>
      </c>
      <c r="R3558" s="35">
        <v>304223.0</v>
      </c>
      <c r="S3558" s="35">
        <v>4.5</v>
      </c>
      <c r="T3558" s="35">
        <v>417098.0</v>
      </c>
    </row>
    <row r="3559" ht="15.75" customHeight="1">
      <c r="A3559" s="36">
        <v>40877.0</v>
      </c>
      <c r="C3559" s="35">
        <v>4.2807</v>
      </c>
      <c r="D3559" s="35">
        <f>ROUND((C3559/C3530-1)*100,2)</f>
        <v>1.01</v>
      </c>
      <c r="E3559" s="35">
        <v>4.281</v>
      </c>
      <c r="F3559" s="35">
        <v>68830.0</v>
      </c>
      <c r="G3559" s="35">
        <v>4.68660968660968</v>
      </c>
      <c r="H3559" s="35">
        <f>ROUND((G3559/G3530-1)*100,2)</f>
        <v>-7.08</v>
      </c>
      <c r="I3559" s="35">
        <v>4.28</v>
      </c>
      <c r="J3559" s="35">
        <v>497642.0</v>
      </c>
      <c r="K3559" s="35">
        <v>4.32</v>
      </c>
      <c r="L3559" s="35">
        <v>581306.0</v>
      </c>
      <c r="M3559" s="35">
        <v>4.36</v>
      </c>
      <c r="N3559" s="35">
        <v>368264.0</v>
      </c>
      <c r="O3559" s="35">
        <v>4.4</v>
      </c>
      <c r="P3559" s="35">
        <v>553283.0</v>
      </c>
      <c r="Q3559" s="35">
        <v>4.45</v>
      </c>
      <c r="R3559" s="35">
        <v>306223.0</v>
      </c>
      <c r="S3559" s="35">
        <v>4.49</v>
      </c>
      <c r="T3559" s="35">
        <v>418875.0</v>
      </c>
    </row>
    <row r="3560" ht="15.75" hidden="1" customHeight="1">
      <c r="A3560" s="36">
        <v>40878.0</v>
      </c>
      <c r="C3560" s="35">
        <v>4.2832</v>
      </c>
      <c r="E3560" s="35">
        <v>4.282</v>
      </c>
      <c r="F3560" s="35">
        <v>63700.0</v>
      </c>
      <c r="G3560" s="35">
        <v>4.80169971671388</v>
      </c>
      <c r="I3560" s="35">
        <v>4.32</v>
      </c>
      <c r="J3560" s="35">
        <v>598363.0</v>
      </c>
      <c r="K3560" s="35">
        <v>4.36</v>
      </c>
      <c r="L3560" s="35">
        <v>370819.0</v>
      </c>
      <c r="M3560" s="35">
        <v>4.4</v>
      </c>
      <c r="N3560" s="35">
        <v>552358.0</v>
      </c>
      <c r="O3560" s="35">
        <v>4.45</v>
      </c>
      <c r="P3560" s="35">
        <v>306973.0</v>
      </c>
      <c r="Q3560" s="35">
        <v>4.49</v>
      </c>
      <c r="R3560" s="35">
        <v>421033.0</v>
      </c>
      <c r="S3560" s="35">
        <v>4.54</v>
      </c>
      <c r="T3560" s="35">
        <v>341957.0</v>
      </c>
    </row>
    <row r="3561" ht="15.75" hidden="1" customHeight="1">
      <c r="A3561" s="36">
        <v>40879.0</v>
      </c>
      <c r="C3561" s="35">
        <v>4.2842</v>
      </c>
      <c r="E3561" s="35">
        <v>4.282</v>
      </c>
      <c r="F3561" s="35">
        <v>62920.0</v>
      </c>
      <c r="G3561" s="35">
        <v>4.75106685633001</v>
      </c>
      <c r="I3561" s="35">
        <v>4.32</v>
      </c>
      <c r="J3561" s="35">
        <v>596218.0</v>
      </c>
      <c r="K3561" s="35">
        <v>4.36</v>
      </c>
      <c r="L3561" s="35">
        <v>378919.0</v>
      </c>
      <c r="M3561" s="35">
        <v>4.4</v>
      </c>
      <c r="N3561" s="35">
        <v>556358.0</v>
      </c>
      <c r="O3561" s="35">
        <v>4.44</v>
      </c>
      <c r="P3561" s="35">
        <v>310303.0</v>
      </c>
      <c r="Q3561" s="35">
        <v>4.49</v>
      </c>
      <c r="R3561" s="35">
        <v>424812.0</v>
      </c>
      <c r="S3561" s="35">
        <v>4.54</v>
      </c>
      <c r="T3561" s="35">
        <v>341957.0</v>
      </c>
    </row>
    <row r="3562" ht="15.75" hidden="1" customHeight="1">
      <c r="A3562" s="36">
        <v>40880.0</v>
      </c>
      <c r="C3562" s="35">
        <v>4.2842</v>
      </c>
      <c r="E3562" s="35">
        <v>4.282</v>
      </c>
      <c r="G3562" s="35">
        <v>4.75106685633001</v>
      </c>
      <c r="I3562" s="35">
        <v>4.32</v>
      </c>
      <c r="J3562" s="35">
        <v>596218.0</v>
      </c>
      <c r="K3562" s="35">
        <v>4.36</v>
      </c>
      <c r="L3562" s="35">
        <v>378919.0</v>
      </c>
      <c r="M3562" s="35">
        <v>4.4</v>
      </c>
      <c r="N3562" s="35">
        <v>556358.0</v>
      </c>
      <c r="O3562" s="35">
        <v>4.44</v>
      </c>
      <c r="P3562" s="35">
        <v>310303.0</v>
      </c>
      <c r="Q3562" s="35">
        <v>4.49</v>
      </c>
      <c r="R3562" s="35">
        <v>424812.0</v>
      </c>
      <c r="S3562" s="35">
        <v>4.54</v>
      </c>
      <c r="T3562" s="35">
        <v>341957.0</v>
      </c>
    </row>
    <row r="3563" ht="15.75" hidden="1" customHeight="1">
      <c r="A3563" s="36">
        <v>40881.0</v>
      </c>
      <c r="C3563" s="35">
        <v>4.2842</v>
      </c>
      <c r="E3563" s="35">
        <v>4.282</v>
      </c>
      <c r="G3563" s="35">
        <v>4.75106685633001</v>
      </c>
      <c r="I3563" s="35">
        <v>4.32</v>
      </c>
      <c r="J3563" s="35">
        <v>596218.0</v>
      </c>
      <c r="K3563" s="35">
        <v>4.36</v>
      </c>
      <c r="L3563" s="35">
        <v>378919.0</v>
      </c>
      <c r="M3563" s="35">
        <v>4.4</v>
      </c>
      <c r="N3563" s="35">
        <v>556358.0</v>
      </c>
      <c r="O3563" s="35">
        <v>4.44</v>
      </c>
      <c r="P3563" s="35">
        <v>310303.0</v>
      </c>
      <c r="Q3563" s="35">
        <v>4.49</v>
      </c>
      <c r="R3563" s="35">
        <v>424812.0</v>
      </c>
      <c r="S3563" s="35">
        <v>4.54</v>
      </c>
      <c r="T3563" s="35">
        <v>341957.0</v>
      </c>
    </row>
    <row r="3564" ht="15.75" hidden="1" customHeight="1">
      <c r="A3564" s="36">
        <v>40882.0</v>
      </c>
      <c r="C3564" s="35">
        <v>4.286</v>
      </c>
      <c r="E3564" s="35">
        <v>4.286</v>
      </c>
      <c r="F3564" s="35">
        <v>58300.0</v>
      </c>
      <c r="G3564" s="35">
        <v>4.71428571428571</v>
      </c>
      <c r="I3564" s="35">
        <v>4.32</v>
      </c>
      <c r="J3564" s="35">
        <v>589032.0</v>
      </c>
      <c r="K3564" s="35">
        <v>4.36</v>
      </c>
      <c r="L3564" s="35">
        <v>379019.0</v>
      </c>
      <c r="M3564" s="35">
        <v>4.39</v>
      </c>
      <c r="N3564" s="35">
        <v>561158.0</v>
      </c>
      <c r="O3564" s="35">
        <v>4.44</v>
      </c>
      <c r="P3564" s="35">
        <v>317223.0</v>
      </c>
      <c r="Q3564" s="35">
        <v>4.49</v>
      </c>
      <c r="R3564" s="35">
        <v>424727.0</v>
      </c>
      <c r="S3564" s="35">
        <v>4.53</v>
      </c>
      <c r="T3564" s="35">
        <v>341957.0</v>
      </c>
    </row>
    <row r="3565" ht="15.75" hidden="1" customHeight="1">
      <c r="A3565" s="36">
        <v>40883.0</v>
      </c>
      <c r="C3565" s="35">
        <v>4.2812</v>
      </c>
      <c r="E3565" s="35">
        <v>4.278</v>
      </c>
      <c r="F3565" s="35">
        <v>152930.0</v>
      </c>
      <c r="G3565" s="35">
        <v>4.70332850940665</v>
      </c>
      <c r="I3565" s="35">
        <v>4.31</v>
      </c>
      <c r="J3565" s="35">
        <v>586091.0</v>
      </c>
      <c r="K3565" s="35">
        <v>4.35</v>
      </c>
      <c r="L3565" s="35">
        <v>372019.0</v>
      </c>
      <c r="M3565" s="35">
        <v>4.39</v>
      </c>
      <c r="N3565" s="35">
        <v>565768.0</v>
      </c>
      <c r="O3565" s="35">
        <v>4.43</v>
      </c>
      <c r="P3565" s="35">
        <v>320223.0</v>
      </c>
      <c r="Q3565" s="35">
        <v>4.48</v>
      </c>
      <c r="R3565" s="35">
        <v>424627.0</v>
      </c>
      <c r="S3565" s="35">
        <v>4.53</v>
      </c>
      <c r="T3565" s="35">
        <v>341957.0</v>
      </c>
    </row>
    <row r="3566" ht="15.75" hidden="1" customHeight="1">
      <c r="A3566" s="36">
        <v>40884.0</v>
      </c>
      <c r="C3566" s="35">
        <v>4.278</v>
      </c>
      <c r="E3566" s="35">
        <v>4.278</v>
      </c>
      <c r="F3566" s="35">
        <v>168500.0</v>
      </c>
      <c r="G3566" s="35">
        <v>4.66863033873343</v>
      </c>
      <c r="I3566" s="35">
        <v>4.31</v>
      </c>
      <c r="J3566" s="35">
        <v>575031.0</v>
      </c>
      <c r="K3566" s="35">
        <v>4.34</v>
      </c>
      <c r="L3566" s="35">
        <v>368619.0</v>
      </c>
      <c r="M3566" s="35">
        <v>4.38</v>
      </c>
      <c r="N3566" s="35">
        <v>570658.0</v>
      </c>
      <c r="O3566" s="35">
        <v>4.43</v>
      </c>
      <c r="P3566" s="35">
        <v>320223.0</v>
      </c>
      <c r="Q3566" s="35">
        <v>4.47</v>
      </c>
      <c r="R3566" s="35">
        <v>419627.0</v>
      </c>
      <c r="S3566" s="35">
        <v>4.53</v>
      </c>
      <c r="T3566" s="35">
        <v>342587.0</v>
      </c>
    </row>
    <row r="3567" ht="15.75" hidden="1" customHeight="1">
      <c r="A3567" s="36">
        <v>40885.0</v>
      </c>
      <c r="C3567" s="35">
        <v>4.278</v>
      </c>
      <c r="E3567" s="35">
        <v>4.278</v>
      </c>
      <c r="G3567" s="35">
        <v>4.66863033873343</v>
      </c>
      <c r="I3567" s="35">
        <v>4.31</v>
      </c>
      <c r="J3567" s="35">
        <v>575031.0</v>
      </c>
      <c r="K3567" s="35">
        <v>4.34</v>
      </c>
      <c r="L3567" s="35">
        <v>368619.0</v>
      </c>
      <c r="M3567" s="35">
        <v>4.38</v>
      </c>
      <c r="N3567" s="35">
        <v>570658.0</v>
      </c>
      <c r="O3567" s="35">
        <v>4.43</v>
      </c>
      <c r="P3567" s="35">
        <v>320223.0</v>
      </c>
      <c r="Q3567" s="35">
        <v>4.47</v>
      </c>
      <c r="R3567" s="35">
        <v>419627.0</v>
      </c>
      <c r="S3567" s="35">
        <v>4.53</v>
      </c>
      <c r="T3567" s="35">
        <v>342587.0</v>
      </c>
    </row>
    <row r="3568" ht="15.75" hidden="1" customHeight="1">
      <c r="A3568" s="36">
        <v>40886.0</v>
      </c>
      <c r="C3568" s="35">
        <v>4.278</v>
      </c>
      <c r="E3568" s="35">
        <v>4.278</v>
      </c>
      <c r="G3568" s="35">
        <v>4.66863033873343</v>
      </c>
      <c r="I3568" s="35">
        <v>4.31</v>
      </c>
      <c r="J3568" s="35">
        <v>575031.0</v>
      </c>
      <c r="K3568" s="35">
        <v>4.34</v>
      </c>
      <c r="L3568" s="35">
        <v>368619.0</v>
      </c>
      <c r="M3568" s="35">
        <v>4.38</v>
      </c>
      <c r="N3568" s="35">
        <v>570658.0</v>
      </c>
      <c r="O3568" s="35">
        <v>4.43</v>
      </c>
      <c r="P3568" s="35">
        <v>320223.0</v>
      </c>
      <c r="Q3568" s="35">
        <v>4.47</v>
      </c>
      <c r="R3568" s="35">
        <v>419627.0</v>
      </c>
      <c r="S3568" s="35">
        <v>4.53</v>
      </c>
      <c r="T3568" s="35">
        <v>342587.0</v>
      </c>
    </row>
    <row r="3569" ht="15.75" hidden="1" customHeight="1">
      <c r="A3569" s="36">
        <v>40887.0</v>
      </c>
      <c r="C3569" s="35">
        <v>4.278</v>
      </c>
      <c r="E3569" s="35">
        <v>4.278</v>
      </c>
      <c r="G3569" s="35">
        <v>4.66863033873343</v>
      </c>
      <c r="I3569" s="35">
        <v>4.31</v>
      </c>
      <c r="J3569" s="35">
        <v>575031.0</v>
      </c>
      <c r="K3569" s="35">
        <v>4.34</v>
      </c>
      <c r="L3569" s="35">
        <v>368619.0</v>
      </c>
      <c r="M3569" s="35">
        <v>4.38</v>
      </c>
      <c r="N3569" s="35">
        <v>570658.0</v>
      </c>
      <c r="O3569" s="35">
        <v>4.43</v>
      </c>
      <c r="P3569" s="35">
        <v>320223.0</v>
      </c>
      <c r="Q3569" s="35">
        <v>4.47</v>
      </c>
      <c r="R3569" s="35">
        <v>419627.0</v>
      </c>
      <c r="S3569" s="35">
        <v>4.53</v>
      </c>
      <c r="T3569" s="35">
        <v>342587.0</v>
      </c>
    </row>
    <row r="3570" ht="15.75" hidden="1" customHeight="1">
      <c r="A3570" s="36">
        <v>40888.0</v>
      </c>
      <c r="C3570" s="35">
        <v>4.278</v>
      </c>
      <c r="E3570" s="35">
        <v>4.278</v>
      </c>
      <c r="G3570" s="35">
        <v>4.66863033873343</v>
      </c>
      <c r="I3570" s="35">
        <v>4.31</v>
      </c>
      <c r="J3570" s="35">
        <v>575031.0</v>
      </c>
      <c r="K3570" s="35">
        <v>4.34</v>
      </c>
      <c r="L3570" s="35">
        <v>368619.0</v>
      </c>
      <c r="M3570" s="35">
        <v>4.38</v>
      </c>
      <c r="N3570" s="35">
        <v>570658.0</v>
      </c>
      <c r="O3570" s="35">
        <v>4.43</v>
      </c>
      <c r="P3570" s="35">
        <v>320223.0</v>
      </c>
      <c r="Q3570" s="35">
        <v>4.47</v>
      </c>
      <c r="R3570" s="35">
        <v>419627.0</v>
      </c>
      <c r="S3570" s="35">
        <v>4.53</v>
      </c>
      <c r="T3570" s="35">
        <v>342587.0</v>
      </c>
    </row>
    <row r="3571" ht="15.75" hidden="1" customHeight="1">
      <c r="A3571" s="36">
        <v>40889.0</v>
      </c>
      <c r="C3571" s="35">
        <v>4.2792</v>
      </c>
      <c r="E3571" s="35">
        <v>4.279</v>
      </c>
      <c r="F3571" s="35">
        <v>252500.0</v>
      </c>
      <c r="G3571" s="35">
        <v>4.71299093655589</v>
      </c>
      <c r="I3571" s="35">
        <v>4.31</v>
      </c>
      <c r="J3571" s="35">
        <v>591481.0</v>
      </c>
      <c r="K3571" s="35">
        <v>4.35</v>
      </c>
      <c r="L3571" s="35">
        <v>370519.0</v>
      </c>
      <c r="M3571" s="35">
        <v>4.39</v>
      </c>
      <c r="N3571" s="35">
        <v>560658.0</v>
      </c>
      <c r="O3571" s="35">
        <v>4.43</v>
      </c>
      <c r="P3571" s="35">
        <v>320223.0</v>
      </c>
      <c r="Q3571" s="35">
        <v>4.48</v>
      </c>
      <c r="R3571" s="35">
        <v>419757.0</v>
      </c>
      <c r="S3571" s="35">
        <v>4.53</v>
      </c>
      <c r="T3571" s="35">
        <v>341957.0</v>
      </c>
    </row>
    <row r="3572" ht="15.75" hidden="1" customHeight="1">
      <c r="A3572" s="36">
        <v>40890.0</v>
      </c>
      <c r="C3572" s="35">
        <v>4.2795</v>
      </c>
      <c r="E3572" s="35">
        <v>4.279</v>
      </c>
      <c r="F3572" s="35">
        <v>178200.0</v>
      </c>
      <c r="G3572" s="35">
        <v>4.7723704866562</v>
      </c>
      <c r="I3572" s="35">
        <v>4.31</v>
      </c>
      <c r="J3572" s="35">
        <v>588937.0</v>
      </c>
      <c r="K3572" s="35">
        <v>4.34</v>
      </c>
      <c r="L3572" s="35">
        <v>370519.0</v>
      </c>
      <c r="M3572" s="35">
        <v>4.38</v>
      </c>
      <c r="N3572" s="35">
        <v>557658.0</v>
      </c>
      <c r="O3572" s="35">
        <v>4.43</v>
      </c>
      <c r="P3572" s="35">
        <v>320223.0</v>
      </c>
      <c r="Q3572" s="35">
        <v>4.47</v>
      </c>
      <c r="R3572" s="35">
        <v>424757.0</v>
      </c>
      <c r="S3572" s="35">
        <v>4.53</v>
      </c>
      <c r="T3572" s="35">
        <v>341957.0</v>
      </c>
    </row>
    <row r="3573" ht="15.75" hidden="1" customHeight="1">
      <c r="A3573" s="36">
        <v>40891.0</v>
      </c>
      <c r="C3573" s="35">
        <v>4.2802</v>
      </c>
      <c r="E3573" s="35">
        <v>4.281</v>
      </c>
      <c r="F3573" s="35">
        <v>165200.0</v>
      </c>
      <c r="G3573" s="35">
        <v>4.79338842975206</v>
      </c>
      <c r="I3573" s="35">
        <v>4.3</v>
      </c>
      <c r="J3573" s="35">
        <v>582712.0</v>
      </c>
      <c r="K3573" s="35">
        <v>4.34</v>
      </c>
      <c r="L3573" s="35">
        <v>369019.0</v>
      </c>
      <c r="M3573" s="35">
        <v>4.38</v>
      </c>
      <c r="N3573" s="35">
        <v>553264.0</v>
      </c>
      <c r="O3573" s="35">
        <v>4.43</v>
      </c>
      <c r="P3573" s="35">
        <v>320223.0</v>
      </c>
      <c r="Q3573" s="35">
        <v>4.47</v>
      </c>
      <c r="R3573" s="35">
        <v>419857.0</v>
      </c>
      <c r="S3573" s="35">
        <v>4.52</v>
      </c>
      <c r="T3573" s="35">
        <v>341957.0</v>
      </c>
    </row>
    <row r="3574" ht="15.75" hidden="1" customHeight="1">
      <c r="A3574" s="36">
        <v>40892.0</v>
      </c>
      <c r="C3574" s="35">
        <v>4.2823</v>
      </c>
      <c r="E3574" s="35">
        <v>4.285</v>
      </c>
      <c r="F3574" s="35">
        <v>253510.0</v>
      </c>
      <c r="G3574" s="35">
        <v>4.74796747967479</v>
      </c>
      <c r="I3574" s="35">
        <v>4.3</v>
      </c>
      <c r="J3574" s="35">
        <v>592855.0</v>
      </c>
      <c r="K3574" s="35">
        <v>4.34</v>
      </c>
      <c r="L3574" s="35">
        <v>373519.0</v>
      </c>
      <c r="M3574" s="35">
        <v>4.38</v>
      </c>
      <c r="N3574" s="35">
        <v>554114.0</v>
      </c>
      <c r="O3574" s="35">
        <v>4.42</v>
      </c>
      <c r="P3574" s="35">
        <v>333223.0</v>
      </c>
      <c r="Q3574" s="35">
        <v>4.47</v>
      </c>
      <c r="R3574" s="35">
        <v>419858.0</v>
      </c>
      <c r="S3574" s="35">
        <v>4.52</v>
      </c>
      <c r="T3574" s="35">
        <v>344487.0</v>
      </c>
    </row>
    <row r="3575" ht="15.75" hidden="1" customHeight="1">
      <c r="A3575" s="36">
        <v>40893.0</v>
      </c>
      <c r="C3575" s="35">
        <v>4.2875</v>
      </c>
      <c r="E3575" s="35">
        <v>4.29</v>
      </c>
      <c r="F3575" s="35">
        <v>179300.0</v>
      </c>
      <c r="G3575" s="35">
        <v>4.736</v>
      </c>
      <c r="I3575" s="35">
        <v>4.31</v>
      </c>
      <c r="J3575" s="35">
        <v>601355.0</v>
      </c>
      <c r="K3575" s="35">
        <v>4.34</v>
      </c>
      <c r="L3575" s="35">
        <v>386869.0</v>
      </c>
      <c r="M3575" s="35">
        <v>4.38</v>
      </c>
      <c r="N3575" s="35">
        <v>562617.0</v>
      </c>
      <c r="O3575" s="35">
        <v>4.42</v>
      </c>
      <c r="P3575" s="35">
        <v>333223.0</v>
      </c>
      <c r="Q3575" s="35">
        <v>4.47</v>
      </c>
      <c r="R3575" s="35">
        <v>419858.0</v>
      </c>
      <c r="S3575" s="35">
        <v>4.52</v>
      </c>
      <c r="T3575" s="35">
        <v>344487.0</v>
      </c>
    </row>
    <row r="3576" ht="15.75" hidden="1" customHeight="1">
      <c r="A3576" s="36">
        <v>40894.0</v>
      </c>
      <c r="C3576" s="35">
        <v>4.2875</v>
      </c>
      <c r="E3576" s="35">
        <v>4.29</v>
      </c>
      <c r="G3576" s="35">
        <v>4.736</v>
      </c>
      <c r="I3576" s="35">
        <v>4.31</v>
      </c>
      <c r="J3576" s="35">
        <v>601355.0</v>
      </c>
      <c r="K3576" s="35">
        <v>4.34</v>
      </c>
      <c r="L3576" s="35">
        <v>386869.0</v>
      </c>
      <c r="M3576" s="35">
        <v>4.38</v>
      </c>
      <c r="N3576" s="35">
        <v>562617.0</v>
      </c>
      <c r="O3576" s="35">
        <v>4.42</v>
      </c>
      <c r="P3576" s="35">
        <v>333223.0</v>
      </c>
      <c r="Q3576" s="35">
        <v>4.47</v>
      </c>
      <c r="R3576" s="35">
        <v>419858.0</v>
      </c>
      <c r="S3576" s="35">
        <v>4.52</v>
      </c>
      <c r="T3576" s="35">
        <v>344487.0</v>
      </c>
    </row>
    <row r="3577" ht="15.75" hidden="1" customHeight="1">
      <c r="A3577" s="36">
        <v>40895.0</v>
      </c>
      <c r="C3577" s="35">
        <v>4.2875</v>
      </c>
      <c r="E3577" s="35">
        <v>4.29</v>
      </c>
      <c r="G3577" s="35">
        <v>4.736</v>
      </c>
      <c r="I3577" s="35">
        <v>4.31</v>
      </c>
      <c r="J3577" s="35">
        <v>601355.0</v>
      </c>
      <c r="K3577" s="35">
        <v>4.34</v>
      </c>
      <c r="L3577" s="35">
        <v>386869.0</v>
      </c>
      <c r="M3577" s="35">
        <v>4.38</v>
      </c>
      <c r="N3577" s="35">
        <v>562617.0</v>
      </c>
      <c r="O3577" s="35">
        <v>4.42</v>
      </c>
      <c r="P3577" s="35">
        <v>333223.0</v>
      </c>
      <c r="Q3577" s="35">
        <v>4.47</v>
      </c>
      <c r="R3577" s="35">
        <v>419858.0</v>
      </c>
      <c r="S3577" s="35">
        <v>4.52</v>
      </c>
      <c r="T3577" s="35">
        <v>344487.0</v>
      </c>
    </row>
    <row r="3578" ht="15.75" hidden="1" customHeight="1">
      <c r="A3578" s="36">
        <v>40896.0</v>
      </c>
      <c r="C3578" s="35">
        <v>4.2921</v>
      </c>
      <c r="E3578" s="35">
        <v>4.293</v>
      </c>
      <c r="F3578" s="35">
        <v>219200.0</v>
      </c>
      <c r="G3578" s="35">
        <v>4.822934232715</v>
      </c>
      <c r="I3578" s="35">
        <v>4.3</v>
      </c>
      <c r="J3578" s="35">
        <v>585244.0</v>
      </c>
      <c r="K3578" s="35">
        <v>4.34</v>
      </c>
      <c r="L3578" s="35">
        <v>391671.0</v>
      </c>
      <c r="M3578" s="35">
        <v>4.38</v>
      </c>
      <c r="N3578" s="35">
        <v>559617.0</v>
      </c>
      <c r="O3578" s="35">
        <v>4.42</v>
      </c>
      <c r="P3578" s="35">
        <v>343223.0</v>
      </c>
      <c r="Q3578" s="35">
        <v>4.47</v>
      </c>
      <c r="R3578" s="35">
        <v>418991.0</v>
      </c>
      <c r="S3578" s="35">
        <v>4.52</v>
      </c>
      <c r="T3578" s="35">
        <v>360987.0</v>
      </c>
    </row>
    <row r="3579" ht="15.75" hidden="1" customHeight="1">
      <c r="A3579" s="36">
        <v>40897.0</v>
      </c>
      <c r="C3579" s="35">
        <v>4.2925</v>
      </c>
      <c r="E3579" s="35">
        <v>4.292</v>
      </c>
      <c r="F3579" s="35">
        <v>237250.0</v>
      </c>
      <c r="G3579" s="35">
        <v>4.75490196078431</v>
      </c>
      <c r="I3579" s="35">
        <v>4.3</v>
      </c>
      <c r="J3579" s="35">
        <v>556389.0</v>
      </c>
      <c r="K3579" s="35">
        <v>4.34</v>
      </c>
      <c r="L3579" s="35">
        <v>391011.0</v>
      </c>
      <c r="M3579" s="35">
        <v>4.38</v>
      </c>
      <c r="N3579" s="35">
        <v>564756.0</v>
      </c>
      <c r="O3579" s="35">
        <v>4.43</v>
      </c>
      <c r="P3579" s="35">
        <v>358224.0</v>
      </c>
      <c r="Q3579" s="35">
        <v>4.47</v>
      </c>
      <c r="R3579" s="35">
        <v>416991.0</v>
      </c>
      <c r="S3579" s="35">
        <v>4.52</v>
      </c>
      <c r="T3579" s="35">
        <v>357986.0</v>
      </c>
    </row>
    <row r="3580" ht="15.75" hidden="1" customHeight="1">
      <c r="A3580" s="36">
        <v>40898.0</v>
      </c>
      <c r="C3580" s="35">
        <v>4.2928</v>
      </c>
      <c r="E3580" s="35">
        <v>4.292</v>
      </c>
      <c r="F3580" s="35">
        <v>319590.0</v>
      </c>
      <c r="G3580" s="35">
        <v>4.77685950413223</v>
      </c>
      <c r="I3580" s="35">
        <v>4.3</v>
      </c>
      <c r="J3580" s="35">
        <v>553185.0</v>
      </c>
      <c r="K3580" s="35">
        <v>4.34</v>
      </c>
      <c r="L3580" s="35">
        <v>390592.0</v>
      </c>
      <c r="M3580" s="35">
        <v>4.38</v>
      </c>
      <c r="N3580" s="35">
        <v>564756.0</v>
      </c>
      <c r="O3580" s="35">
        <v>4.42</v>
      </c>
      <c r="P3580" s="35">
        <v>358224.0</v>
      </c>
      <c r="Q3580" s="35">
        <v>4.47</v>
      </c>
      <c r="R3580" s="35">
        <v>434358.0</v>
      </c>
      <c r="S3580" s="35">
        <v>4.52</v>
      </c>
      <c r="T3580" s="35">
        <v>363358.0</v>
      </c>
    </row>
    <row r="3581" ht="15.75" hidden="1" customHeight="1">
      <c r="A3581" s="36">
        <v>40899.0</v>
      </c>
      <c r="C3581" s="35">
        <v>4.2922</v>
      </c>
      <c r="E3581" s="35">
        <v>4.292</v>
      </c>
      <c r="F3581" s="35">
        <v>446090.0</v>
      </c>
      <c r="G3581" s="35">
        <v>4.76112026359143</v>
      </c>
      <c r="I3581" s="35">
        <v>4.3</v>
      </c>
      <c r="J3581" s="35">
        <v>554306.0</v>
      </c>
      <c r="K3581" s="35">
        <v>4.34</v>
      </c>
      <c r="L3581" s="35">
        <v>401624.0</v>
      </c>
      <c r="M3581" s="35">
        <v>4.37</v>
      </c>
      <c r="N3581" s="35">
        <v>570826.0</v>
      </c>
      <c r="O3581" s="35">
        <v>4.42</v>
      </c>
      <c r="P3581" s="35">
        <v>358225.0</v>
      </c>
      <c r="Q3581" s="35">
        <v>4.47</v>
      </c>
      <c r="R3581" s="35">
        <v>433031.0</v>
      </c>
      <c r="S3581" s="35">
        <v>4.51</v>
      </c>
      <c r="T3581" s="35">
        <v>363358.0</v>
      </c>
    </row>
    <row r="3582" ht="15.75" hidden="1" customHeight="1">
      <c r="A3582" s="36">
        <v>40900.0</v>
      </c>
      <c r="C3582" s="35">
        <v>4.2927</v>
      </c>
      <c r="E3582" s="35">
        <v>4.293</v>
      </c>
      <c r="F3582" s="35">
        <v>88000.0</v>
      </c>
      <c r="G3582" s="35">
        <v>4.81666666666666</v>
      </c>
      <c r="I3582" s="35">
        <v>4.3</v>
      </c>
      <c r="J3582" s="35">
        <v>553528.0</v>
      </c>
      <c r="K3582" s="35">
        <v>4.34</v>
      </c>
      <c r="L3582" s="35">
        <v>401624.0</v>
      </c>
      <c r="M3582" s="35">
        <v>4.37</v>
      </c>
      <c r="N3582" s="35">
        <v>570826.0</v>
      </c>
      <c r="O3582" s="35">
        <v>4.42</v>
      </c>
      <c r="P3582" s="35">
        <v>358225.0</v>
      </c>
      <c r="Q3582" s="35">
        <v>4.47</v>
      </c>
      <c r="R3582" s="35">
        <v>433031.0</v>
      </c>
      <c r="S3582" s="35">
        <v>4.52</v>
      </c>
      <c r="T3582" s="35">
        <v>363358.0</v>
      </c>
    </row>
    <row r="3583" ht="15.75" hidden="1" customHeight="1">
      <c r="A3583" s="36">
        <v>40901.0</v>
      </c>
      <c r="C3583" s="35">
        <v>4.2927</v>
      </c>
      <c r="E3583" s="35">
        <v>4.293</v>
      </c>
      <c r="G3583" s="35">
        <v>4.81666666666666</v>
      </c>
      <c r="I3583" s="35">
        <v>4.3</v>
      </c>
      <c r="J3583" s="35">
        <v>553528.0</v>
      </c>
      <c r="K3583" s="35">
        <v>4.34</v>
      </c>
      <c r="L3583" s="35">
        <v>401624.0</v>
      </c>
      <c r="M3583" s="35">
        <v>4.37</v>
      </c>
      <c r="N3583" s="35">
        <v>570826.0</v>
      </c>
      <c r="O3583" s="35">
        <v>4.42</v>
      </c>
      <c r="P3583" s="35">
        <v>358225.0</v>
      </c>
      <c r="Q3583" s="35">
        <v>4.47</v>
      </c>
      <c r="R3583" s="35">
        <v>433031.0</v>
      </c>
      <c r="S3583" s="35">
        <v>4.52</v>
      </c>
      <c r="T3583" s="35">
        <v>363358.0</v>
      </c>
    </row>
    <row r="3584" ht="15.75" hidden="1" customHeight="1">
      <c r="A3584" s="36">
        <v>40902.0</v>
      </c>
      <c r="C3584" s="35">
        <v>4.2927</v>
      </c>
      <c r="E3584" s="35">
        <v>4.293</v>
      </c>
      <c r="G3584" s="35">
        <v>4.81666666666666</v>
      </c>
      <c r="I3584" s="35">
        <v>4.3</v>
      </c>
      <c r="J3584" s="35">
        <v>553528.0</v>
      </c>
      <c r="K3584" s="35">
        <v>4.34</v>
      </c>
      <c r="L3584" s="35">
        <v>401624.0</v>
      </c>
      <c r="M3584" s="35">
        <v>4.37</v>
      </c>
      <c r="N3584" s="35">
        <v>570826.0</v>
      </c>
      <c r="O3584" s="35">
        <v>4.42</v>
      </c>
      <c r="P3584" s="35">
        <v>358225.0</v>
      </c>
      <c r="Q3584" s="35">
        <v>4.47</v>
      </c>
      <c r="R3584" s="35">
        <v>433031.0</v>
      </c>
      <c r="S3584" s="35">
        <v>4.52</v>
      </c>
      <c r="T3584" s="35">
        <v>363358.0</v>
      </c>
    </row>
    <row r="3585" ht="15.75" hidden="1" customHeight="1">
      <c r="A3585" s="36">
        <v>40903.0</v>
      </c>
      <c r="C3585" s="35">
        <v>4.2927</v>
      </c>
      <c r="E3585" s="35">
        <v>4.293</v>
      </c>
      <c r="G3585" s="35">
        <v>4.81666666666666</v>
      </c>
      <c r="I3585" s="35">
        <v>4.3</v>
      </c>
      <c r="J3585" s="35">
        <v>553528.0</v>
      </c>
      <c r="K3585" s="35">
        <v>4.34</v>
      </c>
      <c r="L3585" s="35">
        <v>401624.0</v>
      </c>
      <c r="M3585" s="35">
        <v>4.37</v>
      </c>
      <c r="N3585" s="35">
        <v>570826.0</v>
      </c>
      <c r="O3585" s="35">
        <v>4.42</v>
      </c>
      <c r="P3585" s="35">
        <v>358225.0</v>
      </c>
      <c r="Q3585" s="35">
        <v>4.47</v>
      </c>
      <c r="R3585" s="35">
        <v>433031.0</v>
      </c>
      <c r="S3585" s="35">
        <v>4.52</v>
      </c>
      <c r="T3585" s="35">
        <v>363358.0</v>
      </c>
    </row>
    <row r="3586" ht="15.75" hidden="1" customHeight="1">
      <c r="A3586" s="36">
        <v>40904.0</v>
      </c>
      <c r="C3586" s="35">
        <v>4.2955</v>
      </c>
      <c r="E3586" s="35">
        <v>4.298</v>
      </c>
      <c r="F3586" s="35">
        <v>196100.0</v>
      </c>
      <c r="G3586" s="35">
        <v>4.80206540447504</v>
      </c>
      <c r="I3586" s="35">
        <v>4.3</v>
      </c>
      <c r="J3586" s="35">
        <v>529353.0</v>
      </c>
      <c r="K3586" s="35">
        <v>4.33</v>
      </c>
      <c r="L3586" s="35">
        <v>419362.0</v>
      </c>
      <c r="M3586" s="35">
        <v>4.37</v>
      </c>
      <c r="N3586" s="35">
        <v>576826.0</v>
      </c>
      <c r="O3586" s="35">
        <v>4.42</v>
      </c>
      <c r="P3586" s="35">
        <v>364003.0</v>
      </c>
      <c r="Q3586" s="35">
        <v>4.46</v>
      </c>
      <c r="R3586" s="35">
        <v>434321.0</v>
      </c>
      <c r="S3586" s="35">
        <v>4.51</v>
      </c>
      <c r="T3586" s="35">
        <v>363358.0</v>
      </c>
    </row>
    <row r="3587" ht="15.75" hidden="1" customHeight="1">
      <c r="A3587" s="36">
        <v>40905.0</v>
      </c>
      <c r="C3587" s="35">
        <v>4.3012</v>
      </c>
      <c r="E3587" s="35">
        <v>4.303</v>
      </c>
      <c r="F3587" s="35">
        <v>162200.0</v>
      </c>
      <c r="G3587" s="35">
        <v>4.7784535186794</v>
      </c>
      <c r="I3587" s="35">
        <v>4.31</v>
      </c>
      <c r="J3587" s="35">
        <v>504653.0</v>
      </c>
      <c r="K3587" s="35">
        <v>4.33</v>
      </c>
      <c r="L3587" s="35">
        <v>457242.0</v>
      </c>
      <c r="M3587" s="35">
        <v>4.37</v>
      </c>
      <c r="N3587" s="35">
        <v>573326.0</v>
      </c>
      <c r="O3587" s="35">
        <v>4.42</v>
      </c>
      <c r="P3587" s="35">
        <v>365079.0</v>
      </c>
      <c r="Q3587" s="35">
        <v>4.46</v>
      </c>
      <c r="R3587" s="35">
        <v>436635.0</v>
      </c>
      <c r="S3587" s="35">
        <v>4.51</v>
      </c>
      <c r="T3587" s="35">
        <v>363358.0</v>
      </c>
    </row>
    <row r="3588" ht="15.75" hidden="1" customHeight="1">
      <c r="A3588" s="36">
        <v>40906.0</v>
      </c>
      <c r="C3588" s="35">
        <v>4.3035</v>
      </c>
      <c r="E3588" s="35">
        <v>4.303</v>
      </c>
      <c r="F3588" s="35">
        <v>142750.0</v>
      </c>
      <c r="G3588" s="35">
        <v>4.88054607508532</v>
      </c>
      <c r="I3588" s="35">
        <v>4.3</v>
      </c>
      <c r="J3588" s="35">
        <v>478128.0</v>
      </c>
      <c r="K3588" s="35">
        <v>4.33</v>
      </c>
      <c r="L3588" s="35">
        <v>476542.0</v>
      </c>
      <c r="M3588" s="35">
        <v>4.36</v>
      </c>
      <c r="N3588" s="35">
        <v>593585.0</v>
      </c>
      <c r="O3588" s="35">
        <v>4.41</v>
      </c>
      <c r="P3588" s="35">
        <v>369345.0</v>
      </c>
      <c r="Q3588" s="35">
        <v>4.45</v>
      </c>
      <c r="R3588" s="35">
        <v>436312.0</v>
      </c>
      <c r="S3588" s="35">
        <v>4.5</v>
      </c>
      <c r="T3588" s="35">
        <v>361666.0</v>
      </c>
    </row>
    <row r="3589" ht="15.75" hidden="1" customHeight="1">
      <c r="A3589" s="36">
        <v>40907.0</v>
      </c>
      <c r="C3589" s="35">
        <v>4.3032</v>
      </c>
      <c r="E3589" s="35">
        <v>4.305</v>
      </c>
      <c r="F3589" s="35">
        <v>220800.0</v>
      </c>
      <c r="G3589" s="35">
        <v>4.88054607508532</v>
      </c>
      <c r="I3589" s="35">
        <v>4.3</v>
      </c>
      <c r="J3589" s="35">
        <v>478128.0</v>
      </c>
      <c r="K3589" s="35">
        <v>4.33</v>
      </c>
      <c r="L3589" s="35">
        <v>482720.0</v>
      </c>
      <c r="M3589" s="35">
        <v>4.37</v>
      </c>
      <c r="N3589" s="35">
        <v>593585.0</v>
      </c>
      <c r="O3589" s="35">
        <v>4.41</v>
      </c>
      <c r="P3589" s="35">
        <v>369345.0</v>
      </c>
      <c r="Q3589" s="35">
        <v>4.46</v>
      </c>
      <c r="R3589" s="35">
        <v>436312.0</v>
      </c>
      <c r="S3589" s="35">
        <v>4.51</v>
      </c>
      <c r="T3589" s="35">
        <v>361666.0</v>
      </c>
    </row>
    <row r="3590" ht="15.75" customHeight="1">
      <c r="A3590" s="36">
        <v>40908.0</v>
      </c>
      <c r="C3590" s="35">
        <v>4.3032</v>
      </c>
      <c r="D3590" s="35">
        <f>ROUND((C3590/C3560-1)*100,2)</f>
        <v>0.47</v>
      </c>
      <c r="E3590" s="35">
        <v>4.305</v>
      </c>
      <c r="G3590" s="35">
        <v>4.88054607508532</v>
      </c>
      <c r="H3590" s="35">
        <f>ROUND((G3590/G3560-1)*100,2)</f>
        <v>1.64</v>
      </c>
      <c r="I3590" s="35">
        <v>4.3</v>
      </c>
      <c r="J3590" s="35">
        <v>478128.0</v>
      </c>
      <c r="K3590" s="35">
        <v>4.33</v>
      </c>
      <c r="L3590" s="35">
        <v>482720.0</v>
      </c>
      <c r="M3590" s="35">
        <v>4.37</v>
      </c>
      <c r="N3590" s="35">
        <v>593585.0</v>
      </c>
      <c r="O3590" s="35">
        <v>4.41</v>
      </c>
      <c r="P3590" s="35">
        <v>369345.0</v>
      </c>
      <c r="Q3590" s="35">
        <v>4.46</v>
      </c>
      <c r="R3590" s="35">
        <v>436312.0</v>
      </c>
      <c r="S3590" s="35">
        <v>4.51</v>
      </c>
      <c r="T3590" s="35">
        <v>361666.0</v>
      </c>
    </row>
    <row r="3591" ht="15.75" hidden="1" customHeight="1">
      <c r="A3591" s="36">
        <v>40909.0</v>
      </c>
      <c r="C3591" s="35">
        <v>4.3032</v>
      </c>
      <c r="E3591" s="35">
        <v>4.305</v>
      </c>
      <c r="G3591" s="35">
        <v>4.88054607508532</v>
      </c>
      <c r="I3591" s="35">
        <v>4.3</v>
      </c>
      <c r="J3591" s="35">
        <v>478128.0</v>
      </c>
      <c r="K3591" s="35">
        <v>4.33</v>
      </c>
      <c r="L3591" s="35">
        <v>482720.0</v>
      </c>
      <c r="M3591" s="35">
        <v>4.37</v>
      </c>
      <c r="N3591" s="35">
        <v>593585.0</v>
      </c>
      <c r="O3591" s="35">
        <v>4.41</v>
      </c>
      <c r="P3591" s="35">
        <v>369345.0</v>
      </c>
      <c r="Q3591" s="35">
        <v>4.46</v>
      </c>
      <c r="R3591" s="35">
        <v>436312.0</v>
      </c>
      <c r="S3591" s="35">
        <v>4.51</v>
      </c>
      <c r="T3591" s="35">
        <v>361666.0</v>
      </c>
    </row>
    <row r="3592" ht="15.75" hidden="1" customHeight="1">
      <c r="A3592" s="36">
        <v>40910.0</v>
      </c>
      <c r="C3592" s="35">
        <v>4.3032</v>
      </c>
      <c r="F3592" s="35">
        <v>89520.0</v>
      </c>
      <c r="G3592" s="35">
        <v>4.88054607508532</v>
      </c>
      <c r="I3592" s="35">
        <v>4.3</v>
      </c>
      <c r="J3592" s="35">
        <v>478128.0</v>
      </c>
      <c r="K3592" s="35">
        <v>4.33</v>
      </c>
      <c r="L3592" s="35">
        <v>482720.0</v>
      </c>
      <c r="M3592" s="35">
        <v>4.37</v>
      </c>
      <c r="N3592" s="35">
        <v>593585.0</v>
      </c>
      <c r="O3592" s="35">
        <v>4.41</v>
      </c>
      <c r="P3592" s="35">
        <v>369345.0</v>
      </c>
      <c r="Q3592" s="35">
        <v>4.46</v>
      </c>
      <c r="R3592" s="35">
        <v>436312.0</v>
      </c>
      <c r="S3592" s="35">
        <v>4.51</v>
      </c>
      <c r="T3592" s="35">
        <v>361666.0</v>
      </c>
    </row>
    <row r="3593" ht="15.75" hidden="1" customHeight="1">
      <c r="A3593" s="36">
        <v>40911.0</v>
      </c>
      <c r="C3593" s="35">
        <v>4.3052</v>
      </c>
      <c r="E3593" s="35">
        <v>4.304</v>
      </c>
      <c r="F3593" s="35">
        <v>89520.0</v>
      </c>
      <c r="G3593" s="35">
        <v>4.68797564687975</v>
      </c>
      <c r="I3593" s="35">
        <v>4.32</v>
      </c>
      <c r="J3593" s="35">
        <v>520238.0</v>
      </c>
      <c r="K3593" s="35">
        <v>4.35</v>
      </c>
      <c r="L3593" s="35">
        <v>573292.0</v>
      </c>
      <c r="M3593" s="35">
        <v>4.38</v>
      </c>
      <c r="N3593" s="35">
        <v>370103.0</v>
      </c>
      <c r="O3593" s="35">
        <v>4.43</v>
      </c>
      <c r="P3593" s="35">
        <v>438852.0</v>
      </c>
      <c r="Q3593" s="35">
        <v>4.47</v>
      </c>
      <c r="R3593" s="35">
        <v>356358.0</v>
      </c>
      <c r="S3593" s="35">
        <v>4.51</v>
      </c>
      <c r="T3593" s="35">
        <v>187242.0</v>
      </c>
    </row>
    <row r="3594" ht="15.75" hidden="1" customHeight="1">
      <c r="A3594" s="36">
        <v>40912.0</v>
      </c>
      <c r="C3594" s="35">
        <v>4.3048</v>
      </c>
      <c r="E3594" s="35">
        <v>4.306</v>
      </c>
      <c r="F3594" s="35">
        <v>219300.0</v>
      </c>
      <c r="G3594" s="35">
        <v>4.69135802469135</v>
      </c>
      <c r="I3594" s="35">
        <v>4.32</v>
      </c>
      <c r="J3594" s="35">
        <v>535731.0</v>
      </c>
      <c r="K3594" s="35">
        <v>4.35</v>
      </c>
      <c r="L3594" s="35">
        <v>571720.0</v>
      </c>
      <c r="M3594" s="35">
        <v>4.39</v>
      </c>
      <c r="N3594" s="35">
        <v>374260.0</v>
      </c>
      <c r="O3594" s="35">
        <v>4.42</v>
      </c>
      <c r="P3594" s="35">
        <v>436534.0</v>
      </c>
      <c r="Q3594" s="35">
        <v>4.46</v>
      </c>
      <c r="R3594" s="35">
        <v>347777.0</v>
      </c>
      <c r="S3594" s="35">
        <v>4.51</v>
      </c>
      <c r="T3594" s="35">
        <v>192983.0</v>
      </c>
    </row>
    <row r="3595" ht="15.75" hidden="1" customHeight="1">
      <c r="A3595" s="36">
        <v>40913.0</v>
      </c>
      <c r="C3595" s="35">
        <v>4.3067</v>
      </c>
      <c r="E3595" s="35">
        <v>4.311</v>
      </c>
      <c r="F3595" s="35">
        <v>210500.0</v>
      </c>
      <c r="G3595" s="35">
        <v>4.64333781965006</v>
      </c>
      <c r="I3595" s="35">
        <v>4.33</v>
      </c>
      <c r="J3595" s="35">
        <v>545640.0</v>
      </c>
      <c r="K3595" s="35">
        <v>4.36</v>
      </c>
      <c r="L3595" s="35">
        <v>578896.0</v>
      </c>
      <c r="M3595" s="35">
        <v>4.39</v>
      </c>
      <c r="N3595" s="35">
        <v>373795.0</v>
      </c>
      <c r="O3595" s="35">
        <v>4.43</v>
      </c>
      <c r="P3595" s="35">
        <v>434721.0</v>
      </c>
      <c r="Q3595" s="35">
        <v>4.47</v>
      </c>
      <c r="R3595" s="35">
        <v>345414.0</v>
      </c>
      <c r="S3595" s="35">
        <v>4.52</v>
      </c>
      <c r="T3595" s="35">
        <v>201783.0</v>
      </c>
    </row>
    <row r="3596" ht="15.75" hidden="1" customHeight="1">
      <c r="A3596" s="36">
        <v>40914.0</v>
      </c>
      <c r="C3596" s="35">
        <v>4.3152</v>
      </c>
      <c r="E3596" s="35">
        <v>4.317</v>
      </c>
      <c r="F3596" s="35">
        <v>76300.0</v>
      </c>
      <c r="G3596" s="35">
        <v>4.70433639947437</v>
      </c>
      <c r="I3596" s="35">
        <v>4.34</v>
      </c>
      <c r="J3596" s="35">
        <v>559931.0</v>
      </c>
      <c r="K3596" s="35">
        <v>4.37</v>
      </c>
      <c r="L3596" s="35">
        <v>592832.0</v>
      </c>
      <c r="M3596" s="35">
        <v>4.4</v>
      </c>
      <c r="N3596" s="35">
        <v>373919.0</v>
      </c>
      <c r="O3596" s="35">
        <v>4.43</v>
      </c>
      <c r="P3596" s="35">
        <v>433457.0</v>
      </c>
      <c r="Q3596" s="35">
        <v>4.48</v>
      </c>
      <c r="R3596" s="35">
        <v>347414.0</v>
      </c>
      <c r="S3596" s="35">
        <v>4.52</v>
      </c>
      <c r="T3596" s="35">
        <v>220783.0</v>
      </c>
    </row>
    <row r="3597" ht="15.75" hidden="1" customHeight="1">
      <c r="A3597" s="36">
        <v>40915.0</v>
      </c>
      <c r="C3597" s="35">
        <v>4.3152</v>
      </c>
      <c r="E3597" s="35">
        <v>4.317</v>
      </c>
      <c r="G3597" s="35">
        <v>4.70433639947437</v>
      </c>
      <c r="I3597" s="35">
        <v>4.34</v>
      </c>
      <c r="J3597" s="35">
        <v>559931.0</v>
      </c>
      <c r="K3597" s="35">
        <v>4.37</v>
      </c>
      <c r="L3597" s="35">
        <v>592832.0</v>
      </c>
      <c r="M3597" s="35">
        <v>4.4</v>
      </c>
      <c r="N3597" s="35">
        <v>373919.0</v>
      </c>
      <c r="O3597" s="35">
        <v>4.43</v>
      </c>
      <c r="P3597" s="35">
        <v>433457.0</v>
      </c>
      <c r="Q3597" s="35">
        <v>4.48</v>
      </c>
      <c r="R3597" s="35">
        <v>347414.0</v>
      </c>
      <c r="S3597" s="35">
        <v>4.52</v>
      </c>
      <c r="T3597" s="35">
        <v>220783.0</v>
      </c>
    </row>
    <row r="3598" ht="15.75" hidden="1" customHeight="1">
      <c r="A3598" s="36">
        <v>40916.0</v>
      </c>
      <c r="C3598" s="35">
        <v>4.3152</v>
      </c>
      <c r="E3598" s="35">
        <v>4.317</v>
      </c>
      <c r="G3598" s="35">
        <v>4.70433639947437</v>
      </c>
      <c r="I3598" s="35">
        <v>4.34</v>
      </c>
      <c r="J3598" s="35">
        <v>559931.0</v>
      </c>
      <c r="K3598" s="35">
        <v>4.37</v>
      </c>
      <c r="L3598" s="35">
        <v>592832.0</v>
      </c>
      <c r="M3598" s="35">
        <v>4.4</v>
      </c>
      <c r="N3598" s="35">
        <v>373919.0</v>
      </c>
      <c r="O3598" s="35">
        <v>4.43</v>
      </c>
      <c r="P3598" s="35">
        <v>433457.0</v>
      </c>
      <c r="Q3598" s="35">
        <v>4.48</v>
      </c>
      <c r="R3598" s="35">
        <v>347414.0</v>
      </c>
      <c r="S3598" s="35">
        <v>4.52</v>
      </c>
      <c r="T3598" s="35">
        <v>220783.0</v>
      </c>
    </row>
    <row r="3599" ht="15.75" hidden="1" customHeight="1">
      <c r="A3599" s="36">
        <v>40917.0</v>
      </c>
      <c r="C3599" s="35">
        <v>4.3182</v>
      </c>
      <c r="E3599" s="35">
        <v>4.313</v>
      </c>
      <c r="F3599" s="35">
        <v>126100.0</v>
      </c>
      <c r="G3599" s="35">
        <v>4.74172185430463</v>
      </c>
      <c r="I3599" s="35">
        <v>4.33</v>
      </c>
      <c r="J3599" s="35">
        <v>569631.0</v>
      </c>
      <c r="K3599" s="35">
        <v>4.36</v>
      </c>
      <c r="L3599" s="35">
        <v>594714.0</v>
      </c>
      <c r="M3599" s="35">
        <v>4.4</v>
      </c>
      <c r="N3599" s="35">
        <v>378795.0</v>
      </c>
      <c r="O3599" s="35">
        <v>4.43</v>
      </c>
      <c r="P3599" s="35">
        <v>432457.0</v>
      </c>
      <c r="Q3599" s="35">
        <v>4.47</v>
      </c>
      <c r="R3599" s="35">
        <v>347414.0</v>
      </c>
      <c r="S3599" s="35">
        <v>4.51</v>
      </c>
      <c r="T3599" s="35">
        <v>230975.0</v>
      </c>
    </row>
    <row r="3600" ht="15.75" hidden="1" customHeight="1">
      <c r="A3600" s="36">
        <v>40918.0</v>
      </c>
      <c r="C3600" s="35">
        <v>4.3133</v>
      </c>
      <c r="E3600" s="35">
        <v>4.313</v>
      </c>
      <c r="F3600" s="35">
        <v>210360.0</v>
      </c>
      <c r="G3600" s="35">
        <v>4.74025974025974</v>
      </c>
      <c r="I3600" s="35">
        <v>4.33</v>
      </c>
      <c r="J3600" s="35">
        <v>581417.0</v>
      </c>
      <c r="K3600" s="35">
        <v>4.36</v>
      </c>
      <c r="L3600" s="35">
        <v>622815.0</v>
      </c>
      <c r="M3600" s="35">
        <v>4.39</v>
      </c>
      <c r="N3600" s="35">
        <v>377045.0</v>
      </c>
      <c r="O3600" s="35">
        <v>4.43</v>
      </c>
      <c r="P3600" s="35">
        <v>433457.0</v>
      </c>
      <c r="Q3600" s="35">
        <v>4.47</v>
      </c>
      <c r="R3600" s="35">
        <v>348736.0</v>
      </c>
      <c r="S3600" s="35">
        <v>4.51</v>
      </c>
      <c r="T3600" s="35">
        <v>251675.0</v>
      </c>
    </row>
    <row r="3601" ht="15.75" hidden="1" customHeight="1">
      <c r="A3601" s="36">
        <v>40919.0</v>
      </c>
      <c r="C3601" s="35">
        <v>4.3133</v>
      </c>
      <c r="E3601" s="35">
        <v>4.312</v>
      </c>
      <c r="F3601" s="35">
        <v>136000.0</v>
      </c>
      <c r="G3601" s="35">
        <v>4.780292942743</v>
      </c>
      <c r="I3601" s="35">
        <v>4.33</v>
      </c>
      <c r="J3601" s="35">
        <v>601272.0</v>
      </c>
      <c r="K3601" s="35">
        <v>4.36</v>
      </c>
      <c r="L3601" s="35">
        <v>643709.0</v>
      </c>
      <c r="M3601" s="35">
        <v>4.39</v>
      </c>
      <c r="N3601" s="35">
        <v>377567.0</v>
      </c>
      <c r="O3601" s="35">
        <v>4.43</v>
      </c>
      <c r="P3601" s="35">
        <v>433457.0</v>
      </c>
      <c r="Q3601" s="35">
        <v>4.47</v>
      </c>
      <c r="R3601" s="35">
        <v>349511.0</v>
      </c>
      <c r="S3601" s="35">
        <v>4.51</v>
      </c>
      <c r="T3601" s="35">
        <v>252678.0</v>
      </c>
    </row>
    <row r="3602" ht="15.75" hidden="1" customHeight="1">
      <c r="A3602" s="36">
        <v>40920.0</v>
      </c>
      <c r="C3602" s="35">
        <v>4.312</v>
      </c>
      <c r="E3602" s="35">
        <v>4.312</v>
      </c>
      <c r="F3602" s="35">
        <v>193850.0</v>
      </c>
      <c r="G3602" s="35">
        <v>4.67635402906208</v>
      </c>
      <c r="I3602" s="35">
        <v>4.33</v>
      </c>
      <c r="J3602" s="35">
        <v>568328.0</v>
      </c>
      <c r="K3602" s="35">
        <v>4.33</v>
      </c>
      <c r="L3602" s="35">
        <v>667143.0</v>
      </c>
      <c r="M3602" s="35">
        <v>4.36</v>
      </c>
      <c r="N3602" s="35">
        <v>390975.0</v>
      </c>
      <c r="O3602" s="35">
        <v>4.39</v>
      </c>
      <c r="P3602" s="35">
        <v>433457.0</v>
      </c>
      <c r="Q3602" s="35">
        <v>4.43</v>
      </c>
      <c r="R3602" s="35">
        <v>352673.0</v>
      </c>
      <c r="S3602" s="35">
        <v>4.47</v>
      </c>
      <c r="T3602" s="35">
        <v>251059.0</v>
      </c>
    </row>
    <row r="3603" ht="15.75" hidden="1" customHeight="1">
      <c r="A3603" s="36">
        <v>40921.0</v>
      </c>
      <c r="C3603" s="35">
        <v>4.3118</v>
      </c>
      <c r="E3603" s="35">
        <v>4.312</v>
      </c>
      <c r="F3603" s="35">
        <v>500.0</v>
      </c>
      <c r="G3603" s="35">
        <v>4.77777777777777</v>
      </c>
      <c r="I3603" s="35">
        <v>4.33</v>
      </c>
      <c r="J3603" s="35">
        <v>552272.0</v>
      </c>
      <c r="K3603" s="35">
        <v>4.36</v>
      </c>
      <c r="L3603" s="35">
        <v>677143.0</v>
      </c>
      <c r="M3603" s="35">
        <v>4.39</v>
      </c>
      <c r="N3603" s="35">
        <v>392775.0</v>
      </c>
      <c r="O3603" s="35">
        <v>4.42</v>
      </c>
      <c r="P3603" s="35">
        <v>432059.0</v>
      </c>
      <c r="Q3603" s="35">
        <v>4.47</v>
      </c>
      <c r="R3603" s="35">
        <v>351673.0</v>
      </c>
      <c r="S3603" s="35">
        <v>4.51</v>
      </c>
      <c r="T3603" s="35">
        <v>250975.0</v>
      </c>
    </row>
    <row r="3604" ht="15.75" hidden="1" customHeight="1">
      <c r="A3604" s="36">
        <v>40922.0</v>
      </c>
      <c r="C3604" s="35">
        <v>4.3118</v>
      </c>
      <c r="E3604" s="35">
        <v>4.312</v>
      </c>
      <c r="G3604" s="35">
        <v>4.77777777777777</v>
      </c>
      <c r="I3604" s="35">
        <v>4.33</v>
      </c>
      <c r="J3604" s="35">
        <v>552272.0</v>
      </c>
      <c r="K3604" s="35">
        <v>4.36</v>
      </c>
      <c r="L3604" s="35">
        <v>677143.0</v>
      </c>
      <c r="M3604" s="35">
        <v>4.39</v>
      </c>
      <c r="N3604" s="35">
        <v>392775.0</v>
      </c>
      <c r="O3604" s="35">
        <v>4.42</v>
      </c>
      <c r="P3604" s="35">
        <v>432059.0</v>
      </c>
      <c r="Q3604" s="35">
        <v>4.47</v>
      </c>
      <c r="R3604" s="35">
        <v>351673.0</v>
      </c>
      <c r="S3604" s="35">
        <v>4.51</v>
      </c>
      <c r="T3604" s="35">
        <v>250975.0</v>
      </c>
    </row>
    <row r="3605" ht="15.75" hidden="1" customHeight="1">
      <c r="A3605" s="36">
        <v>40923.0</v>
      </c>
      <c r="C3605" s="35">
        <v>4.3118</v>
      </c>
      <c r="E3605" s="35">
        <v>4.312</v>
      </c>
      <c r="G3605" s="35">
        <v>4.77777777777777</v>
      </c>
      <c r="I3605" s="35">
        <v>4.33</v>
      </c>
      <c r="J3605" s="35">
        <v>552272.0</v>
      </c>
      <c r="K3605" s="35">
        <v>4.36</v>
      </c>
      <c r="L3605" s="35">
        <v>677143.0</v>
      </c>
      <c r="M3605" s="35">
        <v>4.39</v>
      </c>
      <c r="N3605" s="35">
        <v>392775.0</v>
      </c>
      <c r="O3605" s="35">
        <v>4.42</v>
      </c>
      <c r="P3605" s="35">
        <v>432059.0</v>
      </c>
      <c r="Q3605" s="35">
        <v>4.47</v>
      </c>
      <c r="R3605" s="35">
        <v>351673.0</v>
      </c>
      <c r="S3605" s="35">
        <v>4.51</v>
      </c>
      <c r="T3605" s="35">
        <v>250975.0</v>
      </c>
    </row>
    <row r="3606" ht="15.75" hidden="1" customHeight="1">
      <c r="A3606" s="36">
        <v>40924.0</v>
      </c>
      <c r="C3606" s="35">
        <v>4.3148</v>
      </c>
      <c r="E3606" s="35">
        <v>4.314</v>
      </c>
      <c r="F3606" s="35">
        <v>150000.0</v>
      </c>
      <c r="G3606" s="35">
        <v>4.83333333333333</v>
      </c>
      <c r="I3606" s="35">
        <v>4.33</v>
      </c>
      <c r="J3606" s="35">
        <v>553272.0</v>
      </c>
      <c r="K3606" s="35">
        <v>4.36</v>
      </c>
      <c r="L3606" s="35">
        <v>677079.0</v>
      </c>
      <c r="M3606" s="35">
        <v>4.39</v>
      </c>
      <c r="N3606" s="35">
        <v>392775.0</v>
      </c>
      <c r="O3606" s="35">
        <v>4.43</v>
      </c>
      <c r="P3606" s="35">
        <v>432095.0</v>
      </c>
      <c r="Q3606" s="35">
        <v>4.46</v>
      </c>
      <c r="R3606" s="35">
        <v>351623.0</v>
      </c>
      <c r="S3606" s="35">
        <v>4.5</v>
      </c>
      <c r="T3606" s="35">
        <v>250975.0</v>
      </c>
    </row>
    <row r="3607" ht="15.75" hidden="1" customHeight="1">
      <c r="A3607" s="36">
        <v>40925.0</v>
      </c>
      <c r="C3607" s="35">
        <v>4.317</v>
      </c>
      <c r="E3607" s="35">
        <v>4.318</v>
      </c>
      <c r="F3607" s="35">
        <v>150000.0</v>
      </c>
      <c r="G3607" s="35">
        <v>4.83516483516483</v>
      </c>
      <c r="I3607" s="35">
        <v>4.33</v>
      </c>
      <c r="J3607" s="35">
        <v>527702.0</v>
      </c>
      <c r="K3607" s="35">
        <v>4.36</v>
      </c>
      <c r="L3607" s="35">
        <v>685817.0</v>
      </c>
      <c r="M3607" s="35">
        <v>4.39</v>
      </c>
      <c r="N3607" s="35">
        <v>402625.0</v>
      </c>
      <c r="O3607" s="35">
        <v>4.43</v>
      </c>
      <c r="P3607" s="35">
        <v>441160.0</v>
      </c>
      <c r="Q3607" s="35">
        <v>4.46</v>
      </c>
      <c r="R3607" s="35">
        <v>353673.0</v>
      </c>
      <c r="S3607" s="35">
        <v>4.51</v>
      </c>
      <c r="T3607" s="35">
        <v>256975.0</v>
      </c>
    </row>
    <row r="3608" ht="15.75" hidden="1" customHeight="1">
      <c r="A3608" s="36">
        <v>40926.0</v>
      </c>
      <c r="C3608" s="35">
        <v>4.31879999999999</v>
      </c>
      <c r="E3608" s="35">
        <v>4.32</v>
      </c>
      <c r="F3608" s="35">
        <v>84480.0</v>
      </c>
      <c r="G3608" s="35">
        <v>4.77748691099476</v>
      </c>
      <c r="I3608" s="35">
        <v>4.33</v>
      </c>
      <c r="J3608" s="35">
        <v>526333.0</v>
      </c>
      <c r="K3608" s="35">
        <v>4.36</v>
      </c>
      <c r="L3608" s="35">
        <v>685600.0</v>
      </c>
      <c r="M3608" s="35">
        <v>4.39</v>
      </c>
      <c r="N3608" s="35">
        <v>413670.0</v>
      </c>
      <c r="O3608" s="35">
        <v>4.43</v>
      </c>
      <c r="P3608" s="35">
        <v>444160.0</v>
      </c>
      <c r="Q3608" s="35">
        <v>4.47</v>
      </c>
      <c r="R3608" s="35">
        <v>363673.0</v>
      </c>
      <c r="S3608" s="35">
        <v>4.51</v>
      </c>
      <c r="T3608" s="35">
        <v>256975.0</v>
      </c>
    </row>
    <row r="3609" ht="15.75" hidden="1" customHeight="1">
      <c r="A3609" s="36">
        <v>40927.0</v>
      </c>
      <c r="C3609" s="35">
        <v>4.3207</v>
      </c>
      <c r="E3609" s="35">
        <v>4.321</v>
      </c>
      <c r="F3609" s="35">
        <v>134250.0</v>
      </c>
      <c r="G3609" s="35">
        <v>4.66165413533834</v>
      </c>
      <c r="I3609" s="35">
        <v>4.33</v>
      </c>
      <c r="J3609" s="35">
        <v>526333.0</v>
      </c>
      <c r="K3609" s="35">
        <v>4.36</v>
      </c>
      <c r="L3609" s="35">
        <v>685600.0</v>
      </c>
      <c r="M3609" s="35">
        <v>4.39</v>
      </c>
      <c r="N3609" s="35">
        <v>413670.0</v>
      </c>
      <c r="O3609" s="35">
        <v>4.42</v>
      </c>
      <c r="P3609" s="35">
        <v>444160.0</v>
      </c>
      <c r="Q3609" s="35">
        <v>4.46</v>
      </c>
      <c r="R3609" s="35">
        <v>363673.0</v>
      </c>
      <c r="S3609" s="35">
        <v>4.51</v>
      </c>
      <c r="T3609" s="35">
        <v>256975.0</v>
      </c>
    </row>
    <row r="3610" ht="15.75" hidden="1" customHeight="1">
      <c r="A3610" s="36">
        <v>40928.0</v>
      </c>
      <c r="C3610" s="35">
        <v>4.3222</v>
      </c>
      <c r="E3610" s="35">
        <v>4.323</v>
      </c>
      <c r="F3610" s="35">
        <v>57830.0</v>
      </c>
      <c r="G3610" s="35">
        <v>4.68354430379746</v>
      </c>
      <c r="I3610" s="35">
        <v>4.33</v>
      </c>
      <c r="J3610" s="35">
        <v>513705.0</v>
      </c>
      <c r="K3610" s="35">
        <v>4.36</v>
      </c>
      <c r="L3610" s="35">
        <v>702114.0</v>
      </c>
      <c r="M3610" s="35">
        <v>4.39</v>
      </c>
      <c r="N3610" s="35">
        <v>433370.0</v>
      </c>
      <c r="O3610" s="35">
        <v>4.43</v>
      </c>
      <c r="P3610" s="35">
        <v>446265.0</v>
      </c>
      <c r="Q3610" s="35">
        <v>4.47</v>
      </c>
      <c r="R3610" s="35">
        <v>364073.0</v>
      </c>
      <c r="S3610" s="35">
        <v>4.51</v>
      </c>
      <c r="T3610" s="35">
        <v>256975.0</v>
      </c>
    </row>
    <row r="3611" ht="15.75" hidden="1" customHeight="1">
      <c r="A3611" s="36">
        <v>40929.0</v>
      </c>
      <c r="C3611" s="35">
        <v>4.3222</v>
      </c>
      <c r="E3611" s="35">
        <v>4.323</v>
      </c>
      <c r="G3611" s="35">
        <v>4.68354430379746</v>
      </c>
      <c r="I3611" s="35">
        <v>4.33</v>
      </c>
      <c r="J3611" s="35">
        <v>513705.0</v>
      </c>
      <c r="K3611" s="35">
        <v>4.36</v>
      </c>
      <c r="L3611" s="35">
        <v>702114.0</v>
      </c>
      <c r="M3611" s="35">
        <v>4.39</v>
      </c>
      <c r="N3611" s="35">
        <v>433370.0</v>
      </c>
      <c r="O3611" s="35">
        <v>4.43</v>
      </c>
      <c r="P3611" s="35">
        <v>446265.0</v>
      </c>
      <c r="Q3611" s="35">
        <v>4.47</v>
      </c>
      <c r="R3611" s="35">
        <v>364073.0</v>
      </c>
      <c r="S3611" s="35">
        <v>4.51</v>
      </c>
      <c r="T3611" s="35">
        <v>256975.0</v>
      </c>
    </row>
    <row r="3612" ht="15.75" hidden="1" customHeight="1">
      <c r="A3612" s="36">
        <v>40930.0</v>
      </c>
      <c r="C3612" s="35">
        <v>4.3222</v>
      </c>
      <c r="E3612" s="35">
        <v>4.323</v>
      </c>
      <c r="G3612" s="35">
        <v>4.68354430379746</v>
      </c>
      <c r="I3612" s="35">
        <v>4.33</v>
      </c>
      <c r="J3612" s="35">
        <v>513705.0</v>
      </c>
      <c r="K3612" s="35">
        <v>4.36</v>
      </c>
      <c r="L3612" s="35">
        <v>702114.0</v>
      </c>
      <c r="M3612" s="35">
        <v>4.39</v>
      </c>
      <c r="N3612" s="35">
        <v>433370.0</v>
      </c>
      <c r="O3612" s="35">
        <v>4.43</v>
      </c>
      <c r="P3612" s="35">
        <v>446265.0</v>
      </c>
      <c r="Q3612" s="35">
        <v>4.47</v>
      </c>
      <c r="R3612" s="35">
        <v>364073.0</v>
      </c>
      <c r="S3612" s="35">
        <v>4.51</v>
      </c>
      <c r="T3612" s="35">
        <v>256975.0</v>
      </c>
    </row>
    <row r="3613" ht="15.75" hidden="1" customHeight="1">
      <c r="A3613" s="36">
        <v>40931.0</v>
      </c>
      <c r="C3613" s="35">
        <v>4.3257</v>
      </c>
      <c r="E3613" s="35">
        <v>4.328</v>
      </c>
      <c r="F3613" s="35">
        <v>154500.0</v>
      </c>
      <c r="G3613" s="35">
        <v>4.67680608365019</v>
      </c>
      <c r="I3613" s="35">
        <v>4.33</v>
      </c>
      <c r="J3613" s="35">
        <v>512545.0</v>
      </c>
      <c r="K3613" s="35">
        <v>4.36</v>
      </c>
      <c r="L3613" s="35">
        <v>702958.0</v>
      </c>
      <c r="M3613" s="35">
        <v>4.4</v>
      </c>
      <c r="N3613" s="35">
        <v>432370.0</v>
      </c>
      <c r="O3613" s="35">
        <v>4.43</v>
      </c>
      <c r="P3613" s="35">
        <v>455538.0</v>
      </c>
      <c r="Q3613" s="35">
        <v>4.47</v>
      </c>
      <c r="R3613" s="35">
        <v>368073.0</v>
      </c>
      <c r="S3613" s="35">
        <v>4.51</v>
      </c>
      <c r="T3613" s="35">
        <v>256975.0</v>
      </c>
    </row>
    <row r="3614" ht="15.75" hidden="1" customHeight="1">
      <c r="A3614" s="36">
        <v>40932.0</v>
      </c>
      <c r="C3614" s="35">
        <v>4.3312</v>
      </c>
      <c r="E3614" s="35">
        <v>4.334</v>
      </c>
      <c r="F3614" s="35">
        <v>160140.0</v>
      </c>
      <c r="G3614" s="35">
        <v>4.66582597730138</v>
      </c>
      <c r="I3614" s="35">
        <v>4.34</v>
      </c>
      <c r="J3614" s="35">
        <v>494236.0</v>
      </c>
      <c r="K3614" s="35">
        <v>4.37</v>
      </c>
      <c r="L3614" s="35">
        <v>715385.0</v>
      </c>
      <c r="M3614" s="35">
        <v>4.4</v>
      </c>
      <c r="N3614" s="35">
        <v>439370.0</v>
      </c>
      <c r="O3614" s="35">
        <v>4.44</v>
      </c>
      <c r="P3614" s="35">
        <v>455265.0</v>
      </c>
      <c r="Q3614" s="35">
        <v>4.47</v>
      </c>
      <c r="R3614" s="35">
        <v>373073.0</v>
      </c>
      <c r="S3614" s="35">
        <v>4.52</v>
      </c>
      <c r="T3614" s="35">
        <v>256975.0</v>
      </c>
    </row>
    <row r="3615" ht="15.75" hidden="1" customHeight="1">
      <c r="A3615" s="36">
        <v>40933.0</v>
      </c>
      <c r="C3615" s="35">
        <v>4.3365</v>
      </c>
      <c r="E3615" s="35">
        <v>4.338</v>
      </c>
      <c r="F3615" s="35">
        <v>143580.0</v>
      </c>
      <c r="G3615" s="35">
        <v>4.68827930174563</v>
      </c>
      <c r="I3615" s="35">
        <v>4.34</v>
      </c>
      <c r="J3615" s="35">
        <v>472168.0</v>
      </c>
      <c r="K3615" s="35">
        <v>4.37</v>
      </c>
      <c r="L3615" s="35">
        <v>722940.0</v>
      </c>
      <c r="M3615" s="35">
        <v>4.4</v>
      </c>
      <c r="N3615" s="35">
        <v>436828.0</v>
      </c>
      <c r="O3615" s="35">
        <v>4.44</v>
      </c>
      <c r="P3615" s="35">
        <v>462275.0</v>
      </c>
      <c r="Q3615" s="35">
        <v>4.48</v>
      </c>
      <c r="R3615" s="35">
        <v>368110.0</v>
      </c>
      <c r="S3615" s="35">
        <v>4.51</v>
      </c>
      <c r="T3615" s="35">
        <v>262144.0</v>
      </c>
    </row>
    <row r="3616" ht="15.75" hidden="1" customHeight="1">
      <c r="A3616" s="36">
        <v>40934.0</v>
      </c>
      <c r="C3616" s="35">
        <v>4.3383</v>
      </c>
      <c r="E3616" s="35">
        <v>4.336</v>
      </c>
      <c r="F3616" s="35">
        <v>113200.0</v>
      </c>
      <c r="G3616" s="35">
        <v>4.58536585365853</v>
      </c>
      <c r="I3616" s="35">
        <v>4.34</v>
      </c>
      <c r="J3616" s="35">
        <v>467302.0</v>
      </c>
      <c r="K3616" s="35">
        <v>4.37</v>
      </c>
      <c r="L3616" s="35">
        <v>720865.0</v>
      </c>
      <c r="M3616" s="35">
        <v>4.4</v>
      </c>
      <c r="N3616" s="35">
        <v>435629.0</v>
      </c>
      <c r="O3616" s="35">
        <v>4.44</v>
      </c>
      <c r="P3616" s="35">
        <v>463758.0</v>
      </c>
      <c r="Q3616" s="35">
        <v>4.47</v>
      </c>
      <c r="R3616" s="35">
        <v>368110.0</v>
      </c>
      <c r="S3616" s="35">
        <v>4.51</v>
      </c>
      <c r="T3616" s="35">
        <v>262344.0</v>
      </c>
    </row>
    <row r="3617" ht="15.75" hidden="1" customHeight="1">
      <c r="A3617" s="36">
        <v>40935.0</v>
      </c>
      <c r="C3617" s="35">
        <v>4.3367</v>
      </c>
      <c r="E3617" s="35">
        <v>4.334</v>
      </c>
      <c r="F3617" s="35">
        <v>77040.0</v>
      </c>
      <c r="G3617" s="35">
        <v>4.57364341085271</v>
      </c>
      <c r="I3617" s="35">
        <v>4.34</v>
      </c>
      <c r="J3617" s="35">
        <v>433232.0</v>
      </c>
      <c r="K3617" s="35">
        <v>4.37</v>
      </c>
      <c r="L3617" s="35">
        <v>716489.0</v>
      </c>
      <c r="M3617" s="35">
        <v>4.4</v>
      </c>
      <c r="N3617" s="35">
        <v>445683.0</v>
      </c>
      <c r="O3617" s="35">
        <v>4.43</v>
      </c>
      <c r="P3617" s="35">
        <v>463758.0</v>
      </c>
      <c r="Q3617" s="35">
        <v>4.47</v>
      </c>
      <c r="R3617" s="35">
        <v>368110.0</v>
      </c>
      <c r="S3617" s="35">
        <v>4.51</v>
      </c>
      <c r="T3617" s="35">
        <v>262344.0</v>
      </c>
    </row>
    <row r="3618" ht="15.75" hidden="1" customHeight="1">
      <c r="A3618" s="36">
        <v>40936.0</v>
      </c>
      <c r="C3618" s="35">
        <v>4.3367</v>
      </c>
      <c r="E3618" s="35">
        <v>4.334</v>
      </c>
      <c r="G3618" s="35">
        <v>4.57364341085271</v>
      </c>
      <c r="I3618" s="35">
        <v>4.34</v>
      </c>
      <c r="J3618" s="35">
        <v>433232.0</v>
      </c>
      <c r="K3618" s="35">
        <v>4.37</v>
      </c>
      <c r="L3618" s="35">
        <v>716489.0</v>
      </c>
      <c r="M3618" s="35">
        <v>4.4</v>
      </c>
      <c r="N3618" s="35">
        <v>445683.0</v>
      </c>
      <c r="O3618" s="35">
        <v>4.43</v>
      </c>
      <c r="P3618" s="35">
        <v>463758.0</v>
      </c>
      <c r="Q3618" s="35">
        <v>4.47</v>
      </c>
      <c r="R3618" s="35">
        <v>368110.0</v>
      </c>
      <c r="S3618" s="35">
        <v>4.51</v>
      </c>
      <c r="T3618" s="35">
        <v>262344.0</v>
      </c>
    </row>
    <row r="3619" ht="15.75" hidden="1" customHeight="1">
      <c r="A3619" s="36">
        <v>40937.0</v>
      </c>
      <c r="C3619" s="35">
        <v>4.3367</v>
      </c>
      <c r="E3619" s="35">
        <v>4.334</v>
      </c>
      <c r="G3619" s="35">
        <v>4.57364341085271</v>
      </c>
      <c r="I3619" s="35">
        <v>4.34</v>
      </c>
      <c r="J3619" s="35">
        <v>433232.0</v>
      </c>
      <c r="K3619" s="35">
        <v>4.37</v>
      </c>
      <c r="L3619" s="35">
        <v>716489.0</v>
      </c>
      <c r="M3619" s="35">
        <v>4.4</v>
      </c>
      <c r="N3619" s="35">
        <v>445683.0</v>
      </c>
      <c r="O3619" s="35">
        <v>4.43</v>
      </c>
      <c r="P3619" s="35">
        <v>463758.0</v>
      </c>
      <c r="Q3619" s="35">
        <v>4.47</v>
      </c>
      <c r="R3619" s="35">
        <v>368110.0</v>
      </c>
      <c r="S3619" s="35">
        <v>4.51</v>
      </c>
      <c r="T3619" s="35">
        <v>262344.0</v>
      </c>
    </row>
    <row r="3620" ht="15.75" hidden="1" customHeight="1">
      <c r="A3620" s="36">
        <v>40938.0</v>
      </c>
      <c r="C3620" s="35">
        <v>4.3345</v>
      </c>
      <c r="E3620" s="35">
        <v>4.336</v>
      </c>
      <c r="F3620" s="35">
        <v>97000.0</v>
      </c>
      <c r="G3620" s="35">
        <v>4.61333333333333</v>
      </c>
      <c r="I3620" s="35">
        <v>4.34</v>
      </c>
      <c r="J3620" s="35">
        <v>419780.0</v>
      </c>
      <c r="K3620" s="35">
        <v>4.36</v>
      </c>
      <c r="L3620" s="35">
        <v>741443.0</v>
      </c>
      <c r="M3620" s="35">
        <v>4.4</v>
      </c>
      <c r="N3620" s="35">
        <v>448623.0</v>
      </c>
      <c r="O3620" s="35">
        <v>4.43</v>
      </c>
      <c r="P3620" s="35">
        <v>463764.0</v>
      </c>
      <c r="Q3620" s="35">
        <v>4.47</v>
      </c>
      <c r="R3620" s="35">
        <v>370110.0</v>
      </c>
      <c r="S3620" s="35">
        <v>4.51</v>
      </c>
      <c r="T3620" s="35">
        <v>266675.0</v>
      </c>
    </row>
    <row r="3621" ht="15.75" customHeight="1">
      <c r="A3621" s="36">
        <v>40939.0</v>
      </c>
      <c r="C3621" s="35">
        <v>4.3362</v>
      </c>
      <c r="D3621" s="35">
        <f>ROUND((C3621/C3591-1)*100,2)</f>
        <v>0.77</v>
      </c>
      <c r="E3621" s="35">
        <v>4.336</v>
      </c>
      <c r="F3621" s="35">
        <v>66660.0</v>
      </c>
      <c r="G3621" s="35">
        <v>4.54075032341526</v>
      </c>
      <c r="H3621" s="35">
        <f>ROUND((G3621/G3591-1)*100,2)</f>
        <v>-6.96</v>
      </c>
      <c r="I3621" s="35">
        <v>4.34</v>
      </c>
      <c r="J3621" s="35">
        <v>419780.0</v>
      </c>
      <c r="K3621" s="35">
        <v>4.37</v>
      </c>
      <c r="L3621" s="35">
        <v>759922.0</v>
      </c>
      <c r="M3621" s="35">
        <v>4.4</v>
      </c>
      <c r="N3621" s="35">
        <v>453076.0</v>
      </c>
      <c r="O3621" s="35">
        <v>4.43</v>
      </c>
      <c r="P3621" s="35">
        <v>460437.0</v>
      </c>
      <c r="Q3621" s="35">
        <v>4.47</v>
      </c>
      <c r="R3621" s="35">
        <v>374073.0</v>
      </c>
      <c r="S3621" s="35">
        <v>4.51</v>
      </c>
      <c r="T3621" s="35">
        <v>267244.0</v>
      </c>
    </row>
    <row r="3622" ht="15.75" hidden="1" customHeight="1">
      <c r="A3622" s="36">
        <v>40940.0</v>
      </c>
      <c r="C3622" s="35">
        <v>4.3357</v>
      </c>
      <c r="E3622" s="35">
        <v>4.334</v>
      </c>
      <c r="F3622" s="35">
        <v>60310.0</v>
      </c>
      <c r="G3622" s="35">
        <v>4.67783505154639</v>
      </c>
      <c r="I3622" s="35">
        <v>4.36</v>
      </c>
      <c r="J3622" s="35">
        <v>751027.0</v>
      </c>
      <c r="K3622" s="35">
        <v>4.4</v>
      </c>
      <c r="L3622" s="35">
        <v>460636.0</v>
      </c>
      <c r="M3622" s="35">
        <v>4.43</v>
      </c>
      <c r="N3622" s="35">
        <v>443726.0</v>
      </c>
      <c r="O3622" s="35">
        <v>4.47</v>
      </c>
      <c r="P3622" s="35">
        <v>374073.0</v>
      </c>
      <c r="Q3622" s="35">
        <v>4.5</v>
      </c>
      <c r="R3622" s="35">
        <v>279782.0</v>
      </c>
      <c r="S3622" s="35">
        <v>4.55</v>
      </c>
      <c r="T3622" s="35">
        <v>168778.0</v>
      </c>
    </row>
    <row r="3623" ht="15.75" hidden="1" customHeight="1">
      <c r="A3623" s="36">
        <v>40941.0</v>
      </c>
      <c r="C3623" s="35">
        <v>4.3347</v>
      </c>
      <c r="E3623" s="35">
        <v>4.333</v>
      </c>
      <c r="F3623" s="35">
        <v>103200.0</v>
      </c>
      <c r="G3623" s="35">
        <v>4.67277486910994</v>
      </c>
      <c r="I3623" s="35">
        <v>4.36</v>
      </c>
      <c r="J3623" s="35">
        <v>752232.0</v>
      </c>
      <c r="K3623" s="35">
        <v>4.39</v>
      </c>
      <c r="L3623" s="35">
        <v>474776.0</v>
      </c>
      <c r="M3623" s="35">
        <v>4.43</v>
      </c>
      <c r="N3623" s="35">
        <v>440403.0</v>
      </c>
      <c r="O3623" s="35">
        <v>4.47</v>
      </c>
      <c r="P3623" s="35">
        <v>374073.0</v>
      </c>
      <c r="Q3623" s="35">
        <v>4.5</v>
      </c>
      <c r="R3623" s="35">
        <v>283782.0</v>
      </c>
      <c r="S3623" s="35">
        <v>4.54</v>
      </c>
      <c r="T3623" s="35">
        <v>167678.0</v>
      </c>
    </row>
    <row r="3624" ht="15.75" hidden="1" customHeight="1">
      <c r="A3624" s="36">
        <v>40942.0</v>
      </c>
      <c r="C3624" s="35">
        <v>4.3337</v>
      </c>
      <c r="E3624" s="35">
        <v>4.333</v>
      </c>
      <c r="F3624" s="35">
        <v>147650.0</v>
      </c>
      <c r="G3624" s="35">
        <v>4.73614775725593</v>
      </c>
      <c r="I3624" s="35">
        <v>4.36</v>
      </c>
      <c r="J3624" s="35">
        <v>755621.0</v>
      </c>
      <c r="K3624" s="35">
        <v>4.39</v>
      </c>
      <c r="L3624" s="35">
        <v>472766.0</v>
      </c>
      <c r="M3624" s="35">
        <v>4.43</v>
      </c>
      <c r="N3624" s="35">
        <v>439403.0</v>
      </c>
      <c r="O3624" s="35">
        <v>4.47</v>
      </c>
      <c r="P3624" s="35">
        <v>374073.0</v>
      </c>
      <c r="Q3624" s="35">
        <v>4.5</v>
      </c>
      <c r="R3624" s="35">
        <v>277782.0</v>
      </c>
      <c r="S3624" s="35">
        <v>4.54</v>
      </c>
      <c r="T3624" s="35">
        <v>168015.0</v>
      </c>
    </row>
    <row r="3625" ht="15.75" hidden="1" customHeight="1">
      <c r="A3625" s="36">
        <v>40943.0</v>
      </c>
      <c r="C3625" s="35">
        <v>4.3337</v>
      </c>
      <c r="E3625" s="35">
        <v>4.333</v>
      </c>
      <c r="G3625" s="35">
        <v>4.73614775725593</v>
      </c>
      <c r="I3625" s="35">
        <v>4.36</v>
      </c>
      <c r="J3625" s="35">
        <v>755621.0</v>
      </c>
      <c r="K3625" s="35">
        <v>4.39</v>
      </c>
      <c r="L3625" s="35">
        <v>472766.0</v>
      </c>
      <c r="M3625" s="35">
        <v>4.43</v>
      </c>
      <c r="N3625" s="35">
        <v>439403.0</v>
      </c>
      <c r="O3625" s="35">
        <v>4.47</v>
      </c>
      <c r="P3625" s="35">
        <v>374073.0</v>
      </c>
      <c r="Q3625" s="35">
        <v>4.5</v>
      </c>
      <c r="R3625" s="35">
        <v>277782.0</v>
      </c>
      <c r="S3625" s="35">
        <v>4.54</v>
      </c>
      <c r="T3625" s="35">
        <v>168015.0</v>
      </c>
    </row>
    <row r="3626" ht="15.75" hidden="1" customHeight="1">
      <c r="A3626" s="36">
        <v>40944.0</v>
      </c>
      <c r="C3626" s="35">
        <v>4.3337</v>
      </c>
      <c r="E3626" s="35">
        <v>4.333</v>
      </c>
      <c r="G3626" s="35">
        <v>4.73614775725593</v>
      </c>
      <c r="I3626" s="35">
        <v>4.36</v>
      </c>
      <c r="J3626" s="35">
        <v>755621.0</v>
      </c>
      <c r="K3626" s="35">
        <v>4.39</v>
      </c>
      <c r="L3626" s="35">
        <v>472766.0</v>
      </c>
      <c r="M3626" s="35">
        <v>4.43</v>
      </c>
      <c r="N3626" s="35">
        <v>439403.0</v>
      </c>
      <c r="O3626" s="35">
        <v>4.47</v>
      </c>
      <c r="P3626" s="35">
        <v>374073.0</v>
      </c>
      <c r="Q3626" s="35">
        <v>4.5</v>
      </c>
      <c r="R3626" s="35">
        <v>277782.0</v>
      </c>
      <c r="S3626" s="35">
        <v>4.54</v>
      </c>
      <c r="T3626" s="35">
        <v>168015.0</v>
      </c>
    </row>
    <row r="3627" ht="15.75" hidden="1" customHeight="1">
      <c r="A3627" s="36">
        <v>40945.0</v>
      </c>
      <c r="C3627" s="35">
        <v>4.3342</v>
      </c>
      <c r="E3627" s="35">
        <v>4.336</v>
      </c>
      <c r="F3627" s="35">
        <v>97000.0</v>
      </c>
      <c r="G3627" s="35">
        <v>4.72368421052631</v>
      </c>
      <c r="I3627" s="35">
        <v>4.36</v>
      </c>
      <c r="J3627" s="35">
        <v>755177.0</v>
      </c>
      <c r="K3627" s="35">
        <v>4.39</v>
      </c>
      <c r="L3627" s="35">
        <v>479190.0</v>
      </c>
      <c r="M3627" s="35">
        <v>4.43</v>
      </c>
      <c r="N3627" s="35">
        <v>423516.0</v>
      </c>
      <c r="O3627" s="35">
        <v>4.47</v>
      </c>
      <c r="P3627" s="35">
        <v>374073.0</v>
      </c>
      <c r="Q3627" s="35">
        <v>4.5</v>
      </c>
      <c r="R3627" s="35">
        <v>287782.0</v>
      </c>
      <c r="S3627" s="35">
        <v>4.54</v>
      </c>
      <c r="T3627" s="35">
        <v>172015.0</v>
      </c>
    </row>
    <row r="3628" ht="15.75" hidden="1" customHeight="1">
      <c r="A3628" s="36">
        <v>40946.0</v>
      </c>
      <c r="C3628" s="35">
        <v>4.3368</v>
      </c>
      <c r="E3628" s="35">
        <v>4.338</v>
      </c>
      <c r="F3628" s="35">
        <v>101270.0</v>
      </c>
      <c r="G3628" s="35">
        <v>4.79281767955801</v>
      </c>
      <c r="I3628" s="35">
        <v>4.36</v>
      </c>
      <c r="J3628" s="35">
        <v>768288.0</v>
      </c>
      <c r="K3628" s="35">
        <v>4.39</v>
      </c>
      <c r="L3628" s="35">
        <v>479259.0</v>
      </c>
      <c r="M3628" s="35">
        <v>4.43</v>
      </c>
      <c r="N3628" s="35">
        <v>422910.0</v>
      </c>
      <c r="O3628" s="35">
        <v>4.47</v>
      </c>
      <c r="P3628" s="35">
        <v>375135.0</v>
      </c>
      <c r="Q3628" s="35">
        <v>4.51</v>
      </c>
      <c r="R3628" s="35">
        <v>285562.0</v>
      </c>
      <c r="S3628" s="35">
        <v>4.55</v>
      </c>
      <c r="T3628" s="35">
        <v>182655.0</v>
      </c>
    </row>
    <row r="3629" ht="15.75" hidden="1" customHeight="1">
      <c r="A3629" s="36">
        <v>40947.0</v>
      </c>
      <c r="C3629" s="35">
        <v>4.3398</v>
      </c>
      <c r="E3629" s="35">
        <v>4.343</v>
      </c>
      <c r="F3629" s="35">
        <v>125420.0</v>
      </c>
      <c r="G3629" s="35">
        <v>4.69329529243937</v>
      </c>
      <c r="I3629" s="35">
        <v>4.36</v>
      </c>
      <c r="J3629" s="35">
        <v>755126.0</v>
      </c>
      <c r="K3629" s="35">
        <v>4.4</v>
      </c>
      <c r="L3629" s="35">
        <v>496259.0</v>
      </c>
      <c r="M3629" s="35">
        <v>4.43</v>
      </c>
      <c r="N3629" s="35">
        <v>430893.0</v>
      </c>
      <c r="O3629" s="35">
        <v>4.47</v>
      </c>
      <c r="P3629" s="35">
        <v>379831.0</v>
      </c>
      <c r="Q3629" s="35">
        <v>4.51</v>
      </c>
      <c r="R3629" s="35">
        <v>286229.0</v>
      </c>
      <c r="S3629" s="35">
        <v>4.55</v>
      </c>
      <c r="T3629" s="35">
        <v>198684.0</v>
      </c>
    </row>
    <row r="3630" ht="15.75" hidden="1" customHeight="1">
      <c r="A3630" s="36">
        <v>40948.0</v>
      </c>
      <c r="C3630" s="35">
        <v>4.3448</v>
      </c>
      <c r="E3630" s="35">
        <v>4.346</v>
      </c>
      <c r="F3630" s="35">
        <v>162300.0</v>
      </c>
      <c r="G3630" s="35">
        <v>4.77142857142857</v>
      </c>
      <c r="I3630" s="35">
        <v>4.37</v>
      </c>
      <c r="J3630" s="35">
        <v>735500.0</v>
      </c>
      <c r="K3630" s="35">
        <v>4.4</v>
      </c>
      <c r="L3630" s="35">
        <v>508320.0</v>
      </c>
      <c r="M3630" s="35">
        <v>4.43</v>
      </c>
      <c r="N3630" s="35">
        <v>437593.0</v>
      </c>
      <c r="O3630" s="35">
        <v>4.47</v>
      </c>
      <c r="P3630" s="35">
        <v>379841.0</v>
      </c>
      <c r="Q3630" s="35">
        <v>4.51</v>
      </c>
      <c r="R3630" s="35">
        <v>286191.0</v>
      </c>
      <c r="S3630" s="35">
        <v>4.55</v>
      </c>
      <c r="T3630" s="35">
        <v>212215.0</v>
      </c>
    </row>
    <row r="3631" ht="15.75" hidden="1" customHeight="1">
      <c r="A3631" s="36">
        <v>40949.0</v>
      </c>
      <c r="C3631" s="35">
        <v>4.3463</v>
      </c>
      <c r="E3631" s="35">
        <v>4.345</v>
      </c>
      <c r="F3631" s="35">
        <v>181150.0</v>
      </c>
      <c r="G3631" s="35">
        <v>4.83547925608011</v>
      </c>
      <c r="I3631" s="35">
        <v>4.36</v>
      </c>
      <c r="J3631" s="35">
        <v>736800.0</v>
      </c>
      <c r="K3631" s="35">
        <v>4.39</v>
      </c>
      <c r="L3631" s="35">
        <v>518381.0</v>
      </c>
      <c r="M3631" s="35">
        <v>4.43</v>
      </c>
      <c r="N3631" s="35">
        <v>434828.0</v>
      </c>
      <c r="O3631" s="35">
        <v>4.47</v>
      </c>
      <c r="P3631" s="35">
        <v>382978.0</v>
      </c>
      <c r="Q3631" s="35">
        <v>4.5</v>
      </c>
      <c r="R3631" s="35">
        <v>289691.0</v>
      </c>
      <c r="S3631" s="35">
        <v>4.55</v>
      </c>
      <c r="T3631" s="35">
        <v>217096.0</v>
      </c>
    </row>
    <row r="3632" ht="15.75" hidden="1" customHeight="1">
      <c r="A3632" s="36">
        <v>40950.0</v>
      </c>
      <c r="C3632" s="35">
        <v>4.3463</v>
      </c>
      <c r="E3632" s="35">
        <v>4.345</v>
      </c>
      <c r="G3632" s="35">
        <v>4.83547925608011</v>
      </c>
      <c r="I3632" s="35">
        <v>4.36</v>
      </c>
      <c r="J3632" s="35">
        <v>736800.0</v>
      </c>
      <c r="K3632" s="35">
        <v>4.39</v>
      </c>
      <c r="L3632" s="35">
        <v>518381.0</v>
      </c>
      <c r="M3632" s="35">
        <v>4.43</v>
      </c>
      <c r="N3632" s="35">
        <v>434828.0</v>
      </c>
      <c r="O3632" s="35">
        <v>4.47</v>
      </c>
      <c r="P3632" s="35">
        <v>382978.0</v>
      </c>
      <c r="Q3632" s="35">
        <v>4.5</v>
      </c>
      <c r="R3632" s="35">
        <v>289691.0</v>
      </c>
      <c r="S3632" s="35">
        <v>4.55</v>
      </c>
      <c r="T3632" s="35">
        <v>217096.0</v>
      </c>
    </row>
    <row r="3633" ht="15.75" hidden="1" customHeight="1">
      <c r="A3633" s="36">
        <v>40951.0</v>
      </c>
      <c r="C3633" s="35">
        <v>4.3463</v>
      </c>
      <c r="E3633" s="35">
        <v>4.345</v>
      </c>
      <c r="G3633" s="35">
        <v>4.83547925608011</v>
      </c>
      <c r="I3633" s="35">
        <v>4.36</v>
      </c>
      <c r="J3633" s="35">
        <v>736800.0</v>
      </c>
      <c r="K3633" s="35">
        <v>4.39</v>
      </c>
      <c r="L3633" s="35">
        <v>518381.0</v>
      </c>
      <c r="M3633" s="35">
        <v>4.43</v>
      </c>
      <c r="N3633" s="35">
        <v>434828.0</v>
      </c>
      <c r="O3633" s="35">
        <v>4.47</v>
      </c>
      <c r="P3633" s="35">
        <v>382978.0</v>
      </c>
      <c r="Q3633" s="35">
        <v>4.5</v>
      </c>
      <c r="R3633" s="35">
        <v>289691.0</v>
      </c>
      <c r="S3633" s="35">
        <v>4.55</v>
      </c>
      <c r="T3633" s="35">
        <v>217096.0</v>
      </c>
    </row>
    <row r="3634" ht="15.75" hidden="1" customHeight="1">
      <c r="A3634" s="36">
        <v>40952.0</v>
      </c>
      <c r="C3634" s="35">
        <v>4.3463</v>
      </c>
      <c r="E3634" s="35">
        <v>4.345</v>
      </c>
      <c r="F3634" s="35">
        <v>195300.0</v>
      </c>
      <c r="G3634" s="35">
        <v>4.86409155937053</v>
      </c>
      <c r="I3634" s="35">
        <v>4.36</v>
      </c>
      <c r="J3634" s="35">
        <v>732800.0</v>
      </c>
      <c r="K3634" s="35">
        <v>4.4</v>
      </c>
      <c r="L3634" s="35">
        <v>522631.0</v>
      </c>
      <c r="M3634" s="35">
        <v>4.43</v>
      </c>
      <c r="N3634" s="35">
        <v>429848.0</v>
      </c>
      <c r="O3634" s="35">
        <v>4.47</v>
      </c>
      <c r="P3634" s="35">
        <v>388831.0</v>
      </c>
      <c r="Q3634" s="35">
        <v>4.5</v>
      </c>
      <c r="R3634" s="35">
        <v>289691.0</v>
      </c>
      <c r="S3634" s="35">
        <v>4.55</v>
      </c>
      <c r="T3634" s="35">
        <v>216118.0</v>
      </c>
    </row>
    <row r="3635" ht="15.75" hidden="1" customHeight="1">
      <c r="A3635" s="36">
        <v>40953.0</v>
      </c>
      <c r="C3635" s="35">
        <v>4.3473</v>
      </c>
      <c r="E3635" s="35">
        <v>4.349</v>
      </c>
      <c r="F3635" s="35">
        <v>83750.0</v>
      </c>
      <c r="G3635" s="35">
        <v>4.84671532846715</v>
      </c>
      <c r="I3635" s="35">
        <v>4.36</v>
      </c>
      <c r="J3635" s="35">
        <v>721111.0</v>
      </c>
      <c r="K3635" s="35">
        <v>4.4</v>
      </c>
      <c r="L3635" s="35">
        <v>536631.0</v>
      </c>
      <c r="M3635" s="35">
        <v>4.43</v>
      </c>
      <c r="N3635" s="35">
        <v>436931.0</v>
      </c>
      <c r="O3635" s="35">
        <v>4.47</v>
      </c>
      <c r="P3635" s="35">
        <v>392794.0</v>
      </c>
      <c r="Q3635" s="35">
        <v>4.51</v>
      </c>
      <c r="R3635" s="35">
        <v>290715.0</v>
      </c>
      <c r="S3635" s="35">
        <v>4.55</v>
      </c>
      <c r="T3635" s="35">
        <v>212118.0</v>
      </c>
    </row>
    <row r="3636" ht="15.75" hidden="1" customHeight="1">
      <c r="A3636" s="36">
        <v>40954.0</v>
      </c>
      <c r="C3636" s="35">
        <v>4.3492</v>
      </c>
      <c r="E3636" s="35">
        <v>4.351</v>
      </c>
      <c r="F3636" s="35">
        <v>85900.0</v>
      </c>
      <c r="G3636" s="35">
        <v>4.81638418079096</v>
      </c>
      <c r="I3636" s="35">
        <v>4.37</v>
      </c>
      <c r="J3636" s="35">
        <v>718611.0</v>
      </c>
      <c r="K3636" s="35">
        <v>4.4</v>
      </c>
      <c r="L3636" s="35">
        <v>543331.0</v>
      </c>
      <c r="M3636" s="35">
        <v>4.44</v>
      </c>
      <c r="N3636" s="35">
        <v>459953.0</v>
      </c>
      <c r="O3636" s="35">
        <v>4.47</v>
      </c>
      <c r="P3636" s="35">
        <v>394331.0</v>
      </c>
      <c r="Q3636" s="35">
        <v>4.51</v>
      </c>
      <c r="R3636" s="35">
        <v>290715.0</v>
      </c>
      <c r="S3636" s="35">
        <v>4.55</v>
      </c>
      <c r="T3636" s="35">
        <v>222118.0</v>
      </c>
    </row>
    <row r="3637" ht="15.75" hidden="1" customHeight="1">
      <c r="A3637" s="36">
        <v>40955.0</v>
      </c>
      <c r="C3637" s="35">
        <v>4.3522</v>
      </c>
      <c r="E3637" s="35">
        <v>4.353</v>
      </c>
      <c r="F3637" s="35">
        <v>66680.0</v>
      </c>
      <c r="G3637" s="35">
        <v>4.86750348675034</v>
      </c>
      <c r="I3637" s="35">
        <v>4.37</v>
      </c>
      <c r="J3637" s="35">
        <v>700777.0</v>
      </c>
      <c r="K3637" s="35">
        <v>4.4</v>
      </c>
      <c r="L3637" s="35">
        <v>556846.0</v>
      </c>
      <c r="M3637" s="35">
        <v>4.44</v>
      </c>
      <c r="N3637" s="35">
        <v>463953.0</v>
      </c>
      <c r="O3637" s="35">
        <v>4.47</v>
      </c>
      <c r="P3637" s="35">
        <v>399294.0</v>
      </c>
      <c r="Q3637" s="35">
        <v>4.51</v>
      </c>
      <c r="R3637" s="35">
        <v>290126.0</v>
      </c>
      <c r="S3637" s="35">
        <v>4.55</v>
      </c>
      <c r="T3637" s="35">
        <v>223929.0</v>
      </c>
    </row>
    <row r="3638" ht="15.75" hidden="1" customHeight="1">
      <c r="A3638" s="36">
        <v>40956.0</v>
      </c>
      <c r="C3638" s="35">
        <v>4.355</v>
      </c>
      <c r="E3638" s="35">
        <v>4.354</v>
      </c>
      <c r="F3638" s="35">
        <v>155700.0</v>
      </c>
      <c r="G3638" s="35">
        <v>4.75</v>
      </c>
      <c r="I3638" s="35">
        <v>4.36</v>
      </c>
      <c r="J3638" s="35">
        <v>696777.0</v>
      </c>
      <c r="K3638" s="35">
        <v>4.4</v>
      </c>
      <c r="L3638" s="35">
        <v>571026.0</v>
      </c>
      <c r="M3638" s="35">
        <v>4.43</v>
      </c>
      <c r="N3638" s="35">
        <v>484815.0</v>
      </c>
      <c r="O3638" s="35">
        <v>4.47</v>
      </c>
      <c r="P3638" s="35">
        <v>397794.0</v>
      </c>
      <c r="Q3638" s="35">
        <v>4.51</v>
      </c>
      <c r="R3638" s="35">
        <v>286660.0</v>
      </c>
      <c r="S3638" s="35">
        <v>4.55</v>
      </c>
      <c r="T3638" s="35">
        <v>222378.0</v>
      </c>
    </row>
    <row r="3639" ht="15.75" hidden="1" customHeight="1">
      <c r="A3639" s="36">
        <v>40957.0</v>
      </c>
      <c r="C3639" s="35">
        <v>4.355</v>
      </c>
      <c r="E3639" s="35">
        <v>4.354</v>
      </c>
      <c r="G3639" s="35">
        <v>4.75</v>
      </c>
      <c r="I3639" s="35">
        <v>4.36</v>
      </c>
      <c r="J3639" s="35">
        <v>696777.0</v>
      </c>
      <c r="K3639" s="35">
        <v>4.4</v>
      </c>
      <c r="L3639" s="35">
        <v>571026.0</v>
      </c>
      <c r="M3639" s="35">
        <v>4.43</v>
      </c>
      <c r="N3639" s="35">
        <v>484815.0</v>
      </c>
      <c r="O3639" s="35">
        <v>4.47</v>
      </c>
      <c r="P3639" s="35">
        <v>397794.0</v>
      </c>
      <c r="Q3639" s="35">
        <v>4.51</v>
      </c>
      <c r="R3639" s="35">
        <v>286660.0</v>
      </c>
      <c r="S3639" s="35">
        <v>4.55</v>
      </c>
      <c r="T3639" s="35">
        <v>222378.0</v>
      </c>
    </row>
    <row r="3640" ht="15.75" hidden="1" customHeight="1">
      <c r="A3640" s="36">
        <v>40958.0</v>
      </c>
      <c r="C3640" s="35">
        <v>4.355</v>
      </c>
      <c r="E3640" s="35">
        <v>4.354</v>
      </c>
      <c r="G3640" s="35">
        <v>4.75</v>
      </c>
      <c r="I3640" s="35">
        <v>4.36</v>
      </c>
      <c r="J3640" s="35">
        <v>696777.0</v>
      </c>
      <c r="K3640" s="35">
        <v>4.4</v>
      </c>
      <c r="L3640" s="35">
        <v>571026.0</v>
      </c>
      <c r="M3640" s="35">
        <v>4.43</v>
      </c>
      <c r="N3640" s="35">
        <v>484815.0</v>
      </c>
      <c r="O3640" s="35">
        <v>4.47</v>
      </c>
      <c r="P3640" s="35">
        <v>397794.0</v>
      </c>
      <c r="Q3640" s="35">
        <v>4.51</v>
      </c>
      <c r="R3640" s="35">
        <v>286660.0</v>
      </c>
      <c r="S3640" s="35">
        <v>4.55</v>
      </c>
      <c r="T3640" s="35">
        <v>222378.0</v>
      </c>
    </row>
    <row r="3641" ht="15.75" hidden="1" customHeight="1">
      <c r="A3641" s="36">
        <v>40959.0</v>
      </c>
      <c r="C3641" s="35">
        <v>4.355</v>
      </c>
      <c r="E3641" s="35">
        <v>4.354</v>
      </c>
      <c r="G3641" s="35">
        <v>4.75</v>
      </c>
      <c r="I3641" s="35">
        <v>4.36</v>
      </c>
      <c r="J3641" s="35">
        <v>696777.0</v>
      </c>
      <c r="K3641" s="35">
        <v>4.4</v>
      </c>
      <c r="L3641" s="35">
        <v>571026.0</v>
      </c>
      <c r="M3641" s="35">
        <v>4.43</v>
      </c>
      <c r="N3641" s="35">
        <v>484815.0</v>
      </c>
      <c r="O3641" s="35">
        <v>4.47</v>
      </c>
      <c r="P3641" s="35">
        <v>397794.0</v>
      </c>
      <c r="Q3641" s="35">
        <v>4.51</v>
      </c>
      <c r="R3641" s="35">
        <v>286660.0</v>
      </c>
      <c r="S3641" s="35">
        <v>4.55</v>
      </c>
      <c r="T3641" s="35">
        <v>222378.0</v>
      </c>
    </row>
    <row r="3642" ht="15.75" hidden="1" customHeight="1">
      <c r="A3642" s="36">
        <v>40960.0</v>
      </c>
      <c r="C3642" s="35">
        <v>4.355</v>
      </c>
      <c r="E3642" s="35">
        <v>4.354</v>
      </c>
      <c r="G3642" s="35">
        <v>4.75</v>
      </c>
      <c r="I3642" s="35">
        <v>4.36</v>
      </c>
      <c r="J3642" s="35">
        <v>696777.0</v>
      </c>
      <c r="K3642" s="35">
        <v>4.4</v>
      </c>
      <c r="L3642" s="35">
        <v>571026.0</v>
      </c>
      <c r="M3642" s="35">
        <v>4.43</v>
      </c>
      <c r="N3642" s="35">
        <v>484815.0</v>
      </c>
      <c r="O3642" s="35">
        <v>4.47</v>
      </c>
      <c r="P3642" s="35">
        <v>397794.0</v>
      </c>
      <c r="Q3642" s="35">
        <v>4.51</v>
      </c>
      <c r="R3642" s="35">
        <v>286660.0</v>
      </c>
      <c r="S3642" s="35">
        <v>4.55</v>
      </c>
      <c r="T3642" s="35">
        <v>222378.0</v>
      </c>
    </row>
    <row r="3643" ht="15.75" hidden="1" customHeight="1">
      <c r="A3643" s="36">
        <v>40961.0</v>
      </c>
      <c r="C3643" s="35">
        <v>4.3552</v>
      </c>
      <c r="E3643" s="35">
        <v>4.354</v>
      </c>
      <c r="F3643" s="35">
        <v>79500.0</v>
      </c>
      <c r="G3643" s="35">
        <v>4.78764478764478</v>
      </c>
      <c r="I3643" s="35">
        <v>4.36</v>
      </c>
      <c r="J3643" s="35">
        <v>672077.0</v>
      </c>
      <c r="K3643" s="35">
        <v>4.39</v>
      </c>
      <c r="L3643" s="35">
        <v>588805.0</v>
      </c>
      <c r="M3643" s="35">
        <v>4.43</v>
      </c>
      <c r="N3643" s="35">
        <v>494815.0</v>
      </c>
      <c r="O3643" s="35">
        <v>4.47</v>
      </c>
      <c r="P3643" s="35">
        <v>398812.0</v>
      </c>
      <c r="Q3643" s="35">
        <v>4.51</v>
      </c>
      <c r="R3643" s="35">
        <v>286660.0</v>
      </c>
      <c r="S3643" s="35">
        <v>4.55</v>
      </c>
      <c r="T3643" s="35">
        <v>222378.0</v>
      </c>
    </row>
    <row r="3644" ht="15.75" hidden="1" customHeight="1">
      <c r="A3644" s="36">
        <v>40962.0</v>
      </c>
      <c r="C3644" s="35">
        <v>4.355</v>
      </c>
      <c r="E3644" s="35">
        <v>4.354</v>
      </c>
      <c r="F3644" s="35">
        <v>71840.0</v>
      </c>
      <c r="G3644" s="35">
        <v>4.77302204928664</v>
      </c>
      <c r="I3644" s="35">
        <v>4.36</v>
      </c>
      <c r="J3644" s="35">
        <v>672077.0</v>
      </c>
      <c r="K3644" s="35">
        <v>4.39</v>
      </c>
      <c r="L3644" s="35">
        <v>612879.0</v>
      </c>
      <c r="M3644" s="35">
        <v>4.43</v>
      </c>
      <c r="N3644" s="35">
        <v>494814.0</v>
      </c>
      <c r="O3644" s="35">
        <v>4.46</v>
      </c>
      <c r="P3644" s="35">
        <v>394049.0</v>
      </c>
      <c r="Q3644" s="35">
        <v>4.5</v>
      </c>
      <c r="R3644" s="35">
        <v>295034.0</v>
      </c>
      <c r="S3644" s="35">
        <v>4.54</v>
      </c>
      <c r="T3644" s="35">
        <v>223299.0</v>
      </c>
    </row>
    <row r="3645" ht="15.75" hidden="1" customHeight="1">
      <c r="A3645" s="36">
        <v>40963.0</v>
      </c>
      <c r="C3645" s="35">
        <v>4.3548</v>
      </c>
      <c r="E3645" s="35">
        <v>4.355</v>
      </c>
      <c r="F3645" s="35">
        <v>162340.0</v>
      </c>
      <c r="G3645" s="35">
        <v>4.91573033707865</v>
      </c>
      <c r="I3645" s="35">
        <v>4.36</v>
      </c>
      <c r="J3645" s="35">
        <v>659028.0</v>
      </c>
      <c r="K3645" s="35">
        <v>4.39</v>
      </c>
      <c r="L3645" s="35">
        <v>625379.0</v>
      </c>
      <c r="M3645" s="35">
        <v>4.43</v>
      </c>
      <c r="N3645" s="35">
        <v>495814.0</v>
      </c>
      <c r="O3645" s="35">
        <v>4.46</v>
      </c>
      <c r="P3645" s="35">
        <v>388901.0</v>
      </c>
      <c r="Q3645" s="35">
        <v>4.5</v>
      </c>
      <c r="R3645" s="35">
        <v>296420.0</v>
      </c>
      <c r="S3645" s="35">
        <v>4.54</v>
      </c>
      <c r="T3645" s="35">
        <v>223299.0</v>
      </c>
    </row>
    <row r="3646" ht="15.75" hidden="1" customHeight="1">
      <c r="A3646" s="36">
        <v>40964.0</v>
      </c>
      <c r="C3646" s="35">
        <v>4.3548</v>
      </c>
      <c r="E3646" s="35">
        <v>4.355</v>
      </c>
      <c r="G3646" s="35">
        <v>4.91573033707865</v>
      </c>
      <c r="I3646" s="35">
        <v>4.36</v>
      </c>
      <c r="J3646" s="35">
        <v>659028.0</v>
      </c>
      <c r="K3646" s="35">
        <v>4.39</v>
      </c>
      <c r="L3646" s="35">
        <v>625379.0</v>
      </c>
      <c r="M3646" s="35">
        <v>4.43</v>
      </c>
      <c r="N3646" s="35">
        <v>495814.0</v>
      </c>
      <c r="O3646" s="35">
        <v>4.46</v>
      </c>
      <c r="P3646" s="35">
        <v>388901.0</v>
      </c>
      <c r="Q3646" s="35">
        <v>4.5</v>
      </c>
      <c r="R3646" s="35">
        <v>296420.0</v>
      </c>
      <c r="S3646" s="35">
        <v>4.54</v>
      </c>
      <c r="T3646" s="35">
        <v>223299.0</v>
      </c>
    </row>
    <row r="3647" ht="15.75" hidden="1" customHeight="1">
      <c r="A3647" s="36">
        <v>40965.0</v>
      </c>
      <c r="C3647" s="35">
        <v>4.3548</v>
      </c>
      <c r="E3647" s="35">
        <v>4.355</v>
      </c>
      <c r="G3647" s="35">
        <v>4.91573033707865</v>
      </c>
      <c r="I3647" s="35">
        <v>4.36</v>
      </c>
      <c r="J3647" s="35">
        <v>659028.0</v>
      </c>
      <c r="K3647" s="35">
        <v>4.39</v>
      </c>
      <c r="L3647" s="35">
        <v>625379.0</v>
      </c>
      <c r="M3647" s="35">
        <v>4.43</v>
      </c>
      <c r="N3647" s="35">
        <v>495814.0</v>
      </c>
      <c r="O3647" s="35">
        <v>4.46</v>
      </c>
      <c r="P3647" s="35">
        <v>388901.0</v>
      </c>
      <c r="Q3647" s="35">
        <v>4.5</v>
      </c>
      <c r="R3647" s="35">
        <v>296420.0</v>
      </c>
      <c r="S3647" s="35">
        <v>4.54</v>
      </c>
      <c r="T3647" s="35">
        <v>223299.0</v>
      </c>
    </row>
    <row r="3648" ht="15.75" hidden="1" customHeight="1">
      <c r="A3648" s="36">
        <v>40966.0</v>
      </c>
      <c r="C3648" s="35">
        <v>4.3548</v>
      </c>
      <c r="E3648" s="35">
        <v>4.355</v>
      </c>
      <c r="G3648" s="35">
        <v>4.91573033707865</v>
      </c>
      <c r="I3648" s="35">
        <v>4.36</v>
      </c>
      <c r="J3648" s="35">
        <v>659028.0</v>
      </c>
      <c r="K3648" s="35">
        <v>4.39</v>
      </c>
      <c r="L3648" s="35">
        <v>625379.0</v>
      </c>
      <c r="M3648" s="35">
        <v>4.43</v>
      </c>
      <c r="N3648" s="35">
        <v>495814.0</v>
      </c>
      <c r="O3648" s="35">
        <v>4.46</v>
      </c>
      <c r="P3648" s="35">
        <v>388901.0</v>
      </c>
      <c r="Q3648" s="35">
        <v>4.5</v>
      </c>
      <c r="R3648" s="35">
        <v>296420.0</v>
      </c>
      <c r="S3648" s="35">
        <v>4.54</v>
      </c>
      <c r="T3648" s="35">
        <v>223299.0</v>
      </c>
    </row>
    <row r="3649" ht="15.75" hidden="1" customHeight="1">
      <c r="A3649" s="36">
        <v>40967.0</v>
      </c>
      <c r="C3649" s="35">
        <v>4.3558</v>
      </c>
      <c r="E3649" s="35">
        <v>4.355</v>
      </c>
      <c r="F3649" s="35">
        <v>65850.0</v>
      </c>
      <c r="G3649" s="35">
        <v>4.73314606741573</v>
      </c>
      <c r="I3649" s="35">
        <v>4.36</v>
      </c>
      <c r="J3649" s="35">
        <v>661427.0</v>
      </c>
      <c r="K3649" s="35">
        <v>4.39</v>
      </c>
      <c r="L3649" s="35">
        <v>635395.0</v>
      </c>
      <c r="M3649" s="35">
        <v>4.42</v>
      </c>
      <c r="N3649" s="35">
        <v>498125.0</v>
      </c>
      <c r="O3649" s="35">
        <v>4.46</v>
      </c>
      <c r="P3649" s="35">
        <v>389385.0</v>
      </c>
      <c r="Q3649" s="35">
        <v>4.5</v>
      </c>
      <c r="R3649" s="35">
        <v>296420.0</v>
      </c>
      <c r="S3649" s="35">
        <v>4.54</v>
      </c>
      <c r="T3649" s="35">
        <v>223257.0</v>
      </c>
    </row>
    <row r="3650" ht="15.75" customHeight="1">
      <c r="A3650" s="36">
        <v>40968.0</v>
      </c>
      <c r="C3650" s="35">
        <v>4.3565</v>
      </c>
      <c r="D3650" s="35">
        <f>ROUND((C3650/C3622-1)*100,2)</f>
        <v>0.48</v>
      </c>
      <c r="E3650" s="35">
        <v>4.357</v>
      </c>
      <c r="F3650" s="35">
        <v>42000.0</v>
      </c>
      <c r="G3650" s="35">
        <v>4.86918604651162</v>
      </c>
      <c r="H3650" s="35">
        <f>ROUND((G3650/G3622-1)*100,2)</f>
        <v>4.09</v>
      </c>
      <c r="I3650" s="35">
        <v>4.36</v>
      </c>
      <c r="J3650" s="35">
        <v>661427.0</v>
      </c>
      <c r="K3650" s="35">
        <v>4.39</v>
      </c>
      <c r="L3650" s="35">
        <v>664443.0</v>
      </c>
      <c r="M3650" s="35">
        <v>4.42</v>
      </c>
      <c r="N3650" s="35">
        <v>506312.0</v>
      </c>
      <c r="O3650" s="35">
        <v>4.46</v>
      </c>
      <c r="P3650" s="35">
        <v>389499.0</v>
      </c>
      <c r="Q3650" s="35">
        <v>4.5</v>
      </c>
      <c r="R3650" s="35">
        <v>351420.0</v>
      </c>
      <c r="S3650" s="35">
        <v>4.53</v>
      </c>
      <c r="T3650" s="35">
        <v>225324.0</v>
      </c>
    </row>
    <row r="3651" ht="15.75" hidden="1" customHeight="1">
      <c r="A3651" s="36">
        <v>40969.0</v>
      </c>
      <c r="C3651" s="35">
        <v>4.3548</v>
      </c>
      <c r="E3651" s="35">
        <v>4.346</v>
      </c>
      <c r="F3651" s="35">
        <v>80000.0</v>
      </c>
      <c r="G3651" s="35">
        <v>4.86932599724896</v>
      </c>
      <c r="I3651" s="35">
        <v>4.39</v>
      </c>
      <c r="J3651" s="35">
        <v>660905.0</v>
      </c>
      <c r="K3651" s="35">
        <v>4.42</v>
      </c>
      <c r="L3651" s="35">
        <v>516727.0</v>
      </c>
      <c r="M3651" s="35">
        <v>4.46</v>
      </c>
      <c r="N3651" s="35">
        <v>390358.0</v>
      </c>
      <c r="O3651" s="35">
        <v>4.49</v>
      </c>
      <c r="P3651" s="35">
        <v>351720.0</v>
      </c>
      <c r="Q3651" s="35">
        <v>4.53</v>
      </c>
      <c r="R3651" s="35">
        <v>225324.0</v>
      </c>
      <c r="S3651" s="35">
        <v>4.57</v>
      </c>
      <c r="T3651" s="35">
        <v>121002.0</v>
      </c>
    </row>
    <row r="3652" ht="15.75" hidden="1" customHeight="1">
      <c r="A3652" s="36">
        <v>40970.0</v>
      </c>
      <c r="C3652" s="35">
        <v>4.3433</v>
      </c>
      <c r="E3652" s="35">
        <v>4.334</v>
      </c>
      <c r="F3652" s="35">
        <v>90800.0</v>
      </c>
      <c r="G3652" s="35">
        <v>4.83379501385041</v>
      </c>
      <c r="I3652" s="35">
        <v>4.37</v>
      </c>
      <c r="J3652" s="35">
        <v>661284.0</v>
      </c>
      <c r="K3652" s="35">
        <v>4.41</v>
      </c>
      <c r="L3652" s="35">
        <v>507871.0</v>
      </c>
      <c r="M3652" s="35">
        <v>4.44</v>
      </c>
      <c r="N3652" s="35">
        <v>388275.0</v>
      </c>
      <c r="O3652" s="35">
        <v>4.48</v>
      </c>
      <c r="P3652" s="35">
        <v>351720.0</v>
      </c>
      <c r="Q3652" s="35">
        <v>4.52</v>
      </c>
      <c r="R3652" s="35">
        <v>232566.0</v>
      </c>
      <c r="S3652" s="35">
        <v>4.56</v>
      </c>
      <c r="T3652" s="35">
        <v>123685.0</v>
      </c>
    </row>
    <row r="3653" ht="15.75" hidden="1" customHeight="1">
      <c r="A3653" s="36">
        <v>40971.0</v>
      </c>
      <c r="C3653" s="35">
        <v>4.3433</v>
      </c>
      <c r="E3653" s="35">
        <v>4.334</v>
      </c>
      <c r="G3653" s="35">
        <v>4.83379501385041</v>
      </c>
      <c r="I3653" s="35">
        <v>4.37</v>
      </c>
      <c r="J3653" s="35">
        <v>661284.0</v>
      </c>
      <c r="K3653" s="35">
        <v>4.41</v>
      </c>
      <c r="L3653" s="35">
        <v>507871.0</v>
      </c>
      <c r="M3653" s="35">
        <v>4.44</v>
      </c>
      <c r="N3653" s="35">
        <v>388275.0</v>
      </c>
      <c r="O3653" s="35">
        <v>4.48</v>
      </c>
      <c r="P3653" s="35">
        <v>351720.0</v>
      </c>
      <c r="Q3653" s="35">
        <v>4.52</v>
      </c>
      <c r="R3653" s="35">
        <v>232566.0</v>
      </c>
      <c r="S3653" s="35">
        <v>4.56</v>
      </c>
      <c r="T3653" s="35">
        <v>123685.0</v>
      </c>
    </row>
    <row r="3654" ht="15.75" hidden="1" customHeight="1">
      <c r="A3654" s="36">
        <v>40972.0</v>
      </c>
      <c r="C3654" s="35">
        <v>4.3433</v>
      </c>
      <c r="E3654" s="35">
        <v>4.334</v>
      </c>
      <c r="G3654" s="35">
        <v>4.83379501385041</v>
      </c>
      <c r="I3654" s="35">
        <v>4.37</v>
      </c>
      <c r="J3654" s="35">
        <v>661284.0</v>
      </c>
      <c r="K3654" s="35">
        <v>4.41</v>
      </c>
      <c r="L3654" s="35">
        <v>507871.0</v>
      </c>
      <c r="M3654" s="35">
        <v>4.44</v>
      </c>
      <c r="N3654" s="35">
        <v>388275.0</v>
      </c>
      <c r="O3654" s="35">
        <v>4.48</v>
      </c>
      <c r="P3654" s="35">
        <v>351720.0</v>
      </c>
      <c r="Q3654" s="35">
        <v>4.52</v>
      </c>
      <c r="R3654" s="35">
        <v>232566.0</v>
      </c>
      <c r="S3654" s="35">
        <v>4.56</v>
      </c>
      <c r="T3654" s="35">
        <v>123685.0</v>
      </c>
    </row>
    <row r="3655" ht="15.75" hidden="1" customHeight="1">
      <c r="A3655" s="36">
        <v>40973.0</v>
      </c>
      <c r="C3655" s="35">
        <v>4.3345</v>
      </c>
      <c r="E3655" s="35">
        <v>4.335</v>
      </c>
      <c r="F3655" s="35">
        <v>86670.0</v>
      </c>
      <c r="G3655" s="35">
        <v>4.84935437589669</v>
      </c>
      <c r="I3655" s="35">
        <v>4.37</v>
      </c>
      <c r="J3655" s="35">
        <v>665701.0</v>
      </c>
      <c r="K3655" s="35">
        <v>4.4</v>
      </c>
      <c r="L3655" s="35">
        <v>511173.0</v>
      </c>
      <c r="M3655" s="35">
        <v>4.44</v>
      </c>
      <c r="N3655" s="35">
        <v>388275.0</v>
      </c>
      <c r="O3655" s="35">
        <v>4.48</v>
      </c>
      <c r="P3655" s="35">
        <v>351720.0</v>
      </c>
      <c r="Q3655" s="35">
        <v>4.52</v>
      </c>
      <c r="R3655" s="35">
        <v>232566.0</v>
      </c>
      <c r="S3655" s="35">
        <v>4.56</v>
      </c>
      <c r="T3655" s="35">
        <v>123846.0</v>
      </c>
    </row>
    <row r="3656" ht="15.75" hidden="1" customHeight="1">
      <c r="A3656" s="36">
        <v>40974.0</v>
      </c>
      <c r="C3656" s="35">
        <v>4.3353</v>
      </c>
      <c r="E3656" s="35">
        <v>4.336</v>
      </c>
      <c r="F3656" s="35">
        <v>112600.0</v>
      </c>
      <c r="G3656" s="35">
        <v>4.89082969432314</v>
      </c>
      <c r="I3656" s="35">
        <v>4.37</v>
      </c>
      <c r="J3656" s="35">
        <v>665505.0</v>
      </c>
      <c r="K3656" s="35">
        <v>4.4</v>
      </c>
      <c r="L3656" s="35">
        <v>512173.0</v>
      </c>
      <c r="M3656" s="35">
        <v>4.44</v>
      </c>
      <c r="N3656" s="35">
        <v>391275.0</v>
      </c>
      <c r="O3656" s="35">
        <v>4.48</v>
      </c>
      <c r="P3656" s="35">
        <v>355720.0</v>
      </c>
      <c r="Q3656" s="35">
        <v>4.52</v>
      </c>
      <c r="R3656" s="35">
        <v>230314.0</v>
      </c>
      <c r="S3656" s="35">
        <v>4.56</v>
      </c>
      <c r="T3656" s="35">
        <v>130846.0</v>
      </c>
    </row>
    <row r="3657" ht="15.75" hidden="1" customHeight="1">
      <c r="A3657" s="36">
        <v>40975.0</v>
      </c>
      <c r="C3657" s="35">
        <v>4.3362</v>
      </c>
      <c r="E3657" s="35">
        <v>4.336</v>
      </c>
      <c r="F3657" s="35">
        <v>56300.0</v>
      </c>
      <c r="G3657" s="35">
        <v>4.90084985835694</v>
      </c>
      <c r="I3657" s="35">
        <v>4.36</v>
      </c>
      <c r="J3657" s="35">
        <v>651256.0</v>
      </c>
      <c r="K3657" s="35">
        <v>4.4</v>
      </c>
      <c r="L3657" s="35">
        <v>509173.0</v>
      </c>
      <c r="M3657" s="35">
        <v>4.44</v>
      </c>
      <c r="N3657" s="35">
        <v>391275.0</v>
      </c>
      <c r="O3657" s="35">
        <v>4.48</v>
      </c>
      <c r="P3657" s="35">
        <v>355720.0</v>
      </c>
      <c r="Q3657" s="35">
        <v>4.51</v>
      </c>
      <c r="R3657" s="35">
        <v>230314.0</v>
      </c>
      <c r="S3657" s="35">
        <v>4.56</v>
      </c>
      <c r="T3657" s="35">
        <v>130846.0</v>
      </c>
    </row>
    <row r="3658" ht="15.75" hidden="1" customHeight="1">
      <c r="A3658" s="36">
        <v>40976.0</v>
      </c>
      <c r="C3658" s="35">
        <v>4.3368</v>
      </c>
      <c r="E3658" s="35">
        <v>4.339</v>
      </c>
      <c r="F3658" s="35">
        <v>154370.0</v>
      </c>
      <c r="G3658" s="35">
        <v>4.85507246376811</v>
      </c>
      <c r="I3658" s="35">
        <v>4.37</v>
      </c>
      <c r="J3658" s="35">
        <v>648994.0</v>
      </c>
      <c r="K3658" s="35">
        <v>4.4</v>
      </c>
      <c r="L3658" s="35">
        <v>509173.0</v>
      </c>
      <c r="M3658" s="35">
        <v>4.44</v>
      </c>
      <c r="N3658" s="35">
        <v>391435.0</v>
      </c>
      <c r="O3658" s="35">
        <v>4.48</v>
      </c>
      <c r="P3658" s="35">
        <v>356720.0</v>
      </c>
      <c r="Q3658" s="35">
        <v>4.52</v>
      </c>
      <c r="R3658" s="35">
        <v>230415.0</v>
      </c>
      <c r="S3658" s="35">
        <v>4.56</v>
      </c>
      <c r="T3658" s="35">
        <v>140846.0</v>
      </c>
    </row>
    <row r="3659" ht="15.75" hidden="1" customHeight="1">
      <c r="A3659" s="36">
        <v>40977.0</v>
      </c>
      <c r="C3659" s="35">
        <v>4.341</v>
      </c>
      <c r="E3659" s="35">
        <v>4.343</v>
      </c>
      <c r="F3659" s="35">
        <v>120700.0</v>
      </c>
      <c r="G3659" s="35">
        <v>4.88921713441654</v>
      </c>
      <c r="I3659" s="35">
        <v>4.37</v>
      </c>
      <c r="J3659" s="35">
        <v>644132.0</v>
      </c>
      <c r="K3659" s="35">
        <v>4.4</v>
      </c>
      <c r="L3659" s="35">
        <v>521173.0</v>
      </c>
      <c r="M3659" s="35">
        <v>4.44</v>
      </c>
      <c r="N3659" s="35">
        <v>391445.0</v>
      </c>
      <c r="O3659" s="35">
        <v>4.48</v>
      </c>
      <c r="P3659" s="35">
        <v>356878.0</v>
      </c>
      <c r="Q3659" s="35">
        <v>4.52</v>
      </c>
      <c r="R3659" s="35">
        <v>231367.0</v>
      </c>
      <c r="S3659" s="35">
        <v>4.56</v>
      </c>
      <c r="T3659" s="35">
        <v>142846.0</v>
      </c>
    </row>
    <row r="3660" ht="15.75" hidden="1" customHeight="1">
      <c r="A3660" s="36">
        <v>40978.0</v>
      </c>
      <c r="C3660" s="35">
        <v>4.341</v>
      </c>
      <c r="E3660" s="35">
        <v>4.343</v>
      </c>
      <c r="G3660" s="35">
        <v>4.88921713441654</v>
      </c>
      <c r="I3660" s="35">
        <v>4.37</v>
      </c>
      <c r="J3660" s="35">
        <v>644132.0</v>
      </c>
      <c r="K3660" s="35">
        <v>4.4</v>
      </c>
      <c r="L3660" s="35">
        <v>521173.0</v>
      </c>
      <c r="M3660" s="35">
        <v>4.44</v>
      </c>
      <c r="N3660" s="35">
        <v>391445.0</v>
      </c>
      <c r="O3660" s="35">
        <v>4.48</v>
      </c>
      <c r="P3660" s="35">
        <v>356878.0</v>
      </c>
      <c r="Q3660" s="35">
        <v>4.52</v>
      </c>
      <c r="R3660" s="35">
        <v>231367.0</v>
      </c>
      <c r="S3660" s="35">
        <v>4.56</v>
      </c>
      <c r="T3660" s="35">
        <v>142846.0</v>
      </c>
    </row>
    <row r="3661" ht="15.75" hidden="1" customHeight="1">
      <c r="A3661" s="36">
        <v>40979.0</v>
      </c>
      <c r="C3661" s="35">
        <v>4.341</v>
      </c>
      <c r="E3661" s="35">
        <v>4.343</v>
      </c>
      <c r="G3661" s="35">
        <v>4.88921713441654</v>
      </c>
      <c r="I3661" s="35">
        <v>4.37</v>
      </c>
      <c r="J3661" s="35">
        <v>644132.0</v>
      </c>
      <c r="K3661" s="35">
        <v>4.4</v>
      </c>
      <c r="L3661" s="35">
        <v>521173.0</v>
      </c>
      <c r="M3661" s="35">
        <v>4.44</v>
      </c>
      <c r="N3661" s="35">
        <v>391445.0</v>
      </c>
      <c r="O3661" s="35">
        <v>4.48</v>
      </c>
      <c r="P3661" s="35">
        <v>356878.0</v>
      </c>
      <c r="Q3661" s="35">
        <v>4.52</v>
      </c>
      <c r="R3661" s="35">
        <v>231367.0</v>
      </c>
      <c r="S3661" s="35">
        <v>4.56</v>
      </c>
      <c r="T3661" s="35">
        <v>142846.0</v>
      </c>
    </row>
    <row r="3662" ht="15.75" hidden="1" customHeight="1">
      <c r="A3662" s="36">
        <v>40980.0</v>
      </c>
      <c r="C3662" s="35">
        <v>4.3458</v>
      </c>
      <c r="E3662" s="35">
        <v>4.348</v>
      </c>
      <c r="F3662" s="35">
        <v>197040.0</v>
      </c>
      <c r="G3662" s="35">
        <v>4.94752623688156</v>
      </c>
      <c r="I3662" s="35">
        <v>4.37</v>
      </c>
      <c r="J3662" s="35">
        <v>643289.0</v>
      </c>
      <c r="K3662" s="35">
        <v>4.41</v>
      </c>
      <c r="L3662" s="35">
        <v>518273.0</v>
      </c>
      <c r="M3662" s="35">
        <v>4.44</v>
      </c>
      <c r="N3662" s="35">
        <v>393454.0</v>
      </c>
      <c r="O3662" s="35">
        <v>4.48</v>
      </c>
      <c r="P3662" s="35">
        <v>347051.0</v>
      </c>
      <c r="Q3662" s="35">
        <v>4.52</v>
      </c>
      <c r="R3662" s="35">
        <v>230292.0</v>
      </c>
      <c r="S3662" s="35">
        <v>4.56</v>
      </c>
      <c r="T3662" s="35">
        <v>151846.0</v>
      </c>
    </row>
    <row r="3663" ht="15.75" hidden="1" customHeight="1">
      <c r="A3663" s="36">
        <v>40981.0</v>
      </c>
      <c r="C3663" s="35">
        <v>4.3497</v>
      </c>
      <c r="E3663" s="35">
        <v>4.353</v>
      </c>
      <c r="F3663" s="35">
        <v>139570.0</v>
      </c>
      <c r="G3663" s="35">
        <v>4.97854077253218</v>
      </c>
      <c r="I3663" s="35">
        <v>4.37</v>
      </c>
      <c r="J3663" s="35">
        <v>645398.0</v>
      </c>
      <c r="K3663" s="35">
        <v>4.41</v>
      </c>
      <c r="L3663" s="35">
        <v>518273.0</v>
      </c>
      <c r="M3663" s="35">
        <v>4.44</v>
      </c>
      <c r="N3663" s="35">
        <v>393084.0</v>
      </c>
      <c r="O3663" s="35">
        <v>4.48</v>
      </c>
      <c r="P3663" s="35">
        <v>346650.0</v>
      </c>
      <c r="Q3663" s="35">
        <v>4.52</v>
      </c>
      <c r="R3663" s="35">
        <v>230292.0</v>
      </c>
      <c r="S3663" s="35">
        <v>4.56</v>
      </c>
      <c r="T3663" s="35">
        <v>151846.0</v>
      </c>
    </row>
    <row r="3664" ht="15.75" hidden="1" customHeight="1">
      <c r="A3664" s="36">
        <v>40982.0</v>
      </c>
      <c r="C3664" s="35">
        <v>4.356</v>
      </c>
      <c r="E3664" s="35">
        <v>4.357</v>
      </c>
      <c r="F3664" s="35">
        <v>131710.0</v>
      </c>
      <c r="G3664" s="35">
        <v>4.98546511627907</v>
      </c>
      <c r="I3664" s="35">
        <v>4.37</v>
      </c>
      <c r="J3664" s="35">
        <v>664786.0</v>
      </c>
      <c r="K3664" s="35">
        <v>4.41</v>
      </c>
      <c r="L3664" s="35">
        <v>517982.0</v>
      </c>
      <c r="M3664" s="35">
        <v>4.45</v>
      </c>
      <c r="N3664" s="35">
        <v>397309.0</v>
      </c>
      <c r="O3664" s="35">
        <v>4.48</v>
      </c>
      <c r="P3664" s="35">
        <v>346477.0</v>
      </c>
      <c r="Q3664" s="35">
        <v>4.52</v>
      </c>
      <c r="R3664" s="35">
        <v>230292.0</v>
      </c>
      <c r="S3664" s="35">
        <v>4.56</v>
      </c>
      <c r="T3664" s="35">
        <v>156846.0</v>
      </c>
    </row>
    <row r="3665" ht="15.75" hidden="1" customHeight="1">
      <c r="A3665" s="36">
        <v>40983.0</v>
      </c>
      <c r="C3665" s="35">
        <v>4.3557</v>
      </c>
      <c r="E3665" s="35">
        <v>4.351</v>
      </c>
      <c r="F3665" s="35">
        <v>142130.0</v>
      </c>
      <c r="G3665" s="35">
        <v>4.99282639885222</v>
      </c>
      <c r="I3665" s="35">
        <v>4.37</v>
      </c>
      <c r="J3665" s="35">
        <v>668240.0</v>
      </c>
      <c r="K3665" s="35">
        <v>4.41</v>
      </c>
      <c r="L3665" s="35">
        <v>522952.0</v>
      </c>
      <c r="M3665" s="35">
        <v>4.45</v>
      </c>
      <c r="N3665" s="35">
        <v>396670.0</v>
      </c>
      <c r="O3665" s="35">
        <v>4.48</v>
      </c>
      <c r="P3665" s="35">
        <v>339417.0</v>
      </c>
      <c r="Q3665" s="35">
        <v>4.52</v>
      </c>
      <c r="R3665" s="35">
        <v>235466.0</v>
      </c>
      <c r="S3665" s="35">
        <v>4.56</v>
      </c>
      <c r="T3665" s="35">
        <v>158846.0</v>
      </c>
    </row>
    <row r="3666" ht="15.75" hidden="1" customHeight="1">
      <c r="A3666" s="36">
        <v>40984.0</v>
      </c>
      <c r="C3666" s="35">
        <v>4.354</v>
      </c>
      <c r="E3666" s="35">
        <v>4.36</v>
      </c>
      <c r="F3666" s="35">
        <v>224500.0</v>
      </c>
      <c r="G3666" s="35">
        <v>4.92977528089887</v>
      </c>
      <c r="I3666" s="35">
        <v>4.37</v>
      </c>
      <c r="J3666" s="35">
        <v>659690.0</v>
      </c>
      <c r="K3666" s="35">
        <v>4.41</v>
      </c>
      <c r="L3666" s="35">
        <v>539940.0</v>
      </c>
      <c r="M3666" s="35">
        <v>4.45</v>
      </c>
      <c r="N3666" s="35">
        <v>393687.0</v>
      </c>
      <c r="O3666" s="35">
        <v>4.49</v>
      </c>
      <c r="P3666" s="35">
        <v>339442.0</v>
      </c>
      <c r="Q3666" s="35">
        <v>4.52</v>
      </c>
      <c r="R3666" s="35">
        <v>235466.0</v>
      </c>
      <c r="S3666" s="35">
        <v>4.56</v>
      </c>
      <c r="T3666" s="35">
        <v>158846.0</v>
      </c>
    </row>
    <row r="3667" ht="15.75" hidden="1" customHeight="1">
      <c r="A3667" s="36">
        <v>40985.0</v>
      </c>
      <c r="C3667" s="35">
        <v>4.354</v>
      </c>
      <c r="E3667" s="35">
        <v>4.36</v>
      </c>
      <c r="G3667" s="35">
        <v>4.92977528089887</v>
      </c>
      <c r="I3667" s="35">
        <v>4.37</v>
      </c>
      <c r="J3667" s="35">
        <v>659690.0</v>
      </c>
      <c r="K3667" s="35">
        <v>4.41</v>
      </c>
      <c r="L3667" s="35">
        <v>539940.0</v>
      </c>
      <c r="M3667" s="35">
        <v>4.45</v>
      </c>
      <c r="N3667" s="35">
        <v>393687.0</v>
      </c>
      <c r="O3667" s="35">
        <v>4.49</v>
      </c>
      <c r="P3667" s="35">
        <v>339442.0</v>
      </c>
      <c r="Q3667" s="35">
        <v>4.52</v>
      </c>
      <c r="R3667" s="35">
        <v>235466.0</v>
      </c>
      <c r="S3667" s="35">
        <v>4.56</v>
      </c>
      <c r="T3667" s="35">
        <v>158846.0</v>
      </c>
    </row>
    <row r="3668" ht="15.75" hidden="1" customHeight="1">
      <c r="A3668" s="36">
        <v>40986.0</v>
      </c>
      <c r="C3668" s="35">
        <v>4.354</v>
      </c>
      <c r="E3668" s="35">
        <v>4.36</v>
      </c>
      <c r="G3668" s="35">
        <v>4.92977528089887</v>
      </c>
      <c r="I3668" s="35">
        <v>4.37</v>
      </c>
      <c r="J3668" s="35">
        <v>659690.0</v>
      </c>
      <c r="K3668" s="35">
        <v>4.41</v>
      </c>
      <c r="L3668" s="35">
        <v>539940.0</v>
      </c>
      <c r="M3668" s="35">
        <v>4.45</v>
      </c>
      <c r="N3668" s="35">
        <v>393687.0</v>
      </c>
      <c r="O3668" s="35">
        <v>4.49</v>
      </c>
      <c r="P3668" s="35">
        <v>339442.0</v>
      </c>
      <c r="Q3668" s="35">
        <v>4.52</v>
      </c>
      <c r="R3668" s="35">
        <v>235466.0</v>
      </c>
      <c r="S3668" s="35">
        <v>4.56</v>
      </c>
      <c r="T3668" s="35">
        <v>158846.0</v>
      </c>
    </row>
    <row r="3669" ht="15.75" hidden="1" customHeight="1">
      <c r="A3669" s="36">
        <v>40987.0</v>
      </c>
      <c r="C3669" s="35">
        <v>4.3633</v>
      </c>
      <c r="E3669" s="35">
        <v>4.364</v>
      </c>
      <c r="F3669" s="35">
        <v>80810.0</v>
      </c>
      <c r="G3669" s="35">
        <v>5.0</v>
      </c>
      <c r="I3669" s="35">
        <v>4.37</v>
      </c>
      <c r="J3669" s="35">
        <v>656045.0</v>
      </c>
      <c r="K3669" s="35">
        <v>4.41</v>
      </c>
      <c r="L3669" s="35">
        <v>541752.0</v>
      </c>
      <c r="M3669" s="35">
        <v>4.45</v>
      </c>
      <c r="N3669" s="35">
        <v>396887.0</v>
      </c>
      <c r="O3669" s="35">
        <v>4.49</v>
      </c>
      <c r="P3669" s="35">
        <v>335587.0</v>
      </c>
      <c r="Q3669" s="35">
        <v>4.53</v>
      </c>
      <c r="R3669" s="35">
        <v>235466.0</v>
      </c>
      <c r="S3669" s="35">
        <v>4.57</v>
      </c>
      <c r="T3669" s="35">
        <v>158846.0</v>
      </c>
    </row>
    <row r="3670" ht="15.75" hidden="1" customHeight="1">
      <c r="A3670" s="36">
        <v>40988.0</v>
      </c>
      <c r="C3670" s="35">
        <v>4.364</v>
      </c>
      <c r="E3670" s="35">
        <v>4.365</v>
      </c>
      <c r="F3670" s="35">
        <v>164580.0</v>
      </c>
      <c r="G3670" s="35">
        <v>5.06024096385542</v>
      </c>
      <c r="I3670" s="35">
        <v>4.37</v>
      </c>
      <c r="J3670" s="35">
        <v>653543.0</v>
      </c>
      <c r="K3670" s="35">
        <v>4.41</v>
      </c>
      <c r="L3670" s="35">
        <v>551451.0</v>
      </c>
      <c r="M3670" s="35">
        <v>4.45</v>
      </c>
      <c r="N3670" s="35">
        <v>396601.0</v>
      </c>
      <c r="O3670" s="35">
        <v>4.49</v>
      </c>
      <c r="P3670" s="35">
        <v>335587.0</v>
      </c>
      <c r="Q3670" s="35">
        <v>4.53</v>
      </c>
      <c r="R3670" s="35">
        <v>235466.0</v>
      </c>
      <c r="S3670" s="35">
        <v>4.57</v>
      </c>
      <c r="T3670" s="35">
        <v>158846.0</v>
      </c>
    </row>
    <row r="3671" ht="15.75" hidden="1" customHeight="1">
      <c r="A3671" s="36">
        <v>40989.0</v>
      </c>
      <c r="C3671" s="35">
        <v>4.3668</v>
      </c>
      <c r="E3671" s="35">
        <v>4.367</v>
      </c>
      <c r="F3671" s="35">
        <v>177850.0</v>
      </c>
      <c r="G3671" s="35">
        <v>5.02202643171806</v>
      </c>
      <c r="I3671" s="35">
        <v>4.38</v>
      </c>
      <c r="J3671" s="35">
        <v>623438.0</v>
      </c>
      <c r="K3671" s="35">
        <v>4.41</v>
      </c>
      <c r="L3671" s="35">
        <v>535022.0</v>
      </c>
      <c r="M3671" s="35">
        <v>4.45</v>
      </c>
      <c r="N3671" s="35">
        <v>401601.0</v>
      </c>
      <c r="O3671" s="35">
        <v>4.49</v>
      </c>
      <c r="P3671" s="35">
        <v>333974.0</v>
      </c>
      <c r="Q3671" s="35">
        <v>4.53</v>
      </c>
      <c r="R3671" s="35">
        <v>234737.0</v>
      </c>
      <c r="S3671" s="35">
        <v>4.57</v>
      </c>
      <c r="T3671" s="35">
        <v>162357.0</v>
      </c>
    </row>
    <row r="3672" ht="15.75" hidden="1" customHeight="1">
      <c r="A3672" s="36">
        <v>40990.0</v>
      </c>
      <c r="C3672" s="35">
        <v>4.3655</v>
      </c>
      <c r="E3672" s="35">
        <v>4.366</v>
      </c>
      <c r="F3672" s="35">
        <v>117100.0</v>
      </c>
      <c r="G3672" s="35">
        <v>5.06024096385542</v>
      </c>
      <c r="I3672" s="35">
        <v>4.37</v>
      </c>
      <c r="J3672" s="35">
        <v>618293.0</v>
      </c>
      <c r="K3672" s="35">
        <v>4.41</v>
      </c>
      <c r="L3672" s="35">
        <v>534983.0</v>
      </c>
      <c r="M3672" s="35">
        <v>4.45</v>
      </c>
      <c r="N3672" s="35">
        <v>401601.0</v>
      </c>
      <c r="O3672" s="35">
        <v>4.48</v>
      </c>
      <c r="P3672" s="35">
        <v>336979.0</v>
      </c>
      <c r="Q3672" s="35">
        <v>4.53</v>
      </c>
      <c r="R3672" s="35">
        <v>234737.0</v>
      </c>
      <c r="S3672" s="35">
        <v>4.57</v>
      </c>
      <c r="T3672" s="35">
        <v>163457.0</v>
      </c>
    </row>
    <row r="3673" ht="15.75" hidden="1" customHeight="1">
      <c r="A3673" s="36">
        <v>40991.0</v>
      </c>
      <c r="C3673" s="35">
        <v>4.3667</v>
      </c>
      <c r="E3673" s="35">
        <v>4.369</v>
      </c>
      <c r="F3673" s="35">
        <v>196500.0</v>
      </c>
      <c r="G3673" s="35">
        <v>5.13513513513513</v>
      </c>
      <c r="I3673" s="35">
        <v>4.37</v>
      </c>
      <c r="J3673" s="35">
        <v>609185.0</v>
      </c>
      <c r="K3673" s="35">
        <v>4.41</v>
      </c>
      <c r="L3673" s="35">
        <v>535315.0</v>
      </c>
      <c r="M3673" s="35">
        <v>4.45</v>
      </c>
      <c r="N3673" s="35">
        <v>400387.0</v>
      </c>
      <c r="O3673" s="35">
        <v>4.48</v>
      </c>
      <c r="P3673" s="35">
        <v>337979.0</v>
      </c>
      <c r="Q3673" s="35">
        <v>4.53</v>
      </c>
      <c r="R3673" s="35">
        <v>234737.0</v>
      </c>
      <c r="S3673" s="35">
        <v>4.57</v>
      </c>
      <c r="T3673" s="35">
        <v>163467.0</v>
      </c>
    </row>
    <row r="3674" ht="15.75" hidden="1" customHeight="1">
      <c r="A3674" s="36">
        <v>40992.0</v>
      </c>
      <c r="C3674" s="35">
        <v>4.3667</v>
      </c>
      <c r="E3674" s="35">
        <v>4.369</v>
      </c>
      <c r="G3674" s="35">
        <v>5.13513513513513</v>
      </c>
      <c r="I3674" s="35">
        <v>4.37</v>
      </c>
      <c r="J3674" s="35">
        <v>609185.0</v>
      </c>
      <c r="K3674" s="35">
        <v>4.41</v>
      </c>
      <c r="L3674" s="35">
        <v>535315.0</v>
      </c>
      <c r="M3674" s="35">
        <v>4.45</v>
      </c>
      <c r="N3674" s="35">
        <v>400387.0</v>
      </c>
      <c r="O3674" s="35">
        <v>4.48</v>
      </c>
      <c r="P3674" s="35">
        <v>337979.0</v>
      </c>
      <c r="Q3674" s="35">
        <v>4.53</v>
      </c>
      <c r="R3674" s="35">
        <v>234737.0</v>
      </c>
      <c r="S3674" s="35">
        <v>4.57</v>
      </c>
      <c r="T3674" s="35">
        <v>163467.0</v>
      </c>
    </row>
    <row r="3675" ht="15.75" hidden="1" customHeight="1">
      <c r="A3675" s="36">
        <v>40993.0</v>
      </c>
      <c r="C3675" s="35">
        <v>4.3667</v>
      </c>
      <c r="E3675" s="35">
        <v>4.369</v>
      </c>
      <c r="G3675" s="35">
        <v>5.13513513513513</v>
      </c>
      <c r="I3675" s="35">
        <v>4.37</v>
      </c>
      <c r="J3675" s="35">
        <v>609185.0</v>
      </c>
      <c r="K3675" s="35">
        <v>4.41</v>
      </c>
      <c r="L3675" s="35">
        <v>535315.0</v>
      </c>
      <c r="M3675" s="35">
        <v>4.45</v>
      </c>
      <c r="N3675" s="35">
        <v>400387.0</v>
      </c>
      <c r="O3675" s="35">
        <v>4.48</v>
      </c>
      <c r="P3675" s="35">
        <v>337979.0</v>
      </c>
      <c r="Q3675" s="35">
        <v>4.53</v>
      </c>
      <c r="R3675" s="35">
        <v>234737.0</v>
      </c>
      <c r="S3675" s="35">
        <v>4.57</v>
      </c>
      <c r="T3675" s="35">
        <v>163467.0</v>
      </c>
    </row>
    <row r="3676" ht="15.75" hidden="1" customHeight="1">
      <c r="A3676" s="36">
        <v>40994.0</v>
      </c>
      <c r="C3676" s="35">
        <v>4.3697</v>
      </c>
      <c r="E3676" s="35">
        <v>4.371</v>
      </c>
      <c r="F3676" s="35">
        <v>110500.0</v>
      </c>
      <c r="G3676" s="35">
        <v>5.26645768025078</v>
      </c>
      <c r="I3676" s="35">
        <v>4.37</v>
      </c>
      <c r="J3676" s="35">
        <v>561935.0</v>
      </c>
      <c r="K3676" s="35">
        <v>4.41</v>
      </c>
      <c r="L3676" s="35">
        <v>537015.0</v>
      </c>
      <c r="M3676" s="35">
        <v>4.45</v>
      </c>
      <c r="N3676" s="35">
        <v>415387.0</v>
      </c>
      <c r="O3676" s="35">
        <v>4.49</v>
      </c>
      <c r="P3676" s="35">
        <v>338979.0</v>
      </c>
      <c r="Q3676" s="35">
        <v>4.53</v>
      </c>
      <c r="R3676" s="35">
        <v>234737.0</v>
      </c>
      <c r="S3676" s="35">
        <v>4.57</v>
      </c>
      <c r="T3676" s="35">
        <v>163467.0</v>
      </c>
    </row>
    <row r="3677" ht="15.75" hidden="1" customHeight="1">
      <c r="A3677" s="36">
        <v>40995.0</v>
      </c>
      <c r="C3677" s="35">
        <v>4.3725</v>
      </c>
      <c r="E3677" s="35">
        <v>4.374</v>
      </c>
      <c r="F3677" s="35">
        <v>168700.0</v>
      </c>
      <c r="G3677" s="35">
        <v>5.29780564263322</v>
      </c>
      <c r="I3677" s="35">
        <v>4.38</v>
      </c>
      <c r="J3677" s="35">
        <v>536561.0</v>
      </c>
      <c r="K3677" s="35">
        <v>4.41</v>
      </c>
      <c r="L3677" s="35">
        <v>536114.0</v>
      </c>
      <c r="M3677" s="35">
        <v>4.45</v>
      </c>
      <c r="N3677" s="35">
        <v>431387.0</v>
      </c>
      <c r="O3677" s="35">
        <v>4.49</v>
      </c>
      <c r="P3677" s="35">
        <v>338982.0</v>
      </c>
      <c r="Q3677" s="35">
        <v>4.53</v>
      </c>
      <c r="R3677" s="35">
        <v>234757.0</v>
      </c>
      <c r="S3677" s="35">
        <v>4.57</v>
      </c>
      <c r="T3677" s="35">
        <v>161517.0</v>
      </c>
    </row>
    <row r="3678" ht="15.75" hidden="1" customHeight="1">
      <c r="A3678" s="36">
        <v>40996.0</v>
      </c>
      <c r="C3678" s="35">
        <v>4.3735</v>
      </c>
      <c r="E3678" s="35">
        <v>4.374</v>
      </c>
      <c r="F3678" s="35">
        <v>177010.0</v>
      </c>
      <c r="G3678" s="35">
        <v>5.33011272141707</v>
      </c>
      <c r="I3678" s="35">
        <v>4.38</v>
      </c>
      <c r="J3678" s="35">
        <v>503913.0</v>
      </c>
      <c r="K3678" s="35">
        <v>4.41</v>
      </c>
      <c r="L3678" s="35">
        <v>533333.0</v>
      </c>
      <c r="M3678" s="35">
        <v>4.45</v>
      </c>
      <c r="N3678" s="35">
        <v>436909.0</v>
      </c>
      <c r="O3678" s="35">
        <v>4.49</v>
      </c>
      <c r="P3678" s="35">
        <v>338982.0</v>
      </c>
      <c r="Q3678" s="35">
        <v>4.53</v>
      </c>
      <c r="R3678" s="35">
        <v>235537.0</v>
      </c>
      <c r="S3678" s="35">
        <v>4.57</v>
      </c>
      <c r="T3678" s="35">
        <v>161767.0</v>
      </c>
    </row>
    <row r="3679" ht="15.75" hidden="1" customHeight="1">
      <c r="A3679" s="36">
        <v>40997.0</v>
      </c>
      <c r="C3679" s="35">
        <v>4.3753</v>
      </c>
      <c r="E3679" s="35">
        <v>4.377</v>
      </c>
      <c r="F3679" s="35">
        <v>157400.0</v>
      </c>
      <c r="G3679" s="35">
        <v>5.27646129541864</v>
      </c>
      <c r="I3679" s="35">
        <v>4.38</v>
      </c>
      <c r="J3679" s="35">
        <v>500466.0</v>
      </c>
      <c r="K3679" s="35">
        <v>4.42</v>
      </c>
      <c r="L3679" s="35">
        <v>549868.0</v>
      </c>
      <c r="M3679" s="35">
        <v>4.45</v>
      </c>
      <c r="N3679" s="35">
        <v>434601.0</v>
      </c>
      <c r="O3679" s="35">
        <v>4.49</v>
      </c>
      <c r="P3679" s="35">
        <v>347660.0</v>
      </c>
      <c r="Q3679" s="35">
        <v>4.53</v>
      </c>
      <c r="R3679" s="35">
        <v>235537.0</v>
      </c>
      <c r="S3679" s="35">
        <v>4.58</v>
      </c>
      <c r="T3679" s="35">
        <v>161767.0</v>
      </c>
    </row>
    <row r="3680" ht="15.75" hidden="1" customHeight="1">
      <c r="A3680" s="36">
        <v>40998.0</v>
      </c>
      <c r="C3680" s="35">
        <v>4.3785</v>
      </c>
      <c r="E3680" s="35">
        <v>4.379</v>
      </c>
      <c r="F3680" s="35">
        <v>148720.0</v>
      </c>
      <c r="G3680" s="35">
        <v>5.28771384136858</v>
      </c>
      <c r="I3680" s="35">
        <v>4.38</v>
      </c>
      <c r="J3680" s="35">
        <v>500466.0</v>
      </c>
      <c r="K3680" s="35">
        <v>4.42</v>
      </c>
      <c r="L3680" s="35">
        <v>610968.0</v>
      </c>
      <c r="M3680" s="35">
        <v>4.45</v>
      </c>
      <c r="N3680" s="35">
        <v>441101.0</v>
      </c>
      <c r="O3680" s="35">
        <v>4.5</v>
      </c>
      <c r="P3680" s="35">
        <v>347660.0</v>
      </c>
      <c r="Q3680" s="35">
        <v>4.54</v>
      </c>
      <c r="R3680" s="35">
        <v>236787.0</v>
      </c>
      <c r="S3680" s="35">
        <v>4.58</v>
      </c>
      <c r="T3680" s="35">
        <v>164767.0</v>
      </c>
    </row>
    <row r="3681" ht="15.75" customHeight="1">
      <c r="A3681" s="36">
        <v>40999.0</v>
      </c>
      <c r="C3681" s="35">
        <v>4.3785</v>
      </c>
      <c r="D3681" s="35">
        <f>ROUND((C3681/C3651-1)*100,2)</f>
        <v>0.54</v>
      </c>
      <c r="E3681" s="35">
        <v>4.379</v>
      </c>
      <c r="G3681" s="35">
        <v>5.28771384136858</v>
      </c>
      <c r="H3681" s="35">
        <f>ROUND((G3681/G3651-1)*100,2)</f>
        <v>8.59</v>
      </c>
      <c r="I3681" s="35">
        <v>4.38</v>
      </c>
      <c r="J3681" s="35">
        <v>500466.0</v>
      </c>
      <c r="K3681" s="35">
        <v>4.42</v>
      </c>
      <c r="L3681" s="35">
        <v>610968.0</v>
      </c>
      <c r="M3681" s="35">
        <v>4.45</v>
      </c>
      <c r="N3681" s="35">
        <v>441101.0</v>
      </c>
      <c r="O3681" s="35">
        <v>4.5</v>
      </c>
      <c r="P3681" s="35">
        <v>347660.0</v>
      </c>
      <c r="Q3681" s="35">
        <v>4.54</v>
      </c>
      <c r="R3681" s="35">
        <v>236787.0</v>
      </c>
      <c r="S3681" s="35">
        <v>4.58</v>
      </c>
      <c r="T3681" s="35">
        <v>164767.0</v>
      </c>
    </row>
    <row r="3682" ht="15.75" hidden="1" customHeight="1">
      <c r="A3682" s="36">
        <v>41000.0</v>
      </c>
      <c r="C3682" s="35">
        <v>4.3785</v>
      </c>
      <c r="E3682" s="35">
        <v>4.379</v>
      </c>
      <c r="G3682" s="35">
        <v>5.28771384136858</v>
      </c>
      <c r="I3682" s="35">
        <v>4.38</v>
      </c>
      <c r="J3682" s="35">
        <v>500466.0</v>
      </c>
      <c r="K3682" s="35">
        <v>4.42</v>
      </c>
      <c r="L3682" s="35">
        <v>610968.0</v>
      </c>
      <c r="M3682" s="35">
        <v>4.45</v>
      </c>
      <c r="N3682" s="35">
        <v>441101.0</v>
      </c>
      <c r="O3682" s="35">
        <v>4.5</v>
      </c>
      <c r="P3682" s="35">
        <v>347660.0</v>
      </c>
      <c r="Q3682" s="35">
        <v>4.54</v>
      </c>
      <c r="R3682" s="35">
        <v>236787.0</v>
      </c>
      <c r="S3682" s="35">
        <v>4.58</v>
      </c>
      <c r="T3682" s="35">
        <v>164767.0</v>
      </c>
    </row>
    <row r="3683" ht="15.75" hidden="1" customHeight="1">
      <c r="A3683" s="36">
        <v>41001.0</v>
      </c>
      <c r="C3683" s="35">
        <v>4.3785</v>
      </c>
      <c r="E3683" s="35">
        <v>4.379</v>
      </c>
      <c r="G3683" s="35">
        <v>5.28771384136858</v>
      </c>
      <c r="I3683" s="35">
        <v>4.38</v>
      </c>
      <c r="J3683" s="35">
        <v>500466.0</v>
      </c>
      <c r="K3683" s="35">
        <v>4.42</v>
      </c>
      <c r="L3683" s="35">
        <v>610968.0</v>
      </c>
      <c r="M3683" s="35">
        <v>4.45</v>
      </c>
      <c r="N3683" s="35">
        <v>441101.0</v>
      </c>
      <c r="O3683" s="35">
        <v>4.5</v>
      </c>
      <c r="P3683" s="35">
        <v>347660.0</v>
      </c>
      <c r="Q3683" s="35">
        <v>4.54</v>
      </c>
      <c r="R3683" s="35">
        <v>236787.0</v>
      </c>
      <c r="S3683" s="35">
        <v>4.58</v>
      </c>
      <c r="T3683" s="35">
        <v>164767.0</v>
      </c>
    </row>
    <row r="3684" ht="15.75" hidden="1" customHeight="1">
      <c r="A3684" s="36">
        <v>41002.0</v>
      </c>
      <c r="C3684" s="35">
        <v>4.3798</v>
      </c>
      <c r="E3684" s="35">
        <v>4.381</v>
      </c>
      <c r="F3684" s="35">
        <v>211600.0</v>
      </c>
      <c r="G3684" s="35">
        <v>5.36585365853658</v>
      </c>
      <c r="I3684" s="35">
        <v>4.41</v>
      </c>
      <c r="J3684" s="35">
        <v>604375.0</v>
      </c>
      <c r="K3684" s="35">
        <v>4.45</v>
      </c>
      <c r="L3684" s="35">
        <v>441223.0</v>
      </c>
      <c r="M3684" s="35">
        <v>4.49</v>
      </c>
      <c r="N3684" s="35">
        <v>346660.0</v>
      </c>
      <c r="O3684" s="35">
        <v>4.53</v>
      </c>
      <c r="P3684" s="35">
        <v>236787.0</v>
      </c>
      <c r="Q3684" s="35">
        <v>4.58</v>
      </c>
      <c r="R3684" s="35">
        <v>167767.0</v>
      </c>
      <c r="S3684" s="35">
        <v>4.62</v>
      </c>
      <c r="T3684" s="35">
        <v>161577.0</v>
      </c>
    </row>
    <row r="3685" ht="15.75" hidden="1" customHeight="1">
      <c r="A3685" s="36">
        <v>41003.0</v>
      </c>
      <c r="C3685" s="35">
        <v>4.3843</v>
      </c>
      <c r="E3685" s="35">
        <v>4.388</v>
      </c>
      <c r="F3685" s="35">
        <v>95500.0</v>
      </c>
      <c r="G3685" s="35">
        <v>5.45300592718035</v>
      </c>
      <c r="I3685" s="35">
        <v>4.41</v>
      </c>
      <c r="J3685" s="35">
        <v>631349.0</v>
      </c>
      <c r="K3685" s="35">
        <v>4.45</v>
      </c>
      <c r="L3685" s="35">
        <v>455392.0</v>
      </c>
      <c r="M3685" s="35">
        <v>4.49</v>
      </c>
      <c r="N3685" s="35">
        <v>370326.0</v>
      </c>
      <c r="O3685" s="35">
        <v>4.53</v>
      </c>
      <c r="P3685" s="35">
        <v>237312.0</v>
      </c>
      <c r="Q3685" s="35">
        <v>4.58</v>
      </c>
      <c r="R3685" s="35">
        <v>161934.0</v>
      </c>
      <c r="S3685" s="35">
        <v>4.62</v>
      </c>
      <c r="T3685" s="35">
        <v>159577.0</v>
      </c>
    </row>
    <row r="3686" ht="15.75" hidden="1" customHeight="1">
      <c r="A3686" s="36">
        <v>41004.0</v>
      </c>
      <c r="C3686" s="35">
        <v>4.3843</v>
      </c>
      <c r="E3686" s="35">
        <v>4.388</v>
      </c>
      <c r="G3686" s="35">
        <v>5.45300592718035</v>
      </c>
      <c r="I3686" s="35">
        <v>4.41</v>
      </c>
      <c r="J3686" s="35">
        <v>631349.0</v>
      </c>
      <c r="K3686" s="35">
        <v>4.45</v>
      </c>
      <c r="L3686" s="35">
        <v>455392.0</v>
      </c>
      <c r="M3686" s="35">
        <v>4.49</v>
      </c>
      <c r="N3686" s="35">
        <v>370326.0</v>
      </c>
      <c r="O3686" s="35">
        <v>4.53</v>
      </c>
      <c r="P3686" s="35">
        <v>237312.0</v>
      </c>
      <c r="Q3686" s="35">
        <v>4.58</v>
      </c>
      <c r="R3686" s="35">
        <v>161934.0</v>
      </c>
      <c r="S3686" s="35">
        <v>4.62</v>
      </c>
      <c r="T3686" s="35">
        <v>159577.0</v>
      </c>
    </row>
    <row r="3687" ht="15.75" hidden="1" customHeight="1">
      <c r="A3687" s="36">
        <v>41005.0</v>
      </c>
      <c r="C3687" s="35">
        <v>4.3843</v>
      </c>
      <c r="E3687" s="35">
        <v>4.388</v>
      </c>
      <c r="G3687" s="35">
        <v>5.45300592718035</v>
      </c>
      <c r="I3687" s="35">
        <v>4.41</v>
      </c>
      <c r="J3687" s="35">
        <v>631349.0</v>
      </c>
      <c r="K3687" s="35">
        <v>4.45</v>
      </c>
      <c r="L3687" s="35">
        <v>455392.0</v>
      </c>
      <c r="M3687" s="35">
        <v>4.49</v>
      </c>
      <c r="N3687" s="35">
        <v>370326.0</v>
      </c>
      <c r="O3687" s="35">
        <v>4.53</v>
      </c>
      <c r="P3687" s="35">
        <v>237312.0</v>
      </c>
      <c r="Q3687" s="35">
        <v>4.58</v>
      </c>
      <c r="R3687" s="35">
        <v>161934.0</v>
      </c>
      <c r="S3687" s="35">
        <v>4.62</v>
      </c>
      <c r="T3687" s="35">
        <v>159577.0</v>
      </c>
    </row>
    <row r="3688" ht="15.75" hidden="1" customHeight="1">
      <c r="A3688" s="36">
        <v>41006.0</v>
      </c>
      <c r="C3688" s="35">
        <v>4.3843</v>
      </c>
      <c r="E3688" s="35">
        <v>4.388</v>
      </c>
      <c r="G3688" s="35">
        <v>5.45300592718035</v>
      </c>
      <c r="I3688" s="35">
        <v>4.41</v>
      </c>
      <c r="J3688" s="35">
        <v>631349.0</v>
      </c>
      <c r="K3688" s="35">
        <v>4.45</v>
      </c>
      <c r="L3688" s="35">
        <v>455392.0</v>
      </c>
      <c r="M3688" s="35">
        <v>4.49</v>
      </c>
      <c r="N3688" s="35">
        <v>370326.0</v>
      </c>
      <c r="O3688" s="35">
        <v>4.53</v>
      </c>
      <c r="P3688" s="35">
        <v>237312.0</v>
      </c>
      <c r="Q3688" s="35">
        <v>4.58</v>
      </c>
      <c r="R3688" s="35">
        <v>161934.0</v>
      </c>
      <c r="S3688" s="35">
        <v>4.62</v>
      </c>
      <c r="T3688" s="35">
        <v>159577.0</v>
      </c>
    </row>
    <row r="3689" ht="15.75" hidden="1" customHeight="1">
      <c r="A3689" s="36">
        <v>41007.0</v>
      </c>
      <c r="C3689" s="35">
        <v>4.3843</v>
      </c>
      <c r="E3689" s="35">
        <v>4.388</v>
      </c>
      <c r="G3689" s="35">
        <v>5.45300592718035</v>
      </c>
      <c r="I3689" s="35">
        <v>4.41</v>
      </c>
      <c r="J3689" s="35">
        <v>631349.0</v>
      </c>
      <c r="K3689" s="35">
        <v>4.45</v>
      </c>
      <c r="L3689" s="35">
        <v>455392.0</v>
      </c>
      <c r="M3689" s="35">
        <v>4.49</v>
      </c>
      <c r="N3689" s="35">
        <v>370326.0</v>
      </c>
      <c r="O3689" s="35">
        <v>4.53</v>
      </c>
      <c r="P3689" s="35">
        <v>237312.0</v>
      </c>
      <c r="Q3689" s="35">
        <v>4.58</v>
      </c>
      <c r="R3689" s="35">
        <v>161934.0</v>
      </c>
      <c r="S3689" s="35">
        <v>4.62</v>
      </c>
      <c r="T3689" s="35">
        <v>159577.0</v>
      </c>
    </row>
    <row r="3690" ht="15.75" hidden="1" customHeight="1">
      <c r="A3690" s="36">
        <v>41008.0</v>
      </c>
      <c r="C3690" s="35">
        <v>4.3868</v>
      </c>
      <c r="E3690" s="35">
        <v>4.384</v>
      </c>
      <c r="F3690" s="35">
        <v>189370.0</v>
      </c>
      <c r="G3690" s="35">
        <v>5.44520547945205</v>
      </c>
      <c r="I3690" s="35">
        <v>4.41</v>
      </c>
      <c r="J3690" s="35">
        <v>654016.0</v>
      </c>
      <c r="K3690" s="35">
        <v>4.44</v>
      </c>
      <c r="L3690" s="35">
        <v>459553.0</v>
      </c>
      <c r="M3690" s="35">
        <v>4.48</v>
      </c>
      <c r="N3690" s="35">
        <v>382526.0</v>
      </c>
      <c r="O3690" s="35">
        <v>4.52</v>
      </c>
      <c r="P3690" s="35">
        <v>237312.0</v>
      </c>
      <c r="Q3690" s="35">
        <v>4.57</v>
      </c>
      <c r="R3690" s="35">
        <v>175855.0</v>
      </c>
      <c r="S3690" s="35">
        <v>4.61</v>
      </c>
      <c r="T3690" s="35">
        <v>181066.0</v>
      </c>
    </row>
    <row r="3691" ht="15.75" hidden="1" customHeight="1">
      <c r="A3691" s="36">
        <v>41009.0</v>
      </c>
      <c r="C3691" s="35">
        <v>4.3835</v>
      </c>
      <c r="E3691" s="35">
        <v>4.384</v>
      </c>
      <c r="F3691" s="35">
        <v>285500.0</v>
      </c>
      <c r="G3691" s="35">
        <v>5.43589743589743</v>
      </c>
      <c r="I3691" s="35">
        <v>4.4</v>
      </c>
      <c r="J3691" s="35">
        <v>653219.0</v>
      </c>
      <c r="K3691" s="35">
        <v>4.44</v>
      </c>
      <c r="L3691" s="35">
        <v>470553.0</v>
      </c>
      <c r="M3691" s="35">
        <v>4.48</v>
      </c>
      <c r="N3691" s="35">
        <v>388026.0</v>
      </c>
      <c r="O3691" s="35">
        <v>4.52</v>
      </c>
      <c r="P3691" s="35">
        <v>239312.0</v>
      </c>
      <c r="Q3691" s="35">
        <v>4.57</v>
      </c>
      <c r="R3691" s="35">
        <v>176355.0</v>
      </c>
      <c r="S3691" s="35">
        <v>4.61</v>
      </c>
      <c r="T3691" s="35">
        <v>180066.0</v>
      </c>
    </row>
    <row r="3692" ht="15.75" hidden="1" customHeight="1">
      <c r="A3692" s="36">
        <v>41010.0</v>
      </c>
      <c r="C3692" s="35">
        <v>4.385</v>
      </c>
      <c r="E3692" s="35">
        <v>4.39</v>
      </c>
      <c r="F3692" s="35">
        <v>286520.0</v>
      </c>
      <c r="G3692" s="35">
        <v>5.38720538720538</v>
      </c>
      <c r="I3692" s="35">
        <v>4.41</v>
      </c>
      <c r="J3692" s="35">
        <v>592095.0</v>
      </c>
      <c r="K3692" s="35">
        <v>4.45</v>
      </c>
      <c r="L3692" s="35">
        <v>459553.0</v>
      </c>
      <c r="M3692" s="35">
        <v>4.49</v>
      </c>
      <c r="N3692" s="35">
        <v>382026.0</v>
      </c>
      <c r="O3692" s="35">
        <v>4.53</v>
      </c>
      <c r="P3692" s="35">
        <v>244312.0</v>
      </c>
      <c r="Q3692" s="35">
        <v>4.58</v>
      </c>
      <c r="R3692" s="35">
        <v>166355.0</v>
      </c>
      <c r="S3692" s="35">
        <v>4.62</v>
      </c>
      <c r="T3692" s="35">
        <v>184066.0</v>
      </c>
    </row>
    <row r="3693" ht="15.75" hidden="1" customHeight="1">
      <c r="A3693" s="36">
        <v>41011.0</v>
      </c>
      <c r="C3693" s="35">
        <v>4.3907</v>
      </c>
      <c r="E3693" s="35">
        <v>4.394</v>
      </c>
      <c r="F3693" s="35">
        <v>244500.0</v>
      </c>
      <c r="G3693" s="35">
        <v>5.26148969889064</v>
      </c>
      <c r="I3693" s="35">
        <v>4.41</v>
      </c>
      <c r="J3693" s="35">
        <v>554827.0</v>
      </c>
      <c r="K3693" s="35">
        <v>4.45</v>
      </c>
      <c r="L3693" s="35">
        <v>463553.0</v>
      </c>
      <c r="M3693" s="35">
        <v>4.49</v>
      </c>
      <c r="N3693" s="35">
        <v>396960.0</v>
      </c>
      <c r="O3693" s="35">
        <v>4.53</v>
      </c>
      <c r="P3693" s="35">
        <v>272919.0</v>
      </c>
      <c r="Q3693" s="35">
        <v>4.57</v>
      </c>
      <c r="R3693" s="35">
        <v>163855.0</v>
      </c>
      <c r="S3693" s="35">
        <v>4.62</v>
      </c>
      <c r="T3693" s="35">
        <v>213060.0</v>
      </c>
    </row>
    <row r="3694" ht="15.75" hidden="1" customHeight="1">
      <c r="A3694" s="36">
        <v>41012.0</v>
      </c>
      <c r="C3694" s="35">
        <v>4.3948</v>
      </c>
      <c r="E3694" s="35">
        <v>4.396</v>
      </c>
      <c r="F3694" s="35">
        <v>287400.0</v>
      </c>
      <c r="G3694" s="35">
        <v>5.43168482816429</v>
      </c>
      <c r="I3694" s="35">
        <v>4.42</v>
      </c>
      <c r="J3694" s="35">
        <v>536441.0</v>
      </c>
      <c r="K3694" s="35">
        <v>4.45</v>
      </c>
      <c r="L3694" s="35">
        <v>493823.0</v>
      </c>
      <c r="M3694" s="35">
        <v>4.49</v>
      </c>
      <c r="N3694" s="35">
        <v>388260.0</v>
      </c>
      <c r="O3694" s="35">
        <v>4.53</v>
      </c>
      <c r="P3694" s="35">
        <v>273112.0</v>
      </c>
      <c r="Q3694" s="35">
        <v>4.57</v>
      </c>
      <c r="R3694" s="35">
        <v>164021.0</v>
      </c>
      <c r="S3694" s="35">
        <v>4.62</v>
      </c>
      <c r="T3694" s="35">
        <v>213060.0</v>
      </c>
    </row>
    <row r="3695" ht="15.75" hidden="1" customHeight="1">
      <c r="A3695" s="36">
        <v>41013.0</v>
      </c>
      <c r="C3695" s="35">
        <v>4.3948</v>
      </c>
      <c r="E3695" s="35">
        <v>4.396</v>
      </c>
      <c r="G3695" s="35">
        <v>5.43168482816429</v>
      </c>
      <c r="I3695" s="35">
        <v>4.42</v>
      </c>
      <c r="J3695" s="35">
        <v>536441.0</v>
      </c>
      <c r="K3695" s="35">
        <v>4.45</v>
      </c>
      <c r="L3695" s="35">
        <v>493823.0</v>
      </c>
      <c r="M3695" s="35">
        <v>4.49</v>
      </c>
      <c r="N3695" s="35">
        <v>388260.0</v>
      </c>
      <c r="O3695" s="35">
        <v>4.53</v>
      </c>
      <c r="P3695" s="35">
        <v>273112.0</v>
      </c>
      <c r="Q3695" s="35">
        <v>4.57</v>
      </c>
      <c r="R3695" s="35">
        <v>164021.0</v>
      </c>
      <c r="S3695" s="35">
        <v>4.62</v>
      </c>
      <c r="T3695" s="35">
        <v>213060.0</v>
      </c>
    </row>
    <row r="3696" ht="15.75" hidden="1" customHeight="1">
      <c r="A3696" s="36">
        <v>41014.0</v>
      </c>
      <c r="C3696" s="35">
        <v>4.3948</v>
      </c>
      <c r="E3696" s="35">
        <v>4.396</v>
      </c>
      <c r="G3696" s="35">
        <v>5.43168482816429</v>
      </c>
      <c r="I3696" s="35">
        <v>4.42</v>
      </c>
      <c r="J3696" s="35">
        <v>536441.0</v>
      </c>
      <c r="K3696" s="35">
        <v>4.45</v>
      </c>
      <c r="L3696" s="35">
        <v>493823.0</v>
      </c>
      <c r="M3696" s="35">
        <v>4.49</v>
      </c>
      <c r="N3696" s="35">
        <v>388260.0</v>
      </c>
      <c r="O3696" s="35">
        <v>4.53</v>
      </c>
      <c r="P3696" s="35">
        <v>273112.0</v>
      </c>
      <c r="Q3696" s="35">
        <v>4.57</v>
      </c>
      <c r="R3696" s="35">
        <v>164021.0</v>
      </c>
      <c r="S3696" s="35">
        <v>4.62</v>
      </c>
      <c r="T3696" s="35">
        <v>213060.0</v>
      </c>
    </row>
    <row r="3697" ht="15.75" hidden="1" customHeight="1">
      <c r="A3697" s="36">
        <v>41015.0</v>
      </c>
      <c r="C3697" s="35">
        <v>4.3953</v>
      </c>
      <c r="E3697" s="35">
        <v>4.395</v>
      </c>
      <c r="F3697" s="35">
        <v>113300.0</v>
      </c>
      <c r="G3697" s="35">
        <v>5.446735395189</v>
      </c>
      <c r="I3697" s="35">
        <v>4.41</v>
      </c>
      <c r="J3697" s="35">
        <v>542831.0</v>
      </c>
      <c r="K3697" s="35">
        <v>4.45</v>
      </c>
      <c r="L3697" s="35">
        <v>495534.0</v>
      </c>
      <c r="M3697" s="35">
        <v>4.49</v>
      </c>
      <c r="N3697" s="35">
        <v>394260.0</v>
      </c>
      <c r="O3697" s="35">
        <v>4.53</v>
      </c>
      <c r="P3697" s="35">
        <v>273112.0</v>
      </c>
      <c r="Q3697" s="35">
        <v>4.57</v>
      </c>
      <c r="R3697" s="35">
        <v>163856.0</v>
      </c>
      <c r="S3697" s="35">
        <v>4.62</v>
      </c>
      <c r="T3697" s="35">
        <v>213060.0</v>
      </c>
    </row>
    <row r="3698" ht="15.75" hidden="1" customHeight="1">
      <c r="A3698" s="36">
        <v>41016.0</v>
      </c>
      <c r="C3698" s="35">
        <v>4.3948</v>
      </c>
      <c r="E3698" s="35">
        <v>4.397</v>
      </c>
      <c r="F3698" s="35">
        <v>176800.0</v>
      </c>
      <c r="G3698" s="35">
        <v>5.53703703703703</v>
      </c>
      <c r="I3698" s="35">
        <v>4.41</v>
      </c>
      <c r="J3698" s="35">
        <v>529882.0</v>
      </c>
      <c r="K3698" s="35">
        <v>4.45</v>
      </c>
      <c r="L3698" s="35">
        <v>506776.0</v>
      </c>
      <c r="M3698" s="35">
        <v>4.49</v>
      </c>
      <c r="N3698" s="35">
        <v>389260.0</v>
      </c>
      <c r="O3698" s="35">
        <v>4.53</v>
      </c>
      <c r="P3698" s="35">
        <v>275189.0</v>
      </c>
      <c r="Q3698" s="35">
        <v>4.57</v>
      </c>
      <c r="R3698" s="35">
        <v>165856.0</v>
      </c>
      <c r="S3698" s="35">
        <v>4.62</v>
      </c>
      <c r="T3698" s="35">
        <v>213266.0</v>
      </c>
    </row>
    <row r="3699" ht="15.75" hidden="1" customHeight="1">
      <c r="A3699" s="36">
        <v>41017.0</v>
      </c>
      <c r="C3699" s="35">
        <v>4.3992</v>
      </c>
      <c r="E3699" s="35">
        <v>4.401</v>
      </c>
      <c r="F3699" s="35">
        <v>90510.0</v>
      </c>
      <c r="G3699" s="35">
        <v>5.60975609756097</v>
      </c>
      <c r="I3699" s="35">
        <v>4.42</v>
      </c>
      <c r="J3699" s="35">
        <v>496030.0</v>
      </c>
      <c r="K3699" s="35">
        <v>4.45</v>
      </c>
      <c r="L3699" s="35">
        <v>519296.0</v>
      </c>
      <c r="M3699" s="35">
        <v>4.49</v>
      </c>
      <c r="N3699" s="35">
        <v>424230.0</v>
      </c>
      <c r="O3699" s="35">
        <v>4.54</v>
      </c>
      <c r="P3699" s="35">
        <v>289224.0</v>
      </c>
      <c r="Q3699" s="35">
        <v>4.58</v>
      </c>
      <c r="R3699" s="35">
        <v>155756.0</v>
      </c>
      <c r="S3699" s="35">
        <v>4.63</v>
      </c>
      <c r="T3699" s="35">
        <v>219060.0</v>
      </c>
    </row>
    <row r="3700" ht="15.75" hidden="1" customHeight="1">
      <c r="A3700" s="36">
        <v>41018.0</v>
      </c>
      <c r="C3700" s="35">
        <v>4.4037</v>
      </c>
      <c r="E3700" s="35">
        <v>4.404</v>
      </c>
      <c r="F3700" s="35">
        <v>104190.0</v>
      </c>
      <c r="G3700" s="35">
        <v>5.56776556776556</v>
      </c>
      <c r="I3700" s="35">
        <v>4.42</v>
      </c>
      <c r="J3700" s="35">
        <v>512030.0</v>
      </c>
      <c r="K3700" s="35">
        <v>4.45</v>
      </c>
      <c r="L3700" s="35">
        <v>508242.0</v>
      </c>
      <c r="M3700" s="35">
        <v>4.49</v>
      </c>
      <c r="N3700" s="35">
        <v>444230.0</v>
      </c>
      <c r="O3700" s="35">
        <v>4.53</v>
      </c>
      <c r="P3700" s="35">
        <v>294617.0</v>
      </c>
      <c r="Q3700" s="35">
        <v>4.58</v>
      </c>
      <c r="R3700" s="35">
        <v>155756.0</v>
      </c>
      <c r="S3700" s="35">
        <v>4.63</v>
      </c>
      <c r="T3700" s="35">
        <v>220060.0</v>
      </c>
    </row>
    <row r="3701" ht="15.75" hidden="1" customHeight="1">
      <c r="A3701" s="36">
        <v>41019.0</v>
      </c>
      <c r="C3701" s="35">
        <v>4.4052</v>
      </c>
      <c r="E3701" s="35">
        <v>4.405</v>
      </c>
      <c r="F3701" s="35">
        <v>84300.0</v>
      </c>
      <c r="G3701" s="35">
        <v>5.54561717352415</v>
      </c>
      <c r="I3701" s="35">
        <v>4.41</v>
      </c>
      <c r="J3701" s="35">
        <v>514180.0</v>
      </c>
      <c r="K3701" s="35">
        <v>4.45</v>
      </c>
      <c r="L3701" s="35">
        <v>525804.0</v>
      </c>
      <c r="M3701" s="35">
        <v>4.49</v>
      </c>
      <c r="N3701" s="35">
        <v>461230.0</v>
      </c>
      <c r="O3701" s="35">
        <v>4.53</v>
      </c>
      <c r="P3701" s="35">
        <v>296517.0</v>
      </c>
      <c r="Q3701" s="35">
        <v>4.58</v>
      </c>
      <c r="R3701" s="35">
        <v>155756.0</v>
      </c>
      <c r="S3701" s="35">
        <v>4.63</v>
      </c>
      <c r="T3701" s="35">
        <v>222366.0</v>
      </c>
    </row>
    <row r="3702" ht="15.75" hidden="1" customHeight="1">
      <c r="A3702" s="36">
        <v>41020.0</v>
      </c>
      <c r="C3702" s="35">
        <v>4.4052</v>
      </c>
      <c r="E3702" s="35">
        <v>4.405</v>
      </c>
      <c r="G3702" s="35">
        <v>5.54561717352415</v>
      </c>
      <c r="I3702" s="35">
        <v>4.41</v>
      </c>
      <c r="J3702" s="35">
        <v>514180.0</v>
      </c>
      <c r="K3702" s="35">
        <v>4.45</v>
      </c>
      <c r="L3702" s="35">
        <v>525804.0</v>
      </c>
      <c r="M3702" s="35">
        <v>4.49</v>
      </c>
      <c r="N3702" s="35">
        <v>461230.0</v>
      </c>
      <c r="O3702" s="35">
        <v>4.53</v>
      </c>
      <c r="P3702" s="35">
        <v>296517.0</v>
      </c>
      <c r="Q3702" s="35">
        <v>4.58</v>
      </c>
      <c r="R3702" s="35">
        <v>155756.0</v>
      </c>
      <c r="S3702" s="35">
        <v>4.63</v>
      </c>
      <c r="T3702" s="35">
        <v>222366.0</v>
      </c>
    </row>
    <row r="3703" ht="15.75" hidden="1" customHeight="1">
      <c r="A3703" s="36">
        <v>41021.0</v>
      </c>
      <c r="C3703" s="35">
        <v>4.4052</v>
      </c>
      <c r="E3703" s="35">
        <v>4.405</v>
      </c>
      <c r="G3703" s="35">
        <v>5.54561717352415</v>
      </c>
      <c r="I3703" s="35">
        <v>4.41</v>
      </c>
      <c r="J3703" s="35">
        <v>514180.0</v>
      </c>
      <c r="K3703" s="35">
        <v>4.45</v>
      </c>
      <c r="L3703" s="35">
        <v>525804.0</v>
      </c>
      <c r="M3703" s="35">
        <v>4.49</v>
      </c>
      <c r="N3703" s="35">
        <v>461230.0</v>
      </c>
      <c r="O3703" s="35">
        <v>4.53</v>
      </c>
      <c r="P3703" s="35">
        <v>296517.0</v>
      </c>
      <c r="Q3703" s="35">
        <v>4.58</v>
      </c>
      <c r="R3703" s="35">
        <v>155756.0</v>
      </c>
      <c r="S3703" s="35">
        <v>4.63</v>
      </c>
      <c r="T3703" s="35">
        <v>222366.0</v>
      </c>
    </row>
    <row r="3704" ht="15.75" hidden="1" customHeight="1">
      <c r="A3704" s="36">
        <v>41022.0</v>
      </c>
      <c r="C3704" s="35">
        <v>4.407</v>
      </c>
      <c r="E3704" s="35">
        <v>4.407</v>
      </c>
      <c r="F3704" s="35">
        <v>80480.0</v>
      </c>
      <c r="G3704" s="35">
        <v>5.52919708029196</v>
      </c>
      <c r="I3704" s="35">
        <v>4.41</v>
      </c>
      <c r="J3704" s="35">
        <v>518729.0</v>
      </c>
      <c r="K3704" s="35">
        <v>4.45</v>
      </c>
      <c r="L3704" s="35">
        <v>531867.0</v>
      </c>
      <c r="M3704" s="35">
        <v>4.49</v>
      </c>
      <c r="N3704" s="35">
        <v>462330.0</v>
      </c>
      <c r="O3704" s="35">
        <v>4.54</v>
      </c>
      <c r="P3704" s="35">
        <v>296517.0</v>
      </c>
      <c r="Q3704" s="35">
        <v>4.58</v>
      </c>
      <c r="R3704" s="35">
        <v>154756.0</v>
      </c>
      <c r="S3704" s="35">
        <v>4.63</v>
      </c>
      <c r="T3704" s="35">
        <v>223066.0</v>
      </c>
    </row>
    <row r="3705" ht="15.75" hidden="1" customHeight="1">
      <c r="A3705" s="36">
        <v>41023.0</v>
      </c>
      <c r="C3705" s="35">
        <v>4.4098</v>
      </c>
      <c r="E3705" s="35">
        <v>4.411</v>
      </c>
      <c r="F3705" s="35">
        <v>161410.0</v>
      </c>
      <c r="G3705" s="35">
        <v>5.34364261168384</v>
      </c>
      <c r="I3705" s="35">
        <v>4.41</v>
      </c>
      <c r="J3705" s="35">
        <v>503073.0</v>
      </c>
      <c r="K3705" s="35">
        <v>4.45</v>
      </c>
      <c r="L3705" s="35">
        <v>540357.0</v>
      </c>
      <c r="M3705" s="35">
        <v>4.49</v>
      </c>
      <c r="N3705" s="35">
        <v>451330.0</v>
      </c>
      <c r="O3705" s="35">
        <v>4.53</v>
      </c>
      <c r="P3705" s="35">
        <v>304404.0</v>
      </c>
      <c r="Q3705" s="35">
        <v>4.58</v>
      </c>
      <c r="R3705" s="35">
        <v>169756.0</v>
      </c>
      <c r="S3705" s="35">
        <v>4.63</v>
      </c>
      <c r="T3705" s="35">
        <v>230060.0</v>
      </c>
    </row>
    <row r="3706" ht="15.75" hidden="1" customHeight="1">
      <c r="A3706" s="36">
        <v>41024.0</v>
      </c>
      <c r="C3706" s="35">
        <v>4.413</v>
      </c>
      <c r="E3706" s="35">
        <v>4.414</v>
      </c>
      <c r="F3706" s="35">
        <v>88050.0</v>
      </c>
      <c r="G3706" s="35">
        <v>5.26586620926243</v>
      </c>
      <c r="I3706" s="35">
        <v>4.42</v>
      </c>
      <c r="J3706" s="35">
        <v>481319.0</v>
      </c>
      <c r="K3706" s="35">
        <v>4.45</v>
      </c>
      <c r="L3706" s="35">
        <v>576848.0</v>
      </c>
      <c r="M3706" s="35">
        <v>4.49</v>
      </c>
      <c r="N3706" s="35">
        <v>451330.0</v>
      </c>
      <c r="O3706" s="35">
        <v>4.53</v>
      </c>
      <c r="P3706" s="35">
        <v>304399.0</v>
      </c>
      <c r="Q3706" s="35">
        <v>4.58</v>
      </c>
      <c r="R3706" s="35">
        <v>169756.0</v>
      </c>
      <c r="S3706" s="35">
        <v>4.63</v>
      </c>
      <c r="T3706" s="35">
        <v>237060.0</v>
      </c>
    </row>
    <row r="3707" ht="15.75" hidden="1" customHeight="1">
      <c r="A3707" s="36">
        <v>41025.0</v>
      </c>
      <c r="C3707" s="35">
        <v>4.4145</v>
      </c>
      <c r="E3707" s="35">
        <v>4.414</v>
      </c>
      <c r="F3707" s="35">
        <v>236500.0</v>
      </c>
      <c r="G3707" s="35">
        <v>5.35587188612099</v>
      </c>
      <c r="I3707" s="35">
        <v>4.42</v>
      </c>
      <c r="J3707" s="35">
        <v>449106.0</v>
      </c>
      <c r="K3707" s="35">
        <v>4.46</v>
      </c>
      <c r="L3707" s="35">
        <v>582766.0</v>
      </c>
      <c r="M3707" s="35">
        <v>4.5</v>
      </c>
      <c r="N3707" s="35">
        <v>451330.0</v>
      </c>
      <c r="O3707" s="35">
        <v>4.54</v>
      </c>
      <c r="P3707" s="35">
        <v>306270.0</v>
      </c>
      <c r="Q3707" s="35">
        <v>4.59</v>
      </c>
      <c r="R3707" s="35">
        <v>169806.0</v>
      </c>
      <c r="S3707" s="35">
        <v>4.63</v>
      </c>
      <c r="T3707" s="35">
        <v>237430.0</v>
      </c>
    </row>
    <row r="3708" ht="15.75" hidden="1" customHeight="1">
      <c r="A3708" s="36">
        <v>41026.0</v>
      </c>
      <c r="C3708" s="35">
        <v>4.4148</v>
      </c>
      <c r="E3708" s="35">
        <v>4.418</v>
      </c>
      <c r="F3708" s="35">
        <v>262500.0</v>
      </c>
      <c r="G3708" s="35">
        <v>5.33094812164579</v>
      </c>
      <c r="I3708" s="35">
        <v>4.42</v>
      </c>
      <c r="J3708" s="35">
        <v>430500.0</v>
      </c>
      <c r="K3708" s="35">
        <v>4.46</v>
      </c>
      <c r="L3708" s="35">
        <v>590785.0</v>
      </c>
      <c r="M3708" s="35">
        <v>4.5</v>
      </c>
      <c r="N3708" s="35">
        <v>451330.0</v>
      </c>
      <c r="O3708" s="35">
        <v>4.54</v>
      </c>
      <c r="P3708" s="35">
        <v>306370.0</v>
      </c>
      <c r="Q3708" s="35">
        <v>4.59</v>
      </c>
      <c r="R3708" s="35">
        <v>169806.0</v>
      </c>
      <c r="S3708" s="35">
        <v>4.63</v>
      </c>
      <c r="T3708" s="35">
        <v>238430.0</v>
      </c>
    </row>
    <row r="3709" ht="15.75" hidden="1" customHeight="1">
      <c r="A3709" s="36">
        <v>41027.0</v>
      </c>
      <c r="C3709" s="35">
        <v>4.4148</v>
      </c>
      <c r="E3709" s="35">
        <v>4.418</v>
      </c>
      <c r="G3709" s="35">
        <v>5.33094812164579</v>
      </c>
      <c r="I3709" s="35">
        <v>4.42</v>
      </c>
      <c r="J3709" s="35">
        <v>430500.0</v>
      </c>
      <c r="K3709" s="35">
        <v>4.46</v>
      </c>
      <c r="L3709" s="35">
        <v>590785.0</v>
      </c>
      <c r="M3709" s="35">
        <v>4.5</v>
      </c>
      <c r="N3709" s="35">
        <v>451330.0</v>
      </c>
      <c r="O3709" s="35">
        <v>4.54</v>
      </c>
      <c r="P3709" s="35">
        <v>306370.0</v>
      </c>
      <c r="Q3709" s="35">
        <v>4.59</v>
      </c>
      <c r="R3709" s="35">
        <v>169806.0</v>
      </c>
      <c r="S3709" s="35">
        <v>4.63</v>
      </c>
      <c r="T3709" s="35">
        <v>238430.0</v>
      </c>
    </row>
    <row r="3710" ht="15.75" hidden="1" customHeight="1">
      <c r="A3710" s="36">
        <v>41028.0</v>
      </c>
      <c r="C3710" s="35">
        <v>4.4148</v>
      </c>
      <c r="E3710" s="35">
        <v>4.418</v>
      </c>
      <c r="G3710" s="35">
        <v>5.33094812164579</v>
      </c>
      <c r="I3710" s="35">
        <v>4.42</v>
      </c>
      <c r="J3710" s="35">
        <v>430500.0</v>
      </c>
      <c r="K3710" s="35">
        <v>4.46</v>
      </c>
      <c r="L3710" s="35">
        <v>590785.0</v>
      </c>
      <c r="M3710" s="35">
        <v>4.5</v>
      </c>
      <c r="N3710" s="35">
        <v>451330.0</v>
      </c>
      <c r="O3710" s="35">
        <v>4.54</v>
      </c>
      <c r="P3710" s="35">
        <v>306370.0</v>
      </c>
      <c r="Q3710" s="35">
        <v>4.59</v>
      </c>
      <c r="R3710" s="35">
        <v>169806.0</v>
      </c>
      <c r="S3710" s="35">
        <v>4.63</v>
      </c>
      <c r="T3710" s="35">
        <v>238430.0</v>
      </c>
    </row>
    <row r="3711" ht="15.75" customHeight="1">
      <c r="A3711" s="36">
        <v>41029.0</v>
      </c>
      <c r="C3711" s="35">
        <v>4.4148</v>
      </c>
      <c r="D3711" s="35">
        <f>ROUND((C3711/C3682-1)*100,2)</f>
        <v>0.83</v>
      </c>
      <c r="E3711" s="35">
        <v>4.418</v>
      </c>
      <c r="G3711" s="35">
        <v>5.33094812164579</v>
      </c>
      <c r="H3711" s="35">
        <f>ROUND((G3711/G3682-1)*100,2)</f>
        <v>0.82</v>
      </c>
      <c r="I3711" s="35">
        <v>4.42</v>
      </c>
      <c r="J3711" s="35">
        <v>430500.0</v>
      </c>
      <c r="K3711" s="35">
        <v>4.46</v>
      </c>
      <c r="L3711" s="35">
        <v>590785.0</v>
      </c>
      <c r="M3711" s="35">
        <v>4.5</v>
      </c>
      <c r="N3711" s="35">
        <v>451330.0</v>
      </c>
      <c r="O3711" s="35">
        <v>4.54</v>
      </c>
      <c r="P3711" s="35">
        <v>306370.0</v>
      </c>
      <c r="Q3711" s="35">
        <v>4.59</v>
      </c>
      <c r="R3711" s="35">
        <v>169806.0</v>
      </c>
      <c r="S3711" s="35">
        <v>4.63</v>
      </c>
      <c r="T3711" s="35">
        <v>238430.0</v>
      </c>
    </row>
    <row r="3712" ht="15.75" hidden="1" customHeight="1">
      <c r="A3712" s="36">
        <v>41030.0</v>
      </c>
      <c r="C3712" s="35">
        <v>4.4148</v>
      </c>
      <c r="E3712" s="35">
        <v>4.418</v>
      </c>
      <c r="G3712" s="35">
        <v>5.33094812164579</v>
      </c>
      <c r="I3712" s="35">
        <v>4.42</v>
      </c>
      <c r="J3712" s="35">
        <v>430500.0</v>
      </c>
      <c r="K3712" s="35">
        <v>4.46</v>
      </c>
      <c r="L3712" s="35">
        <v>590785.0</v>
      </c>
      <c r="M3712" s="35">
        <v>4.5</v>
      </c>
      <c r="N3712" s="35">
        <v>451330.0</v>
      </c>
      <c r="O3712" s="35">
        <v>4.54</v>
      </c>
      <c r="P3712" s="35">
        <v>306370.0</v>
      </c>
      <c r="Q3712" s="35">
        <v>4.59</v>
      </c>
      <c r="R3712" s="35">
        <v>169806.0</v>
      </c>
      <c r="S3712" s="35">
        <v>4.63</v>
      </c>
      <c r="T3712" s="35">
        <v>238430.0</v>
      </c>
    </row>
    <row r="3713" ht="15.75" hidden="1" customHeight="1">
      <c r="A3713" s="36">
        <v>41031.0</v>
      </c>
      <c r="C3713" s="35">
        <v>4.4205</v>
      </c>
      <c r="E3713" s="35">
        <v>4.427</v>
      </c>
      <c r="F3713" s="35">
        <v>163000.0</v>
      </c>
      <c r="G3713" s="35">
        <v>5.35390199637023</v>
      </c>
      <c r="I3713" s="35">
        <v>4.47</v>
      </c>
      <c r="J3713" s="35">
        <v>603142.0</v>
      </c>
      <c r="K3713" s="35">
        <v>4.51</v>
      </c>
      <c r="L3713" s="35">
        <v>456530.0</v>
      </c>
      <c r="M3713" s="35">
        <v>4.55</v>
      </c>
      <c r="N3713" s="35">
        <v>315370.0</v>
      </c>
      <c r="O3713" s="35">
        <v>4.6</v>
      </c>
      <c r="P3713" s="35">
        <v>167806.0</v>
      </c>
      <c r="Q3713" s="35">
        <v>4.64</v>
      </c>
      <c r="R3713" s="35">
        <v>250760.0</v>
      </c>
      <c r="S3713" s="35">
        <v>4.7</v>
      </c>
      <c r="T3713" s="35">
        <v>167709.0</v>
      </c>
    </row>
    <row r="3714" ht="15.75" hidden="1" customHeight="1">
      <c r="A3714" s="36">
        <v>41032.0</v>
      </c>
      <c r="C3714" s="35">
        <v>4.4273</v>
      </c>
      <c r="E3714" s="35">
        <v>4.427</v>
      </c>
      <c r="F3714" s="35">
        <v>144300.0</v>
      </c>
      <c r="G3714" s="35">
        <v>5.40796963946869</v>
      </c>
      <c r="I3714" s="35">
        <v>4.46</v>
      </c>
      <c r="J3714" s="35">
        <v>633007.0</v>
      </c>
      <c r="K3714" s="35">
        <v>4.51</v>
      </c>
      <c r="L3714" s="35">
        <v>446340.0</v>
      </c>
      <c r="M3714" s="35">
        <v>4.55</v>
      </c>
      <c r="N3714" s="35">
        <v>316380.0</v>
      </c>
      <c r="O3714" s="35">
        <v>4.6</v>
      </c>
      <c r="P3714" s="35">
        <v>169063.0</v>
      </c>
      <c r="Q3714" s="35">
        <v>4.65</v>
      </c>
      <c r="R3714" s="35">
        <v>250342.0</v>
      </c>
      <c r="S3714" s="35">
        <v>4.7</v>
      </c>
      <c r="T3714" s="35">
        <v>174709.0</v>
      </c>
    </row>
    <row r="3715" ht="15.75" hidden="1" customHeight="1">
      <c r="A3715" s="36">
        <v>41033.0</v>
      </c>
      <c r="C3715" s="35">
        <v>4.4275</v>
      </c>
      <c r="E3715" s="35">
        <v>4.429</v>
      </c>
      <c r="F3715" s="35">
        <v>212600.0</v>
      </c>
      <c r="G3715" s="35">
        <v>5.45627376425855</v>
      </c>
      <c r="I3715" s="35">
        <v>4.46</v>
      </c>
      <c r="J3715" s="35">
        <v>628008.0</v>
      </c>
      <c r="K3715" s="35">
        <v>4.51</v>
      </c>
      <c r="L3715" s="35">
        <v>466341.0</v>
      </c>
      <c r="M3715" s="35">
        <v>4.55</v>
      </c>
      <c r="N3715" s="35">
        <v>317658.0</v>
      </c>
      <c r="O3715" s="35">
        <v>4.6</v>
      </c>
      <c r="P3715" s="35">
        <v>168003.0</v>
      </c>
      <c r="Q3715" s="35">
        <v>4.65</v>
      </c>
      <c r="R3715" s="35">
        <v>249492.0</v>
      </c>
      <c r="S3715" s="35">
        <v>4.7</v>
      </c>
      <c r="T3715" s="35">
        <v>176708.0</v>
      </c>
    </row>
    <row r="3716" ht="15.75" hidden="1" customHeight="1">
      <c r="A3716" s="36">
        <v>41034.0</v>
      </c>
      <c r="C3716" s="35">
        <v>4.4275</v>
      </c>
      <c r="E3716" s="35">
        <v>4.429</v>
      </c>
      <c r="G3716" s="35">
        <v>5.45627376425855</v>
      </c>
      <c r="I3716" s="35">
        <v>4.46</v>
      </c>
      <c r="J3716" s="35">
        <v>628008.0</v>
      </c>
      <c r="K3716" s="35">
        <v>4.51</v>
      </c>
      <c r="L3716" s="35">
        <v>466341.0</v>
      </c>
      <c r="M3716" s="35">
        <v>4.55</v>
      </c>
      <c r="N3716" s="35">
        <v>317658.0</v>
      </c>
      <c r="O3716" s="35">
        <v>4.6</v>
      </c>
      <c r="P3716" s="35">
        <v>168003.0</v>
      </c>
      <c r="Q3716" s="35">
        <v>4.65</v>
      </c>
      <c r="R3716" s="35">
        <v>249492.0</v>
      </c>
      <c r="S3716" s="35">
        <v>4.7</v>
      </c>
      <c r="T3716" s="35">
        <v>176708.0</v>
      </c>
    </row>
    <row r="3717" ht="15.75" hidden="1" customHeight="1">
      <c r="A3717" s="36">
        <v>41035.0</v>
      </c>
      <c r="C3717" s="35">
        <v>4.4275</v>
      </c>
      <c r="E3717" s="35">
        <v>4.429</v>
      </c>
      <c r="G3717" s="35">
        <v>5.45627376425855</v>
      </c>
      <c r="I3717" s="35">
        <v>4.46</v>
      </c>
      <c r="J3717" s="35">
        <v>628008.0</v>
      </c>
      <c r="K3717" s="35">
        <v>4.51</v>
      </c>
      <c r="L3717" s="35">
        <v>466341.0</v>
      </c>
      <c r="M3717" s="35">
        <v>4.55</v>
      </c>
      <c r="N3717" s="35">
        <v>317658.0</v>
      </c>
      <c r="O3717" s="35">
        <v>4.6</v>
      </c>
      <c r="P3717" s="35">
        <v>168003.0</v>
      </c>
      <c r="Q3717" s="35">
        <v>4.65</v>
      </c>
      <c r="R3717" s="35">
        <v>249492.0</v>
      </c>
      <c r="S3717" s="35">
        <v>4.7</v>
      </c>
      <c r="T3717" s="35">
        <v>176708.0</v>
      </c>
    </row>
    <row r="3718" ht="15.75" hidden="1" customHeight="1">
      <c r="A3718" s="36">
        <v>41036.0</v>
      </c>
      <c r="C3718" s="35">
        <v>4.4317</v>
      </c>
      <c r="E3718" s="35">
        <v>4.437</v>
      </c>
      <c r="F3718" s="35">
        <v>116730.0</v>
      </c>
      <c r="G3718" s="35">
        <v>5.5047619047619</v>
      </c>
      <c r="I3718" s="35">
        <v>4.47</v>
      </c>
      <c r="J3718" s="35">
        <v>634076.0</v>
      </c>
      <c r="K3718" s="35">
        <v>4.51</v>
      </c>
      <c r="L3718" s="35">
        <v>482342.0</v>
      </c>
      <c r="M3718" s="35">
        <v>4.56</v>
      </c>
      <c r="N3718" s="35">
        <v>317658.0</v>
      </c>
      <c r="O3718" s="35">
        <v>4.61</v>
      </c>
      <c r="P3718" s="35">
        <v>168003.0</v>
      </c>
      <c r="Q3718" s="35">
        <v>4.66</v>
      </c>
      <c r="R3718" s="35">
        <v>249492.0</v>
      </c>
      <c r="S3718" s="35">
        <v>4.71</v>
      </c>
      <c r="T3718" s="35">
        <v>177708.0</v>
      </c>
    </row>
    <row r="3719" ht="15.75" hidden="1" customHeight="1">
      <c r="A3719" s="36">
        <v>41037.0</v>
      </c>
      <c r="C3719" s="35">
        <v>4.4367</v>
      </c>
      <c r="E3719" s="35">
        <v>4.438</v>
      </c>
      <c r="F3719" s="35">
        <v>226750.0</v>
      </c>
      <c r="G3719" s="35">
        <v>5.49319727891156</v>
      </c>
      <c r="I3719" s="35">
        <v>4.47</v>
      </c>
      <c r="J3719" s="35">
        <v>655111.0</v>
      </c>
      <c r="K3719" s="35">
        <v>4.52</v>
      </c>
      <c r="L3719" s="35">
        <v>491320.0</v>
      </c>
      <c r="M3719" s="35">
        <v>4.57</v>
      </c>
      <c r="N3719" s="35">
        <v>318032.0</v>
      </c>
      <c r="O3719" s="35">
        <v>4.62</v>
      </c>
      <c r="P3719" s="35">
        <v>168003.0</v>
      </c>
      <c r="Q3719" s="35">
        <v>4.68</v>
      </c>
      <c r="R3719" s="35">
        <v>248492.0</v>
      </c>
      <c r="S3719" s="35">
        <v>4.73</v>
      </c>
      <c r="T3719" s="35">
        <v>176670.0</v>
      </c>
    </row>
    <row r="3720" ht="15.75" hidden="1" customHeight="1">
      <c r="A3720" s="36">
        <v>41038.0</v>
      </c>
      <c r="C3720" s="35">
        <v>4.4405</v>
      </c>
      <c r="E3720" s="35">
        <v>4.439</v>
      </c>
      <c r="F3720" s="35">
        <v>62100.0</v>
      </c>
      <c r="G3720" s="35">
        <v>5.47872340425531</v>
      </c>
      <c r="I3720" s="35">
        <v>4.47</v>
      </c>
      <c r="J3720" s="35">
        <v>629211.0</v>
      </c>
      <c r="K3720" s="35">
        <v>4.52</v>
      </c>
      <c r="L3720" s="35">
        <v>494370.0</v>
      </c>
      <c r="M3720" s="35">
        <v>4.57</v>
      </c>
      <c r="N3720" s="35">
        <v>330643.0</v>
      </c>
      <c r="O3720" s="35">
        <v>4.62</v>
      </c>
      <c r="P3720" s="35">
        <v>172153.0</v>
      </c>
      <c r="Q3720" s="35">
        <v>4.67</v>
      </c>
      <c r="R3720" s="35">
        <v>266491.0</v>
      </c>
      <c r="S3720" s="35">
        <v>4.72</v>
      </c>
      <c r="T3720" s="35">
        <v>194420.0</v>
      </c>
    </row>
    <row r="3721" ht="15.75" hidden="1" customHeight="1">
      <c r="A3721" s="36">
        <v>41039.0</v>
      </c>
      <c r="C3721" s="35">
        <v>4.4397</v>
      </c>
      <c r="E3721" s="35">
        <v>4.439</v>
      </c>
      <c r="F3721" s="35">
        <v>144400.0</v>
      </c>
      <c r="G3721" s="35">
        <v>5.55963302752293</v>
      </c>
      <c r="I3721" s="35">
        <v>4.47</v>
      </c>
      <c r="J3721" s="35">
        <v>634311.0</v>
      </c>
      <c r="K3721" s="35">
        <v>4.51</v>
      </c>
      <c r="L3721" s="35">
        <v>495400.0</v>
      </c>
      <c r="M3721" s="35">
        <v>4.56</v>
      </c>
      <c r="N3721" s="35">
        <v>332643.0</v>
      </c>
      <c r="O3721" s="35">
        <v>4.62</v>
      </c>
      <c r="P3721" s="35">
        <v>177153.0</v>
      </c>
      <c r="Q3721" s="35">
        <v>4.67</v>
      </c>
      <c r="R3721" s="35">
        <v>266491.0</v>
      </c>
      <c r="S3721" s="35">
        <v>4.72</v>
      </c>
      <c r="T3721" s="35">
        <v>194420.0</v>
      </c>
    </row>
    <row r="3722" ht="15.75" hidden="1" customHeight="1">
      <c r="A3722" s="36">
        <v>41040.0</v>
      </c>
      <c r="C3722" s="35">
        <v>4.438</v>
      </c>
      <c r="E3722" s="35">
        <v>4.44</v>
      </c>
      <c r="F3722" s="35">
        <v>195950.0</v>
      </c>
      <c r="G3722" s="35">
        <v>5.75815738963531</v>
      </c>
      <c r="I3722" s="35">
        <v>4.47</v>
      </c>
      <c r="J3722" s="35">
        <v>616311.0</v>
      </c>
      <c r="K3722" s="35">
        <v>4.52</v>
      </c>
      <c r="L3722" s="35">
        <v>489247.0</v>
      </c>
      <c r="M3722" s="35">
        <v>4.57</v>
      </c>
      <c r="N3722" s="35">
        <v>335643.0</v>
      </c>
      <c r="O3722" s="35">
        <v>4.62</v>
      </c>
      <c r="P3722" s="35">
        <v>177153.0</v>
      </c>
      <c r="Q3722" s="35">
        <v>4.68</v>
      </c>
      <c r="R3722" s="35">
        <v>268491.0</v>
      </c>
      <c r="S3722" s="35">
        <v>4.73</v>
      </c>
      <c r="T3722" s="35">
        <v>194420.0</v>
      </c>
    </row>
    <row r="3723" ht="15.75" hidden="1" customHeight="1">
      <c r="A3723" s="36">
        <v>41041.0</v>
      </c>
      <c r="C3723" s="35">
        <v>4.438</v>
      </c>
      <c r="E3723" s="35">
        <v>4.44</v>
      </c>
      <c r="G3723" s="35">
        <v>5.75815738963531</v>
      </c>
      <c r="I3723" s="35">
        <v>4.47</v>
      </c>
      <c r="J3723" s="35">
        <v>616311.0</v>
      </c>
      <c r="K3723" s="35">
        <v>4.52</v>
      </c>
      <c r="L3723" s="35">
        <v>489247.0</v>
      </c>
      <c r="M3723" s="35">
        <v>4.57</v>
      </c>
      <c r="N3723" s="35">
        <v>335643.0</v>
      </c>
      <c r="O3723" s="35">
        <v>4.62</v>
      </c>
      <c r="P3723" s="35">
        <v>177153.0</v>
      </c>
      <c r="Q3723" s="35">
        <v>4.68</v>
      </c>
      <c r="R3723" s="35">
        <v>268491.0</v>
      </c>
      <c r="S3723" s="35">
        <v>4.73</v>
      </c>
      <c r="T3723" s="35">
        <v>194420.0</v>
      </c>
    </row>
    <row r="3724" ht="15.75" hidden="1" customHeight="1">
      <c r="A3724" s="36">
        <v>41042.0</v>
      </c>
      <c r="C3724" s="35">
        <v>4.438</v>
      </c>
      <c r="E3724" s="35">
        <v>4.44</v>
      </c>
      <c r="G3724" s="35">
        <v>5.75815738963531</v>
      </c>
      <c r="I3724" s="35">
        <v>4.47</v>
      </c>
      <c r="J3724" s="35">
        <v>616311.0</v>
      </c>
      <c r="K3724" s="35">
        <v>4.52</v>
      </c>
      <c r="L3724" s="35">
        <v>489247.0</v>
      </c>
      <c r="M3724" s="35">
        <v>4.57</v>
      </c>
      <c r="N3724" s="35">
        <v>335643.0</v>
      </c>
      <c r="O3724" s="35">
        <v>4.62</v>
      </c>
      <c r="P3724" s="35">
        <v>177153.0</v>
      </c>
      <c r="Q3724" s="35">
        <v>4.68</v>
      </c>
      <c r="R3724" s="35">
        <v>268491.0</v>
      </c>
      <c r="S3724" s="35">
        <v>4.73</v>
      </c>
      <c r="T3724" s="35">
        <v>194420.0</v>
      </c>
    </row>
    <row r="3725" ht="15.75" hidden="1" customHeight="1">
      <c r="A3725" s="36">
        <v>41043.0</v>
      </c>
      <c r="C3725" s="35">
        <v>4.442</v>
      </c>
      <c r="E3725" s="35">
        <v>4.442</v>
      </c>
      <c r="F3725" s="35">
        <v>91600.0</v>
      </c>
      <c r="G3725" s="35">
        <v>5.86345381526104</v>
      </c>
      <c r="I3725" s="35">
        <v>4.47</v>
      </c>
      <c r="J3725" s="35">
        <v>608311.0</v>
      </c>
      <c r="K3725" s="35">
        <v>4.52</v>
      </c>
      <c r="L3725" s="35">
        <v>492392.0</v>
      </c>
      <c r="M3725" s="35">
        <v>4.57</v>
      </c>
      <c r="N3725" s="35">
        <v>337643.0</v>
      </c>
      <c r="O3725" s="35">
        <v>4.64</v>
      </c>
      <c r="P3725" s="35">
        <v>177153.0</v>
      </c>
      <c r="Q3725" s="35">
        <v>4.69</v>
      </c>
      <c r="R3725" s="35">
        <v>268491.0</v>
      </c>
      <c r="S3725" s="35">
        <v>4.76</v>
      </c>
      <c r="T3725" s="35">
        <v>194420.0</v>
      </c>
    </row>
    <row r="3726" ht="15.75" hidden="1" customHeight="1">
      <c r="A3726" s="36">
        <v>41044.0</v>
      </c>
      <c r="C3726" s="35">
        <v>4.4428</v>
      </c>
      <c r="E3726" s="35">
        <v>4.442</v>
      </c>
      <c r="F3726" s="35">
        <v>208050.0</v>
      </c>
      <c r="G3726" s="35">
        <v>5.7396449704142</v>
      </c>
      <c r="I3726" s="35">
        <v>4.47</v>
      </c>
      <c r="J3726" s="35">
        <v>597067.0</v>
      </c>
      <c r="K3726" s="35">
        <v>4.52</v>
      </c>
      <c r="L3726" s="35">
        <v>509980.0</v>
      </c>
      <c r="M3726" s="35">
        <v>4.58</v>
      </c>
      <c r="N3726" s="35">
        <v>345341.0</v>
      </c>
      <c r="O3726" s="35">
        <v>4.63</v>
      </c>
      <c r="P3726" s="35">
        <v>178205.0</v>
      </c>
      <c r="Q3726" s="35">
        <v>4.69</v>
      </c>
      <c r="R3726" s="35">
        <v>270419.0</v>
      </c>
      <c r="S3726" s="35">
        <v>4.76</v>
      </c>
      <c r="T3726" s="35">
        <v>198670.0</v>
      </c>
    </row>
    <row r="3727" ht="15.75" hidden="1" customHeight="1">
      <c r="A3727" s="36">
        <v>41045.0</v>
      </c>
      <c r="C3727" s="35">
        <v>4.4437</v>
      </c>
      <c r="E3727" s="35">
        <v>4.447</v>
      </c>
      <c r="F3727" s="35">
        <v>181700.0</v>
      </c>
      <c r="G3727" s="35">
        <v>5.81780538302277</v>
      </c>
      <c r="I3727" s="35">
        <v>4.47</v>
      </c>
      <c r="J3727" s="35">
        <v>560558.0</v>
      </c>
      <c r="K3727" s="35">
        <v>4.52</v>
      </c>
      <c r="L3727" s="35">
        <v>516428.0</v>
      </c>
      <c r="M3727" s="35">
        <v>4.58</v>
      </c>
      <c r="N3727" s="35">
        <v>340460.0</v>
      </c>
      <c r="O3727" s="35">
        <v>4.63</v>
      </c>
      <c r="P3727" s="35">
        <v>178206.0</v>
      </c>
      <c r="Q3727" s="35">
        <v>4.68</v>
      </c>
      <c r="R3727" s="35">
        <v>273491.0</v>
      </c>
      <c r="S3727" s="35">
        <v>4.75</v>
      </c>
      <c r="T3727" s="35">
        <v>206670.0</v>
      </c>
    </row>
    <row r="3728" ht="15.75" hidden="1" customHeight="1">
      <c r="A3728" s="36">
        <v>41046.0</v>
      </c>
      <c r="C3728" s="35">
        <v>4.4505</v>
      </c>
      <c r="E3728" s="35">
        <v>4.451</v>
      </c>
      <c r="F3728" s="35">
        <v>73750.0</v>
      </c>
      <c r="G3728" s="35">
        <v>5.96982758620689</v>
      </c>
      <c r="I3728" s="35">
        <v>4.47</v>
      </c>
      <c r="J3728" s="35">
        <v>566406.0</v>
      </c>
      <c r="K3728" s="35">
        <v>4.52</v>
      </c>
      <c r="L3728" s="35">
        <v>534497.0</v>
      </c>
      <c r="M3728" s="35">
        <v>4.58</v>
      </c>
      <c r="N3728" s="35">
        <v>340480.0</v>
      </c>
      <c r="O3728" s="35">
        <v>4.63</v>
      </c>
      <c r="P3728" s="35">
        <v>182280.0</v>
      </c>
      <c r="Q3728" s="35">
        <v>4.69</v>
      </c>
      <c r="R3728" s="35">
        <v>273491.0</v>
      </c>
      <c r="S3728" s="35">
        <v>4.75</v>
      </c>
      <c r="T3728" s="35">
        <v>218693.0</v>
      </c>
    </row>
    <row r="3729" ht="15.75" hidden="1" customHeight="1">
      <c r="A3729" s="36">
        <v>41047.0</v>
      </c>
      <c r="C3729" s="35">
        <v>4.4543</v>
      </c>
      <c r="E3729" s="35">
        <v>4.458</v>
      </c>
      <c r="F3729" s="35">
        <v>248160.0</v>
      </c>
      <c r="G3729" s="35">
        <v>5.94827586206896</v>
      </c>
      <c r="I3729" s="35">
        <v>4.47</v>
      </c>
      <c r="J3729" s="35">
        <v>585941.0</v>
      </c>
      <c r="K3729" s="35">
        <v>4.52</v>
      </c>
      <c r="L3729" s="35">
        <v>540497.0</v>
      </c>
      <c r="M3729" s="35">
        <v>4.58</v>
      </c>
      <c r="N3729" s="35">
        <v>354488.0</v>
      </c>
      <c r="O3729" s="35">
        <v>4.64</v>
      </c>
      <c r="P3729" s="35">
        <v>183499.0</v>
      </c>
      <c r="Q3729" s="35">
        <v>4.69</v>
      </c>
      <c r="R3729" s="35">
        <v>278691.0</v>
      </c>
      <c r="S3729" s="35">
        <v>4.75</v>
      </c>
      <c r="T3729" s="35">
        <v>215568.0</v>
      </c>
    </row>
    <row r="3730" ht="15.75" hidden="1" customHeight="1">
      <c r="A3730" s="36">
        <v>41048.0</v>
      </c>
      <c r="C3730" s="35">
        <v>4.4543</v>
      </c>
      <c r="E3730" s="35">
        <v>4.458</v>
      </c>
      <c r="G3730" s="35">
        <v>5.94827586206896</v>
      </c>
      <c r="I3730" s="35">
        <v>4.47</v>
      </c>
      <c r="J3730" s="35">
        <v>585941.0</v>
      </c>
      <c r="K3730" s="35">
        <v>4.52</v>
      </c>
      <c r="L3730" s="35">
        <v>540497.0</v>
      </c>
      <c r="M3730" s="35">
        <v>4.58</v>
      </c>
      <c r="N3730" s="35">
        <v>354488.0</v>
      </c>
      <c r="O3730" s="35">
        <v>4.64</v>
      </c>
      <c r="P3730" s="35">
        <v>183499.0</v>
      </c>
      <c r="Q3730" s="35">
        <v>4.69</v>
      </c>
      <c r="R3730" s="35">
        <v>278691.0</v>
      </c>
      <c r="S3730" s="35">
        <v>4.75</v>
      </c>
      <c r="T3730" s="35">
        <v>215568.0</v>
      </c>
    </row>
    <row r="3731" ht="15.75" hidden="1" customHeight="1">
      <c r="A3731" s="36">
        <v>41049.0</v>
      </c>
      <c r="C3731" s="35">
        <v>4.4543</v>
      </c>
      <c r="E3731" s="35">
        <v>4.458</v>
      </c>
      <c r="G3731" s="35">
        <v>5.94827586206896</v>
      </c>
      <c r="I3731" s="35">
        <v>4.47</v>
      </c>
      <c r="J3731" s="35">
        <v>585941.0</v>
      </c>
      <c r="K3731" s="35">
        <v>4.52</v>
      </c>
      <c r="L3731" s="35">
        <v>540497.0</v>
      </c>
      <c r="M3731" s="35">
        <v>4.58</v>
      </c>
      <c r="N3731" s="35">
        <v>354488.0</v>
      </c>
      <c r="O3731" s="35">
        <v>4.64</v>
      </c>
      <c r="P3731" s="35">
        <v>183499.0</v>
      </c>
      <c r="Q3731" s="35">
        <v>4.69</v>
      </c>
      <c r="R3731" s="35">
        <v>278691.0</v>
      </c>
      <c r="S3731" s="35">
        <v>4.75</v>
      </c>
      <c r="T3731" s="35">
        <v>215568.0</v>
      </c>
    </row>
    <row r="3732" ht="15.75" hidden="1" customHeight="1">
      <c r="A3732" s="36">
        <v>41050.0</v>
      </c>
      <c r="C3732" s="35">
        <v>4.4622</v>
      </c>
      <c r="E3732" s="35">
        <v>4.465</v>
      </c>
      <c r="F3732" s="35">
        <v>151000.0</v>
      </c>
      <c r="G3732" s="35">
        <v>6.00418410041841</v>
      </c>
      <c r="I3732" s="35">
        <v>4.48</v>
      </c>
      <c r="J3732" s="35">
        <v>537641.0</v>
      </c>
      <c r="K3732" s="35">
        <v>4.53</v>
      </c>
      <c r="L3732" s="35">
        <v>555928.0</v>
      </c>
      <c r="M3732" s="35">
        <v>4.58</v>
      </c>
      <c r="N3732" s="35">
        <v>373200.0</v>
      </c>
      <c r="O3732" s="35">
        <v>4.64</v>
      </c>
      <c r="P3732" s="35">
        <v>183509.0</v>
      </c>
      <c r="Q3732" s="35">
        <v>4.7</v>
      </c>
      <c r="R3732" s="35">
        <v>278691.0</v>
      </c>
      <c r="S3732" s="35">
        <v>4.76</v>
      </c>
      <c r="T3732" s="35">
        <v>221720.0</v>
      </c>
    </row>
    <row r="3733" ht="15.75" hidden="1" customHeight="1">
      <c r="A3733" s="36">
        <v>41051.0</v>
      </c>
      <c r="C3733" s="35">
        <v>4.4675</v>
      </c>
      <c r="E3733" s="35">
        <v>4.467</v>
      </c>
      <c r="F3733" s="35">
        <v>162700.0</v>
      </c>
      <c r="G3733" s="35">
        <v>6.09958506224066</v>
      </c>
      <c r="I3733" s="35">
        <v>4.48</v>
      </c>
      <c r="J3733" s="35">
        <v>503646.0</v>
      </c>
      <c r="K3733" s="35">
        <v>4.53</v>
      </c>
      <c r="L3733" s="35">
        <v>576103.0</v>
      </c>
      <c r="M3733" s="35">
        <v>4.58</v>
      </c>
      <c r="N3733" s="35">
        <v>372340.0</v>
      </c>
      <c r="O3733" s="35">
        <v>4.64</v>
      </c>
      <c r="P3733" s="35">
        <v>176859.0</v>
      </c>
      <c r="Q3733" s="35">
        <v>4.69</v>
      </c>
      <c r="R3733" s="35">
        <v>280708.0</v>
      </c>
      <c r="S3733" s="35">
        <v>4.75</v>
      </c>
      <c r="T3733" s="35">
        <v>235076.0</v>
      </c>
    </row>
    <row r="3734" ht="15.75" hidden="1" customHeight="1">
      <c r="A3734" s="36">
        <v>41052.0</v>
      </c>
      <c r="C3734" s="35">
        <v>4.4692</v>
      </c>
      <c r="E3734" s="35">
        <v>4.469</v>
      </c>
      <c r="F3734" s="35">
        <v>169730.0</v>
      </c>
      <c r="G3734" s="35">
        <v>6.21676891615541</v>
      </c>
      <c r="I3734" s="35">
        <v>4.48</v>
      </c>
      <c r="J3734" s="35">
        <v>477651.0</v>
      </c>
      <c r="K3734" s="35">
        <v>4.53</v>
      </c>
      <c r="L3734" s="35">
        <v>589125.0</v>
      </c>
      <c r="M3734" s="35">
        <v>4.58</v>
      </c>
      <c r="N3734" s="35">
        <v>374340.0</v>
      </c>
      <c r="O3734" s="35">
        <v>4.64</v>
      </c>
      <c r="P3734" s="35">
        <v>179901.0</v>
      </c>
      <c r="Q3734" s="35">
        <v>4.7</v>
      </c>
      <c r="R3734" s="35">
        <v>280737.0</v>
      </c>
      <c r="S3734" s="35">
        <v>4.75</v>
      </c>
      <c r="T3734" s="35">
        <v>235076.0</v>
      </c>
    </row>
    <row r="3735" ht="15.75" hidden="1" customHeight="1">
      <c r="A3735" s="36">
        <v>41053.0</v>
      </c>
      <c r="C3735" s="35">
        <v>4.4697</v>
      </c>
      <c r="E3735" s="35">
        <v>4.47</v>
      </c>
      <c r="F3735" s="35">
        <v>175000.0</v>
      </c>
      <c r="G3735" s="35">
        <v>6.30831643002028</v>
      </c>
      <c r="I3735" s="35">
        <v>4.48</v>
      </c>
      <c r="J3735" s="35">
        <v>455848.0</v>
      </c>
      <c r="K3735" s="35">
        <v>4.53</v>
      </c>
      <c r="L3735" s="35">
        <v>601674.0</v>
      </c>
      <c r="M3735" s="35">
        <v>4.58</v>
      </c>
      <c r="N3735" s="35">
        <v>393840.0</v>
      </c>
      <c r="O3735" s="35">
        <v>4.64</v>
      </c>
      <c r="P3735" s="35">
        <v>180201.0</v>
      </c>
      <c r="Q3735" s="35">
        <v>4.7</v>
      </c>
      <c r="R3735" s="35">
        <v>288017.0</v>
      </c>
      <c r="S3735" s="35">
        <v>4.76</v>
      </c>
      <c r="T3735" s="35">
        <v>240576.0</v>
      </c>
    </row>
    <row r="3736" ht="15.75" hidden="1" customHeight="1">
      <c r="A3736" s="36">
        <v>41054.0</v>
      </c>
      <c r="C3736" s="35">
        <v>4.4697</v>
      </c>
      <c r="E3736" s="35">
        <v>4.47</v>
      </c>
      <c r="G3736" s="35">
        <v>6.30831643002028</v>
      </c>
      <c r="I3736" s="35">
        <v>4.48</v>
      </c>
      <c r="J3736" s="35">
        <v>455848.0</v>
      </c>
      <c r="K3736" s="35">
        <v>4.53</v>
      </c>
      <c r="L3736" s="35">
        <v>601674.0</v>
      </c>
      <c r="M3736" s="35">
        <v>4.58</v>
      </c>
      <c r="N3736" s="35">
        <v>393840.0</v>
      </c>
      <c r="O3736" s="35">
        <v>4.64</v>
      </c>
      <c r="P3736" s="35">
        <v>180201.0</v>
      </c>
      <c r="Q3736" s="35">
        <v>4.7</v>
      </c>
      <c r="R3736" s="35">
        <v>288017.0</v>
      </c>
      <c r="S3736" s="35">
        <v>4.76</v>
      </c>
      <c r="T3736" s="35">
        <v>240576.0</v>
      </c>
    </row>
    <row r="3737" ht="15.75" hidden="1" customHeight="1">
      <c r="A3737" s="36">
        <v>41055.0</v>
      </c>
      <c r="C3737" s="35">
        <v>4.4697</v>
      </c>
      <c r="E3737" s="35">
        <v>4.47</v>
      </c>
      <c r="G3737" s="35">
        <v>6.30831643002028</v>
      </c>
      <c r="I3737" s="35">
        <v>4.48</v>
      </c>
      <c r="J3737" s="35">
        <v>455848.0</v>
      </c>
      <c r="K3737" s="35">
        <v>4.53</v>
      </c>
      <c r="L3737" s="35">
        <v>601674.0</v>
      </c>
      <c r="M3737" s="35">
        <v>4.58</v>
      </c>
      <c r="N3737" s="35">
        <v>393840.0</v>
      </c>
      <c r="O3737" s="35">
        <v>4.64</v>
      </c>
      <c r="P3737" s="35">
        <v>180201.0</v>
      </c>
      <c r="Q3737" s="35">
        <v>4.7</v>
      </c>
      <c r="R3737" s="35">
        <v>288017.0</v>
      </c>
      <c r="S3737" s="35">
        <v>4.76</v>
      </c>
      <c r="T3737" s="35">
        <v>240576.0</v>
      </c>
    </row>
    <row r="3738" ht="15.75" hidden="1" customHeight="1">
      <c r="A3738" s="36">
        <v>41056.0</v>
      </c>
      <c r="C3738" s="35">
        <v>4.4697</v>
      </c>
      <c r="E3738" s="35">
        <v>4.47</v>
      </c>
      <c r="G3738" s="35">
        <v>6.30831643002028</v>
      </c>
      <c r="I3738" s="35">
        <v>4.48</v>
      </c>
      <c r="J3738" s="35">
        <v>455848.0</v>
      </c>
      <c r="K3738" s="35">
        <v>4.53</v>
      </c>
      <c r="L3738" s="35">
        <v>601674.0</v>
      </c>
      <c r="M3738" s="35">
        <v>4.58</v>
      </c>
      <c r="N3738" s="35">
        <v>393840.0</v>
      </c>
      <c r="O3738" s="35">
        <v>4.64</v>
      </c>
      <c r="P3738" s="35">
        <v>180201.0</v>
      </c>
      <c r="Q3738" s="35">
        <v>4.7</v>
      </c>
      <c r="R3738" s="35">
        <v>288017.0</v>
      </c>
      <c r="S3738" s="35">
        <v>4.76</v>
      </c>
      <c r="T3738" s="35">
        <v>240576.0</v>
      </c>
    </row>
    <row r="3739" ht="15.75" hidden="1" customHeight="1">
      <c r="A3739" s="36">
        <v>41057.0</v>
      </c>
      <c r="C3739" s="35">
        <v>4.477</v>
      </c>
      <c r="F3739" s="35">
        <v>117700.0</v>
      </c>
      <c r="G3739" s="35">
        <v>6.38383838383838</v>
      </c>
      <c r="I3739" s="35">
        <v>4.48</v>
      </c>
      <c r="J3739" s="35">
        <v>443848.0</v>
      </c>
      <c r="K3739" s="35">
        <v>4.53</v>
      </c>
      <c r="L3739" s="35">
        <v>601454.0</v>
      </c>
      <c r="M3739" s="35">
        <v>4.58</v>
      </c>
      <c r="N3739" s="35">
        <v>393874.0</v>
      </c>
      <c r="O3739" s="35">
        <v>4.64</v>
      </c>
      <c r="P3739" s="35">
        <v>180329.0</v>
      </c>
      <c r="Q3739" s="35">
        <v>4.7</v>
      </c>
      <c r="R3739" s="35">
        <v>288067.0</v>
      </c>
      <c r="S3739" s="35">
        <v>4.76</v>
      </c>
      <c r="T3739" s="35">
        <v>240576.0</v>
      </c>
    </row>
    <row r="3740" ht="15.75" hidden="1" customHeight="1">
      <c r="A3740" s="36">
        <v>41058.0</v>
      </c>
      <c r="C3740" s="35">
        <v>4.4735</v>
      </c>
      <c r="E3740" s="35">
        <v>4.47</v>
      </c>
      <c r="F3740" s="35">
        <v>117700.0</v>
      </c>
      <c r="G3740" s="35">
        <v>6.25258799171842</v>
      </c>
      <c r="I3740" s="35">
        <v>4.47</v>
      </c>
      <c r="J3740" s="35">
        <v>453338.0</v>
      </c>
      <c r="K3740" s="35">
        <v>4.52</v>
      </c>
      <c r="L3740" s="35">
        <v>604454.0</v>
      </c>
      <c r="M3740" s="35">
        <v>4.58</v>
      </c>
      <c r="N3740" s="35">
        <v>419994.0</v>
      </c>
      <c r="O3740" s="35">
        <v>4.64</v>
      </c>
      <c r="P3740" s="35">
        <v>182989.0</v>
      </c>
      <c r="Q3740" s="35">
        <v>4.71</v>
      </c>
      <c r="R3740" s="35">
        <v>288567.0</v>
      </c>
      <c r="S3740" s="35">
        <v>4.78</v>
      </c>
      <c r="T3740" s="35">
        <v>242576.0</v>
      </c>
    </row>
    <row r="3741" ht="15.75" hidden="1" customHeight="1">
      <c r="A3741" s="36">
        <v>41059.0</v>
      </c>
      <c r="C3741" s="35">
        <v>4.4723</v>
      </c>
      <c r="E3741" s="35">
        <v>4.47</v>
      </c>
      <c r="F3741" s="35">
        <v>71830.0</v>
      </c>
      <c r="G3741" s="35">
        <v>6.39308855291576</v>
      </c>
      <c r="I3741" s="35">
        <v>4.47</v>
      </c>
      <c r="J3741" s="35">
        <v>449294.0</v>
      </c>
      <c r="K3741" s="35">
        <v>4.52</v>
      </c>
      <c r="L3741" s="35">
        <v>616029.0</v>
      </c>
      <c r="M3741" s="35">
        <v>4.58</v>
      </c>
      <c r="N3741" s="35">
        <v>416434.0</v>
      </c>
      <c r="O3741" s="35">
        <v>4.64</v>
      </c>
      <c r="P3741" s="35">
        <v>183739.0</v>
      </c>
      <c r="Q3741" s="35">
        <v>4.71</v>
      </c>
      <c r="R3741" s="35">
        <v>287971.0</v>
      </c>
      <c r="S3741" s="35">
        <v>4.78</v>
      </c>
      <c r="T3741" s="35">
        <v>241943.0</v>
      </c>
    </row>
    <row r="3742" ht="15.75" customHeight="1">
      <c r="A3742" s="36">
        <v>41060.0</v>
      </c>
      <c r="C3742" s="35">
        <v>4.4713</v>
      </c>
      <c r="D3742" s="35">
        <f>ROUND((C3742/C3712-1)*100,2)</f>
        <v>1.28</v>
      </c>
      <c r="E3742" s="35">
        <v>4.47</v>
      </c>
      <c r="F3742" s="35">
        <v>165780.0</v>
      </c>
      <c r="G3742" s="35">
        <v>6.49006622516556</v>
      </c>
      <c r="H3742" s="35">
        <f>ROUND((G3742/G3712-1)*100,2)</f>
        <v>21.74</v>
      </c>
      <c r="I3742" s="35">
        <v>4.47</v>
      </c>
      <c r="J3742" s="35">
        <v>449294.0</v>
      </c>
      <c r="K3742" s="35">
        <v>4.53</v>
      </c>
      <c r="L3742" s="35">
        <v>633878.0</v>
      </c>
      <c r="M3742" s="35">
        <v>4.59</v>
      </c>
      <c r="N3742" s="35">
        <v>422074.0</v>
      </c>
      <c r="O3742" s="35">
        <v>4.65</v>
      </c>
      <c r="P3742" s="35">
        <v>183776.0</v>
      </c>
      <c r="Q3742" s="35">
        <v>4.72</v>
      </c>
      <c r="R3742" s="35">
        <v>287971.0</v>
      </c>
      <c r="S3742" s="35">
        <v>4.78</v>
      </c>
      <c r="T3742" s="35">
        <v>253283.0</v>
      </c>
    </row>
    <row r="3743" ht="15.75" hidden="1" customHeight="1">
      <c r="A3743" s="36">
        <v>41061.0</v>
      </c>
      <c r="C3743" s="35">
        <v>4.4708</v>
      </c>
      <c r="E3743" s="35">
        <v>4.47</v>
      </c>
      <c r="F3743" s="35">
        <v>85000.0</v>
      </c>
      <c r="G3743" s="35">
        <v>6.42222222222222</v>
      </c>
      <c r="I3743" s="35">
        <v>4.53</v>
      </c>
      <c r="J3743" s="35">
        <v>638273.0</v>
      </c>
      <c r="K3743" s="35">
        <v>4.6</v>
      </c>
      <c r="L3743" s="35">
        <v>432947.0</v>
      </c>
      <c r="M3743" s="35">
        <v>4.66</v>
      </c>
      <c r="N3743" s="35">
        <v>187056.0</v>
      </c>
      <c r="O3743" s="35">
        <v>4.75</v>
      </c>
      <c r="P3743" s="35">
        <v>287567.0</v>
      </c>
      <c r="Q3743" s="35">
        <v>4.82</v>
      </c>
      <c r="R3743" s="35">
        <v>238283.0</v>
      </c>
      <c r="S3743" s="35">
        <v>4.9</v>
      </c>
      <c r="T3743" s="35">
        <v>216668.0</v>
      </c>
    </row>
    <row r="3744" ht="15.75" hidden="1" customHeight="1">
      <c r="A3744" s="36">
        <v>41062.0</v>
      </c>
      <c r="C3744" s="35">
        <v>4.4708</v>
      </c>
      <c r="E3744" s="35">
        <v>4.47</v>
      </c>
      <c r="G3744" s="35">
        <v>6.42222222222222</v>
      </c>
      <c r="I3744" s="35">
        <v>4.53</v>
      </c>
      <c r="J3744" s="35">
        <v>638273.0</v>
      </c>
      <c r="K3744" s="35">
        <v>4.6</v>
      </c>
      <c r="L3744" s="35">
        <v>432947.0</v>
      </c>
      <c r="M3744" s="35">
        <v>4.66</v>
      </c>
      <c r="N3744" s="35">
        <v>187056.0</v>
      </c>
      <c r="O3744" s="35">
        <v>4.75</v>
      </c>
      <c r="P3744" s="35">
        <v>287567.0</v>
      </c>
      <c r="Q3744" s="35">
        <v>4.82</v>
      </c>
      <c r="R3744" s="35">
        <v>238283.0</v>
      </c>
      <c r="S3744" s="35">
        <v>4.9</v>
      </c>
      <c r="T3744" s="35">
        <v>216668.0</v>
      </c>
    </row>
    <row r="3745" ht="15.75" hidden="1" customHeight="1">
      <c r="A3745" s="36">
        <v>41063.0</v>
      </c>
      <c r="C3745" s="35">
        <v>4.4708</v>
      </c>
      <c r="E3745" s="35">
        <v>4.47</v>
      </c>
      <c r="G3745" s="35">
        <v>6.42222222222222</v>
      </c>
      <c r="I3745" s="35">
        <v>4.53</v>
      </c>
      <c r="J3745" s="35">
        <v>638273.0</v>
      </c>
      <c r="K3745" s="35">
        <v>4.6</v>
      </c>
      <c r="L3745" s="35">
        <v>432947.0</v>
      </c>
      <c r="M3745" s="35">
        <v>4.66</v>
      </c>
      <c r="N3745" s="35">
        <v>187056.0</v>
      </c>
      <c r="O3745" s="35">
        <v>4.75</v>
      </c>
      <c r="P3745" s="35">
        <v>287567.0</v>
      </c>
      <c r="Q3745" s="35">
        <v>4.82</v>
      </c>
      <c r="R3745" s="35">
        <v>238283.0</v>
      </c>
      <c r="S3745" s="35">
        <v>4.9</v>
      </c>
      <c r="T3745" s="35">
        <v>216668.0</v>
      </c>
    </row>
    <row r="3746" ht="15.75" hidden="1" customHeight="1">
      <c r="A3746" s="36">
        <v>41064.0</v>
      </c>
      <c r="C3746" s="35">
        <v>4.4733</v>
      </c>
      <c r="E3746" s="35">
        <v>4.474</v>
      </c>
      <c r="F3746" s="35">
        <v>119450.0</v>
      </c>
      <c r="G3746" s="35">
        <v>6.31808278867102</v>
      </c>
      <c r="I3746" s="35">
        <v>4.53</v>
      </c>
      <c r="J3746" s="35">
        <v>630434.0</v>
      </c>
      <c r="K3746" s="35">
        <v>4.6</v>
      </c>
      <c r="L3746" s="35">
        <v>432276.0</v>
      </c>
      <c r="M3746" s="35">
        <v>4.67</v>
      </c>
      <c r="N3746" s="35">
        <v>188056.0</v>
      </c>
      <c r="O3746" s="35">
        <v>4.74</v>
      </c>
      <c r="P3746" s="35">
        <v>290571.0</v>
      </c>
      <c r="Q3746" s="35">
        <v>4.82</v>
      </c>
      <c r="R3746" s="35">
        <v>223283.0</v>
      </c>
      <c r="S3746" s="35">
        <v>4.89</v>
      </c>
      <c r="T3746" s="35">
        <v>221662.0</v>
      </c>
    </row>
    <row r="3747" ht="15.75" hidden="1" customHeight="1">
      <c r="A3747" s="36">
        <v>41065.0</v>
      </c>
      <c r="C3747" s="35">
        <v>4.4787</v>
      </c>
      <c r="E3747" s="35">
        <v>4.484</v>
      </c>
      <c r="F3747" s="35">
        <v>71500.0</v>
      </c>
      <c r="G3747" s="35">
        <v>6.33554083885209</v>
      </c>
      <c r="I3747" s="35">
        <v>4.53</v>
      </c>
      <c r="J3747" s="35">
        <v>643272.0</v>
      </c>
      <c r="K3747" s="35">
        <v>4.6</v>
      </c>
      <c r="L3747" s="35">
        <v>443608.0</v>
      </c>
      <c r="M3747" s="35">
        <v>4.67</v>
      </c>
      <c r="N3747" s="35">
        <v>178110.0</v>
      </c>
      <c r="O3747" s="35">
        <v>4.74</v>
      </c>
      <c r="P3747" s="35">
        <v>295279.0</v>
      </c>
      <c r="Q3747" s="35">
        <v>4.82</v>
      </c>
      <c r="R3747" s="35">
        <v>212183.0</v>
      </c>
      <c r="S3747" s="35">
        <v>4.89</v>
      </c>
      <c r="T3747" s="35">
        <v>229663.0</v>
      </c>
    </row>
    <row r="3748" ht="15.75" hidden="1" customHeight="1">
      <c r="A3748" s="36">
        <v>41066.0</v>
      </c>
      <c r="C3748" s="35">
        <v>4.4903</v>
      </c>
      <c r="E3748" s="35">
        <v>4.496</v>
      </c>
      <c r="F3748" s="35">
        <v>54500.0</v>
      </c>
      <c r="G3748" s="35">
        <v>6.23376623376623</v>
      </c>
      <c r="I3748" s="35">
        <v>4.53</v>
      </c>
      <c r="J3748" s="35">
        <v>639971.0</v>
      </c>
      <c r="K3748" s="35">
        <v>4.6</v>
      </c>
      <c r="L3748" s="35">
        <v>447788.0</v>
      </c>
      <c r="M3748" s="35">
        <v>4.67</v>
      </c>
      <c r="N3748" s="35">
        <v>179110.0</v>
      </c>
      <c r="O3748" s="35">
        <v>4.74</v>
      </c>
      <c r="P3748" s="35">
        <v>295359.0</v>
      </c>
      <c r="Q3748" s="35">
        <v>4.82</v>
      </c>
      <c r="R3748" s="35">
        <v>212183.0</v>
      </c>
      <c r="S3748" s="35">
        <v>4.9</v>
      </c>
      <c r="T3748" s="35">
        <v>230018.0</v>
      </c>
    </row>
    <row r="3749" ht="15.75" hidden="1" customHeight="1">
      <c r="A3749" s="36">
        <v>41067.0</v>
      </c>
      <c r="C3749" s="35">
        <v>4.4863</v>
      </c>
      <c r="E3749" s="35">
        <v>4.484</v>
      </c>
      <c r="F3749" s="35">
        <v>98000.0</v>
      </c>
      <c r="G3749" s="35">
        <v>6.35135135135135</v>
      </c>
      <c r="I3749" s="35">
        <v>4.52</v>
      </c>
      <c r="J3749" s="35">
        <v>622631.0</v>
      </c>
      <c r="K3749" s="35">
        <v>4.59</v>
      </c>
      <c r="L3749" s="35">
        <v>450893.0</v>
      </c>
      <c r="M3749" s="35">
        <v>4.66</v>
      </c>
      <c r="N3749" s="35">
        <v>180541.0</v>
      </c>
      <c r="O3749" s="35">
        <v>4.73</v>
      </c>
      <c r="P3749" s="35">
        <v>299759.0</v>
      </c>
      <c r="Q3749" s="35">
        <v>4.81</v>
      </c>
      <c r="R3749" s="35">
        <v>212183.0</v>
      </c>
      <c r="S3749" s="35">
        <v>4.89</v>
      </c>
      <c r="T3749" s="35">
        <v>240018.0</v>
      </c>
    </row>
    <row r="3750" ht="15.75" hidden="1" customHeight="1">
      <c r="A3750" s="36">
        <v>41068.0</v>
      </c>
      <c r="C3750" s="35">
        <v>4.4853</v>
      </c>
      <c r="E3750" s="35">
        <v>4.486</v>
      </c>
      <c r="F3750" s="35">
        <v>91600.0</v>
      </c>
      <c r="G3750" s="35">
        <v>6.45308924485125</v>
      </c>
      <c r="I3750" s="35">
        <v>4.52</v>
      </c>
      <c r="J3750" s="35">
        <v>628550.0</v>
      </c>
      <c r="K3750" s="35">
        <v>4.59</v>
      </c>
      <c r="L3750" s="35">
        <v>450856.0</v>
      </c>
      <c r="M3750" s="35">
        <v>4.66</v>
      </c>
      <c r="N3750" s="35">
        <v>183541.0</v>
      </c>
      <c r="O3750" s="35">
        <v>4.73</v>
      </c>
      <c r="P3750" s="35">
        <v>299349.0</v>
      </c>
      <c r="Q3750" s="35">
        <v>4.81</v>
      </c>
      <c r="R3750" s="35">
        <v>212183.0</v>
      </c>
      <c r="S3750" s="35">
        <v>4.89</v>
      </c>
      <c r="T3750" s="35">
        <v>240118.0</v>
      </c>
    </row>
    <row r="3751" ht="15.75" hidden="1" customHeight="1">
      <c r="A3751" s="36">
        <v>41069.0</v>
      </c>
      <c r="C3751" s="35">
        <v>4.4853</v>
      </c>
      <c r="E3751" s="35">
        <v>4.486</v>
      </c>
      <c r="G3751" s="35">
        <v>6.45308924485125</v>
      </c>
      <c r="I3751" s="35">
        <v>4.52</v>
      </c>
      <c r="J3751" s="35">
        <v>628550.0</v>
      </c>
      <c r="K3751" s="35">
        <v>4.59</v>
      </c>
      <c r="L3751" s="35">
        <v>450856.0</v>
      </c>
      <c r="M3751" s="35">
        <v>4.66</v>
      </c>
      <c r="N3751" s="35">
        <v>183541.0</v>
      </c>
      <c r="O3751" s="35">
        <v>4.73</v>
      </c>
      <c r="P3751" s="35">
        <v>299349.0</v>
      </c>
      <c r="Q3751" s="35">
        <v>4.81</v>
      </c>
      <c r="R3751" s="35">
        <v>212183.0</v>
      </c>
      <c r="S3751" s="35">
        <v>4.89</v>
      </c>
      <c r="T3751" s="35">
        <v>240118.0</v>
      </c>
    </row>
    <row r="3752" ht="15.75" hidden="1" customHeight="1">
      <c r="A3752" s="36">
        <v>41070.0</v>
      </c>
      <c r="C3752" s="35">
        <v>4.4853</v>
      </c>
      <c r="E3752" s="35">
        <v>4.486</v>
      </c>
      <c r="G3752" s="35">
        <v>6.45308924485125</v>
      </c>
      <c r="I3752" s="35">
        <v>4.52</v>
      </c>
      <c r="J3752" s="35">
        <v>628550.0</v>
      </c>
      <c r="K3752" s="35">
        <v>4.59</v>
      </c>
      <c r="L3752" s="35">
        <v>450856.0</v>
      </c>
      <c r="M3752" s="35">
        <v>4.66</v>
      </c>
      <c r="N3752" s="35">
        <v>183541.0</v>
      </c>
      <c r="O3752" s="35">
        <v>4.73</v>
      </c>
      <c r="P3752" s="35">
        <v>299349.0</v>
      </c>
      <c r="Q3752" s="35">
        <v>4.81</v>
      </c>
      <c r="R3752" s="35">
        <v>212183.0</v>
      </c>
      <c r="S3752" s="35">
        <v>4.89</v>
      </c>
      <c r="T3752" s="35">
        <v>240118.0</v>
      </c>
    </row>
    <row r="3753" ht="15.75" hidden="1" customHeight="1">
      <c r="A3753" s="36">
        <v>41071.0</v>
      </c>
      <c r="C3753" s="35">
        <v>4.489</v>
      </c>
      <c r="E3753" s="35">
        <v>4.49</v>
      </c>
      <c r="F3753" s="35">
        <v>68600.0</v>
      </c>
      <c r="G3753" s="35">
        <v>6.55581947743467</v>
      </c>
      <c r="I3753" s="35">
        <v>4.52</v>
      </c>
      <c r="J3753" s="35">
        <v>595799.0</v>
      </c>
      <c r="K3753" s="35">
        <v>4.58</v>
      </c>
      <c r="L3753" s="35">
        <v>452989.0</v>
      </c>
      <c r="M3753" s="35">
        <v>4.66</v>
      </c>
      <c r="N3753" s="35">
        <v>199440.0</v>
      </c>
      <c r="O3753" s="35">
        <v>4.72</v>
      </c>
      <c r="P3753" s="35">
        <v>299632.0</v>
      </c>
      <c r="Q3753" s="35">
        <v>4.8</v>
      </c>
      <c r="R3753" s="35">
        <v>219183.0</v>
      </c>
      <c r="S3753" s="35">
        <v>4.88</v>
      </c>
      <c r="T3753" s="35">
        <v>240118.0</v>
      </c>
    </row>
    <row r="3754" ht="15.75" hidden="1" customHeight="1">
      <c r="A3754" s="36">
        <v>41072.0</v>
      </c>
      <c r="C3754" s="35">
        <v>4.4892</v>
      </c>
      <c r="E3754" s="35">
        <v>4.49</v>
      </c>
      <c r="F3754" s="35">
        <v>45100.0</v>
      </c>
      <c r="G3754" s="35">
        <v>6.41686182669789</v>
      </c>
      <c r="I3754" s="35">
        <v>4.52</v>
      </c>
      <c r="J3754" s="35">
        <v>560223.0</v>
      </c>
      <c r="K3754" s="35">
        <v>4.58</v>
      </c>
      <c r="L3754" s="35">
        <v>479903.0</v>
      </c>
      <c r="M3754" s="35">
        <v>4.65</v>
      </c>
      <c r="N3754" s="35">
        <v>204387.0</v>
      </c>
      <c r="O3754" s="35">
        <v>4.72</v>
      </c>
      <c r="P3754" s="35">
        <v>299722.0</v>
      </c>
      <c r="Q3754" s="35">
        <v>4.8</v>
      </c>
      <c r="R3754" s="35">
        <v>219183.0</v>
      </c>
      <c r="S3754" s="35">
        <v>4.87</v>
      </c>
      <c r="T3754" s="35">
        <v>240118.0</v>
      </c>
    </row>
    <row r="3755" ht="15.75" hidden="1" customHeight="1">
      <c r="A3755" s="36">
        <v>41073.0</v>
      </c>
      <c r="C3755" s="35">
        <v>4.4905</v>
      </c>
      <c r="E3755" s="35">
        <v>4.493</v>
      </c>
      <c r="F3755" s="35">
        <v>107590.0</v>
      </c>
      <c r="G3755" s="35">
        <v>6.38497652582159</v>
      </c>
      <c r="I3755" s="35">
        <v>4.52</v>
      </c>
      <c r="J3755" s="35">
        <v>538060.0</v>
      </c>
      <c r="K3755" s="35">
        <v>4.58</v>
      </c>
      <c r="L3755" s="35">
        <v>495221.0</v>
      </c>
      <c r="M3755" s="35">
        <v>4.64</v>
      </c>
      <c r="N3755" s="35">
        <v>206263.0</v>
      </c>
      <c r="O3755" s="35">
        <v>4.71</v>
      </c>
      <c r="P3755" s="35">
        <v>301426.0</v>
      </c>
      <c r="Q3755" s="35">
        <v>4.78</v>
      </c>
      <c r="R3755" s="35">
        <v>219183.0</v>
      </c>
      <c r="S3755" s="35">
        <v>4.86</v>
      </c>
      <c r="T3755" s="35">
        <v>241493.0</v>
      </c>
    </row>
    <row r="3756" ht="15.75" hidden="1" customHeight="1">
      <c r="A3756" s="36">
        <v>41074.0</v>
      </c>
      <c r="C3756" s="35">
        <v>4.495</v>
      </c>
      <c r="E3756" s="35">
        <v>4.494</v>
      </c>
      <c r="F3756" s="35">
        <v>70100.0</v>
      </c>
      <c r="G3756" s="35">
        <v>6.37387387387387</v>
      </c>
      <c r="I3756" s="35">
        <v>4.51</v>
      </c>
      <c r="J3756" s="35">
        <v>540008.0</v>
      </c>
      <c r="K3756" s="35">
        <v>4.57</v>
      </c>
      <c r="L3756" s="35">
        <v>498372.0</v>
      </c>
      <c r="M3756" s="35">
        <v>4.64</v>
      </c>
      <c r="N3756" s="35">
        <v>206263.0</v>
      </c>
      <c r="O3756" s="35">
        <v>4.7</v>
      </c>
      <c r="P3756" s="35">
        <v>305526.0</v>
      </c>
      <c r="Q3756" s="35">
        <v>4.78</v>
      </c>
      <c r="R3756" s="35">
        <v>219183.0</v>
      </c>
      <c r="S3756" s="35">
        <v>4.86</v>
      </c>
      <c r="T3756" s="35">
        <v>241493.0</v>
      </c>
    </row>
    <row r="3757" ht="15.75" hidden="1" customHeight="1">
      <c r="A3757" s="36">
        <v>41075.0</v>
      </c>
      <c r="C3757" s="35">
        <v>4.4965</v>
      </c>
      <c r="E3757" s="35">
        <v>4.496</v>
      </c>
      <c r="F3757" s="35">
        <v>49850.0</v>
      </c>
      <c r="G3757" s="35">
        <v>6.41304347826087</v>
      </c>
      <c r="I3757" s="35">
        <v>4.51</v>
      </c>
      <c r="J3757" s="35">
        <v>524759.0</v>
      </c>
      <c r="K3757" s="35">
        <v>4.57</v>
      </c>
      <c r="L3757" s="35">
        <v>487554.0</v>
      </c>
      <c r="M3757" s="35">
        <v>4.63</v>
      </c>
      <c r="N3757" s="35">
        <v>206763.0</v>
      </c>
      <c r="O3757" s="35">
        <v>4.69</v>
      </c>
      <c r="P3757" s="35">
        <v>313026.0</v>
      </c>
      <c r="Q3757" s="35">
        <v>4.76</v>
      </c>
      <c r="R3757" s="35">
        <v>219183.0</v>
      </c>
      <c r="S3757" s="35">
        <v>4.84</v>
      </c>
      <c r="T3757" s="35">
        <v>241493.0</v>
      </c>
    </row>
    <row r="3758" ht="15.75" hidden="1" customHeight="1">
      <c r="A3758" s="36">
        <v>41076.0</v>
      </c>
      <c r="C3758" s="35">
        <v>4.4965</v>
      </c>
      <c r="E3758" s="35">
        <v>4.496</v>
      </c>
      <c r="G3758" s="35">
        <v>6.41304347826087</v>
      </c>
      <c r="I3758" s="35">
        <v>4.51</v>
      </c>
      <c r="J3758" s="35">
        <v>524759.0</v>
      </c>
      <c r="K3758" s="35">
        <v>4.57</v>
      </c>
      <c r="L3758" s="35">
        <v>487554.0</v>
      </c>
      <c r="M3758" s="35">
        <v>4.63</v>
      </c>
      <c r="N3758" s="35">
        <v>206763.0</v>
      </c>
      <c r="O3758" s="35">
        <v>4.69</v>
      </c>
      <c r="P3758" s="35">
        <v>313026.0</v>
      </c>
      <c r="Q3758" s="35">
        <v>4.76</v>
      </c>
      <c r="R3758" s="35">
        <v>219183.0</v>
      </c>
      <c r="S3758" s="35">
        <v>4.84</v>
      </c>
      <c r="T3758" s="35">
        <v>241493.0</v>
      </c>
    </row>
    <row r="3759" ht="15.75" hidden="1" customHeight="1">
      <c r="A3759" s="36">
        <v>41077.0</v>
      </c>
      <c r="C3759" s="35">
        <v>4.4965</v>
      </c>
      <c r="E3759" s="35">
        <v>4.496</v>
      </c>
      <c r="G3759" s="35">
        <v>6.41304347826087</v>
      </c>
      <c r="I3759" s="35">
        <v>4.51</v>
      </c>
      <c r="J3759" s="35">
        <v>524759.0</v>
      </c>
      <c r="K3759" s="35">
        <v>4.57</v>
      </c>
      <c r="L3759" s="35">
        <v>487554.0</v>
      </c>
      <c r="M3759" s="35">
        <v>4.63</v>
      </c>
      <c r="N3759" s="35">
        <v>206763.0</v>
      </c>
      <c r="O3759" s="35">
        <v>4.69</v>
      </c>
      <c r="P3759" s="35">
        <v>313026.0</v>
      </c>
      <c r="Q3759" s="35">
        <v>4.76</v>
      </c>
      <c r="R3759" s="35">
        <v>219183.0</v>
      </c>
      <c r="S3759" s="35">
        <v>4.84</v>
      </c>
      <c r="T3759" s="35">
        <v>241493.0</v>
      </c>
    </row>
    <row r="3760" ht="15.75" hidden="1" customHeight="1">
      <c r="A3760" s="36">
        <v>41078.0</v>
      </c>
      <c r="C3760" s="35">
        <v>4.4995</v>
      </c>
      <c r="E3760" s="35">
        <v>4.5</v>
      </c>
      <c r="F3760" s="35">
        <v>61630.0</v>
      </c>
      <c r="G3760" s="35">
        <v>6.57596371882086</v>
      </c>
      <c r="I3760" s="35">
        <v>4.51</v>
      </c>
      <c r="J3760" s="35">
        <v>486857.0</v>
      </c>
      <c r="K3760" s="35">
        <v>4.57</v>
      </c>
      <c r="L3760" s="35">
        <v>499767.0</v>
      </c>
      <c r="M3760" s="35">
        <v>4.63</v>
      </c>
      <c r="N3760" s="35">
        <v>197813.0</v>
      </c>
      <c r="O3760" s="35">
        <v>4.69</v>
      </c>
      <c r="P3760" s="35">
        <v>315026.0</v>
      </c>
      <c r="Q3760" s="35">
        <v>4.76</v>
      </c>
      <c r="R3760" s="35">
        <v>219183.0</v>
      </c>
      <c r="S3760" s="35">
        <v>4.84</v>
      </c>
      <c r="T3760" s="35">
        <v>241543.0</v>
      </c>
    </row>
    <row r="3761" ht="15.75" hidden="1" customHeight="1">
      <c r="A3761" s="36">
        <v>41079.0</v>
      </c>
      <c r="C3761" s="35">
        <v>4.5028</v>
      </c>
      <c r="E3761" s="35">
        <v>4.502</v>
      </c>
      <c r="F3761" s="35">
        <v>43100.0</v>
      </c>
      <c r="G3761" s="35">
        <v>6.58695652173913</v>
      </c>
      <c r="I3761" s="35">
        <v>4.51</v>
      </c>
      <c r="J3761" s="35">
        <v>477213.0</v>
      </c>
      <c r="K3761" s="35">
        <v>4.57</v>
      </c>
      <c r="L3761" s="35">
        <v>522978.0</v>
      </c>
      <c r="M3761" s="35">
        <v>4.63</v>
      </c>
      <c r="N3761" s="35">
        <v>208432.0</v>
      </c>
      <c r="O3761" s="35">
        <v>4.68</v>
      </c>
      <c r="P3761" s="35">
        <v>331226.0</v>
      </c>
      <c r="Q3761" s="35">
        <v>4.75</v>
      </c>
      <c r="R3761" s="35">
        <v>219183.0</v>
      </c>
      <c r="S3761" s="35">
        <v>4.83</v>
      </c>
      <c r="T3761" s="35">
        <v>241565.0</v>
      </c>
    </row>
    <row r="3762" ht="15.75" hidden="1" customHeight="1">
      <c r="A3762" s="36">
        <v>41080.0</v>
      </c>
      <c r="C3762" s="35">
        <v>4.5028</v>
      </c>
      <c r="E3762" s="35">
        <v>4.502</v>
      </c>
      <c r="G3762" s="35">
        <v>6.58695652173913</v>
      </c>
      <c r="I3762" s="35">
        <v>4.51</v>
      </c>
      <c r="J3762" s="35">
        <v>477213.0</v>
      </c>
      <c r="K3762" s="35">
        <v>4.57</v>
      </c>
      <c r="L3762" s="35">
        <v>522978.0</v>
      </c>
      <c r="M3762" s="35">
        <v>4.63</v>
      </c>
      <c r="N3762" s="35">
        <v>208432.0</v>
      </c>
      <c r="O3762" s="35">
        <v>4.68</v>
      </c>
      <c r="P3762" s="35">
        <v>331226.0</v>
      </c>
      <c r="Q3762" s="35">
        <v>4.75</v>
      </c>
      <c r="R3762" s="35">
        <v>219183.0</v>
      </c>
      <c r="S3762" s="35">
        <v>4.83</v>
      </c>
      <c r="T3762" s="35">
        <v>241565.0</v>
      </c>
    </row>
    <row r="3763" ht="15.75" hidden="1" customHeight="1">
      <c r="A3763" s="36">
        <v>41081.0</v>
      </c>
      <c r="C3763" s="35">
        <v>4.5052</v>
      </c>
      <c r="E3763" s="35">
        <v>4.508</v>
      </c>
      <c r="F3763" s="35">
        <v>41550.0</v>
      </c>
      <c r="G3763" s="35">
        <v>6.88940092165898</v>
      </c>
      <c r="I3763" s="35">
        <v>4.51</v>
      </c>
      <c r="J3763" s="35">
        <v>471345.0</v>
      </c>
      <c r="K3763" s="35">
        <v>4.57</v>
      </c>
      <c r="L3763" s="35">
        <v>559161.0</v>
      </c>
      <c r="M3763" s="35">
        <v>4.63</v>
      </c>
      <c r="N3763" s="35">
        <v>222022.0</v>
      </c>
      <c r="O3763" s="35">
        <v>4.69</v>
      </c>
      <c r="P3763" s="35">
        <v>342226.0</v>
      </c>
      <c r="Q3763" s="35">
        <v>4.75</v>
      </c>
      <c r="R3763" s="35">
        <v>219183.0</v>
      </c>
      <c r="S3763" s="35">
        <v>4.83</v>
      </c>
      <c r="T3763" s="35">
        <v>242565.0</v>
      </c>
    </row>
    <row r="3764" ht="15.75" hidden="1" customHeight="1">
      <c r="A3764" s="36">
        <v>41082.0</v>
      </c>
      <c r="C3764" s="35">
        <v>4.5103</v>
      </c>
      <c r="E3764" s="35">
        <v>4.512</v>
      </c>
      <c r="F3764" s="35">
        <v>83700.0</v>
      </c>
      <c r="G3764" s="35">
        <v>6.73245614035087</v>
      </c>
      <c r="I3764" s="35">
        <v>4.52</v>
      </c>
      <c r="J3764" s="35">
        <v>456100.0</v>
      </c>
      <c r="K3764" s="35">
        <v>4.57</v>
      </c>
      <c r="L3764" s="35">
        <v>557455.0</v>
      </c>
      <c r="M3764" s="35">
        <v>4.63</v>
      </c>
      <c r="N3764" s="35">
        <v>227064.0</v>
      </c>
      <c r="O3764" s="35">
        <v>4.69</v>
      </c>
      <c r="P3764" s="35">
        <v>342226.0</v>
      </c>
      <c r="Q3764" s="35">
        <v>4.76</v>
      </c>
      <c r="R3764" s="35">
        <v>220183.0</v>
      </c>
      <c r="S3764" s="35">
        <v>4.83</v>
      </c>
      <c r="T3764" s="35">
        <v>242576.0</v>
      </c>
    </row>
    <row r="3765" ht="15.75" hidden="1" customHeight="1">
      <c r="A3765" s="36">
        <v>41083.0</v>
      </c>
      <c r="C3765" s="35">
        <v>4.5103</v>
      </c>
      <c r="E3765" s="35">
        <v>4.512</v>
      </c>
      <c r="G3765" s="35">
        <v>6.73245614035087</v>
      </c>
      <c r="I3765" s="35">
        <v>4.52</v>
      </c>
      <c r="J3765" s="35">
        <v>456100.0</v>
      </c>
      <c r="K3765" s="35">
        <v>4.57</v>
      </c>
      <c r="L3765" s="35">
        <v>557455.0</v>
      </c>
      <c r="M3765" s="35">
        <v>4.63</v>
      </c>
      <c r="N3765" s="35">
        <v>227064.0</v>
      </c>
      <c r="O3765" s="35">
        <v>4.69</v>
      </c>
      <c r="P3765" s="35">
        <v>342226.0</v>
      </c>
      <c r="Q3765" s="35">
        <v>4.76</v>
      </c>
      <c r="R3765" s="35">
        <v>220183.0</v>
      </c>
      <c r="S3765" s="35">
        <v>4.83</v>
      </c>
      <c r="T3765" s="35">
        <v>242576.0</v>
      </c>
    </row>
    <row r="3766" ht="15.75" hidden="1" customHeight="1">
      <c r="A3766" s="36">
        <v>41084.0</v>
      </c>
      <c r="C3766" s="35">
        <v>4.5103</v>
      </c>
      <c r="E3766" s="35">
        <v>4.512</v>
      </c>
      <c r="G3766" s="35">
        <v>6.73245614035087</v>
      </c>
      <c r="I3766" s="35">
        <v>4.52</v>
      </c>
      <c r="J3766" s="35">
        <v>456100.0</v>
      </c>
      <c r="K3766" s="35">
        <v>4.57</v>
      </c>
      <c r="L3766" s="35">
        <v>557455.0</v>
      </c>
      <c r="M3766" s="35">
        <v>4.63</v>
      </c>
      <c r="N3766" s="35">
        <v>227064.0</v>
      </c>
      <c r="O3766" s="35">
        <v>4.69</v>
      </c>
      <c r="P3766" s="35">
        <v>342226.0</v>
      </c>
      <c r="Q3766" s="35">
        <v>4.76</v>
      </c>
      <c r="R3766" s="35">
        <v>220183.0</v>
      </c>
      <c r="S3766" s="35">
        <v>4.83</v>
      </c>
      <c r="T3766" s="35">
        <v>242576.0</v>
      </c>
    </row>
    <row r="3767" ht="15.75" hidden="1" customHeight="1">
      <c r="A3767" s="36">
        <v>41085.0</v>
      </c>
      <c r="C3767" s="35">
        <v>4.5133</v>
      </c>
      <c r="E3767" s="35">
        <v>4.514</v>
      </c>
      <c r="F3767" s="35">
        <v>182600.0</v>
      </c>
      <c r="G3767" s="35">
        <v>6.65934065934065</v>
      </c>
      <c r="I3767" s="35">
        <v>4.52</v>
      </c>
      <c r="J3767" s="35">
        <v>408617.0</v>
      </c>
      <c r="K3767" s="35">
        <v>4.58</v>
      </c>
      <c r="L3767" s="35">
        <v>570052.0</v>
      </c>
      <c r="M3767" s="35">
        <v>4.64</v>
      </c>
      <c r="N3767" s="35">
        <v>228064.0</v>
      </c>
      <c r="O3767" s="35">
        <v>4.69</v>
      </c>
      <c r="P3767" s="35">
        <v>347226.0</v>
      </c>
      <c r="Q3767" s="35">
        <v>4.76</v>
      </c>
      <c r="R3767" s="35">
        <v>220183.0</v>
      </c>
      <c r="S3767" s="35">
        <v>4.84</v>
      </c>
      <c r="T3767" s="35">
        <v>242576.0</v>
      </c>
    </row>
    <row r="3768" ht="15.75" hidden="1" customHeight="1">
      <c r="A3768" s="36">
        <v>41086.0</v>
      </c>
      <c r="C3768" s="35">
        <v>4.5168</v>
      </c>
      <c r="E3768" s="35">
        <v>4.515</v>
      </c>
      <c r="F3768" s="35">
        <v>66630.0</v>
      </c>
      <c r="G3768" s="35">
        <v>6.63716814159292</v>
      </c>
      <c r="I3768" s="35">
        <v>4.52</v>
      </c>
      <c r="J3768" s="35">
        <v>400780.0</v>
      </c>
      <c r="K3768" s="35">
        <v>4.58</v>
      </c>
      <c r="L3768" s="35">
        <v>570970.0</v>
      </c>
      <c r="M3768" s="35">
        <v>4.64</v>
      </c>
      <c r="N3768" s="35">
        <v>228064.0</v>
      </c>
      <c r="O3768" s="35">
        <v>4.7</v>
      </c>
      <c r="P3768" s="35">
        <v>366226.0</v>
      </c>
      <c r="Q3768" s="35">
        <v>4.76</v>
      </c>
      <c r="R3768" s="35">
        <v>220183.0</v>
      </c>
      <c r="S3768" s="35">
        <v>4.84</v>
      </c>
      <c r="T3768" s="35">
        <v>242576.0</v>
      </c>
    </row>
    <row r="3769" ht="15.75" hidden="1" customHeight="1">
      <c r="A3769" s="36">
        <v>41087.0</v>
      </c>
      <c r="C3769" s="35">
        <v>4.5157</v>
      </c>
      <c r="E3769" s="35">
        <v>4.518</v>
      </c>
      <c r="F3769" s="35">
        <v>187770.0</v>
      </c>
      <c r="G3769" s="35">
        <v>6.76470588235294</v>
      </c>
      <c r="I3769" s="35">
        <v>4.52</v>
      </c>
      <c r="J3769" s="35">
        <v>367079.0</v>
      </c>
      <c r="K3769" s="35">
        <v>4.58</v>
      </c>
      <c r="L3769" s="35">
        <v>576278.0</v>
      </c>
      <c r="M3769" s="35">
        <v>4.64</v>
      </c>
      <c r="N3769" s="35">
        <v>232219.0</v>
      </c>
      <c r="O3769" s="35">
        <v>4.69</v>
      </c>
      <c r="P3769" s="35">
        <v>378726.0</v>
      </c>
      <c r="Q3769" s="35">
        <v>4.76</v>
      </c>
      <c r="R3769" s="35">
        <v>220183.0</v>
      </c>
      <c r="S3769" s="35">
        <v>4.84</v>
      </c>
      <c r="T3769" s="35">
        <v>243242.0</v>
      </c>
    </row>
    <row r="3770" ht="15.75" hidden="1" customHeight="1">
      <c r="A3770" s="36">
        <v>41088.0</v>
      </c>
      <c r="C3770" s="35">
        <v>4.5213</v>
      </c>
      <c r="E3770" s="35">
        <v>4.524</v>
      </c>
      <c r="F3770" s="35">
        <v>206660.0</v>
      </c>
      <c r="G3770" s="35">
        <v>6.53333333333333</v>
      </c>
      <c r="I3770" s="35">
        <v>4.52</v>
      </c>
      <c r="J3770" s="35">
        <v>355879.0</v>
      </c>
      <c r="K3770" s="35">
        <v>4.58</v>
      </c>
      <c r="L3770" s="35">
        <v>594165.0</v>
      </c>
      <c r="M3770" s="35">
        <v>4.64</v>
      </c>
      <c r="N3770" s="35">
        <v>232219.0</v>
      </c>
      <c r="O3770" s="35">
        <v>4.7</v>
      </c>
      <c r="P3770" s="35">
        <v>381791.0</v>
      </c>
      <c r="Q3770" s="35">
        <v>4.77</v>
      </c>
      <c r="R3770" s="35">
        <v>220183.0</v>
      </c>
      <c r="S3770" s="35">
        <v>4.84</v>
      </c>
      <c r="T3770" s="35">
        <v>243242.0</v>
      </c>
    </row>
    <row r="3771" ht="15.75" hidden="1" customHeight="1">
      <c r="A3771" s="36">
        <v>41089.0</v>
      </c>
      <c r="C3771" s="35">
        <v>4.5253</v>
      </c>
      <c r="E3771" s="35">
        <v>4.527</v>
      </c>
      <c r="F3771" s="35">
        <v>288720.0</v>
      </c>
      <c r="G3771" s="35">
        <v>6.53763440860215</v>
      </c>
      <c r="I3771" s="35">
        <v>4.53</v>
      </c>
      <c r="J3771" s="35">
        <v>355879.0</v>
      </c>
      <c r="K3771" s="35">
        <v>4.59</v>
      </c>
      <c r="L3771" s="35">
        <v>644856.0</v>
      </c>
      <c r="M3771" s="35">
        <v>4.65</v>
      </c>
      <c r="N3771" s="35">
        <v>237364.0</v>
      </c>
      <c r="O3771" s="35">
        <v>4.71</v>
      </c>
      <c r="P3771" s="35">
        <v>382851.0</v>
      </c>
      <c r="Q3771" s="35">
        <v>4.78</v>
      </c>
      <c r="R3771" s="35">
        <v>221220.0</v>
      </c>
      <c r="S3771" s="35">
        <v>4.85</v>
      </c>
      <c r="T3771" s="35">
        <v>243242.0</v>
      </c>
    </row>
    <row r="3772" ht="15.75" customHeight="1">
      <c r="A3772" s="36">
        <v>41090.0</v>
      </c>
      <c r="C3772" s="35">
        <v>4.5253</v>
      </c>
      <c r="D3772" s="35">
        <f>ROUND((C3772/C3743-1)*100,2)</f>
        <v>1.22</v>
      </c>
      <c r="E3772" s="35">
        <v>4.527</v>
      </c>
      <c r="G3772" s="35">
        <v>6.53763440860215</v>
      </c>
      <c r="H3772" s="35">
        <f>ROUND((G3772/G3743-1)*100,2)</f>
        <v>1.8</v>
      </c>
      <c r="I3772" s="35">
        <v>4.53</v>
      </c>
      <c r="J3772" s="35">
        <v>355879.0</v>
      </c>
      <c r="K3772" s="35">
        <v>4.59</v>
      </c>
      <c r="L3772" s="35">
        <v>644856.0</v>
      </c>
      <c r="M3772" s="35">
        <v>4.65</v>
      </c>
      <c r="N3772" s="35">
        <v>237364.0</v>
      </c>
      <c r="O3772" s="35">
        <v>4.71</v>
      </c>
      <c r="P3772" s="35">
        <v>382851.0</v>
      </c>
      <c r="Q3772" s="35">
        <v>4.78</v>
      </c>
      <c r="R3772" s="35">
        <v>221220.0</v>
      </c>
      <c r="S3772" s="35">
        <v>4.85</v>
      </c>
      <c r="T3772" s="35">
        <v>243242.0</v>
      </c>
    </row>
    <row r="3773" ht="15.75" hidden="1" customHeight="1">
      <c r="A3773" s="36">
        <v>41091.0</v>
      </c>
      <c r="C3773" s="35">
        <v>4.5253</v>
      </c>
      <c r="E3773" s="35">
        <v>4.527</v>
      </c>
      <c r="G3773" s="35">
        <v>6.53763440860215</v>
      </c>
      <c r="I3773" s="35">
        <v>4.53</v>
      </c>
      <c r="J3773" s="35">
        <v>355879.0</v>
      </c>
      <c r="K3773" s="35">
        <v>4.59</v>
      </c>
      <c r="L3773" s="35">
        <v>644856.0</v>
      </c>
      <c r="M3773" s="35">
        <v>4.65</v>
      </c>
      <c r="N3773" s="35">
        <v>237364.0</v>
      </c>
      <c r="O3773" s="35">
        <v>4.71</v>
      </c>
      <c r="P3773" s="35">
        <v>382851.0</v>
      </c>
      <c r="Q3773" s="35">
        <v>4.78</v>
      </c>
      <c r="R3773" s="35">
        <v>221220.0</v>
      </c>
      <c r="S3773" s="35">
        <v>4.85</v>
      </c>
      <c r="T3773" s="35">
        <v>243242.0</v>
      </c>
    </row>
    <row r="3774" ht="15.75" hidden="1" customHeight="1">
      <c r="A3774" s="36">
        <v>41092.0</v>
      </c>
      <c r="C3774" s="35">
        <v>4.53</v>
      </c>
      <c r="E3774" s="35">
        <v>4.525</v>
      </c>
      <c r="F3774" s="35">
        <v>83150.0</v>
      </c>
      <c r="G3774" s="35">
        <v>6.6025641025641</v>
      </c>
      <c r="I3774" s="35">
        <v>4.59</v>
      </c>
      <c r="J3774" s="35">
        <v>657300.0</v>
      </c>
      <c r="K3774" s="35">
        <v>4.64</v>
      </c>
      <c r="L3774" s="35">
        <v>232554.0</v>
      </c>
      <c r="M3774" s="35">
        <v>4.71</v>
      </c>
      <c r="N3774" s="35">
        <v>385851.0</v>
      </c>
      <c r="O3774" s="35">
        <v>4.78</v>
      </c>
      <c r="P3774" s="35">
        <v>221220.0</v>
      </c>
      <c r="Q3774" s="35">
        <v>4.85</v>
      </c>
      <c r="R3774" s="35">
        <v>243242.0</v>
      </c>
      <c r="S3774" s="35">
        <v>4.92</v>
      </c>
      <c r="T3774" s="35">
        <v>90548.0</v>
      </c>
    </row>
    <row r="3775" ht="15.75" hidden="1" customHeight="1">
      <c r="A3775" s="36">
        <v>41093.0</v>
      </c>
      <c r="C3775" s="35">
        <v>4.5258</v>
      </c>
      <c r="E3775" s="35">
        <v>4.524</v>
      </c>
      <c r="F3775" s="35">
        <v>123050.0</v>
      </c>
      <c r="G3775" s="35">
        <v>6.57446808510638</v>
      </c>
      <c r="I3775" s="35">
        <v>4.58</v>
      </c>
      <c r="J3775" s="35">
        <v>658904.0</v>
      </c>
      <c r="K3775" s="35">
        <v>4.64</v>
      </c>
      <c r="L3775" s="35">
        <v>225139.0</v>
      </c>
      <c r="M3775" s="35">
        <v>4.71</v>
      </c>
      <c r="N3775" s="35">
        <v>412390.0</v>
      </c>
      <c r="O3775" s="35">
        <v>4.77</v>
      </c>
      <c r="P3775" s="35">
        <v>221220.0</v>
      </c>
      <c r="Q3775" s="35">
        <v>4.85</v>
      </c>
      <c r="R3775" s="35">
        <v>243242.0</v>
      </c>
      <c r="S3775" s="35">
        <v>4.92</v>
      </c>
      <c r="T3775" s="35">
        <v>90718.0</v>
      </c>
    </row>
    <row r="3776" ht="15.75" hidden="1" customHeight="1">
      <c r="A3776" s="36">
        <v>41094.0</v>
      </c>
      <c r="C3776" s="35">
        <v>4.5255</v>
      </c>
      <c r="F3776" s="35">
        <v>224550.0</v>
      </c>
      <c r="G3776" s="35">
        <v>6.61702127659574</v>
      </c>
      <c r="I3776" s="35">
        <v>4.58</v>
      </c>
      <c r="J3776" s="35">
        <v>659324.0</v>
      </c>
      <c r="K3776" s="35">
        <v>4.64</v>
      </c>
      <c r="L3776" s="35">
        <v>225240.0</v>
      </c>
      <c r="M3776" s="35">
        <v>4.71</v>
      </c>
      <c r="N3776" s="35">
        <v>412390.0</v>
      </c>
      <c r="O3776" s="35">
        <v>4.77</v>
      </c>
      <c r="P3776" s="35">
        <v>221220.0</v>
      </c>
      <c r="Q3776" s="35">
        <v>4.85</v>
      </c>
      <c r="R3776" s="35">
        <v>243242.0</v>
      </c>
      <c r="S3776" s="35">
        <v>4.92</v>
      </c>
      <c r="T3776" s="35">
        <v>92653.0</v>
      </c>
    </row>
    <row r="3777" ht="15.75" hidden="1" customHeight="1">
      <c r="A3777" s="36">
        <v>41095.0</v>
      </c>
      <c r="C3777" s="35">
        <v>4.5275</v>
      </c>
      <c r="E3777" s="35">
        <v>4.529</v>
      </c>
      <c r="F3777" s="35">
        <v>224550.0</v>
      </c>
      <c r="G3777" s="35">
        <v>6.68941979522184</v>
      </c>
      <c r="I3777" s="35">
        <v>4.58</v>
      </c>
      <c r="J3777" s="35">
        <v>685499.0</v>
      </c>
      <c r="K3777" s="35">
        <v>4.64</v>
      </c>
      <c r="L3777" s="35">
        <v>244785.0</v>
      </c>
      <c r="M3777" s="35">
        <v>4.71</v>
      </c>
      <c r="N3777" s="35">
        <v>413490.0</v>
      </c>
      <c r="O3777" s="35">
        <v>4.77</v>
      </c>
      <c r="P3777" s="35">
        <v>221220.0</v>
      </c>
      <c r="Q3777" s="35">
        <v>4.85</v>
      </c>
      <c r="R3777" s="35">
        <v>252242.0</v>
      </c>
      <c r="S3777" s="35">
        <v>4.92</v>
      </c>
      <c r="T3777" s="35">
        <v>94753.0</v>
      </c>
    </row>
    <row r="3778" ht="15.75" hidden="1" customHeight="1">
      <c r="A3778" s="36">
        <v>41096.0</v>
      </c>
      <c r="C3778" s="35">
        <v>4.5322</v>
      </c>
      <c r="E3778" s="35">
        <v>4.535</v>
      </c>
      <c r="F3778" s="35">
        <v>207400.0</v>
      </c>
      <c r="G3778" s="35">
        <v>6.80555555555555</v>
      </c>
      <c r="I3778" s="35">
        <v>4.58</v>
      </c>
      <c r="J3778" s="35">
        <v>678250.0</v>
      </c>
      <c r="K3778" s="35">
        <v>4.64</v>
      </c>
      <c r="L3778" s="35">
        <v>253304.0</v>
      </c>
      <c r="M3778" s="35">
        <v>4.71</v>
      </c>
      <c r="N3778" s="35">
        <v>420849.0</v>
      </c>
      <c r="O3778" s="35">
        <v>4.78</v>
      </c>
      <c r="P3778" s="35">
        <v>227738.0</v>
      </c>
      <c r="Q3778" s="35">
        <v>4.85</v>
      </c>
      <c r="R3778" s="35">
        <v>257867.0</v>
      </c>
      <c r="S3778" s="35">
        <v>4.93</v>
      </c>
      <c r="T3778" s="35">
        <v>94953.0</v>
      </c>
    </row>
    <row r="3779" ht="15.75" hidden="1" customHeight="1">
      <c r="A3779" s="36">
        <v>41097.0</v>
      </c>
      <c r="C3779" s="35">
        <v>4.5322</v>
      </c>
      <c r="E3779" s="35">
        <v>4.535</v>
      </c>
      <c r="G3779" s="35">
        <v>6.80555555555555</v>
      </c>
      <c r="I3779" s="35">
        <v>4.58</v>
      </c>
      <c r="J3779" s="35">
        <v>678250.0</v>
      </c>
      <c r="K3779" s="35">
        <v>4.64</v>
      </c>
      <c r="L3779" s="35">
        <v>253304.0</v>
      </c>
      <c r="M3779" s="35">
        <v>4.71</v>
      </c>
      <c r="N3779" s="35">
        <v>420849.0</v>
      </c>
      <c r="O3779" s="35">
        <v>4.78</v>
      </c>
      <c r="P3779" s="35">
        <v>227738.0</v>
      </c>
      <c r="Q3779" s="35">
        <v>4.85</v>
      </c>
      <c r="R3779" s="35">
        <v>257867.0</v>
      </c>
      <c r="S3779" s="35">
        <v>4.93</v>
      </c>
      <c r="T3779" s="35">
        <v>94953.0</v>
      </c>
    </row>
    <row r="3780" ht="15.75" hidden="1" customHeight="1">
      <c r="A3780" s="36">
        <v>41098.0</v>
      </c>
      <c r="C3780" s="35">
        <v>4.5322</v>
      </c>
      <c r="E3780" s="35">
        <v>4.535</v>
      </c>
      <c r="G3780" s="35">
        <v>6.80555555555555</v>
      </c>
      <c r="I3780" s="35">
        <v>4.58</v>
      </c>
      <c r="J3780" s="35">
        <v>678250.0</v>
      </c>
      <c r="K3780" s="35">
        <v>4.64</v>
      </c>
      <c r="L3780" s="35">
        <v>253304.0</v>
      </c>
      <c r="M3780" s="35">
        <v>4.71</v>
      </c>
      <c r="N3780" s="35">
        <v>420849.0</v>
      </c>
      <c r="O3780" s="35">
        <v>4.78</v>
      </c>
      <c r="P3780" s="35">
        <v>227738.0</v>
      </c>
      <c r="Q3780" s="35">
        <v>4.85</v>
      </c>
      <c r="R3780" s="35">
        <v>257867.0</v>
      </c>
      <c r="S3780" s="35">
        <v>4.93</v>
      </c>
      <c r="T3780" s="35">
        <v>94953.0</v>
      </c>
    </row>
    <row r="3781" ht="15.75" hidden="1" customHeight="1">
      <c r="A3781" s="36">
        <v>41099.0</v>
      </c>
      <c r="C3781" s="35">
        <v>4.5322</v>
      </c>
      <c r="E3781" s="35">
        <v>4.535</v>
      </c>
      <c r="G3781" s="35">
        <v>6.80555555555555</v>
      </c>
      <c r="I3781" s="35">
        <v>4.58</v>
      </c>
      <c r="J3781" s="35">
        <v>678250.0</v>
      </c>
      <c r="K3781" s="35">
        <v>4.64</v>
      </c>
      <c r="L3781" s="35">
        <v>253304.0</v>
      </c>
      <c r="M3781" s="35">
        <v>4.71</v>
      </c>
      <c r="N3781" s="35">
        <v>420849.0</v>
      </c>
      <c r="O3781" s="35">
        <v>4.78</v>
      </c>
      <c r="P3781" s="35">
        <v>227738.0</v>
      </c>
      <c r="Q3781" s="35">
        <v>4.85</v>
      </c>
      <c r="R3781" s="35">
        <v>257867.0</v>
      </c>
      <c r="S3781" s="35">
        <v>4.93</v>
      </c>
      <c r="T3781" s="35">
        <v>94953.0</v>
      </c>
    </row>
    <row r="3782" ht="15.75" hidden="1" customHeight="1">
      <c r="A3782" s="36">
        <v>41100.0</v>
      </c>
      <c r="C3782" s="35">
        <v>4.5385</v>
      </c>
      <c r="E3782" s="35">
        <v>4.538</v>
      </c>
      <c r="F3782" s="35">
        <v>130900.0</v>
      </c>
      <c r="G3782" s="35">
        <v>6.75294117647058</v>
      </c>
      <c r="I3782" s="35">
        <v>4.58</v>
      </c>
      <c r="J3782" s="35">
        <v>673058.0</v>
      </c>
      <c r="K3782" s="35">
        <v>4.64</v>
      </c>
      <c r="L3782" s="35">
        <v>258577.0</v>
      </c>
      <c r="M3782" s="35">
        <v>4.71</v>
      </c>
      <c r="N3782" s="35">
        <v>420849.0</v>
      </c>
      <c r="O3782" s="35">
        <v>4.78</v>
      </c>
      <c r="P3782" s="35">
        <v>227728.0</v>
      </c>
      <c r="Q3782" s="35">
        <v>4.85</v>
      </c>
      <c r="R3782" s="35">
        <v>257925.0</v>
      </c>
      <c r="S3782" s="35">
        <v>4.93</v>
      </c>
      <c r="T3782" s="35">
        <v>93953.0</v>
      </c>
    </row>
    <row r="3783" ht="15.75" hidden="1" customHeight="1">
      <c r="A3783" s="36">
        <v>41101.0</v>
      </c>
      <c r="C3783" s="35">
        <v>4.5403</v>
      </c>
      <c r="E3783" s="35">
        <v>4.541</v>
      </c>
      <c r="F3783" s="35">
        <v>132650.0</v>
      </c>
      <c r="G3783" s="35">
        <v>6.78899082568807</v>
      </c>
      <c r="I3783" s="35">
        <v>4.58</v>
      </c>
      <c r="J3783" s="35">
        <v>651489.0</v>
      </c>
      <c r="K3783" s="35">
        <v>4.64</v>
      </c>
      <c r="L3783" s="35">
        <v>255729.0</v>
      </c>
      <c r="M3783" s="35">
        <v>4.71</v>
      </c>
      <c r="N3783" s="35">
        <v>415849.0</v>
      </c>
      <c r="O3783" s="35">
        <v>4.78</v>
      </c>
      <c r="P3783" s="35">
        <v>227728.0</v>
      </c>
      <c r="Q3783" s="35">
        <v>4.85</v>
      </c>
      <c r="R3783" s="35">
        <v>257925.0</v>
      </c>
      <c r="S3783" s="35">
        <v>4.93</v>
      </c>
      <c r="T3783" s="35">
        <v>94033.0</v>
      </c>
    </row>
    <row r="3784" ht="15.75" hidden="1" customHeight="1">
      <c r="A3784" s="36">
        <v>41102.0</v>
      </c>
      <c r="C3784" s="35">
        <v>4.543</v>
      </c>
      <c r="E3784" s="35">
        <v>4.545</v>
      </c>
      <c r="F3784" s="35">
        <v>91050.0</v>
      </c>
      <c r="G3784" s="35">
        <v>6.8348623853211</v>
      </c>
      <c r="I3784" s="35">
        <v>4.58</v>
      </c>
      <c r="J3784" s="35">
        <v>652952.0</v>
      </c>
      <c r="K3784" s="35">
        <v>4.65</v>
      </c>
      <c r="L3784" s="35">
        <v>277734.0</v>
      </c>
      <c r="M3784" s="35">
        <v>4.71</v>
      </c>
      <c r="N3784" s="35">
        <v>410649.0</v>
      </c>
      <c r="O3784" s="35">
        <v>4.78</v>
      </c>
      <c r="P3784" s="35">
        <v>227078.0</v>
      </c>
      <c r="Q3784" s="35">
        <v>4.86</v>
      </c>
      <c r="R3784" s="35">
        <v>257925.0</v>
      </c>
      <c r="S3784" s="35">
        <v>4.93</v>
      </c>
      <c r="T3784" s="35">
        <v>94158.0</v>
      </c>
    </row>
    <row r="3785" ht="15.75" hidden="1" customHeight="1">
      <c r="A3785" s="36">
        <v>41103.0</v>
      </c>
      <c r="C3785" s="35">
        <v>4.5478</v>
      </c>
      <c r="E3785" s="35">
        <v>4.546</v>
      </c>
      <c r="F3785" s="35">
        <v>48650.0</v>
      </c>
      <c r="G3785" s="35">
        <v>6.70378619153674</v>
      </c>
      <c r="I3785" s="35">
        <v>4.58</v>
      </c>
      <c r="J3785" s="35">
        <v>607246.0</v>
      </c>
      <c r="K3785" s="35">
        <v>4.65</v>
      </c>
      <c r="L3785" s="35">
        <v>273851.0</v>
      </c>
      <c r="M3785" s="35">
        <v>4.71</v>
      </c>
      <c r="N3785" s="35">
        <v>410649.0</v>
      </c>
      <c r="O3785" s="35">
        <v>4.78</v>
      </c>
      <c r="P3785" s="35">
        <v>227078.0</v>
      </c>
      <c r="Q3785" s="35">
        <v>4.86</v>
      </c>
      <c r="R3785" s="35">
        <v>258915.0</v>
      </c>
      <c r="S3785" s="35">
        <v>4.93</v>
      </c>
      <c r="T3785" s="35">
        <v>109233.0</v>
      </c>
    </row>
    <row r="3786" ht="15.75" hidden="1" customHeight="1">
      <c r="A3786" s="36">
        <v>41104.0</v>
      </c>
      <c r="C3786" s="35">
        <v>4.5478</v>
      </c>
      <c r="E3786" s="35">
        <v>4.546</v>
      </c>
      <c r="G3786" s="35">
        <v>6.70378619153674</v>
      </c>
      <c r="I3786" s="35">
        <v>4.58</v>
      </c>
      <c r="J3786" s="35">
        <v>607246.0</v>
      </c>
      <c r="K3786" s="35">
        <v>4.65</v>
      </c>
      <c r="L3786" s="35">
        <v>273851.0</v>
      </c>
      <c r="M3786" s="35">
        <v>4.71</v>
      </c>
      <c r="N3786" s="35">
        <v>410649.0</v>
      </c>
      <c r="O3786" s="35">
        <v>4.78</v>
      </c>
      <c r="P3786" s="35">
        <v>227078.0</v>
      </c>
      <c r="Q3786" s="35">
        <v>4.86</v>
      </c>
      <c r="R3786" s="35">
        <v>258915.0</v>
      </c>
      <c r="S3786" s="35">
        <v>4.93</v>
      </c>
      <c r="T3786" s="35">
        <v>109233.0</v>
      </c>
    </row>
    <row r="3787" ht="15.75" hidden="1" customHeight="1">
      <c r="A3787" s="36">
        <v>41105.0</v>
      </c>
      <c r="C3787" s="35">
        <v>4.5478</v>
      </c>
      <c r="E3787" s="35">
        <v>4.546</v>
      </c>
      <c r="G3787" s="35">
        <v>6.70378619153674</v>
      </c>
      <c r="I3787" s="35">
        <v>4.58</v>
      </c>
      <c r="J3787" s="35">
        <v>607246.0</v>
      </c>
      <c r="K3787" s="35">
        <v>4.65</v>
      </c>
      <c r="L3787" s="35">
        <v>273851.0</v>
      </c>
      <c r="M3787" s="35">
        <v>4.71</v>
      </c>
      <c r="N3787" s="35">
        <v>410649.0</v>
      </c>
      <c r="O3787" s="35">
        <v>4.78</v>
      </c>
      <c r="P3787" s="35">
        <v>227078.0</v>
      </c>
      <c r="Q3787" s="35">
        <v>4.86</v>
      </c>
      <c r="R3787" s="35">
        <v>258915.0</v>
      </c>
      <c r="S3787" s="35">
        <v>4.93</v>
      </c>
      <c r="T3787" s="35">
        <v>109233.0</v>
      </c>
    </row>
    <row r="3788" ht="15.75" hidden="1" customHeight="1">
      <c r="A3788" s="36">
        <v>41106.0</v>
      </c>
      <c r="C3788" s="35">
        <v>4.5483</v>
      </c>
      <c r="E3788" s="35">
        <v>4.548</v>
      </c>
      <c r="F3788" s="35">
        <v>138700.0</v>
      </c>
      <c r="G3788" s="35">
        <v>6.77200902934537</v>
      </c>
      <c r="I3788" s="35">
        <v>4.58</v>
      </c>
      <c r="J3788" s="35">
        <v>584955.0</v>
      </c>
      <c r="K3788" s="35">
        <v>4.65</v>
      </c>
      <c r="L3788" s="35">
        <v>285255.0</v>
      </c>
      <c r="M3788" s="35">
        <v>4.71</v>
      </c>
      <c r="N3788" s="35">
        <v>408648.0</v>
      </c>
      <c r="O3788" s="35">
        <v>4.79</v>
      </c>
      <c r="P3788" s="35">
        <v>227115.0</v>
      </c>
      <c r="Q3788" s="35">
        <v>4.86</v>
      </c>
      <c r="R3788" s="35">
        <v>263915.0</v>
      </c>
      <c r="S3788" s="35">
        <v>4.94</v>
      </c>
      <c r="T3788" s="35">
        <v>120233.0</v>
      </c>
    </row>
    <row r="3789" ht="15.75" hidden="1" customHeight="1">
      <c r="A3789" s="36">
        <v>41107.0</v>
      </c>
      <c r="C3789" s="35">
        <v>4.5512</v>
      </c>
      <c r="E3789" s="35">
        <v>4.552</v>
      </c>
      <c r="F3789" s="35">
        <v>83500.0</v>
      </c>
      <c r="G3789" s="35">
        <v>6.78651685393258</v>
      </c>
      <c r="I3789" s="35">
        <v>4.58</v>
      </c>
      <c r="J3789" s="35">
        <v>581326.0</v>
      </c>
      <c r="K3789" s="35">
        <v>4.65</v>
      </c>
      <c r="L3789" s="35">
        <v>262296.0</v>
      </c>
      <c r="M3789" s="35">
        <v>4.72</v>
      </c>
      <c r="N3789" s="35">
        <v>402449.0</v>
      </c>
      <c r="O3789" s="35">
        <v>4.79</v>
      </c>
      <c r="P3789" s="35">
        <v>226528.0</v>
      </c>
      <c r="Q3789" s="35">
        <v>4.87</v>
      </c>
      <c r="R3789" s="35">
        <v>269915.0</v>
      </c>
      <c r="S3789" s="35">
        <v>4.95</v>
      </c>
      <c r="T3789" s="35">
        <v>124061.0</v>
      </c>
    </row>
    <row r="3790" ht="15.75" hidden="1" customHeight="1">
      <c r="A3790" s="36">
        <v>41108.0</v>
      </c>
      <c r="C3790" s="35">
        <v>4.5533</v>
      </c>
      <c r="E3790" s="35">
        <v>4.556</v>
      </c>
      <c r="F3790" s="35">
        <v>65210.0</v>
      </c>
      <c r="G3790" s="35">
        <v>6.68803418803418</v>
      </c>
      <c r="I3790" s="35">
        <v>4.58</v>
      </c>
      <c r="J3790" s="35">
        <v>595301.0</v>
      </c>
      <c r="K3790" s="35">
        <v>4.65</v>
      </c>
      <c r="L3790" s="35">
        <v>249745.0</v>
      </c>
      <c r="M3790" s="35">
        <v>4.72</v>
      </c>
      <c r="N3790" s="35">
        <v>403449.0</v>
      </c>
      <c r="O3790" s="35">
        <v>4.79</v>
      </c>
      <c r="P3790" s="35">
        <v>226528.0</v>
      </c>
      <c r="Q3790" s="35">
        <v>4.86</v>
      </c>
      <c r="R3790" s="35">
        <v>271915.0</v>
      </c>
      <c r="S3790" s="35">
        <v>4.94</v>
      </c>
      <c r="T3790" s="35">
        <v>126061.0</v>
      </c>
    </row>
    <row r="3791" ht="15.75" hidden="1" customHeight="1">
      <c r="A3791" s="36">
        <v>41109.0</v>
      </c>
      <c r="C3791" s="35">
        <v>4.5583</v>
      </c>
      <c r="E3791" s="35">
        <v>4.56</v>
      </c>
      <c r="F3791" s="35">
        <v>62650.0</v>
      </c>
      <c r="G3791" s="35">
        <v>6.90949227373068</v>
      </c>
      <c r="I3791" s="35">
        <v>4.58</v>
      </c>
      <c r="J3791" s="35">
        <v>598513.0</v>
      </c>
      <c r="K3791" s="35">
        <v>4.65</v>
      </c>
      <c r="L3791" s="35">
        <v>250976.0</v>
      </c>
      <c r="M3791" s="35">
        <v>4.72</v>
      </c>
      <c r="N3791" s="35">
        <v>407591.0</v>
      </c>
      <c r="O3791" s="35">
        <v>4.79</v>
      </c>
      <c r="P3791" s="35">
        <v>228401.0</v>
      </c>
      <c r="Q3791" s="35">
        <v>4.86</v>
      </c>
      <c r="R3791" s="35">
        <v>271915.0</v>
      </c>
      <c r="S3791" s="35">
        <v>4.95</v>
      </c>
      <c r="T3791" s="35">
        <v>127061.0</v>
      </c>
    </row>
    <row r="3792" ht="15.75" hidden="1" customHeight="1">
      <c r="A3792" s="36">
        <v>41110.0</v>
      </c>
      <c r="C3792" s="35">
        <v>4.562</v>
      </c>
      <c r="E3792" s="35">
        <v>4.564</v>
      </c>
      <c r="F3792" s="35">
        <v>48300.0</v>
      </c>
      <c r="G3792" s="35">
        <v>6.93512304250559</v>
      </c>
      <c r="I3792" s="35">
        <v>4.58</v>
      </c>
      <c r="J3792" s="35">
        <v>591525.0</v>
      </c>
      <c r="K3792" s="35">
        <v>4.65</v>
      </c>
      <c r="L3792" s="35">
        <v>262302.0</v>
      </c>
      <c r="M3792" s="35">
        <v>4.72</v>
      </c>
      <c r="N3792" s="35">
        <v>407591.0</v>
      </c>
      <c r="O3792" s="35">
        <v>4.78</v>
      </c>
      <c r="P3792" s="35">
        <v>234299.0</v>
      </c>
      <c r="Q3792" s="35">
        <v>4.86</v>
      </c>
      <c r="R3792" s="35">
        <v>271915.0</v>
      </c>
      <c r="S3792" s="35">
        <v>4.94</v>
      </c>
      <c r="T3792" s="35">
        <v>127061.0</v>
      </c>
    </row>
    <row r="3793" ht="15.75" hidden="1" customHeight="1">
      <c r="A3793" s="36">
        <v>41111.0</v>
      </c>
      <c r="C3793" s="35">
        <v>4.562</v>
      </c>
      <c r="E3793" s="35">
        <v>4.564</v>
      </c>
      <c r="G3793" s="35">
        <v>6.93512304250559</v>
      </c>
      <c r="I3793" s="35">
        <v>4.58</v>
      </c>
      <c r="J3793" s="35">
        <v>591525.0</v>
      </c>
      <c r="K3793" s="35">
        <v>4.65</v>
      </c>
      <c r="L3793" s="35">
        <v>262302.0</v>
      </c>
      <c r="M3793" s="35">
        <v>4.72</v>
      </c>
      <c r="N3793" s="35">
        <v>407591.0</v>
      </c>
      <c r="O3793" s="35">
        <v>4.78</v>
      </c>
      <c r="P3793" s="35">
        <v>234299.0</v>
      </c>
      <c r="Q3793" s="35">
        <v>4.86</v>
      </c>
      <c r="R3793" s="35">
        <v>271915.0</v>
      </c>
      <c r="S3793" s="35">
        <v>4.94</v>
      </c>
      <c r="T3793" s="35">
        <v>127061.0</v>
      </c>
    </row>
    <row r="3794" ht="15.75" hidden="1" customHeight="1">
      <c r="A3794" s="36">
        <v>41112.0</v>
      </c>
      <c r="C3794" s="35">
        <v>4.562</v>
      </c>
      <c r="E3794" s="35">
        <v>4.564</v>
      </c>
      <c r="G3794" s="35">
        <v>6.93512304250559</v>
      </c>
      <c r="I3794" s="35">
        <v>4.58</v>
      </c>
      <c r="J3794" s="35">
        <v>591525.0</v>
      </c>
      <c r="K3794" s="35">
        <v>4.65</v>
      </c>
      <c r="L3794" s="35">
        <v>262302.0</v>
      </c>
      <c r="M3794" s="35">
        <v>4.72</v>
      </c>
      <c r="N3794" s="35">
        <v>407591.0</v>
      </c>
      <c r="O3794" s="35">
        <v>4.78</v>
      </c>
      <c r="P3794" s="35">
        <v>234299.0</v>
      </c>
      <c r="Q3794" s="35">
        <v>4.86</v>
      </c>
      <c r="R3794" s="35">
        <v>271915.0</v>
      </c>
      <c r="S3794" s="35">
        <v>4.94</v>
      </c>
      <c r="T3794" s="35">
        <v>127061.0</v>
      </c>
    </row>
    <row r="3795" ht="15.75" hidden="1" customHeight="1">
      <c r="A3795" s="36">
        <v>41113.0</v>
      </c>
      <c r="C3795" s="35">
        <v>4.56879999999999</v>
      </c>
      <c r="E3795" s="35">
        <v>4.57</v>
      </c>
      <c r="F3795" s="35">
        <v>40500.0</v>
      </c>
      <c r="G3795" s="35">
        <v>6.89189189189189</v>
      </c>
      <c r="I3795" s="35">
        <v>4.59</v>
      </c>
      <c r="J3795" s="35">
        <v>572393.0</v>
      </c>
      <c r="K3795" s="35">
        <v>4.65</v>
      </c>
      <c r="L3795" s="35">
        <v>286125.0</v>
      </c>
      <c r="M3795" s="35">
        <v>4.72</v>
      </c>
      <c r="N3795" s="35">
        <v>421793.0</v>
      </c>
      <c r="O3795" s="35">
        <v>4.79</v>
      </c>
      <c r="P3795" s="35">
        <v>234322.0</v>
      </c>
      <c r="Q3795" s="35">
        <v>4.87</v>
      </c>
      <c r="R3795" s="35">
        <v>271915.0</v>
      </c>
      <c r="S3795" s="35">
        <v>4.95</v>
      </c>
      <c r="T3795" s="35">
        <v>127061.0</v>
      </c>
    </row>
    <row r="3796" ht="15.75" hidden="1" customHeight="1">
      <c r="A3796" s="36">
        <v>41114.0</v>
      </c>
      <c r="C3796" s="35">
        <v>4.5707</v>
      </c>
      <c r="E3796" s="35">
        <v>4.573</v>
      </c>
      <c r="F3796" s="35">
        <v>59800.0</v>
      </c>
      <c r="G3796" s="35">
        <v>6.90205011389521</v>
      </c>
      <c r="I3796" s="35">
        <v>4.58</v>
      </c>
      <c r="J3796" s="35">
        <v>555203.0</v>
      </c>
      <c r="K3796" s="35">
        <v>4.65</v>
      </c>
      <c r="L3796" s="35">
        <v>292589.0</v>
      </c>
      <c r="M3796" s="35">
        <v>4.72</v>
      </c>
      <c r="N3796" s="35">
        <v>437703.0</v>
      </c>
      <c r="O3796" s="35">
        <v>4.79</v>
      </c>
      <c r="P3796" s="35">
        <v>236724.0</v>
      </c>
      <c r="Q3796" s="35">
        <v>4.87</v>
      </c>
      <c r="R3796" s="35">
        <v>271065.0</v>
      </c>
      <c r="S3796" s="35">
        <v>4.95</v>
      </c>
      <c r="T3796" s="35">
        <v>127064.0</v>
      </c>
    </row>
    <row r="3797" ht="15.75" hidden="1" customHeight="1">
      <c r="A3797" s="36">
        <v>41115.0</v>
      </c>
      <c r="C3797" s="35">
        <v>4.5712</v>
      </c>
      <c r="E3797" s="35">
        <v>4.569</v>
      </c>
      <c r="F3797" s="35">
        <v>79500.0</v>
      </c>
      <c r="G3797" s="35">
        <v>6.94252873563218</v>
      </c>
      <c r="I3797" s="35">
        <v>4.58</v>
      </c>
      <c r="J3797" s="35">
        <v>539692.0</v>
      </c>
      <c r="K3797" s="35">
        <v>4.65</v>
      </c>
      <c r="L3797" s="35">
        <v>292589.0</v>
      </c>
      <c r="M3797" s="35">
        <v>4.72</v>
      </c>
      <c r="N3797" s="35">
        <v>438603.0</v>
      </c>
      <c r="O3797" s="35">
        <v>4.79</v>
      </c>
      <c r="P3797" s="35">
        <v>236724.0</v>
      </c>
      <c r="Q3797" s="35">
        <v>4.87</v>
      </c>
      <c r="R3797" s="35">
        <v>271089.0</v>
      </c>
      <c r="S3797" s="35">
        <v>4.95</v>
      </c>
      <c r="T3797" s="35">
        <v>127134.0</v>
      </c>
    </row>
    <row r="3798" ht="15.75" hidden="1" customHeight="1">
      <c r="A3798" s="36">
        <v>41116.0</v>
      </c>
      <c r="C3798" s="35">
        <v>4.5717</v>
      </c>
      <c r="E3798" s="35">
        <v>4.574</v>
      </c>
      <c r="F3798" s="35">
        <v>42200.0</v>
      </c>
      <c r="G3798" s="35">
        <v>6.71052631578947</v>
      </c>
      <c r="I3798" s="35">
        <v>4.58</v>
      </c>
      <c r="J3798" s="35">
        <v>535954.0</v>
      </c>
      <c r="K3798" s="35">
        <v>4.66</v>
      </c>
      <c r="L3798" s="35">
        <v>290996.0</v>
      </c>
      <c r="M3798" s="35">
        <v>4.73</v>
      </c>
      <c r="N3798" s="35">
        <v>439662.0</v>
      </c>
      <c r="O3798" s="35">
        <v>4.8</v>
      </c>
      <c r="P3798" s="35">
        <v>236724.0</v>
      </c>
      <c r="Q3798" s="35">
        <v>4.88</v>
      </c>
      <c r="R3798" s="35">
        <v>272976.0</v>
      </c>
      <c r="S3798" s="35">
        <v>4.97</v>
      </c>
      <c r="T3798" s="35">
        <v>133951.0</v>
      </c>
    </row>
    <row r="3799" ht="15.75" hidden="1" customHeight="1">
      <c r="A3799" s="36">
        <v>41117.0</v>
      </c>
      <c r="C3799" s="35">
        <v>4.5783</v>
      </c>
      <c r="E3799" s="35">
        <v>4.58</v>
      </c>
      <c r="F3799" s="35">
        <v>28500.0</v>
      </c>
      <c r="G3799" s="35">
        <v>6.75324675324675</v>
      </c>
      <c r="I3799" s="35">
        <v>4.59</v>
      </c>
      <c r="J3799" s="35">
        <v>518178.0</v>
      </c>
      <c r="K3799" s="35">
        <v>4.66</v>
      </c>
      <c r="L3799" s="35">
        <v>293732.0</v>
      </c>
      <c r="M3799" s="35">
        <v>4.73</v>
      </c>
      <c r="N3799" s="35">
        <v>434162.0</v>
      </c>
      <c r="O3799" s="35">
        <v>4.81</v>
      </c>
      <c r="P3799" s="35">
        <v>236724.0</v>
      </c>
      <c r="Q3799" s="35">
        <v>4.89</v>
      </c>
      <c r="R3799" s="35">
        <v>272176.0</v>
      </c>
      <c r="S3799" s="35">
        <v>4.98</v>
      </c>
      <c r="T3799" s="35">
        <v>138648.0</v>
      </c>
    </row>
    <row r="3800" ht="15.75" hidden="1" customHeight="1">
      <c r="A3800" s="36">
        <v>41118.0</v>
      </c>
      <c r="C3800" s="35">
        <v>4.5783</v>
      </c>
      <c r="E3800" s="35">
        <v>4.58</v>
      </c>
      <c r="G3800" s="35">
        <v>6.75324675324675</v>
      </c>
      <c r="I3800" s="35">
        <v>4.59</v>
      </c>
      <c r="J3800" s="35">
        <v>518178.0</v>
      </c>
      <c r="K3800" s="35">
        <v>4.66</v>
      </c>
      <c r="L3800" s="35">
        <v>293732.0</v>
      </c>
      <c r="M3800" s="35">
        <v>4.73</v>
      </c>
      <c r="N3800" s="35">
        <v>434162.0</v>
      </c>
      <c r="O3800" s="35">
        <v>4.81</v>
      </c>
      <c r="P3800" s="35">
        <v>236724.0</v>
      </c>
      <c r="Q3800" s="35">
        <v>4.89</v>
      </c>
      <c r="R3800" s="35">
        <v>272176.0</v>
      </c>
      <c r="S3800" s="35">
        <v>4.98</v>
      </c>
      <c r="T3800" s="35">
        <v>138648.0</v>
      </c>
    </row>
    <row r="3801" ht="15.75" hidden="1" customHeight="1">
      <c r="A3801" s="36">
        <v>41119.0</v>
      </c>
      <c r="C3801" s="35">
        <v>4.5783</v>
      </c>
      <c r="E3801" s="35">
        <v>4.58</v>
      </c>
      <c r="G3801" s="35">
        <v>6.75324675324675</v>
      </c>
      <c r="I3801" s="35">
        <v>4.59</v>
      </c>
      <c r="J3801" s="35">
        <v>518178.0</v>
      </c>
      <c r="K3801" s="35">
        <v>4.66</v>
      </c>
      <c r="L3801" s="35">
        <v>293732.0</v>
      </c>
      <c r="M3801" s="35">
        <v>4.73</v>
      </c>
      <c r="N3801" s="35">
        <v>434162.0</v>
      </c>
      <c r="O3801" s="35">
        <v>4.81</v>
      </c>
      <c r="P3801" s="35">
        <v>236724.0</v>
      </c>
      <c r="Q3801" s="35">
        <v>4.89</v>
      </c>
      <c r="R3801" s="35">
        <v>272176.0</v>
      </c>
      <c r="S3801" s="35">
        <v>4.98</v>
      </c>
      <c r="T3801" s="35">
        <v>138648.0</v>
      </c>
    </row>
    <row r="3802" ht="15.75" hidden="1" customHeight="1">
      <c r="A3802" s="36">
        <v>41120.0</v>
      </c>
      <c r="C3802" s="35">
        <v>4.5813</v>
      </c>
      <c r="E3802" s="35">
        <v>4.579</v>
      </c>
      <c r="F3802" s="35">
        <v>62200.0</v>
      </c>
      <c r="G3802" s="35">
        <v>6.65948275862068</v>
      </c>
      <c r="I3802" s="35">
        <v>4.58</v>
      </c>
      <c r="J3802" s="35">
        <v>472982.0</v>
      </c>
      <c r="K3802" s="35">
        <v>4.66</v>
      </c>
      <c r="L3802" s="35">
        <v>298344.0</v>
      </c>
      <c r="M3802" s="35">
        <v>4.74</v>
      </c>
      <c r="N3802" s="35">
        <v>438388.0</v>
      </c>
      <c r="O3802" s="35">
        <v>4.82</v>
      </c>
      <c r="P3802" s="35">
        <v>239724.0</v>
      </c>
      <c r="Q3802" s="35">
        <v>4.9</v>
      </c>
      <c r="R3802" s="35">
        <v>272176.0</v>
      </c>
      <c r="S3802" s="35">
        <v>4.99</v>
      </c>
      <c r="T3802" s="35">
        <v>138648.0</v>
      </c>
    </row>
    <row r="3803" ht="15.75" customHeight="1">
      <c r="A3803" s="36">
        <v>41121.0</v>
      </c>
      <c r="C3803" s="35">
        <v>4.5833</v>
      </c>
      <c r="D3803" s="35">
        <f>ROUND((C3803/C3773-1)*100,2)</f>
        <v>1.28</v>
      </c>
      <c r="E3803" s="35">
        <v>4.585</v>
      </c>
      <c r="F3803" s="35">
        <v>27400.0</v>
      </c>
      <c r="G3803" s="35">
        <v>6.65948275862068</v>
      </c>
      <c r="H3803" s="35">
        <f>ROUND((G3803/G3773-1)*100,2)</f>
        <v>1.86</v>
      </c>
      <c r="I3803" s="35">
        <v>4.58</v>
      </c>
      <c r="J3803" s="35">
        <v>472982.0</v>
      </c>
      <c r="K3803" s="35">
        <v>4.67</v>
      </c>
      <c r="L3803" s="35">
        <v>335939.0</v>
      </c>
      <c r="M3803" s="35">
        <v>4.75</v>
      </c>
      <c r="N3803" s="35">
        <v>448203.0</v>
      </c>
      <c r="O3803" s="35">
        <v>4.84</v>
      </c>
      <c r="P3803" s="35">
        <v>236724.0</v>
      </c>
      <c r="Q3803" s="35">
        <v>4.93</v>
      </c>
      <c r="R3803" s="35">
        <v>284376.0</v>
      </c>
      <c r="S3803" s="35">
        <v>5.03</v>
      </c>
      <c r="T3803" s="35">
        <v>154966.0</v>
      </c>
    </row>
    <row r="3804" ht="15.75" hidden="1" customHeight="1">
      <c r="A3804" s="36">
        <v>41122.0</v>
      </c>
      <c r="C3804" s="35">
        <v>4.5862</v>
      </c>
      <c r="E3804" s="35">
        <v>4.586</v>
      </c>
      <c r="F3804" s="35">
        <v>35850.0</v>
      </c>
      <c r="G3804" s="35">
        <v>6.78336980306345</v>
      </c>
      <c r="I3804" s="35">
        <v>4.66</v>
      </c>
      <c r="J3804" s="35">
        <v>359066.0</v>
      </c>
      <c r="K3804" s="35">
        <v>4.74</v>
      </c>
      <c r="L3804" s="35">
        <v>452268.0</v>
      </c>
      <c r="M3804" s="35">
        <v>4.83</v>
      </c>
      <c r="N3804" s="35">
        <v>241324.0</v>
      </c>
      <c r="O3804" s="35">
        <v>4.92</v>
      </c>
      <c r="P3804" s="35">
        <v>284376.0</v>
      </c>
      <c r="Q3804" s="35">
        <v>5.0</v>
      </c>
      <c r="R3804" s="35">
        <v>185490.0</v>
      </c>
      <c r="S3804" s="35">
        <v>5.09</v>
      </c>
      <c r="T3804" s="35">
        <v>44060.0</v>
      </c>
    </row>
    <row r="3805" ht="15.75" hidden="1" customHeight="1">
      <c r="A3805" s="36">
        <v>41123.0</v>
      </c>
      <c r="C3805" s="35">
        <v>4.587</v>
      </c>
      <c r="E3805" s="35">
        <v>4.586</v>
      </c>
      <c r="F3805" s="35">
        <v>51800.0</v>
      </c>
      <c r="G3805" s="35">
        <v>6.53191489361702</v>
      </c>
      <c r="I3805" s="35">
        <v>4.66</v>
      </c>
      <c r="J3805" s="35">
        <v>387066.0</v>
      </c>
      <c r="K3805" s="35">
        <v>4.73</v>
      </c>
      <c r="L3805" s="35">
        <v>464577.0</v>
      </c>
      <c r="M3805" s="35">
        <v>4.82</v>
      </c>
      <c r="N3805" s="35">
        <v>229257.0</v>
      </c>
      <c r="O3805" s="35">
        <v>4.91</v>
      </c>
      <c r="P3805" s="35">
        <v>284471.0</v>
      </c>
      <c r="Q3805" s="35">
        <v>5.0</v>
      </c>
      <c r="R3805" s="35">
        <v>197720.0</v>
      </c>
      <c r="S3805" s="35">
        <v>5.09</v>
      </c>
      <c r="T3805" s="35">
        <v>67510.0</v>
      </c>
    </row>
    <row r="3806" ht="15.75" hidden="1" customHeight="1">
      <c r="A3806" s="36">
        <v>41124.0</v>
      </c>
      <c r="C3806" s="35">
        <v>4.5877</v>
      </c>
      <c r="E3806" s="35">
        <v>4.589</v>
      </c>
      <c r="F3806" s="35">
        <v>131500.0</v>
      </c>
      <c r="G3806" s="35">
        <v>6.60297239915074</v>
      </c>
      <c r="I3806" s="35">
        <v>4.65</v>
      </c>
      <c r="J3806" s="35">
        <v>393334.0</v>
      </c>
      <c r="K3806" s="35">
        <v>4.72</v>
      </c>
      <c r="L3806" s="35">
        <v>461577.0</v>
      </c>
      <c r="M3806" s="35">
        <v>4.81</v>
      </c>
      <c r="N3806" s="35">
        <v>229302.0</v>
      </c>
      <c r="O3806" s="35">
        <v>4.9</v>
      </c>
      <c r="P3806" s="35">
        <v>284471.0</v>
      </c>
      <c r="Q3806" s="35">
        <v>4.99</v>
      </c>
      <c r="R3806" s="35">
        <v>198720.0</v>
      </c>
      <c r="S3806" s="35">
        <v>5.09</v>
      </c>
      <c r="T3806" s="35">
        <v>75055.0</v>
      </c>
    </row>
    <row r="3807" ht="15.75" hidden="1" customHeight="1">
      <c r="A3807" s="36">
        <v>41125.0</v>
      </c>
      <c r="C3807" s="35">
        <v>4.5877</v>
      </c>
      <c r="E3807" s="35">
        <v>4.589</v>
      </c>
      <c r="G3807" s="35">
        <v>6.60297239915074</v>
      </c>
      <c r="I3807" s="35">
        <v>4.65</v>
      </c>
      <c r="J3807" s="35">
        <v>393334.0</v>
      </c>
      <c r="K3807" s="35">
        <v>4.72</v>
      </c>
      <c r="L3807" s="35">
        <v>461577.0</v>
      </c>
      <c r="M3807" s="35">
        <v>4.81</v>
      </c>
      <c r="N3807" s="35">
        <v>229302.0</v>
      </c>
      <c r="O3807" s="35">
        <v>4.9</v>
      </c>
      <c r="P3807" s="35">
        <v>284471.0</v>
      </c>
      <c r="Q3807" s="35">
        <v>4.99</v>
      </c>
      <c r="R3807" s="35">
        <v>198720.0</v>
      </c>
      <c r="S3807" s="35">
        <v>5.09</v>
      </c>
      <c r="T3807" s="35">
        <v>75055.0</v>
      </c>
    </row>
    <row r="3808" ht="15.75" hidden="1" customHeight="1">
      <c r="A3808" s="36">
        <v>41126.0</v>
      </c>
      <c r="C3808" s="35">
        <v>4.5877</v>
      </c>
      <c r="E3808" s="35">
        <v>4.589</v>
      </c>
      <c r="G3808" s="35">
        <v>6.60297239915074</v>
      </c>
      <c r="I3808" s="35">
        <v>4.65</v>
      </c>
      <c r="J3808" s="35">
        <v>393334.0</v>
      </c>
      <c r="K3808" s="35">
        <v>4.72</v>
      </c>
      <c r="L3808" s="35">
        <v>461577.0</v>
      </c>
      <c r="M3808" s="35">
        <v>4.81</v>
      </c>
      <c r="N3808" s="35">
        <v>229302.0</v>
      </c>
      <c r="O3808" s="35">
        <v>4.9</v>
      </c>
      <c r="P3808" s="35">
        <v>284471.0</v>
      </c>
      <c r="Q3808" s="35">
        <v>4.99</v>
      </c>
      <c r="R3808" s="35">
        <v>198720.0</v>
      </c>
      <c r="S3808" s="35">
        <v>5.09</v>
      </c>
      <c r="T3808" s="35">
        <v>75055.0</v>
      </c>
    </row>
    <row r="3809" ht="15.75" hidden="1" customHeight="1">
      <c r="A3809" s="36">
        <v>41127.0</v>
      </c>
      <c r="C3809" s="35">
        <v>4.5907</v>
      </c>
      <c r="E3809" s="35">
        <v>4.592</v>
      </c>
      <c r="F3809" s="35">
        <v>91670.0</v>
      </c>
      <c r="G3809" s="35">
        <v>6.57563025210084</v>
      </c>
      <c r="I3809" s="35">
        <v>4.65</v>
      </c>
      <c r="J3809" s="35">
        <v>400184.0</v>
      </c>
      <c r="K3809" s="35">
        <v>4.72</v>
      </c>
      <c r="L3809" s="35">
        <v>462293.0</v>
      </c>
      <c r="M3809" s="35">
        <v>4.81</v>
      </c>
      <c r="N3809" s="35">
        <v>229405.0</v>
      </c>
      <c r="O3809" s="35">
        <v>4.9</v>
      </c>
      <c r="P3809" s="35">
        <v>284471.0</v>
      </c>
      <c r="Q3809" s="35">
        <v>4.99</v>
      </c>
      <c r="R3809" s="35">
        <v>199970.0</v>
      </c>
      <c r="S3809" s="35">
        <v>5.08</v>
      </c>
      <c r="T3809" s="35">
        <v>75640.0</v>
      </c>
    </row>
    <row r="3810" ht="15.75" hidden="1" customHeight="1">
      <c r="A3810" s="36">
        <v>41128.0</v>
      </c>
      <c r="C3810" s="35">
        <v>4.594</v>
      </c>
      <c r="E3810" s="35">
        <v>4.596</v>
      </c>
      <c r="F3810" s="35">
        <v>146850.0</v>
      </c>
      <c r="G3810" s="35">
        <v>6.52525252525252</v>
      </c>
      <c r="I3810" s="35">
        <v>4.65</v>
      </c>
      <c r="J3810" s="35">
        <v>384703.0</v>
      </c>
      <c r="K3810" s="35">
        <v>4.72</v>
      </c>
      <c r="L3810" s="35">
        <v>456693.0</v>
      </c>
      <c r="M3810" s="35">
        <v>4.8</v>
      </c>
      <c r="N3810" s="35">
        <v>229405.0</v>
      </c>
      <c r="O3810" s="35">
        <v>4.89</v>
      </c>
      <c r="P3810" s="35">
        <v>306415.0</v>
      </c>
      <c r="Q3810" s="35">
        <v>4.99</v>
      </c>
      <c r="R3810" s="35">
        <v>185736.0</v>
      </c>
      <c r="S3810" s="35">
        <v>5.07</v>
      </c>
      <c r="T3810" s="35">
        <v>75065.0</v>
      </c>
    </row>
    <row r="3811" ht="15.75" hidden="1" customHeight="1">
      <c r="A3811" s="36">
        <v>41129.0</v>
      </c>
      <c r="C3811" s="35">
        <v>4.5973</v>
      </c>
      <c r="E3811" s="35">
        <v>4.598</v>
      </c>
      <c r="F3811" s="35">
        <v>101000.0</v>
      </c>
      <c r="G3811" s="35">
        <v>6.5</v>
      </c>
      <c r="I3811" s="35">
        <v>4.65</v>
      </c>
      <c r="J3811" s="35">
        <v>363942.0</v>
      </c>
      <c r="K3811" s="35">
        <v>4.72</v>
      </c>
      <c r="L3811" s="35">
        <v>475270.0</v>
      </c>
      <c r="M3811" s="35">
        <v>4.8</v>
      </c>
      <c r="N3811" s="35">
        <v>230468.0</v>
      </c>
      <c r="O3811" s="35">
        <v>4.89</v>
      </c>
      <c r="P3811" s="35">
        <v>306415.0</v>
      </c>
      <c r="Q3811" s="35">
        <v>4.98</v>
      </c>
      <c r="R3811" s="35">
        <v>185736.0</v>
      </c>
      <c r="S3811" s="35">
        <v>5.07</v>
      </c>
      <c r="T3811" s="35">
        <v>75065.0</v>
      </c>
    </row>
    <row r="3812" ht="15.75" hidden="1" customHeight="1">
      <c r="A3812" s="36">
        <v>41130.0</v>
      </c>
      <c r="C3812" s="35">
        <v>4.5992</v>
      </c>
      <c r="E3812" s="35">
        <v>4.598</v>
      </c>
      <c r="F3812" s="35">
        <v>205400.0</v>
      </c>
      <c r="G3812" s="35">
        <v>6.24505928853755</v>
      </c>
      <c r="I3812" s="35">
        <v>4.65</v>
      </c>
      <c r="J3812" s="35">
        <v>337089.0</v>
      </c>
      <c r="K3812" s="35">
        <v>4.71</v>
      </c>
      <c r="L3812" s="35">
        <v>471366.0</v>
      </c>
      <c r="M3812" s="35">
        <v>4.79</v>
      </c>
      <c r="N3812" s="35">
        <v>229468.0</v>
      </c>
      <c r="O3812" s="35">
        <v>4.88</v>
      </c>
      <c r="P3812" s="35">
        <v>306415.0</v>
      </c>
      <c r="Q3812" s="35">
        <v>4.97</v>
      </c>
      <c r="R3812" s="35">
        <v>191170.0</v>
      </c>
      <c r="S3812" s="35">
        <v>5.06</v>
      </c>
      <c r="T3812" s="35">
        <v>75110.0</v>
      </c>
    </row>
    <row r="3813" ht="15.75" hidden="1" customHeight="1">
      <c r="A3813" s="36">
        <v>41131.0</v>
      </c>
      <c r="C3813" s="35">
        <v>4.6012</v>
      </c>
      <c r="E3813" s="35">
        <v>4.601</v>
      </c>
      <c r="F3813" s="35">
        <v>222650.0</v>
      </c>
      <c r="G3813" s="35">
        <v>6.44135188866799</v>
      </c>
      <c r="I3813" s="35">
        <v>4.65</v>
      </c>
      <c r="J3813" s="35">
        <v>320101.0</v>
      </c>
      <c r="K3813" s="35">
        <v>4.71</v>
      </c>
      <c r="L3813" s="35">
        <v>478069.0</v>
      </c>
      <c r="M3813" s="35">
        <v>4.79</v>
      </c>
      <c r="N3813" s="35">
        <v>230068.0</v>
      </c>
      <c r="O3813" s="35">
        <v>4.87</v>
      </c>
      <c r="P3813" s="35">
        <v>309415.0</v>
      </c>
      <c r="Q3813" s="35">
        <v>4.96</v>
      </c>
      <c r="R3813" s="35">
        <v>191170.0</v>
      </c>
      <c r="S3813" s="35">
        <v>5.05</v>
      </c>
      <c r="T3813" s="35">
        <v>75110.0</v>
      </c>
    </row>
    <row r="3814" ht="15.75" hidden="1" customHeight="1">
      <c r="A3814" s="36">
        <v>41132.0</v>
      </c>
      <c r="C3814" s="35">
        <v>4.6012</v>
      </c>
      <c r="E3814" s="35">
        <v>4.601</v>
      </c>
      <c r="G3814" s="35">
        <v>6.44135188866799</v>
      </c>
      <c r="I3814" s="35">
        <v>4.65</v>
      </c>
      <c r="J3814" s="35">
        <v>320101.0</v>
      </c>
      <c r="K3814" s="35">
        <v>4.71</v>
      </c>
      <c r="L3814" s="35">
        <v>478069.0</v>
      </c>
      <c r="M3814" s="35">
        <v>4.79</v>
      </c>
      <c r="N3814" s="35">
        <v>230068.0</v>
      </c>
      <c r="O3814" s="35">
        <v>4.87</v>
      </c>
      <c r="P3814" s="35">
        <v>309415.0</v>
      </c>
      <c r="Q3814" s="35">
        <v>4.96</v>
      </c>
      <c r="R3814" s="35">
        <v>191170.0</v>
      </c>
      <c r="S3814" s="35">
        <v>5.05</v>
      </c>
      <c r="T3814" s="35">
        <v>75110.0</v>
      </c>
    </row>
    <row r="3815" ht="15.75" hidden="1" customHeight="1">
      <c r="A3815" s="36">
        <v>41133.0</v>
      </c>
      <c r="C3815" s="35">
        <v>4.6012</v>
      </c>
      <c r="E3815" s="35">
        <v>4.601</v>
      </c>
      <c r="G3815" s="35">
        <v>6.44135188866799</v>
      </c>
      <c r="I3815" s="35">
        <v>4.65</v>
      </c>
      <c r="J3815" s="35">
        <v>320101.0</v>
      </c>
      <c r="K3815" s="35">
        <v>4.71</v>
      </c>
      <c r="L3815" s="35">
        <v>478069.0</v>
      </c>
      <c r="M3815" s="35">
        <v>4.79</v>
      </c>
      <c r="N3815" s="35">
        <v>230068.0</v>
      </c>
      <c r="O3815" s="35">
        <v>4.87</v>
      </c>
      <c r="P3815" s="35">
        <v>309415.0</v>
      </c>
      <c r="Q3815" s="35">
        <v>4.96</v>
      </c>
      <c r="R3815" s="35">
        <v>191170.0</v>
      </c>
      <c r="S3815" s="35">
        <v>5.05</v>
      </c>
      <c r="T3815" s="35">
        <v>75110.0</v>
      </c>
    </row>
    <row r="3816" ht="15.75" hidden="1" customHeight="1">
      <c r="A3816" s="36">
        <v>41134.0</v>
      </c>
      <c r="C3816" s="35">
        <v>4.6047</v>
      </c>
      <c r="E3816" s="35">
        <v>4.605</v>
      </c>
      <c r="F3816" s="35">
        <v>187610.0</v>
      </c>
      <c r="G3816" s="35">
        <v>6.46825396825396</v>
      </c>
      <c r="I3816" s="35">
        <v>4.65</v>
      </c>
      <c r="J3816" s="35">
        <v>309589.0</v>
      </c>
      <c r="K3816" s="35">
        <v>4.71</v>
      </c>
      <c r="L3816" s="35">
        <v>486093.0</v>
      </c>
      <c r="M3816" s="35">
        <v>4.79</v>
      </c>
      <c r="N3816" s="35">
        <v>238064.0</v>
      </c>
      <c r="O3816" s="35">
        <v>4.87</v>
      </c>
      <c r="P3816" s="35">
        <v>309415.0</v>
      </c>
      <c r="Q3816" s="35">
        <v>4.96</v>
      </c>
      <c r="R3816" s="35">
        <v>191270.0</v>
      </c>
      <c r="S3816" s="35">
        <v>5.05</v>
      </c>
      <c r="T3816" s="35">
        <v>75110.0</v>
      </c>
    </row>
    <row r="3817" ht="15.75" hidden="1" customHeight="1">
      <c r="A3817" s="36">
        <v>41135.0</v>
      </c>
      <c r="C3817" s="35">
        <v>4.6062</v>
      </c>
      <c r="E3817" s="35">
        <v>4.606</v>
      </c>
      <c r="F3817" s="35">
        <v>190500.0</v>
      </c>
      <c r="G3817" s="35">
        <v>6.57084188911704</v>
      </c>
      <c r="I3817" s="35">
        <v>4.64</v>
      </c>
      <c r="J3817" s="35">
        <v>313376.0</v>
      </c>
      <c r="K3817" s="35">
        <v>4.71</v>
      </c>
      <c r="L3817" s="35">
        <v>482093.0</v>
      </c>
      <c r="M3817" s="35">
        <v>4.79</v>
      </c>
      <c r="N3817" s="35">
        <v>239567.0</v>
      </c>
      <c r="O3817" s="35">
        <v>4.87</v>
      </c>
      <c r="P3817" s="35">
        <v>312415.0</v>
      </c>
      <c r="Q3817" s="35">
        <v>4.96</v>
      </c>
      <c r="R3817" s="35">
        <v>192130.0</v>
      </c>
      <c r="S3817" s="35">
        <v>5.05</v>
      </c>
      <c r="T3817" s="35">
        <v>75144.0</v>
      </c>
    </row>
    <row r="3818" ht="15.75" hidden="1" customHeight="1">
      <c r="A3818" s="36">
        <v>41136.0</v>
      </c>
      <c r="C3818" s="35">
        <v>4.6075</v>
      </c>
      <c r="E3818" s="35">
        <v>4.609</v>
      </c>
      <c r="F3818" s="35">
        <v>65010.0</v>
      </c>
      <c r="G3818" s="35">
        <v>6.74369747899159</v>
      </c>
      <c r="I3818" s="35">
        <v>4.64</v>
      </c>
      <c r="J3818" s="35">
        <v>332362.0</v>
      </c>
      <c r="K3818" s="35">
        <v>4.71</v>
      </c>
      <c r="L3818" s="35">
        <v>493141.0</v>
      </c>
      <c r="M3818" s="35">
        <v>4.78</v>
      </c>
      <c r="N3818" s="35">
        <v>239567.0</v>
      </c>
      <c r="O3818" s="35">
        <v>4.86</v>
      </c>
      <c r="P3818" s="35">
        <v>313340.0</v>
      </c>
      <c r="Q3818" s="35">
        <v>4.95</v>
      </c>
      <c r="R3818" s="35">
        <v>193130.0</v>
      </c>
      <c r="S3818" s="35">
        <v>5.04</v>
      </c>
      <c r="T3818" s="35">
        <v>75144.0</v>
      </c>
    </row>
    <row r="3819" ht="15.75" hidden="1" customHeight="1">
      <c r="A3819" s="36">
        <v>41137.0</v>
      </c>
      <c r="C3819" s="35">
        <v>4.60919999999999</v>
      </c>
      <c r="E3819" s="35">
        <v>4.611</v>
      </c>
      <c r="F3819" s="35">
        <v>111800.0</v>
      </c>
      <c r="G3819" s="35">
        <v>6.55445544554455</v>
      </c>
      <c r="I3819" s="35">
        <v>4.64</v>
      </c>
      <c r="J3819" s="35">
        <v>315362.0</v>
      </c>
      <c r="K3819" s="35">
        <v>4.7</v>
      </c>
      <c r="L3819" s="35">
        <v>540690.0</v>
      </c>
      <c r="M3819" s="35">
        <v>4.78</v>
      </c>
      <c r="N3819" s="35">
        <v>238464.0</v>
      </c>
      <c r="O3819" s="35">
        <v>4.86</v>
      </c>
      <c r="P3819" s="35">
        <v>312215.0</v>
      </c>
      <c r="Q3819" s="35">
        <v>4.94</v>
      </c>
      <c r="R3819" s="35">
        <v>192430.0</v>
      </c>
      <c r="S3819" s="35">
        <v>5.03</v>
      </c>
      <c r="T3819" s="35">
        <v>76099.0</v>
      </c>
    </row>
    <row r="3820" ht="15.75" hidden="1" customHeight="1">
      <c r="A3820" s="36">
        <v>41138.0</v>
      </c>
      <c r="C3820" s="35">
        <v>4.6138</v>
      </c>
      <c r="E3820" s="35">
        <v>4.615</v>
      </c>
      <c r="F3820" s="35">
        <v>132500.0</v>
      </c>
      <c r="G3820" s="35">
        <v>6.6</v>
      </c>
      <c r="I3820" s="35">
        <v>4.64</v>
      </c>
      <c r="J3820" s="35">
        <v>320324.0</v>
      </c>
      <c r="K3820" s="35">
        <v>4.71</v>
      </c>
      <c r="L3820" s="35">
        <v>554363.0</v>
      </c>
      <c r="M3820" s="35">
        <v>4.78</v>
      </c>
      <c r="N3820" s="35">
        <v>240726.0</v>
      </c>
      <c r="O3820" s="35">
        <v>4.86</v>
      </c>
      <c r="P3820" s="35">
        <v>314239.0</v>
      </c>
      <c r="Q3820" s="35">
        <v>4.95</v>
      </c>
      <c r="R3820" s="35">
        <v>190057.0</v>
      </c>
      <c r="S3820" s="35">
        <v>5.04</v>
      </c>
      <c r="T3820" s="35">
        <v>76099.0</v>
      </c>
    </row>
    <row r="3821" ht="15.75" hidden="1" customHeight="1">
      <c r="A3821" s="36">
        <v>41139.0</v>
      </c>
      <c r="C3821" s="35">
        <v>4.6138</v>
      </c>
      <c r="E3821" s="35">
        <v>4.615</v>
      </c>
      <c r="G3821" s="35">
        <v>6.6</v>
      </c>
      <c r="I3821" s="35">
        <v>4.64</v>
      </c>
      <c r="J3821" s="35">
        <v>320324.0</v>
      </c>
      <c r="K3821" s="35">
        <v>4.71</v>
      </c>
      <c r="L3821" s="35">
        <v>554363.0</v>
      </c>
      <c r="M3821" s="35">
        <v>4.78</v>
      </c>
      <c r="N3821" s="35">
        <v>240726.0</v>
      </c>
      <c r="O3821" s="35">
        <v>4.86</v>
      </c>
      <c r="P3821" s="35">
        <v>314239.0</v>
      </c>
      <c r="Q3821" s="35">
        <v>4.95</v>
      </c>
      <c r="R3821" s="35">
        <v>190057.0</v>
      </c>
      <c r="S3821" s="35">
        <v>5.04</v>
      </c>
      <c r="T3821" s="35">
        <v>76099.0</v>
      </c>
    </row>
    <row r="3822" ht="15.75" hidden="1" customHeight="1">
      <c r="A3822" s="36">
        <v>41140.0</v>
      </c>
      <c r="C3822" s="35">
        <v>4.6138</v>
      </c>
      <c r="E3822" s="35">
        <v>4.615</v>
      </c>
      <c r="G3822" s="35">
        <v>6.6</v>
      </c>
      <c r="I3822" s="35">
        <v>4.64</v>
      </c>
      <c r="J3822" s="35">
        <v>320324.0</v>
      </c>
      <c r="K3822" s="35">
        <v>4.71</v>
      </c>
      <c r="L3822" s="35">
        <v>554363.0</v>
      </c>
      <c r="M3822" s="35">
        <v>4.78</v>
      </c>
      <c r="N3822" s="35">
        <v>240726.0</v>
      </c>
      <c r="O3822" s="35">
        <v>4.86</v>
      </c>
      <c r="P3822" s="35">
        <v>314239.0</v>
      </c>
      <c r="Q3822" s="35">
        <v>4.95</v>
      </c>
      <c r="R3822" s="35">
        <v>190057.0</v>
      </c>
      <c r="S3822" s="35">
        <v>5.04</v>
      </c>
      <c r="T3822" s="35">
        <v>76099.0</v>
      </c>
    </row>
    <row r="3823" ht="15.75" hidden="1" customHeight="1">
      <c r="A3823" s="36">
        <v>41141.0</v>
      </c>
      <c r="C3823" s="35">
        <v>4.6138</v>
      </c>
      <c r="E3823" s="35">
        <v>4.615</v>
      </c>
      <c r="G3823" s="35">
        <v>6.6</v>
      </c>
      <c r="I3823" s="35">
        <v>4.64</v>
      </c>
      <c r="J3823" s="35">
        <v>320324.0</v>
      </c>
      <c r="K3823" s="35">
        <v>4.71</v>
      </c>
      <c r="L3823" s="35">
        <v>554363.0</v>
      </c>
      <c r="M3823" s="35">
        <v>4.78</v>
      </c>
      <c r="N3823" s="35">
        <v>240726.0</v>
      </c>
      <c r="O3823" s="35">
        <v>4.86</v>
      </c>
      <c r="P3823" s="35">
        <v>314239.0</v>
      </c>
      <c r="Q3823" s="35">
        <v>4.95</v>
      </c>
      <c r="R3823" s="35">
        <v>190057.0</v>
      </c>
      <c r="S3823" s="35">
        <v>5.04</v>
      </c>
      <c r="T3823" s="35">
        <v>76099.0</v>
      </c>
    </row>
    <row r="3824" ht="15.75" hidden="1" customHeight="1">
      <c r="A3824" s="36">
        <v>41142.0</v>
      </c>
      <c r="C3824" s="35">
        <v>4.6187</v>
      </c>
      <c r="E3824" s="35">
        <v>4.617</v>
      </c>
      <c r="F3824" s="35">
        <v>87910.0</v>
      </c>
      <c r="G3824" s="35">
        <v>6.53306613226452</v>
      </c>
      <c r="I3824" s="35">
        <v>4.64</v>
      </c>
      <c r="J3824" s="35">
        <v>321734.0</v>
      </c>
      <c r="K3824" s="35">
        <v>4.7</v>
      </c>
      <c r="L3824" s="35">
        <v>556502.0</v>
      </c>
      <c r="M3824" s="35">
        <v>4.78</v>
      </c>
      <c r="N3824" s="35">
        <v>245623.0</v>
      </c>
      <c r="O3824" s="35">
        <v>4.86</v>
      </c>
      <c r="P3824" s="35">
        <v>314264.0</v>
      </c>
      <c r="Q3824" s="35">
        <v>4.94</v>
      </c>
      <c r="R3824" s="35">
        <v>190057.0</v>
      </c>
      <c r="S3824" s="35">
        <v>5.03</v>
      </c>
      <c r="T3824" s="35">
        <v>76099.0</v>
      </c>
    </row>
    <row r="3825" ht="15.75" hidden="1" customHeight="1">
      <c r="A3825" s="36">
        <v>41143.0</v>
      </c>
      <c r="C3825" s="35">
        <v>4.6178</v>
      </c>
      <c r="E3825" s="35">
        <v>4.616</v>
      </c>
      <c r="F3825" s="35">
        <v>82500.0</v>
      </c>
      <c r="G3825" s="35">
        <v>6.6260162601626</v>
      </c>
      <c r="I3825" s="35">
        <v>4.64</v>
      </c>
      <c r="J3825" s="35">
        <v>302641.0</v>
      </c>
      <c r="K3825" s="35">
        <v>4.7</v>
      </c>
      <c r="L3825" s="35">
        <v>539939.0</v>
      </c>
      <c r="M3825" s="35">
        <v>4.78</v>
      </c>
      <c r="N3825" s="35">
        <v>243623.0</v>
      </c>
      <c r="O3825" s="35">
        <v>4.85</v>
      </c>
      <c r="P3825" s="35">
        <v>319484.0</v>
      </c>
      <c r="Q3825" s="35">
        <v>4.94</v>
      </c>
      <c r="R3825" s="35">
        <v>190307.0</v>
      </c>
      <c r="S3825" s="35">
        <v>5.02</v>
      </c>
      <c r="T3825" s="35">
        <v>76099.0</v>
      </c>
    </row>
    <row r="3826" ht="15.75" hidden="1" customHeight="1">
      <c r="A3826" s="36">
        <v>41144.0</v>
      </c>
      <c r="C3826" s="35">
        <v>4.6173</v>
      </c>
      <c r="E3826" s="35">
        <v>4.617</v>
      </c>
      <c r="F3826" s="35">
        <v>134100.0</v>
      </c>
      <c r="G3826" s="35">
        <v>6.65314401622718</v>
      </c>
      <c r="I3826" s="35">
        <v>4.63</v>
      </c>
      <c r="J3826" s="35">
        <v>310666.0</v>
      </c>
      <c r="K3826" s="35">
        <v>4.69</v>
      </c>
      <c r="L3826" s="35">
        <v>532478.0</v>
      </c>
      <c r="M3826" s="35">
        <v>4.77</v>
      </c>
      <c r="N3826" s="35">
        <v>245519.0</v>
      </c>
      <c r="O3826" s="35">
        <v>4.84</v>
      </c>
      <c r="P3826" s="35">
        <v>319497.0</v>
      </c>
      <c r="Q3826" s="35">
        <v>4.93</v>
      </c>
      <c r="R3826" s="35">
        <v>190007.0</v>
      </c>
      <c r="S3826" s="35">
        <v>5.01</v>
      </c>
      <c r="T3826" s="35">
        <v>76199.0</v>
      </c>
    </row>
    <row r="3827" ht="15.75" hidden="1" customHeight="1">
      <c r="A3827" s="36">
        <v>41145.0</v>
      </c>
      <c r="C3827" s="35">
        <v>4.6202</v>
      </c>
      <c r="E3827" s="35">
        <v>4.625</v>
      </c>
      <c r="F3827" s="35">
        <v>241000.0</v>
      </c>
      <c r="G3827" s="35">
        <v>6.64634146341463</v>
      </c>
      <c r="I3827" s="35">
        <v>4.64</v>
      </c>
      <c r="J3827" s="35">
        <v>283222.0</v>
      </c>
      <c r="K3827" s="35">
        <v>4.7</v>
      </c>
      <c r="L3827" s="35">
        <v>552867.0</v>
      </c>
      <c r="M3827" s="35">
        <v>4.77</v>
      </c>
      <c r="N3827" s="35">
        <v>254998.0</v>
      </c>
      <c r="O3827" s="35">
        <v>4.85</v>
      </c>
      <c r="P3827" s="35">
        <v>320062.0</v>
      </c>
      <c r="Q3827" s="35">
        <v>4.93</v>
      </c>
      <c r="R3827" s="35">
        <v>189680.0</v>
      </c>
      <c r="S3827" s="35">
        <v>5.01</v>
      </c>
      <c r="T3827" s="35">
        <v>76199.0</v>
      </c>
    </row>
    <row r="3828" ht="15.75" hidden="1" customHeight="1">
      <c r="A3828" s="36">
        <v>41146.0</v>
      </c>
      <c r="C3828" s="35">
        <v>4.6202</v>
      </c>
      <c r="E3828" s="35">
        <v>4.625</v>
      </c>
      <c r="G3828" s="35">
        <v>6.64634146341463</v>
      </c>
      <c r="I3828" s="35">
        <v>4.64</v>
      </c>
      <c r="J3828" s="35">
        <v>283222.0</v>
      </c>
      <c r="K3828" s="35">
        <v>4.7</v>
      </c>
      <c r="L3828" s="35">
        <v>552867.0</v>
      </c>
      <c r="M3828" s="35">
        <v>4.77</v>
      </c>
      <c r="N3828" s="35">
        <v>254998.0</v>
      </c>
      <c r="O3828" s="35">
        <v>4.85</v>
      </c>
      <c r="P3828" s="35">
        <v>320062.0</v>
      </c>
      <c r="Q3828" s="35">
        <v>4.93</v>
      </c>
      <c r="R3828" s="35">
        <v>189680.0</v>
      </c>
      <c r="S3828" s="35">
        <v>5.01</v>
      </c>
      <c r="T3828" s="35">
        <v>76199.0</v>
      </c>
    </row>
    <row r="3829" ht="15.75" hidden="1" customHeight="1">
      <c r="A3829" s="36">
        <v>41147.0</v>
      </c>
      <c r="C3829" s="35">
        <v>4.6202</v>
      </c>
      <c r="E3829" s="35">
        <v>4.625</v>
      </c>
      <c r="G3829" s="35">
        <v>6.64634146341463</v>
      </c>
      <c r="I3829" s="35">
        <v>4.64</v>
      </c>
      <c r="J3829" s="35">
        <v>283222.0</v>
      </c>
      <c r="K3829" s="35">
        <v>4.7</v>
      </c>
      <c r="L3829" s="35">
        <v>552867.0</v>
      </c>
      <c r="M3829" s="35">
        <v>4.77</v>
      </c>
      <c r="N3829" s="35">
        <v>254998.0</v>
      </c>
      <c r="O3829" s="35">
        <v>4.85</v>
      </c>
      <c r="P3829" s="35">
        <v>320062.0</v>
      </c>
      <c r="Q3829" s="35">
        <v>4.93</v>
      </c>
      <c r="R3829" s="35">
        <v>189680.0</v>
      </c>
      <c r="S3829" s="35">
        <v>5.01</v>
      </c>
      <c r="T3829" s="35">
        <v>76199.0</v>
      </c>
    </row>
    <row r="3830" ht="15.75" hidden="1" customHeight="1">
      <c r="A3830" s="36">
        <v>41148.0</v>
      </c>
      <c r="C3830" s="35">
        <v>4.6287</v>
      </c>
      <c r="E3830" s="35">
        <v>4.629</v>
      </c>
      <c r="F3830" s="35">
        <v>73500.0</v>
      </c>
      <c r="G3830" s="35">
        <v>6.54545454545454</v>
      </c>
      <c r="I3830" s="35">
        <v>4.64</v>
      </c>
      <c r="J3830" s="35">
        <v>290545.0</v>
      </c>
      <c r="K3830" s="35">
        <v>4.7</v>
      </c>
      <c r="L3830" s="35">
        <v>565508.0</v>
      </c>
      <c r="M3830" s="35">
        <v>4.77</v>
      </c>
      <c r="N3830" s="35">
        <v>254998.0</v>
      </c>
      <c r="O3830" s="35">
        <v>4.85</v>
      </c>
      <c r="P3830" s="35">
        <v>320099.0</v>
      </c>
      <c r="Q3830" s="35">
        <v>4.93</v>
      </c>
      <c r="R3830" s="35">
        <v>191780.0</v>
      </c>
      <c r="S3830" s="35">
        <v>5.01</v>
      </c>
      <c r="T3830" s="35">
        <v>76199.0</v>
      </c>
    </row>
    <row r="3831" ht="15.75" hidden="1" customHeight="1">
      <c r="A3831" s="36">
        <v>41149.0</v>
      </c>
      <c r="C3831" s="35">
        <v>4.6322</v>
      </c>
      <c r="E3831" s="35">
        <v>4.632</v>
      </c>
      <c r="F3831" s="35">
        <v>91710.0</v>
      </c>
      <c r="G3831" s="35">
        <v>6.59877800407332</v>
      </c>
      <c r="I3831" s="35">
        <v>4.64</v>
      </c>
      <c r="J3831" s="35">
        <v>315576.0</v>
      </c>
      <c r="K3831" s="35">
        <v>4.7</v>
      </c>
      <c r="L3831" s="35">
        <v>571055.0</v>
      </c>
      <c r="M3831" s="35">
        <v>4.78</v>
      </c>
      <c r="N3831" s="35">
        <v>259998.0</v>
      </c>
      <c r="O3831" s="35">
        <v>4.86</v>
      </c>
      <c r="P3831" s="35">
        <v>317477.0</v>
      </c>
      <c r="Q3831" s="35">
        <v>4.93</v>
      </c>
      <c r="R3831" s="35">
        <v>188182.0</v>
      </c>
      <c r="S3831" s="35">
        <v>5.02</v>
      </c>
      <c r="T3831" s="35">
        <v>77299.0</v>
      </c>
    </row>
    <row r="3832" ht="15.75" hidden="1" customHeight="1">
      <c r="A3832" s="36">
        <v>41150.0</v>
      </c>
      <c r="C3832" s="35">
        <v>4.6312</v>
      </c>
      <c r="E3832" s="35">
        <v>4.629</v>
      </c>
      <c r="F3832" s="35">
        <v>109910.0</v>
      </c>
      <c r="G3832" s="35">
        <v>6.61224489795918</v>
      </c>
      <c r="I3832" s="35">
        <v>4.64</v>
      </c>
      <c r="J3832" s="35">
        <v>313676.0</v>
      </c>
      <c r="K3832" s="35">
        <v>4.7</v>
      </c>
      <c r="L3832" s="35">
        <v>597432.0</v>
      </c>
      <c r="M3832" s="35">
        <v>4.78</v>
      </c>
      <c r="N3832" s="35">
        <v>275671.0</v>
      </c>
      <c r="O3832" s="35">
        <v>4.85</v>
      </c>
      <c r="P3832" s="35">
        <v>325437.0</v>
      </c>
      <c r="Q3832" s="35">
        <v>4.93</v>
      </c>
      <c r="R3832" s="35">
        <v>192302.0</v>
      </c>
      <c r="S3832" s="35">
        <v>5.02</v>
      </c>
      <c r="T3832" s="35">
        <v>77299.0</v>
      </c>
    </row>
    <row r="3833" ht="15.75" hidden="1" customHeight="1">
      <c r="A3833" s="36">
        <v>41151.0</v>
      </c>
      <c r="C3833" s="35">
        <v>4.6307</v>
      </c>
      <c r="E3833" s="35">
        <v>4.633</v>
      </c>
      <c r="F3833" s="35">
        <v>114500.0</v>
      </c>
      <c r="G3833" s="35">
        <v>6.63951120162932</v>
      </c>
      <c r="I3833" s="35">
        <v>4.63</v>
      </c>
      <c r="J3833" s="35">
        <v>312705.0</v>
      </c>
      <c r="K3833" s="35">
        <v>4.7</v>
      </c>
      <c r="L3833" s="35">
        <v>601079.0</v>
      </c>
      <c r="M3833" s="35">
        <v>4.78</v>
      </c>
      <c r="N3833" s="35">
        <v>281410.0</v>
      </c>
      <c r="O3833" s="35">
        <v>4.85</v>
      </c>
      <c r="P3833" s="35">
        <v>332338.0</v>
      </c>
      <c r="Q3833" s="35">
        <v>4.94</v>
      </c>
      <c r="R3833" s="35">
        <v>191964.0</v>
      </c>
      <c r="S3833" s="35">
        <v>5.02</v>
      </c>
      <c r="T3833" s="35">
        <v>77299.0</v>
      </c>
    </row>
    <row r="3834" ht="15.75" customHeight="1">
      <c r="A3834" s="36">
        <v>41152.0</v>
      </c>
      <c r="C3834" s="35">
        <v>4.6347</v>
      </c>
      <c r="D3834" s="35">
        <f>ROUND((C3834/C3804-1)*100,2)</f>
        <v>1.06</v>
      </c>
      <c r="E3834" s="35">
        <v>4.638</v>
      </c>
      <c r="F3834" s="35">
        <v>178360.0</v>
      </c>
      <c r="G3834" s="35">
        <v>6.60531697341513</v>
      </c>
      <c r="H3834" s="35">
        <f>ROUND((G3834/G3804-1)*100,2)</f>
        <v>-2.62</v>
      </c>
      <c r="I3834" s="35">
        <v>4.64</v>
      </c>
      <c r="J3834" s="35">
        <v>312705.0</v>
      </c>
      <c r="K3834" s="35">
        <v>4.7</v>
      </c>
      <c r="L3834" s="35">
        <v>620009.0</v>
      </c>
      <c r="M3834" s="35">
        <v>4.78</v>
      </c>
      <c r="N3834" s="35">
        <v>286510.0</v>
      </c>
      <c r="O3834" s="35">
        <v>4.86</v>
      </c>
      <c r="P3834" s="35">
        <v>343728.0</v>
      </c>
      <c r="Q3834" s="35">
        <v>4.94</v>
      </c>
      <c r="R3834" s="35">
        <v>197964.0</v>
      </c>
      <c r="S3834" s="35">
        <v>5.03</v>
      </c>
      <c r="T3834" s="35">
        <v>77299.0</v>
      </c>
    </row>
    <row r="3835" ht="15.75" hidden="1" customHeight="1">
      <c r="A3835" s="36">
        <v>41153.0</v>
      </c>
      <c r="C3835" s="35">
        <v>4.6347</v>
      </c>
      <c r="E3835" s="35">
        <v>4.638</v>
      </c>
      <c r="G3835" s="35">
        <v>6.60531697341513</v>
      </c>
      <c r="I3835" s="35">
        <v>4.64</v>
      </c>
      <c r="J3835" s="35">
        <v>312705.0</v>
      </c>
      <c r="K3835" s="35">
        <v>4.7</v>
      </c>
      <c r="L3835" s="35">
        <v>620009.0</v>
      </c>
      <c r="M3835" s="35">
        <v>4.78</v>
      </c>
      <c r="N3835" s="35">
        <v>286510.0</v>
      </c>
      <c r="O3835" s="35">
        <v>4.86</v>
      </c>
      <c r="P3835" s="35">
        <v>343728.0</v>
      </c>
      <c r="Q3835" s="35">
        <v>4.94</v>
      </c>
      <c r="R3835" s="35">
        <v>197964.0</v>
      </c>
      <c r="S3835" s="35">
        <v>5.03</v>
      </c>
      <c r="T3835" s="35">
        <v>77299.0</v>
      </c>
    </row>
    <row r="3836" ht="15.75" hidden="1" customHeight="1">
      <c r="A3836" s="36">
        <v>41154.0</v>
      </c>
      <c r="C3836" s="35">
        <v>4.6347</v>
      </c>
      <c r="E3836" s="35">
        <v>4.638</v>
      </c>
      <c r="G3836" s="35">
        <v>6.60531697341513</v>
      </c>
      <c r="I3836" s="35">
        <v>4.64</v>
      </c>
      <c r="J3836" s="35">
        <v>312705.0</v>
      </c>
      <c r="K3836" s="35">
        <v>4.7</v>
      </c>
      <c r="L3836" s="35">
        <v>620009.0</v>
      </c>
      <c r="M3836" s="35">
        <v>4.78</v>
      </c>
      <c r="N3836" s="35">
        <v>286510.0</v>
      </c>
      <c r="O3836" s="35">
        <v>4.86</v>
      </c>
      <c r="P3836" s="35">
        <v>343728.0</v>
      </c>
      <c r="Q3836" s="35">
        <v>4.94</v>
      </c>
      <c r="R3836" s="35">
        <v>197964.0</v>
      </c>
      <c r="S3836" s="35">
        <v>5.03</v>
      </c>
      <c r="T3836" s="35">
        <v>77299.0</v>
      </c>
    </row>
    <row r="3837" ht="15.75" hidden="1" customHeight="1">
      <c r="A3837" s="36">
        <v>41155.0</v>
      </c>
      <c r="C3837" s="35">
        <v>4.6423</v>
      </c>
      <c r="F3837" s="35">
        <v>175780.0</v>
      </c>
      <c r="G3837" s="35">
        <v>6.60531697341513</v>
      </c>
      <c r="I3837" s="35">
        <v>4.7</v>
      </c>
      <c r="J3837" s="35">
        <v>620348.0</v>
      </c>
      <c r="K3837" s="35">
        <v>4.78</v>
      </c>
      <c r="L3837" s="35">
        <v>286510.0</v>
      </c>
      <c r="M3837" s="35">
        <v>4.86</v>
      </c>
      <c r="N3837" s="35">
        <v>343857.0</v>
      </c>
      <c r="O3837" s="35">
        <v>4.94</v>
      </c>
      <c r="P3837" s="35">
        <v>197964.0</v>
      </c>
      <c r="Q3837" s="35">
        <v>5.03</v>
      </c>
      <c r="R3837" s="35">
        <v>77299.0</v>
      </c>
      <c r="S3837" s="35">
        <v>5.12</v>
      </c>
      <c r="T3837" s="35">
        <v>72722.0</v>
      </c>
    </row>
    <row r="3838" ht="15.75" hidden="1" customHeight="1">
      <c r="A3838" s="36">
        <v>41156.0</v>
      </c>
      <c r="C3838" s="35">
        <v>4.6448</v>
      </c>
      <c r="E3838" s="35">
        <v>4.649</v>
      </c>
      <c r="F3838" s="35">
        <v>175780.0</v>
      </c>
      <c r="G3838" s="35">
        <v>6.64596273291925</v>
      </c>
      <c r="I3838" s="35">
        <v>4.7</v>
      </c>
      <c r="J3838" s="35">
        <v>624476.0</v>
      </c>
      <c r="K3838" s="35">
        <v>4.77</v>
      </c>
      <c r="L3838" s="35">
        <v>289710.0</v>
      </c>
      <c r="M3838" s="35">
        <v>4.85</v>
      </c>
      <c r="N3838" s="35">
        <v>364396.0</v>
      </c>
      <c r="O3838" s="35">
        <v>4.93</v>
      </c>
      <c r="P3838" s="35">
        <v>224664.0</v>
      </c>
      <c r="Q3838" s="35">
        <v>5.02</v>
      </c>
      <c r="R3838" s="35">
        <v>81299.0</v>
      </c>
      <c r="S3838" s="35">
        <v>5.11</v>
      </c>
      <c r="T3838" s="35">
        <v>72737.0</v>
      </c>
    </row>
    <row r="3839" ht="15.75" hidden="1" customHeight="1">
      <c r="A3839" s="36">
        <v>41157.0</v>
      </c>
      <c r="C3839" s="35">
        <v>4.6505</v>
      </c>
      <c r="E3839" s="35">
        <v>4.652</v>
      </c>
      <c r="F3839" s="35">
        <v>94300.0</v>
      </c>
      <c r="G3839" s="35">
        <v>6.70859538784067</v>
      </c>
      <c r="I3839" s="35">
        <v>4.7</v>
      </c>
      <c r="J3839" s="35">
        <v>625366.0</v>
      </c>
      <c r="K3839" s="35">
        <v>4.77</v>
      </c>
      <c r="L3839" s="35">
        <v>314092.0</v>
      </c>
      <c r="M3839" s="35">
        <v>4.84</v>
      </c>
      <c r="N3839" s="35">
        <v>381344.0</v>
      </c>
      <c r="O3839" s="35">
        <v>4.93</v>
      </c>
      <c r="P3839" s="35">
        <v>231588.0</v>
      </c>
      <c r="Q3839" s="35">
        <v>5.01</v>
      </c>
      <c r="R3839" s="35">
        <v>81299.0</v>
      </c>
      <c r="S3839" s="35">
        <v>5.1</v>
      </c>
      <c r="T3839" s="35">
        <v>72737.0</v>
      </c>
    </row>
    <row r="3840" ht="15.75" hidden="1" customHeight="1">
      <c r="A3840" s="36">
        <v>41158.0</v>
      </c>
      <c r="C3840" s="35">
        <v>4.6535</v>
      </c>
      <c r="E3840" s="35">
        <v>4.655</v>
      </c>
      <c r="F3840" s="35">
        <v>122800.0</v>
      </c>
      <c r="G3840" s="35">
        <v>6.51999999999999</v>
      </c>
      <c r="I3840" s="35">
        <v>4.7</v>
      </c>
      <c r="J3840" s="35">
        <v>624979.0</v>
      </c>
      <c r="K3840" s="35">
        <v>4.77</v>
      </c>
      <c r="L3840" s="35">
        <v>320019.0</v>
      </c>
      <c r="M3840" s="35">
        <v>4.84</v>
      </c>
      <c r="N3840" s="35">
        <v>383344.0</v>
      </c>
      <c r="O3840" s="35">
        <v>4.93</v>
      </c>
      <c r="P3840" s="35">
        <v>240767.0</v>
      </c>
      <c r="Q3840" s="35">
        <v>5.01</v>
      </c>
      <c r="R3840" s="35">
        <v>84714.0</v>
      </c>
      <c r="S3840" s="35">
        <v>5.1</v>
      </c>
      <c r="T3840" s="35">
        <v>74737.0</v>
      </c>
    </row>
    <row r="3841" ht="15.75" hidden="1" customHeight="1">
      <c r="A3841" s="36">
        <v>41159.0</v>
      </c>
      <c r="C3841" s="35">
        <v>4.6585</v>
      </c>
      <c r="E3841" s="35">
        <v>4.661</v>
      </c>
      <c r="F3841" s="35">
        <v>132550.0</v>
      </c>
      <c r="G3841" s="35">
        <v>6.52525252525252</v>
      </c>
      <c r="I3841" s="35">
        <v>4.7</v>
      </c>
      <c r="J3841" s="35">
        <v>609887.0</v>
      </c>
      <c r="K3841" s="35">
        <v>4.77</v>
      </c>
      <c r="L3841" s="35">
        <v>322543.0</v>
      </c>
      <c r="M3841" s="35">
        <v>4.85</v>
      </c>
      <c r="N3841" s="35">
        <v>381444.0</v>
      </c>
      <c r="O3841" s="35">
        <v>4.93</v>
      </c>
      <c r="P3841" s="35">
        <v>240588.0</v>
      </c>
      <c r="Q3841" s="35">
        <v>5.01</v>
      </c>
      <c r="R3841" s="35">
        <v>89714.0</v>
      </c>
      <c r="S3841" s="35">
        <v>5.1</v>
      </c>
      <c r="T3841" s="35">
        <v>74737.0</v>
      </c>
    </row>
    <row r="3842" ht="15.75" hidden="1" customHeight="1">
      <c r="A3842" s="36">
        <v>41160.0</v>
      </c>
      <c r="C3842" s="35">
        <v>4.6585</v>
      </c>
      <c r="E3842" s="35">
        <v>4.661</v>
      </c>
      <c r="G3842" s="35">
        <v>6.52525252525252</v>
      </c>
      <c r="I3842" s="35">
        <v>4.7</v>
      </c>
      <c r="J3842" s="35">
        <v>609887.0</v>
      </c>
      <c r="K3842" s="35">
        <v>4.77</v>
      </c>
      <c r="L3842" s="35">
        <v>322543.0</v>
      </c>
      <c r="M3842" s="35">
        <v>4.85</v>
      </c>
      <c r="N3842" s="35">
        <v>381444.0</v>
      </c>
      <c r="O3842" s="35">
        <v>4.93</v>
      </c>
      <c r="P3842" s="35">
        <v>240588.0</v>
      </c>
      <c r="Q3842" s="35">
        <v>5.01</v>
      </c>
      <c r="R3842" s="35">
        <v>89714.0</v>
      </c>
      <c r="S3842" s="35">
        <v>5.1</v>
      </c>
      <c r="T3842" s="35">
        <v>74737.0</v>
      </c>
    </row>
    <row r="3843" ht="15.75" hidden="1" customHeight="1">
      <c r="A3843" s="36">
        <v>41161.0</v>
      </c>
      <c r="C3843" s="35">
        <v>4.6585</v>
      </c>
      <c r="E3843" s="35">
        <v>4.661</v>
      </c>
      <c r="G3843" s="35">
        <v>6.52525252525252</v>
      </c>
      <c r="I3843" s="35">
        <v>4.7</v>
      </c>
      <c r="J3843" s="35">
        <v>609887.0</v>
      </c>
      <c r="K3843" s="35">
        <v>4.77</v>
      </c>
      <c r="L3843" s="35">
        <v>322543.0</v>
      </c>
      <c r="M3843" s="35">
        <v>4.85</v>
      </c>
      <c r="N3843" s="35">
        <v>381444.0</v>
      </c>
      <c r="O3843" s="35">
        <v>4.93</v>
      </c>
      <c r="P3843" s="35">
        <v>240588.0</v>
      </c>
      <c r="Q3843" s="35">
        <v>5.01</v>
      </c>
      <c r="R3843" s="35">
        <v>89714.0</v>
      </c>
      <c r="S3843" s="35">
        <v>5.1</v>
      </c>
      <c r="T3843" s="35">
        <v>74737.0</v>
      </c>
    </row>
    <row r="3844" ht="15.75" hidden="1" customHeight="1">
      <c r="A3844" s="36">
        <v>41162.0</v>
      </c>
      <c r="C3844" s="35">
        <v>4.662</v>
      </c>
      <c r="E3844" s="35">
        <v>4.661</v>
      </c>
      <c r="F3844" s="35">
        <v>64170.0</v>
      </c>
      <c r="G3844" s="35">
        <v>6.44578313253012</v>
      </c>
      <c r="I3844" s="35">
        <v>4.7</v>
      </c>
      <c r="J3844" s="35">
        <v>612900.0</v>
      </c>
      <c r="K3844" s="35">
        <v>4.77</v>
      </c>
      <c r="L3844" s="35">
        <v>319416.0</v>
      </c>
      <c r="M3844" s="35">
        <v>4.84</v>
      </c>
      <c r="N3844" s="35">
        <v>381444.0</v>
      </c>
      <c r="O3844" s="35">
        <v>4.92</v>
      </c>
      <c r="P3844" s="35">
        <v>242588.0</v>
      </c>
      <c r="Q3844" s="35">
        <v>5.01</v>
      </c>
      <c r="R3844" s="35">
        <v>90464.0</v>
      </c>
      <c r="S3844" s="35">
        <v>5.1</v>
      </c>
      <c r="T3844" s="35">
        <v>74737.0</v>
      </c>
    </row>
    <row r="3845" ht="15.75" hidden="1" customHeight="1">
      <c r="A3845" s="36">
        <v>41163.0</v>
      </c>
      <c r="C3845" s="35">
        <v>4.6623</v>
      </c>
      <c r="E3845" s="35">
        <v>4.66</v>
      </c>
      <c r="F3845" s="35">
        <v>102410.0</v>
      </c>
      <c r="G3845" s="35">
        <v>6.37254901960784</v>
      </c>
      <c r="I3845" s="35">
        <v>4.69</v>
      </c>
      <c r="J3845" s="35">
        <v>608803.0</v>
      </c>
      <c r="K3845" s="35">
        <v>4.76</v>
      </c>
      <c r="L3845" s="35">
        <v>316369.0</v>
      </c>
      <c r="M3845" s="35">
        <v>4.84</v>
      </c>
      <c r="N3845" s="35">
        <v>379444.0</v>
      </c>
      <c r="O3845" s="35">
        <v>4.92</v>
      </c>
      <c r="P3845" s="35">
        <v>253320.0</v>
      </c>
      <c r="Q3845" s="35">
        <v>5.0</v>
      </c>
      <c r="R3845" s="35">
        <v>99874.0</v>
      </c>
      <c r="S3845" s="35">
        <v>5.09</v>
      </c>
      <c r="T3845" s="35">
        <v>80737.0</v>
      </c>
    </row>
    <row r="3846" ht="15.75" hidden="1" customHeight="1">
      <c r="A3846" s="36">
        <v>41164.0</v>
      </c>
      <c r="C3846" s="35">
        <v>4.6622</v>
      </c>
      <c r="E3846" s="35">
        <v>4.661</v>
      </c>
      <c r="F3846" s="35">
        <v>78260.0</v>
      </c>
      <c r="G3846" s="35">
        <v>6.41074856046065</v>
      </c>
      <c r="I3846" s="35">
        <v>4.69</v>
      </c>
      <c r="J3846" s="35">
        <v>610610.0</v>
      </c>
      <c r="K3846" s="35">
        <v>4.76</v>
      </c>
      <c r="L3846" s="35">
        <v>337193.0</v>
      </c>
      <c r="M3846" s="35">
        <v>4.84</v>
      </c>
      <c r="N3846" s="35">
        <v>381444.0</v>
      </c>
      <c r="O3846" s="35">
        <v>4.92</v>
      </c>
      <c r="P3846" s="35">
        <v>262240.0</v>
      </c>
      <c r="Q3846" s="35">
        <v>5.0</v>
      </c>
      <c r="R3846" s="35">
        <v>105109.0</v>
      </c>
      <c r="S3846" s="35">
        <v>5.09</v>
      </c>
      <c r="T3846" s="35">
        <v>84137.0</v>
      </c>
    </row>
    <row r="3847" ht="15.75" hidden="1" customHeight="1">
      <c r="A3847" s="36">
        <v>41165.0</v>
      </c>
      <c r="C3847" s="35">
        <v>4.6627</v>
      </c>
      <c r="E3847" s="35">
        <v>4.665</v>
      </c>
      <c r="F3847" s="35">
        <v>101230.0</v>
      </c>
      <c r="G3847" s="35">
        <v>6.2190812720848</v>
      </c>
      <c r="I3847" s="35">
        <v>4.69</v>
      </c>
      <c r="J3847" s="35">
        <v>602236.0</v>
      </c>
      <c r="K3847" s="35">
        <v>4.76</v>
      </c>
      <c r="L3847" s="35">
        <v>342691.0</v>
      </c>
      <c r="M3847" s="35">
        <v>4.84</v>
      </c>
      <c r="N3847" s="35">
        <v>383431.0</v>
      </c>
      <c r="O3847" s="35">
        <v>4.92</v>
      </c>
      <c r="P3847" s="35">
        <v>254490.0</v>
      </c>
      <c r="Q3847" s="35">
        <v>5.01</v>
      </c>
      <c r="R3847" s="35">
        <v>108230.0</v>
      </c>
      <c r="S3847" s="35">
        <v>5.09</v>
      </c>
      <c r="T3847" s="35">
        <v>84124.0</v>
      </c>
    </row>
    <row r="3848" ht="15.75" hidden="1" customHeight="1">
      <c r="A3848" s="36">
        <v>41166.0</v>
      </c>
      <c r="C3848" s="35">
        <v>4.6685</v>
      </c>
      <c r="E3848" s="35">
        <v>4.671</v>
      </c>
      <c r="F3848" s="35">
        <v>90600.0</v>
      </c>
      <c r="G3848" s="35">
        <v>6.26736111111111</v>
      </c>
      <c r="I3848" s="35">
        <v>4.7</v>
      </c>
      <c r="J3848" s="35">
        <v>593342.0</v>
      </c>
      <c r="K3848" s="35">
        <v>4.77</v>
      </c>
      <c r="L3848" s="35">
        <v>342730.0</v>
      </c>
      <c r="M3848" s="35">
        <v>4.84</v>
      </c>
      <c r="N3848" s="35">
        <v>383431.0</v>
      </c>
      <c r="O3848" s="35">
        <v>4.92</v>
      </c>
      <c r="P3848" s="35">
        <v>262603.0</v>
      </c>
      <c r="Q3848" s="35">
        <v>5.01</v>
      </c>
      <c r="R3848" s="35">
        <v>108130.0</v>
      </c>
      <c r="S3848" s="35">
        <v>5.09</v>
      </c>
      <c r="T3848" s="35">
        <v>84124.0</v>
      </c>
    </row>
    <row r="3849" ht="15.75" hidden="1" customHeight="1">
      <c r="A3849" s="36">
        <v>41167.0</v>
      </c>
      <c r="C3849" s="35">
        <v>4.6685</v>
      </c>
      <c r="E3849" s="35">
        <v>4.671</v>
      </c>
      <c r="G3849" s="35">
        <v>6.26736111111111</v>
      </c>
      <c r="I3849" s="35">
        <v>4.7</v>
      </c>
      <c r="J3849" s="35">
        <v>593342.0</v>
      </c>
      <c r="K3849" s="35">
        <v>4.77</v>
      </c>
      <c r="L3849" s="35">
        <v>342730.0</v>
      </c>
      <c r="M3849" s="35">
        <v>4.84</v>
      </c>
      <c r="N3849" s="35">
        <v>383431.0</v>
      </c>
      <c r="O3849" s="35">
        <v>4.92</v>
      </c>
      <c r="P3849" s="35">
        <v>262603.0</v>
      </c>
      <c r="Q3849" s="35">
        <v>5.01</v>
      </c>
      <c r="R3849" s="35">
        <v>108130.0</v>
      </c>
      <c r="S3849" s="35">
        <v>5.09</v>
      </c>
      <c r="T3849" s="35">
        <v>84124.0</v>
      </c>
    </row>
    <row r="3850" ht="15.75" hidden="1" customHeight="1">
      <c r="A3850" s="36">
        <v>41168.0</v>
      </c>
      <c r="C3850" s="35">
        <v>4.6685</v>
      </c>
      <c r="E3850" s="35">
        <v>4.671</v>
      </c>
      <c r="G3850" s="35">
        <v>6.26736111111111</v>
      </c>
      <c r="I3850" s="35">
        <v>4.7</v>
      </c>
      <c r="J3850" s="35">
        <v>593342.0</v>
      </c>
      <c r="K3850" s="35">
        <v>4.77</v>
      </c>
      <c r="L3850" s="35">
        <v>342730.0</v>
      </c>
      <c r="M3850" s="35">
        <v>4.84</v>
      </c>
      <c r="N3850" s="35">
        <v>383431.0</v>
      </c>
      <c r="O3850" s="35">
        <v>4.92</v>
      </c>
      <c r="P3850" s="35">
        <v>262603.0</v>
      </c>
      <c r="Q3850" s="35">
        <v>5.01</v>
      </c>
      <c r="R3850" s="35">
        <v>108130.0</v>
      </c>
      <c r="S3850" s="35">
        <v>5.09</v>
      </c>
      <c r="T3850" s="35">
        <v>84124.0</v>
      </c>
    </row>
    <row r="3851" ht="15.75" hidden="1" customHeight="1">
      <c r="A3851" s="36">
        <v>41169.0</v>
      </c>
      <c r="C3851" s="35">
        <v>4.6737</v>
      </c>
      <c r="E3851" s="35">
        <v>4.673</v>
      </c>
      <c r="F3851" s="35">
        <v>72400.0</v>
      </c>
      <c r="G3851" s="35">
        <v>6.31484794275492</v>
      </c>
      <c r="I3851" s="35">
        <v>4.7</v>
      </c>
      <c r="J3851" s="35">
        <v>585757.0</v>
      </c>
      <c r="K3851" s="35">
        <v>4.76</v>
      </c>
      <c r="L3851" s="35">
        <v>344380.0</v>
      </c>
      <c r="M3851" s="35">
        <v>4.84</v>
      </c>
      <c r="N3851" s="35">
        <v>383431.0</v>
      </c>
      <c r="O3851" s="35">
        <v>4.92</v>
      </c>
      <c r="P3851" s="35">
        <v>267703.0</v>
      </c>
      <c r="Q3851" s="35">
        <v>5.01</v>
      </c>
      <c r="R3851" s="35">
        <v>108330.0</v>
      </c>
      <c r="S3851" s="35">
        <v>5.1</v>
      </c>
      <c r="T3851" s="35">
        <v>84124.0</v>
      </c>
    </row>
    <row r="3852" ht="15.75" hidden="1" customHeight="1">
      <c r="A3852" s="36">
        <v>41170.0</v>
      </c>
      <c r="C3852" s="35">
        <v>4.675</v>
      </c>
      <c r="E3852" s="35">
        <v>4.677</v>
      </c>
      <c r="F3852" s="35">
        <v>179570.0</v>
      </c>
      <c r="G3852" s="35">
        <v>6.24781849912739</v>
      </c>
      <c r="I3852" s="35">
        <v>4.7</v>
      </c>
      <c r="J3852" s="35">
        <v>570101.0</v>
      </c>
      <c r="K3852" s="35">
        <v>4.77</v>
      </c>
      <c r="L3852" s="35">
        <v>338391.0</v>
      </c>
      <c r="M3852" s="35">
        <v>4.84</v>
      </c>
      <c r="N3852" s="35">
        <v>403856.0</v>
      </c>
      <c r="O3852" s="35">
        <v>4.92</v>
      </c>
      <c r="P3852" s="35">
        <v>275021.0</v>
      </c>
      <c r="Q3852" s="35">
        <v>5.01</v>
      </c>
      <c r="R3852" s="35">
        <v>108130.0</v>
      </c>
      <c r="S3852" s="35">
        <v>5.09</v>
      </c>
      <c r="T3852" s="35">
        <v>89124.0</v>
      </c>
    </row>
    <row r="3853" ht="15.75" hidden="1" customHeight="1">
      <c r="A3853" s="36">
        <v>41171.0</v>
      </c>
      <c r="C3853" s="35">
        <v>4.6802</v>
      </c>
      <c r="E3853" s="35">
        <v>4.681</v>
      </c>
      <c r="F3853" s="35">
        <v>92570.0</v>
      </c>
      <c r="G3853" s="35">
        <v>6.25435540069686</v>
      </c>
      <c r="I3853" s="35">
        <v>4.7</v>
      </c>
      <c r="J3853" s="35">
        <v>622966.0</v>
      </c>
      <c r="K3853" s="35">
        <v>4.77</v>
      </c>
      <c r="L3853" s="35">
        <v>336453.0</v>
      </c>
      <c r="M3853" s="35">
        <v>4.84</v>
      </c>
      <c r="N3853" s="35">
        <v>416945.0</v>
      </c>
      <c r="O3853" s="35">
        <v>4.92</v>
      </c>
      <c r="P3853" s="35">
        <v>284603.0</v>
      </c>
      <c r="Q3853" s="35">
        <v>5.01</v>
      </c>
      <c r="R3853" s="35">
        <v>112930.0</v>
      </c>
      <c r="S3853" s="35">
        <v>5.09</v>
      </c>
      <c r="T3853" s="35">
        <v>89124.0</v>
      </c>
    </row>
    <row r="3854" ht="15.75" hidden="1" customHeight="1">
      <c r="A3854" s="36">
        <v>41172.0</v>
      </c>
      <c r="C3854" s="35">
        <v>4.6822</v>
      </c>
      <c r="E3854" s="35">
        <v>4.681</v>
      </c>
      <c r="F3854" s="35">
        <v>143150.0</v>
      </c>
      <c r="G3854" s="35">
        <v>6.22837370242214</v>
      </c>
      <c r="I3854" s="35">
        <v>4.7</v>
      </c>
      <c r="J3854" s="35">
        <v>619684.0</v>
      </c>
      <c r="K3854" s="35">
        <v>4.77</v>
      </c>
      <c r="L3854" s="35">
        <v>332458.0</v>
      </c>
      <c r="M3854" s="35">
        <v>4.84</v>
      </c>
      <c r="N3854" s="35">
        <v>446945.0</v>
      </c>
      <c r="O3854" s="35">
        <v>4.92</v>
      </c>
      <c r="P3854" s="35">
        <v>286603.0</v>
      </c>
      <c r="Q3854" s="35">
        <v>5.01</v>
      </c>
      <c r="R3854" s="35">
        <v>117930.0</v>
      </c>
      <c r="S3854" s="35">
        <v>5.09</v>
      </c>
      <c r="T3854" s="35">
        <v>89124.0</v>
      </c>
    </row>
    <row r="3855" ht="15.75" hidden="1" customHeight="1">
      <c r="A3855" s="36">
        <v>41173.0</v>
      </c>
      <c r="C3855" s="35">
        <v>4.6842</v>
      </c>
      <c r="E3855" s="35">
        <v>4.686</v>
      </c>
      <c r="F3855" s="35">
        <v>143580.0</v>
      </c>
      <c r="G3855" s="35">
        <v>6.27118644067796</v>
      </c>
      <c r="I3855" s="35">
        <v>4.7</v>
      </c>
      <c r="J3855" s="35">
        <v>589798.0</v>
      </c>
      <c r="K3855" s="35">
        <v>4.76</v>
      </c>
      <c r="L3855" s="35">
        <v>342484.0</v>
      </c>
      <c r="M3855" s="35">
        <v>4.84</v>
      </c>
      <c r="N3855" s="35">
        <v>456996.0</v>
      </c>
      <c r="O3855" s="35">
        <v>4.92</v>
      </c>
      <c r="P3855" s="35">
        <v>287757.0</v>
      </c>
      <c r="Q3855" s="35">
        <v>5.01</v>
      </c>
      <c r="R3855" s="35">
        <v>117930.0</v>
      </c>
      <c r="S3855" s="35">
        <v>5.09</v>
      </c>
      <c r="T3855" s="35">
        <v>89109.0</v>
      </c>
    </row>
    <row r="3856" ht="15.75" hidden="1" customHeight="1">
      <c r="A3856" s="36">
        <v>41174.0</v>
      </c>
      <c r="C3856" s="35">
        <v>4.6842</v>
      </c>
      <c r="E3856" s="35">
        <v>4.686</v>
      </c>
      <c r="G3856" s="35">
        <v>6.27118644067796</v>
      </c>
      <c r="I3856" s="35">
        <v>4.7</v>
      </c>
      <c r="J3856" s="35">
        <v>589798.0</v>
      </c>
      <c r="K3856" s="35">
        <v>4.76</v>
      </c>
      <c r="L3856" s="35">
        <v>342484.0</v>
      </c>
      <c r="M3856" s="35">
        <v>4.84</v>
      </c>
      <c r="N3856" s="35">
        <v>456996.0</v>
      </c>
      <c r="O3856" s="35">
        <v>4.92</v>
      </c>
      <c r="P3856" s="35">
        <v>287757.0</v>
      </c>
      <c r="Q3856" s="35">
        <v>5.01</v>
      </c>
      <c r="R3856" s="35">
        <v>117930.0</v>
      </c>
      <c r="S3856" s="35">
        <v>5.09</v>
      </c>
      <c r="T3856" s="35">
        <v>89109.0</v>
      </c>
    </row>
    <row r="3857" ht="15.75" hidden="1" customHeight="1">
      <c r="A3857" s="36">
        <v>41175.0</v>
      </c>
      <c r="C3857" s="35">
        <v>4.6842</v>
      </c>
      <c r="E3857" s="35">
        <v>4.686</v>
      </c>
      <c r="G3857" s="35">
        <v>6.27118644067796</v>
      </c>
      <c r="I3857" s="35">
        <v>4.7</v>
      </c>
      <c r="J3857" s="35">
        <v>589798.0</v>
      </c>
      <c r="K3857" s="35">
        <v>4.76</v>
      </c>
      <c r="L3857" s="35">
        <v>342484.0</v>
      </c>
      <c r="M3857" s="35">
        <v>4.84</v>
      </c>
      <c r="N3857" s="35">
        <v>456996.0</v>
      </c>
      <c r="O3857" s="35">
        <v>4.92</v>
      </c>
      <c r="P3857" s="35">
        <v>287757.0</v>
      </c>
      <c r="Q3857" s="35">
        <v>5.01</v>
      </c>
      <c r="R3857" s="35">
        <v>117930.0</v>
      </c>
      <c r="S3857" s="35">
        <v>5.09</v>
      </c>
      <c r="T3857" s="35">
        <v>89109.0</v>
      </c>
    </row>
    <row r="3858" ht="15.75" hidden="1" customHeight="1">
      <c r="A3858" s="36">
        <v>41176.0</v>
      </c>
      <c r="C3858" s="35">
        <v>4.6842</v>
      </c>
      <c r="E3858" s="35">
        <v>4.686</v>
      </c>
      <c r="G3858" s="35">
        <v>6.27118644067796</v>
      </c>
      <c r="I3858" s="35">
        <v>4.7</v>
      </c>
      <c r="J3858" s="35">
        <v>589798.0</v>
      </c>
      <c r="K3858" s="35">
        <v>4.76</v>
      </c>
      <c r="L3858" s="35">
        <v>342484.0</v>
      </c>
      <c r="M3858" s="35">
        <v>4.84</v>
      </c>
      <c r="N3858" s="35">
        <v>456996.0</v>
      </c>
      <c r="O3858" s="35">
        <v>4.92</v>
      </c>
      <c r="P3858" s="35">
        <v>287757.0</v>
      </c>
      <c r="Q3858" s="35">
        <v>5.01</v>
      </c>
      <c r="R3858" s="35">
        <v>117930.0</v>
      </c>
      <c r="S3858" s="35">
        <v>5.09</v>
      </c>
      <c r="T3858" s="35">
        <v>89109.0</v>
      </c>
    </row>
    <row r="3859" ht="15.75" hidden="1" customHeight="1">
      <c r="A3859" s="36">
        <v>41177.0</v>
      </c>
      <c r="C3859" s="35">
        <v>4.6897</v>
      </c>
      <c r="E3859" s="35">
        <v>4.688</v>
      </c>
      <c r="F3859" s="35">
        <v>69210.0</v>
      </c>
      <c r="G3859" s="35">
        <v>6.15640599001663</v>
      </c>
      <c r="I3859" s="35">
        <v>4.69</v>
      </c>
      <c r="J3859" s="35">
        <v>583801.0</v>
      </c>
      <c r="K3859" s="35">
        <v>4.76</v>
      </c>
      <c r="L3859" s="35">
        <v>336145.0</v>
      </c>
      <c r="M3859" s="35">
        <v>4.84</v>
      </c>
      <c r="N3859" s="35">
        <v>464009.0</v>
      </c>
      <c r="O3859" s="35">
        <v>4.92</v>
      </c>
      <c r="P3859" s="35">
        <v>291763.0</v>
      </c>
      <c r="Q3859" s="35">
        <v>5.0</v>
      </c>
      <c r="R3859" s="35">
        <v>118130.0</v>
      </c>
      <c r="S3859" s="35">
        <v>5.09</v>
      </c>
      <c r="T3859" s="35">
        <v>89124.0</v>
      </c>
    </row>
    <row r="3860" ht="15.75" hidden="1" customHeight="1">
      <c r="A3860" s="36">
        <v>41178.0</v>
      </c>
      <c r="C3860" s="35">
        <v>4.68999999999999</v>
      </c>
      <c r="E3860" s="35">
        <v>4.689</v>
      </c>
      <c r="F3860" s="35">
        <v>96210.0</v>
      </c>
      <c r="G3860" s="35">
        <v>6.23036649214659</v>
      </c>
      <c r="I3860" s="35">
        <v>4.69</v>
      </c>
      <c r="J3860" s="35">
        <v>573408.0</v>
      </c>
      <c r="K3860" s="35">
        <v>4.76</v>
      </c>
      <c r="L3860" s="35">
        <v>339274.0</v>
      </c>
      <c r="M3860" s="35">
        <v>4.84</v>
      </c>
      <c r="N3860" s="35">
        <v>478709.0</v>
      </c>
      <c r="O3860" s="35">
        <v>4.92</v>
      </c>
      <c r="P3860" s="35">
        <v>298183.0</v>
      </c>
      <c r="Q3860" s="35">
        <v>5.0</v>
      </c>
      <c r="R3860" s="35">
        <v>131064.0</v>
      </c>
      <c r="S3860" s="35">
        <v>5.09</v>
      </c>
      <c r="T3860" s="35">
        <v>90078.0</v>
      </c>
    </row>
    <row r="3861" ht="15.75" hidden="1" customHeight="1">
      <c r="A3861" s="36">
        <v>41179.0</v>
      </c>
      <c r="C3861" s="35">
        <v>4.6915</v>
      </c>
      <c r="E3861" s="35">
        <v>4.692</v>
      </c>
      <c r="F3861" s="35">
        <v>162740.0</v>
      </c>
      <c r="G3861" s="35">
        <v>6.19047619047619</v>
      </c>
      <c r="I3861" s="35">
        <v>4.69</v>
      </c>
      <c r="J3861" s="35">
        <v>555439.0</v>
      </c>
      <c r="K3861" s="35">
        <v>4.76</v>
      </c>
      <c r="L3861" s="35">
        <v>348384.0</v>
      </c>
      <c r="M3861" s="35">
        <v>4.84</v>
      </c>
      <c r="N3861" s="35">
        <v>493916.0</v>
      </c>
      <c r="O3861" s="35">
        <v>4.92</v>
      </c>
      <c r="P3861" s="35">
        <v>293290.0</v>
      </c>
      <c r="Q3861" s="35">
        <v>5.0</v>
      </c>
      <c r="R3861" s="35">
        <v>138064.0</v>
      </c>
      <c r="S3861" s="35">
        <v>5.08</v>
      </c>
      <c r="T3861" s="35">
        <v>90078.0</v>
      </c>
    </row>
    <row r="3862" ht="15.75" hidden="1" customHeight="1">
      <c r="A3862" s="36">
        <v>41180.0</v>
      </c>
      <c r="C3862" s="35">
        <v>4.6942</v>
      </c>
      <c r="E3862" s="35">
        <v>4.697</v>
      </c>
      <c r="F3862" s="35">
        <v>191100.0</v>
      </c>
      <c r="G3862" s="35">
        <v>6.11398963730569</v>
      </c>
      <c r="I3862" s="35">
        <v>4.69</v>
      </c>
      <c r="J3862" s="35">
        <v>555439.0</v>
      </c>
      <c r="K3862" s="35">
        <v>4.77</v>
      </c>
      <c r="L3862" s="35">
        <v>372477.0</v>
      </c>
      <c r="M3862" s="35">
        <v>4.84</v>
      </c>
      <c r="N3862" s="35">
        <v>513123.0</v>
      </c>
      <c r="O3862" s="35">
        <v>4.91</v>
      </c>
      <c r="P3862" s="35">
        <v>254350.0</v>
      </c>
      <c r="Q3862" s="35">
        <v>5.0</v>
      </c>
      <c r="R3862" s="35">
        <v>133064.0</v>
      </c>
      <c r="S3862" s="35">
        <v>5.08</v>
      </c>
      <c r="T3862" s="35">
        <v>90078.0</v>
      </c>
    </row>
    <row r="3863" ht="15.75" hidden="1" customHeight="1">
      <c r="A3863" s="36">
        <v>41181.0</v>
      </c>
      <c r="C3863" s="35">
        <v>4.6942</v>
      </c>
      <c r="E3863" s="35">
        <v>4.697</v>
      </c>
      <c r="G3863" s="35">
        <v>6.11398963730569</v>
      </c>
      <c r="I3863" s="35">
        <v>4.69</v>
      </c>
      <c r="J3863" s="35">
        <v>555439.0</v>
      </c>
      <c r="K3863" s="35">
        <v>4.77</v>
      </c>
      <c r="L3863" s="35">
        <v>372477.0</v>
      </c>
      <c r="M3863" s="35">
        <v>4.84</v>
      </c>
      <c r="N3863" s="35">
        <v>513123.0</v>
      </c>
      <c r="O3863" s="35">
        <v>4.91</v>
      </c>
      <c r="P3863" s="35">
        <v>254350.0</v>
      </c>
      <c r="Q3863" s="35">
        <v>5.0</v>
      </c>
      <c r="R3863" s="35">
        <v>133064.0</v>
      </c>
      <c r="S3863" s="35">
        <v>5.08</v>
      </c>
      <c r="T3863" s="35">
        <v>90078.0</v>
      </c>
    </row>
    <row r="3864" ht="15.75" customHeight="1">
      <c r="A3864" s="36">
        <v>41182.0</v>
      </c>
      <c r="C3864" s="35">
        <v>4.6942</v>
      </c>
      <c r="D3864" s="35">
        <f>ROUND((C3864/C3835-1)*100,2)</f>
        <v>1.28</v>
      </c>
      <c r="E3864" s="35">
        <v>4.697</v>
      </c>
      <c r="G3864" s="35">
        <v>6.11398963730569</v>
      </c>
      <c r="H3864" s="35">
        <f>ROUND((G3864/G3835-1)*100,2)</f>
        <v>-7.44</v>
      </c>
      <c r="I3864" s="35">
        <v>4.69</v>
      </c>
      <c r="J3864" s="35">
        <v>555439.0</v>
      </c>
      <c r="K3864" s="35">
        <v>4.77</v>
      </c>
      <c r="L3864" s="35">
        <v>372477.0</v>
      </c>
      <c r="M3864" s="35">
        <v>4.84</v>
      </c>
      <c r="N3864" s="35">
        <v>513123.0</v>
      </c>
      <c r="O3864" s="35">
        <v>4.91</v>
      </c>
      <c r="P3864" s="35">
        <v>254350.0</v>
      </c>
      <c r="Q3864" s="35">
        <v>5.0</v>
      </c>
      <c r="R3864" s="35">
        <v>133064.0</v>
      </c>
      <c r="S3864" s="35">
        <v>5.08</v>
      </c>
      <c r="T3864" s="35">
        <v>90078.0</v>
      </c>
    </row>
    <row r="3865" ht="15.75" hidden="1" customHeight="1">
      <c r="A3865" s="36">
        <v>41183.0</v>
      </c>
      <c r="C3865" s="35">
        <v>4.6992</v>
      </c>
      <c r="E3865" s="35">
        <v>4.698</v>
      </c>
      <c r="F3865" s="35">
        <v>157500.0</v>
      </c>
      <c r="G3865" s="35">
        <v>6.17543859649122</v>
      </c>
      <c r="I3865" s="35">
        <v>4.76</v>
      </c>
      <c r="J3865" s="35">
        <v>375227.0</v>
      </c>
      <c r="K3865" s="35">
        <v>4.83</v>
      </c>
      <c r="L3865" s="35">
        <v>509582.0</v>
      </c>
      <c r="M3865" s="35">
        <v>4.91</v>
      </c>
      <c r="N3865" s="35">
        <v>257150.0</v>
      </c>
      <c r="O3865" s="35">
        <v>4.99</v>
      </c>
      <c r="P3865" s="35">
        <v>133064.0</v>
      </c>
      <c r="Q3865" s="35">
        <v>5.07</v>
      </c>
      <c r="R3865" s="35">
        <v>90101.0</v>
      </c>
      <c r="S3865" s="35">
        <v>5.16</v>
      </c>
      <c r="T3865" s="35">
        <v>65608.0</v>
      </c>
    </row>
    <row r="3866" ht="15.75" hidden="1" customHeight="1">
      <c r="A3866" s="36">
        <v>41184.0</v>
      </c>
      <c r="C3866" s="35">
        <v>4.6998</v>
      </c>
      <c r="E3866" s="35">
        <v>4.7</v>
      </c>
      <c r="F3866" s="35">
        <v>57050.0</v>
      </c>
      <c r="G3866" s="35">
        <v>6.21478873239436</v>
      </c>
      <c r="I3866" s="35">
        <v>4.76</v>
      </c>
      <c r="J3866" s="35">
        <v>357292.0</v>
      </c>
      <c r="K3866" s="35">
        <v>4.83</v>
      </c>
      <c r="L3866" s="35">
        <v>471792.0</v>
      </c>
      <c r="M3866" s="35">
        <v>4.91</v>
      </c>
      <c r="N3866" s="35">
        <v>255733.0</v>
      </c>
      <c r="O3866" s="35">
        <v>4.99</v>
      </c>
      <c r="P3866" s="35">
        <v>125990.0</v>
      </c>
      <c r="Q3866" s="35">
        <v>5.06</v>
      </c>
      <c r="R3866" s="35">
        <v>90091.0</v>
      </c>
      <c r="S3866" s="35">
        <v>5.15</v>
      </c>
      <c r="T3866" s="35">
        <v>65608.0</v>
      </c>
    </row>
    <row r="3867" ht="15.75" hidden="1" customHeight="1">
      <c r="A3867" s="36">
        <v>41185.0</v>
      </c>
      <c r="C3867" s="35">
        <v>4.7012</v>
      </c>
      <c r="E3867" s="35">
        <v>4.703</v>
      </c>
      <c r="F3867" s="35">
        <v>143020.0</v>
      </c>
      <c r="G3867" s="35">
        <v>6.35879218472468</v>
      </c>
      <c r="I3867" s="35">
        <v>4.76</v>
      </c>
      <c r="J3867" s="35">
        <v>362633.0</v>
      </c>
      <c r="K3867" s="35">
        <v>4.83</v>
      </c>
      <c r="L3867" s="35">
        <v>458676.0</v>
      </c>
      <c r="M3867" s="35">
        <v>4.9</v>
      </c>
      <c r="N3867" s="35">
        <v>267745.0</v>
      </c>
      <c r="O3867" s="35">
        <v>4.98</v>
      </c>
      <c r="P3867" s="35">
        <v>125964.0</v>
      </c>
      <c r="Q3867" s="35">
        <v>5.06</v>
      </c>
      <c r="R3867" s="35">
        <v>90091.0</v>
      </c>
      <c r="S3867" s="35">
        <v>5.15</v>
      </c>
      <c r="T3867" s="35">
        <v>65608.0</v>
      </c>
    </row>
    <row r="3868" ht="15.75" hidden="1" customHeight="1">
      <c r="A3868" s="36">
        <v>41186.0</v>
      </c>
      <c r="C3868" s="35">
        <v>4.7038</v>
      </c>
      <c r="E3868" s="35">
        <v>4.70599999999999</v>
      </c>
      <c r="F3868" s="35">
        <v>127290.0</v>
      </c>
      <c r="G3868" s="35">
        <v>6.18243243243243</v>
      </c>
      <c r="I3868" s="35">
        <v>4.76</v>
      </c>
      <c r="J3868" s="35">
        <v>365447.0</v>
      </c>
      <c r="K3868" s="35">
        <v>4.83</v>
      </c>
      <c r="L3868" s="35">
        <v>458511.0</v>
      </c>
      <c r="M3868" s="35">
        <v>4.9</v>
      </c>
      <c r="N3868" s="35">
        <v>283451.0</v>
      </c>
      <c r="O3868" s="35">
        <v>4.98</v>
      </c>
      <c r="P3868" s="35">
        <v>137964.0</v>
      </c>
      <c r="Q3868" s="35">
        <v>5.06</v>
      </c>
      <c r="R3868" s="35">
        <v>90191.0</v>
      </c>
      <c r="S3868" s="35">
        <v>5.15</v>
      </c>
      <c r="T3868" s="35">
        <v>65608.0</v>
      </c>
    </row>
    <row r="3869" ht="15.75" hidden="1" customHeight="1">
      <c r="A3869" s="36">
        <v>41187.0</v>
      </c>
      <c r="C3869" s="35">
        <v>4.7077</v>
      </c>
      <c r="E3869" s="35">
        <v>4.709</v>
      </c>
      <c r="F3869" s="35">
        <v>187550.0</v>
      </c>
      <c r="G3869" s="35">
        <v>6.30067567567567</v>
      </c>
      <c r="I3869" s="35">
        <v>4.76</v>
      </c>
      <c r="J3869" s="35">
        <v>389528.0</v>
      </c>
      <c r="K3869" s="35">
        <v>4.83</v>
      </c>
      <c r="L3869" s="35">
        <v>469261.0</v>
      </c>
      <c r="M3869" s="35">
        <v>4.91</v>
      </c>
      <c r="N3869" s="35">
        <v>253470.0</v>
      </c>
      <c r="O3869" s="35">
        <v>4.98</v>
      </c>
      <c r="P3869" s="35">
        <v>137964.0</v>
      </c>
      <c r="Q3869" s="35">
        <v>5.06</v>
      </c>
      <c r="R3869" s="35">
        <v>90191.0</v>
      </c>
      <c r="S3869" s="35">
        <v>5.15</v>
      </c>
      <c r="T3869" s="35">
        <v>65608.0</v>
      </c>
    </row>
    <row r="3870" ht="15.75" hidden="1" customHeight="1">
      <c r="A3870" s="36">
        <v>41188.0</v>
      </c>
      <c r="C3870" s="35">
        <v>4.7077</v>
      </c>
      <c r="E3870" s="35">
        <v>4.709</v>
      </c>
      <c r="G3870" s="35">
        <v>6.30067567567567</v>
      </c>
      <c r="I3870" s="35">
        <v>4.76</v>
      </c>
      <c r="J3870" s="35">
        <v>389528.0</v>
      </c>
      <c r="K3870" s="35">
        <v>4.83</v>
      </c>
      <c r="L3870" s="35">
        <v>469261.0</v>
      </c>
      <c r="M3870" s="35">
        <v>4.91</v>
      </c>
      <c r="N3870" s="35">
        <v>253470.0</v>
      </c>
      <c r="O3870" s="35">
        <v>4.98</v>
      </c>
      <c r="P3870" s="35">
        <v>137964.0</v>
      </c>
      <c r="Q3870" s="35">
        <v>5.06</v>
      </c>
      <c r="R3870" s="35">
        <v>90191.0</v>
      </c>
      <c r="S3870" s="35">
        <v>5.15</v>
      </c>
      <c r="T3870" s="35">
        <v>65608.0</v>
      </c>
    </row>
    <row r="3871" ht="15.75" hidden="1" customHeight="1">
      <c r="A3871" s="36">
        <v>41189.0</v>
      </c>
      <c r="C3871" s="35">
        <v>4.7077</v>
      </c>
      <c r="E3871" s="35">
        <v>4.709</v>
      </c>
      <c r="G3871" s="35">
        <v>6.30067567567567</v>
      </c>
      <c r="I3871" s="35">
        <v>4.76</v>
      </c>
      <c r="J3871" s="35">
        <v>389528.0</v>
      </c>
      <c r="K3871" s="35">
        <v>4.83</v>
      </c>
      <c r="L3871" s="35">
        <v>469261.0</v>
      </c>
      <c r="M3871" s="35">
        <v>4.91</v>
      </c>
      <c r="N3871" s="35">
        <v>253470.0</v>
      </c>
      <c r="O3871" s="35">
        <v>4.98</v>
      </c>
      <c r="P3871" s="35">
        <v>137964.0</v>
      </c>
      <c r="Q3871" s="35">
        <v>5.06</v>
      </c>
      <c r="R3871" s="35">
        <v>90191.0</v>
      </c>
      <c r="S3871" s="35">
        <v>5.15</v>
      </c>
      <c r="T3871" s="35">
        <v>65608.0</v>
      </c>
    </row>
    <row r="3872" ht="15.75" hidden="1" customHeight="1">
      <c r="A3872" s="36">
        <v>41190.0</v>
      </c>
      <c r="C3872" s="35">
        <v>4.7077</v>
      </c>
      <c r="E3872" s="35">
        <v>4.709</v>
      </c>
      <c r="G3872" s="35">
        <v>6.30067567567567</v>
      </c>
      <c r="I3872" s="35">
        <v>4.76</v>
      </c>
      <c r="J3872" s="35">
        <v>389528.0</v>
      </c>
      <c r="K3872" s="35">
        <v>4.83</v>
      </c>
      <c r="L3872" s="35">
        <v>469261.0</v>
      </c>
      <c r="M3872" s="35">
        <v>4.91</v>
      </c>
      <c r="N3872" s="35">
        <v>253470.0</v>
      </c>
      <c r="O3872" s="35">
        <v>4.98</v>
      </c>
      <c r="P3872" s="35">
        <v>137964.0</v>
      </c>
      <c r="Q3872" s="35">
        <v>5.06</v>
      </c>
      <c r="R3872" s="35">
        <v>90191.0</v>
      </c>
      <c r="S3872" s="35">
        <v>5.15</v>
      </c>
      <c r="T3872" s="35">
        <v>65608.0</v>
      </c>
    </row>
    <row r="3873" ht="15.75" hidden="1" customHeight="1">
      <c r="A3873" s="36">
        <v>41191.0</v>
      </c>
      <c r="C3873" s="35">
        <v>4.7128</v>
      </c>
      <c r="E3873" s="35">
        <v>4.713</v>
      </c>
      <c r="F3873" s="35">
        <v>95950.0</v>
      </c>
      <c r="G3873" s="35">
        <v>6.36203866432337</v>
      </c>
      <c r="I3873" s="35">
        <v>4.76</v>
      </c>
      <c r="J3873" s="35">
        <v>420874.0</v>
      </c>
      <c r="K3873" s="35">
        <v>4.83</v>
      </c>
      <c r="L3873" s="35">
        <v>472297.0</v>
      </c>
      <c r="M3873" s="35">
        <v>4.9</v>
      </c>
      <c r="N3873" s="35">
        <v>253470.0</v>
      </c>
      <c r="O3873" s="35">
        <v>4.98</v>
      </c>
      <c r="P3873" s="35">
        <v>135964.0</v>
      </c>
      <c r="Q3873" s="35">
        <v>5.06</v>
      </c>
      <c r="R3873" s="35">
        <v>90191.0</v>
      </c>
      <c r="S3873" s="35">
        <v>5.14</v>
      </c>
      <c r="T3873" s="35">
        <v>65608.0</v>
      </c>
    </row>
    <row r="3874" ht="15.75" hidden="1" customHeight="1">
      <c r="A3874" s="36">
        <v>41192.0</v>
      </c>
      <c r="C3874" s="35">
        <v>4.7135</v>
      </c>
      <c r="E3874" s="35">
        <v>4.714</v>
      </c>
      <c r="F3874" s="35">
        <v>88200.0</v>
      </c>
      <c r="G3874" s="35">
        <v>6.38838475499092</v>
      </c>
      <c r="I3874" s="35">
        <v>4.76</v>
      </c>
      <c r="J3874" s="35">
        <v>402370.0</v>
      </c>
      <c r="K3874" s="35">
        <v>4.83</v>
      </c>
      <c r="L3874" s="35">
        <v>477470.0</v>
      </c>
      <c r="M3874" s="35">
        <v>4.9</v>
      </c>
      <c r="N3874" s="35">
        <v>227891.0</v>
      </c>
      <c r="O3874" s="35">
        <v>4.98</v>
      </c>
      <c r="P3874" s="35">
        <v>136964.0</v>
      </c>
      <c r="Q3874" s="35">
        <v>5.06</v>
      </c>
      <c r="R3874" s="35">
        <v>90191.0</v>
      </c>
      <c r="S3874" s="35">
        <v>5.14</v>
      </c>
      <c r="T3874" s="35">
        <v>66568.0</v>
      </c>
    </row>
    <row r="3875" ht="15.75" hidden="1" customHeight="1">
      <c r="A3875" s="36">
        <v>41193.0</v>
      </c>
      <c r="C3875" s="35">
        <v>4.7195</v>
      </c>
      <c r="E3875" s="35">
        <v>4.72</v>
      </c>
      <c r="F3875" s="35">
        <v>55330.0</v>
      </c>
      <c r="G3875" s="35">
        <v>6.3556338028169</v>
      </c>
      <c r="I3875" s="35">
        <v>4.76</v>
      </c>
      <c r="J3875" s="35">
        <v>398494.0</v>
      </c>
      <c r="K3875" s="35">
        <v>4.83</v>
      </c>
      <c r="L3875" s="35">
        <v>471616.0</v>
      </c>
      <c r="M3875" s="35">
        <v>4.9</v>
      </c>
      <c r="N3875" s="35">
        <v>220791.0</v>
      </c>
      <c r="O3875" s="35">
        <v>4.98</v>
      </c>
      <c r="P3875" s="35">
        <v>136964.0</v>
      </c>
      <c r="Q3875" s="35">
        <v>5.06</v>
      </c>
      <c r="R3875" s="35">
        <v>90191.0</v>
      </c>
      <c r="S3875" s="35">
        <v>5.14</v>
      </c>
      <c r="T3875" s="35">
        <v>67568.0</v>
      </c>
    </row>
    <row r="3876" ht="15.75" hidden="1" customHeight="1">
      <c r="A3876" s="36">
        <v>41194.0</v>
      </c>
      <c r="C3876" s="35">
        <v>4.7227</v>
      </c>
      <c r="E3876" s="35">
        <v>4.723</v>
      </c>
      <c r="F3876" s="35">
        <v>84900.0</v>
      </c>
      <c r="G3876" s="35">
        <v>6.28070175438596</v>
      </c>
      <c r="I3876" s="35">
        <v>4.76</v>
      </c>
      <c r="J3876" s="35">
        <v>410174.0</v>
      </c>
      <c r="K3876" s="35">
        <v>4.83</v>
      </c>
      <c r="L3876" s="35">
        <v>473618.0</v>
      </c>
      <c r="M3876" s="35">
        <v>4.9</v>
      </c>
      <c r="N3876" s="35">
        <v>202791.0</v>
      </c>
      <c r="O3876" s="35">
        <v>4.98</v>
      </c>
      <c r="P3876" s="35">
        <v>141964.0</v>
      </c>
      <c r="Q3876" s="35">
        <v>5.05</v>
      </c>
      <c r="R3876" s="35">
        <v>90191.0</v>
      </c>
      <c r="S3876" s="35">
        <v>5.13</v>
      </c>
      <c r="T3876" s="35">
        <v>73568.0</v>
      </c>
    </row>
    <row r="3877" ht="15.75" hidden="1" customHeight="1">
      <c r="A3877" s="36">
        <v>41195.0</v>
      </c>
      <c r="C3877" s="35">
        <v>4.7227</v>
      </c>
      <c r="E3877" s="35">
        <v>4.723</v>
      </c>
      <c r="G3877" s="35">
        <v>6.28070175438596</v>
      </c>
      <c r="I3877" s="35">
        <v>4.76</v>
      </c>
      <c r="J3877" s="35">
        <v>410174.0</v>
      </c>
      <c r="K3877" s="35">
        <v>4.83</v>
      </c>
      <c r="L3877" s="35">
        <v>473618.0</v>
      </c>
      <c r="M3877" s="35">
        <v>4.9</v>
      </c>
      <c r="N3877" s="35">
        <v>202791.0</v>
      </c>
      <c r="O3877" s="35">
        <v>4.98</v>
      </c>
      <c r="P3877" s="35">
        <v>141964.0</v>
      </c>
      <c r="Q3877" s="35">
        <v>5.05</v>
      </c>
      <c r="R3877" s="35">
        <v>90191.0</v>
      </c>
      <c r="S3877" s="35">
        <v>5.13</v>
      </c>
      <c r="T3877" s="35">
        <v>73568.0</v>
      </c>
    </row>
    <row r="3878" ht="15.75" hidden="1" customHeight="1">
      <c r="A3878" s="36">
        <v>41196.0</v>
      </c>
      <c r="C3878" s="35">
        <v>4.7227</v>
      </c>
      <c r="E3878" s="35">
        <v>4.723</v>
      </c>
      <c r="G3878" s="35">
        <v>6.28070175438596</v>
      </c>
      <c r="I3878" s="35">
        <v>4.76</v>
      </c>
      <c r="J3878" s="35">
        <v>410174.0</v>
      </c>
      <c r="K3878" s="35">
        <v>4.83</v>
      </c>
      <c r="L3878" s="35">
        <v>473618.0</v>
      </c>
      <c r="M3878" s="35">
        <v>4.9</v>
      </c>
      <c r="N3878" s="35">
        <v>202791.0</v>
      </c>
      <c r="O3878" s="35">
        <v>4.98</v>
      </c>
      <c r="P3878" s="35">
        <v>141964.0</v>
      </c>
      <c r="Q3878" s="35">
        <v>5.05</v>
      </c>
      <c r="R3878" s="35">
        <v>90191.0</v>
      </c>
      <c r="S3878" s="35">
        <v>5.13</v>
      </c>
      <c r="T3878" s="35">
        <v>73568.0</v>
      </c>
    </row>
    <row r="3879" ht="15.75" hidden="1" customHeight="1">
      <c r="A3879" s="36">
        <v>41197.0</v>
      </c>
      <c r="C3879" s="35">
        <v>4.7255</v>
      </c>
      <c r="E3879" s="35">
        <v>4.727</v>
      </c>
      <c r="F3879" s="35">
        <v>70500.0</v>
      </c>
      <c r="G3879" s="35">
        <v>6.28919860627177</v>
      </c>
      <c r="I3879" s="35">
        <v>4.76</v>
      </c>
      <c r="J3879" s="35">
        <v>402474.0</v>
      </c>
      <c r="K3879" s="35">
        <v>4.83</v>
      </c>
      <c r="L3879" s="35">
        <v>476353.0</v>
      </c>
      <c r="M3879" s="35">
        <v>4.9</v>
      </c>
      <c r="N3879" s="35">
        <v>191791.0</v>
      </c>
      <c r="O3879" s="35">
        <v>4.98</v>
      </c>
      <c r="P3879" s="35">
        <v>141964.0</v>
      </c>
      <c r="Q3879" s="35">
        <v>5.05</v>
      </c>
      <c r="R3879" s="35">
        <v>90191.0</v>
      </c>
      <c r="S3879" s="35">
        <v>5.13</v>
      </c>
      <c r="T3879" s="35">
        <v>73568.0</v>
      </c>
    </row>
    <row r="3880" ht="15.75" hidden="1" customHeight="1">
      <c r="A3880" s="36">
        <v>41198.0</v>
      </c>
      <c r="C3880" s="35">
        <v>4.7293</v>
      </c>
      <c r="E3880" s="35">
        <v>4.731</v>
      </c>
      <c r="F3880" s="35">
        <v>67700.0</v>
      </c>
      <c r="G3880" s="35">
        <v>6.23089983022071</v>
      </c>
      <c r="I3880" s="35">
        <v>4.76</v>
      </c>
      <c r="J3880" s="35">
        <v>406474.0</v>
      </c>
      <c r="K3880" s="35">
        <v>4.83</v>
      </c>
      <c r="L3880" s="35">
        <v>478007.0</v>
      </c>
      <c r="M3880" s="35">
        <v>4.9</v>
      </c>
      <c r="N3880" s="35">
        <v>191551.0</v>
      </c>
      <c r="O3880" s="35">
        <v>4.98</v>
      </c>
      <c r="P3880" s="35">
        <v>141994.0</v>
      </c>
      <c r="Q3880" s="35">
        <v>5.06</v>
      </c>
      <c r="R3880" s="35">
        <v>90191.0</v>
      </c>
      <c r="S3880" s="35">
        <v>5.13</v>
      </c>
      <c r="T3880" s="35">
        <v>73568.0</v>
      </c>
    </row>
    <row r="3881" ht="15.75" hidden="1" customHeight="1">
      <c r="A3881" s="36">
        <v>41199.0</v>
      </c>
      <c r="C3881" s="35">
        <v>4.7325</v>
      </c>
      <c r="E3881" s="35">
        <v>4.732</v>
      </c>
      <c r="F3881" s="35">
        <v>52300.0</v>
      </c>
      <c r="G3881" s="35">
        <v>6.28183361629881</v>
      </c>
      <c r="I3881" s="35">
        <v>4.76</v>
      </c>
      <c r="J3881" s="35">
        <v>399073.0</v>
      </c>
      <c r="K3881" s="35">
        <v>4.83</v>
      </c>
      <c r="L3881" s="35">
        <v>495775.0</v>
      </c>
      <c r="M3881" s="35">
        <v>4.9</v>
      </c>
      <c r="N3881" s="35">
        <v>200621.0</v>
      </c>
      <c r="O3881" s="35">
        <v>4.98</v>
      </c>
      <c r="P3881" s="35">
        <v>174004.0</v>
      </c>
      <c r="Q3881" s="35">
        <v>5.05</v>
      </c>
      <c r="R3881" s="35">
        <v>93821.0</v>
      </c>
      <c r="S3881" s="35">
        <v>5.13</v>
      </c>
      <c r="T3881" s="35">
        <v>73568.0</v>
      </c>
    </row>
    <row r="3882" ht="15.75" hidden="1" customHeight="1">
      <c r="A3882" s="36">
        <v>41200.0</v>
      </c>
      <c r="C3882" s="35">
        <v>4.7332</v>
      </c>
      <c r="E3882" s="35">
        <v>4.735</v>
      </c>
      <c r="F3882" s="35">
        <v>118830.0</v>
      </c>
      <c r="G3882" s="35">
        <v>6.39860139860139</v>
      </c>
      <c r="I3882" s="35">
        <v>4.76</v>
      </c>
      <c r="J3882" s="35">
        <v>398424.0</v>
      </c>
      <c r="K3882" s="35">
        <v>4.83</v>
      </c>
      <c r="L3882" s="35">
        <v>512979.0</v>
      </c>
      <c r="M3882" s="35">
        <v>4.9</v>
      </c>
      <c r="N3882" s="35">
        <v>228973.0</v>
      </c>
      <c r="O3882" s="35">
        <v>4.98</v>
      </c>
      <c r="P3882" s="35">
        <v>172404.0</v>
      </c>
      <c r="Q3882" s="35">
        <v>5.06</v>
      </c>
      <c r="R3882" s="35">
        <v>95821.0</v>
      </c>
      <c r="S3882" s="35">
        <v>5.13</v>
      </c>
      <c r="T3882" s="35">
        <v>74418.0</v>
      </c>
    </row>
    <row r="3883" ht="15.75" hidden="1" customHeight="1">
      <c r="A3883" s="36">
        <v>41201.0</v>
      </c>
      <c r="C3883" s="35">
        <v>4.7368</v>
      </c>
      <c r="E3883" s="35">
        <v>4.73799999999999</v>
      </c>
      <c r="F3883" s="35">
        <v>83670.0</v>
      </c>
      <c r="G3883" s="35">
        <v>6.51785714285714</v>
      </c>
      <c r="I3883" s="35">
        <v>4.76</v>
      </c>
      <c r="J3883" s="35">
        <v>396005.0</v>
      </c>
      <c r="K3883" s="35">
        <v>4.83</v>
      </c>
      <c r="L3883" s="35">
        <v>507237.0</v>
      </c>
      <c r="M3883" s="35">
        <v>4.9</v>
      </c>
      <c r="N3883" s="35">
        <v>236973.0</v>
      </c>
      <c r="O3883" s="35">
        <v>4.98</v>
      </c>
      <c r="P3883" s="35">
        <v>177431.0</v>
      </c>
      <c r="Q3883" s="35">
        <v>5.06</v>
      </c>
      <c r="R3883" s="35">
        <v>96821.0</v>
      </c>
      <c r="S3883" s="35">
        <v>5.14</v>
      </c>
      <c r="T3883" s="35">
        <v>73911.0</v>
      </c>
    </row>
    <row r="3884" ht="15.75" hidden="1" customHeight="1">
      <c r="A3884" s="36">
        <v>41202.0</v>
      </c>
      <c r="C3884" s="35">
        <v>4.7368</v>
      </c>
      <c r="E3884" s="35">
        <v>4.73799999999999</v>
      </c>
      <c r="G3884" s="35">
        <v>6.51785714285714</v>
      </c>
      <c r="I3884" s="35">
        <v>4.76</v>
      </c>
      <c r="J3884" s="35">
        <v>396005.0</v>
      </c>
      <c r="K3884" s="35">
        <v>4.83</v>
      </c>
      <c r="L3884" s="35">
        <v>507237.0</v>
      </c>
      <c r="M3884" s="35">
        <v>4.9</v>
      </c>
      <c r="N3884" s="35">
        <v>236973.0</v>
      </c>
      <c r="O3884" s="35">
        <v>4.98</v>
      </c>
      <c r="P3884" s="35">
        <v>177431.0</v>
      </c>
      <c r="Q3884" s="35">
        <v>5.06</v>
      </c>
      <c r="R3884" s="35">
        <v>96821.0</v>
      </c>
      <c r="S3884" s="35">
        <v>5.14</v>
      </c>
      <c r="T3884" s="35">
        <v>73911.0</v>
      </c>
    </row>
    <row r="3885" ht="15.75" hidden="1" customHeight="1">
      <c r="A3885" s="36">
        <v>41203.0</v>
      </c>
      <c r="C3885" s="35">
        <v>4.7368</v>
      </c>
      <c r="E3885" s="35">
        <v>4.73799999999999</v>
      </c>
      <c r="G3885" s="35">
        <v>6.51785714285714</v>
      </c>
      <c r="I3885" s="35">
        <v>4.76</v>
      </c>
      <c r="J3885" s="35">
        <v>396005.0</v>
      </c>
      <c r="K3885" s="35">
        <v>4.83</v>
      </c>
      <c r="L3885" s="35">
        <v>507237.0</v>
      </c>
      <c r="M3885" s="35">
        <v>4.9</v>
      </c>
      <c r="N3885" s="35">
        <v>236973.0</v>
      </c>
      <c r="O3885" s="35">
        <v>4.98</v>
      </c>
      <c r="P3885" s="35">
        <v>177431.0</v>
      </c>
      <c r="Q3885" s="35">
        <v>5.06</v>
      </c>
      <c r="R3885" s="35">
        <v>96821.0</v>
      </c>
      <c r="S3885" s="35">
        <v>5.14</v>
      </c>
      <c r="T3885" s="35">
        <v>73911.0</v>
      </c>
    </row>
    <row r="3886" ht="15.75" hidden="1" customHeight="1">
      <c r="A3886" s="36">
        <v>41204.0</v>
      </c>
      <c r="C3886" s="35">
        <v>4.7432</v>
      </c>
      <c r="E3886" s="35">
        <v>4.742</v>
      </c>
      <c r="F3886" s="35">
        <v>71550.0</v>
      </c>
      <c r="G3886" s="35">
        <v>6.51408450704225</v>
      </c>
      <c r="I3886" s="35">
        <v>4.76</v>
      </c>
      <c r="J3886" s="35">
        <v>404205.0</v>
      </c>
      <c r="K3886" s="35">
        <v>4.83</v>
      </c>
      <c r="L3886" s="35">
        <v>502060.0</v>
      </c>
      <c r="M3886" s="35">
        <v>4.9</v>
      </c>
      <c r="N3886" s="35">
        <v>235573.0</v>
      </c>
      <c r="O3886" s="35">
        <v>4.98</v>
      </c>
      <c r="P3886" s="35">
        <v>178342.0</v>
      </c>
      <c r="Q3886" s="35">
        <v>5.06</v>
      </c>
      <c r="R3886" s="35">
        <v>102521.0</v>
      </c>
      <c r="S3886" s="35">
        <v>5.13</v>
      </c>
      <c r="T3886" s="35">
        <v>73911.0</v>
      </c>
    </row>
    <row r="3887" ht="15.75" hidden="1" customHeight="1">
      <c r="A3887" s="36">
        <v>41205.0</v>
      </c>
      <c r="C3887" s="35">
        <v>4.744</v>
      </c>
      <c r="E3887" s="35">
        <v>4.743</v>
      </c>
      <c r="F3887" s="35">
        <v>76170.0</v>
      </c>
      <c r="G3887" s="35">
        <v>6.47166361974405</v>
      </c>
      <c r="I3887" s="35">
        <v>4.76</v>
      </c>
      <c r="J3887" s="35">
        <v>368505.0</v>
      </c>
      <c r="K3887" s="35">
        <v>4.83</v>
      </c>
      <c r="L3887" s="35">
        <v>504559.0</v>
      </c>
      <c r="M3887" s="35">
        <v>4.9</v>
      </c>
      <c r="N3887" s="35">
        <v>234695.0</v>
      </c>
      <c r="O3887" s="35">
        <v>4.97</v>
      </c>
      <c r="P3887" s="35">
        <v>180842.0</v>
      </c>
      <c r="Q3887" s="35">
        <v>5.05</v>
      </c>
      <c r="R3887" s="35">
        <v>103641.0</v>
      </c>
      <c r="S3887" s="35">
        <v>5.13</v>
      </c>
      <c r="T3887" s="35">
        <v>82314.0</v>
      </c>
    </row>
    <row r="3888" ht="15.75" hidden="1" customHeight="1">
      <c r="A3888" s="36">
        <v>41206.0</v>
      </c>
      <c r="C3888" s="35">
        <v>4.7467</v>
      </c>
      <c r="E3888" s="35">
        <v>4.748</v>
      </c>
      <c r="F3888" s="35">
        <v>89280.0</v>
      </c>
      <c r="G3888" s="35">
        <v>6.51851851851851</v>
      </c>
      <c r="I3888" s="35">
        <v>4.76</v>
      </c>
      <c r="J3888" s="35">
        <v>351647.0</v>
      </c>
      <c r="K3888" s="35">
        <v>4.83</v>
      </c>
      <c r="L3888" s="35">
        <v>511219.0</v>
      </c>
      <c r="M3888" s="35">
        <v>4.9</v>
      </c>
      <c r="N3888" s="35">
        <v>238997.0</v>
      </c>
      <c r="O3888" s="35">
        <v>4.97</v>
      </c>
      <c r="P3888" s="35">
        <v>180740.0</v>
      </c>
      <c r="Q3888" s="35">
        <v>5.05</v>
      </c>
      <c r="R3888" s="35">
        <v>107381.0</v>
      </c>
      <c r="S3888" s="35">
        <v>5.12</v>
      </c>
      <c r="T3888" s="35">
        <v>87314.0</v>
      </c>
    </row>
    <row r="3889" ht="15.75" hidden="1" customHeight="1">
      <c r="A3889" s="36">
        <v>41207.0</v>
      </c>
      <c r="C3889" s="35">
        <v>4.7508</v>
      </c>
      <c r="E3889" s="35">
        <v>4.752</v>
      </c>
      <c r="F3889" s="35">
        <v>59300.0</v>
      </c>
      <c r="G3889" s="35">
        <v>6.48798521256931</v>
      </c>
      <c r="I3889" s="35">
        <v>4.76</v>
      </c>
      <c r="J3889" s="35">
        <v>336147.0</v>
      </c>
      <c r="K3889" s="35">
        <v>4.83</v>
      </c>
      <c r="L3889" s="35">
        <v>516158.0</v>
      </c>
      <c r="M3889" s="35">
        <v>4.9</v>
      </c>
      <c r="N3889" s="35">
        <v>239063.0</v>
      </c>
      <c r="O3889" s="35">
        <v>4.97</v>
      </c>
      <c r="P3889" s="35">
        <v>180740.0</v>
      </c>
      <c r="Q3889" s="35">
        <v>5.05</v>
      </c>
      <c r="R3889" s="35">
        <v>112082.0</v>
      </c>
      <c r="S3889" s="35">
        <v>5.12</v>
      </c>
      <c r="T3889" s="35">
        <v>87314.0</v>
      </c>
    </row>
    <row r="3890" ht="15.75" hidden="1" customHeight="1">
      <c r="A3890" s="36">
        <v>41208.0</v>
      </c>
      <c r="C3890" s="35">
        <v>4.7532</v>
      </c>
      <c r="E3890" s="35">
        <v>4.752</v>
      </c>
      <c r="F3890" s="35">
        <v>116000.0</v>
      </c>
      <c r="G3890" s="35">
        <v>6.47169811320754</v>
      </c>
      <c r="I3890" s="35">
        <v>4.76</v>
      </c>
      <c r="J3890" s="35">
        <v>324143.0</v>
      </c>
      <c r="K3890" s="35">
        <v>4.83</v>
      </c>
      <c r="L3890" s="35">
        <v>558036.0</v>
      </c>
      <c r="M3890" s="35">
        <v>4.9</v>
      </c>
      <c r="N3890" s="35">
        <v>240601.0</v>
      </c>
      <c r="O3890" s="35">
        <v>4.98</v>
      </c>
      <c r="P3890" s="35">
        <v>180840.0</v>
      </c>
      <c r="Q3890" s="35">
        <v>5.05</v>
      </c>
      <c r="R3890" s="35">
        <v>112082.0</v>
      </c>
      <c r="S3890" s="35">
        <v>5.12</v>
      </c>
      <c r="T3890" s="35">
        <v>88314.0</v>
      </c>
    </row>
    <row r="3891" ht="15.75" hidden="1" customHeight="1">
      <c r="A3891" s="36">
        <v>41209.0</v>
      </c>
      <c r="C3891" s="35">
        <v>4.7532</v>
      </c>
      <c r="E3891" s="35">
        <v>4.752</v>
      </c>
      <c r="G3891" s="35">
        <v>6.47169811320754</v>
      </c>
      <c r="I3891" s="35">
        <v>4.76</v>
      </c>
      <c r="J3891" s="35">
        <v>324143.0</v>
      </c>
      <c r="K3891" s="35">
        <v>4.83</v>
      </c>
      <c r="L3891" s="35">
        <v>558036.0</v>
      </c>
      <c r="M3891" s="35">
        <v>4.9</v>
      </c>
      <c r="N3891" s="35">
        <v>240601.0</v>
      </c>
      <c r="O3891" s="35">
        <v>4.98</v>
      </c>
      <c r="P3891" s="35">
        <v>180840.0</v>
      </c>
      <c r="Q3891" s="35">
        <v>5.05</v>
      </c>
      <c r="R3891" s="35">
        <v>112082.0</v>
      </c>
      <c r="S3891" s="35">
        <v>5.12</v>
      </c>
      <c r="T3891" s="35">
        <v>88314.0</v>
      </c>
    </row>
    <row r="3892" ht="15.75" hidden="1" customHeight="1">
      <c r="A3892" s="36">
        <v>41210.0</v>
      </c>
      <c r="C3892" s="35">
        <v>4.7532</v>
      </c>
      <c r="E3892" s="35">
        <v>4.752</v>
      </c>
      <c r="G3892" s="35">
        <v>6.47169811320754</v>
      </c>
      <c r="I3892" s="35">
        <v>4.76</v>
      </c>
      <c r="J3892" s="35">
        <v>324143.0</v>
      </c>
      <c r="K3892" s="35">
        <v>4.83</v>
      </c>
      <c r="L3892" s="35">
        <v>558036.0</v>
      </c>
      <c r="M3892" s="35">
        <v>4.9</v>
      </c>
      <c r="N3892" s="35">
        <v>240601.0</v>
      </c>
      <c r="O3892" s="35">
        <v>4.98</v>
      </c>
      <c r="P3892" s="35">
        <v>180840.0</v>
      </c>
      <c r="Q3892" s="35">
        <v>5.05</v>
      </c>
      <c r="R3892" s="35">
        <v>112082.0</v>
      </c>
      <c r="S3892" s="35">
        <v>5.12</v>
      </c>
      <c r="T3892" s="35">
        <v>88314.0</v>
      </c>
    </row>
    <row r="3893" ht="15.75" hidden="1" customHeight="1">
      <c r="A3893" s="36">
        <v>41211.0</v>
      </c>
      <c r="C3893" s="35">
        <v>4.7558</v>
      </c>
      <c r="E3893" s="35">
        <v>4.757</v>
      </c>
      <c r="F3893" s="35">
        <v>58500.0</v>
      </c>
      <c r="G3893" s="35">
        <v>6.33962264150943</v>
      </c>
      <c r="I3893" s="35">
        <v>4.76</v>
      </c>
      <c r="J3893" s="35">
        <v>301927.0</v>
      </c>
      <c r="K3893" s="35">
        <v>4.83</v>
      </c>
      <c r="L3893" s="35">
        <v>590934.0</v>
      </c>
      <c r="M3893" s="35">
        <v>4.9</v>
      </c>
      <c r="N3893" s="35">
        <v>241870.0</v>
      </c>
      <c r="O3893" s="35">
        <v>4.98</v>
      </c>
      <c r="P3893" s="35">
        <v>179190.0</v>
      </c>
      <c r="Q3893" s="35">
        <v>5.05</v>
      </c>
      <c r="R3893" s="35">
        <v>113082.0</v>
      </c>
      <c r="S3893" s="35">
        <v>5.13</v>
      </c>
      <c r="T3893" s="35">
        <v>90061.0</v>
      </c>
    </row>
    <row r="3894" ht="15.75" hidden="1" customHeight="1">
      <c r="A3894" s="36">
        <v>41212.0</v>
      </c>
      <c r="C3894" s="35">
        <v>4.76</v>
      </c>
      <c r="E3894" s="35">
        <v>4.763</v>
      </c>
      <c r="F3894" s="35">
        <v>78980.0</v>
      </c>
      <c r="G3894" s="35">
        <v>6.32075471698113</v>
      </c>
      <c r="I3894" s="35">
        <v>4.76</v>
      </c>
      <c r="J3894" s="35">
        <v>287464.0</v>
      </c>
      <c r="K3894" s="35">
        <v>4.83</v>
      </c>
      <c r="L3894" s="35">
        <v>631738.0</v>
      </c>
      <c r="M3894" s="35">
        <v>4.9</v>
      </c>
      <c r="N3894" s="35">
        <v>246706.0</v>
      </c>
      <c r="O3894" s="35">
        <v>4.98</v>
      </c>
      <c r="P3894" s="35">
        <v>179190.0</v>
      </c>
      <c r="Q3894" s="35">
        <v>5.05</v>
      </c>
      <c r="R3894" s="35">
        <v>135082.0</v>
      </c>
      <c r="S3894" s="35">
        <v>5.12</v>
      </c>
      <c r="T3894" s="35">
        <v>87314.0</v>
      </c>
    </row>
    <row r="3895" ht="15.75" customHeight="1">
      <c r="A3895" s="36">
        <v>41213.0</v>
      </c>
      <c r="C3895" s="35">
        <v>4.7655</v>
      </c>
      <c r="D3895" s="35">
        <f>ROUND((C3895/C3865-1)*100,2)</f>
        <v>1.41</v>
      </c>
      <c r="E3895" s="35">
        <v>4.766</v>
      </c>
      <c r="F3895" s="35">
        <v>162640.0</v>
      </c>
      <c r="G3895" s="35">
        <v>6.63366336633663</v>
      </c>
      <c r="H3895" s="35">
        <f>ROUND((G3895/G3865-1)*100,2)</f>
        <v>7.42</v>
      </c>
      <c r="I3895" s="35">
        <v>4.77</v>
      </c>
      <c r="J3895" s="35">
        <v>287464.0</v>
      </c>
      <c r="K3895" s="35">
        <v>4.83</v>
      </c>
      <c r="L3895" s="35">
        <v>699774.0</v>
      </c>
      <c r="M3895" s="35">
        <v>4.9</v>
      </c>
      <c r="N3895" s="35">
        <v>254125.0</v>
      </c>
      <c r="O3895" s="35">
        <v>4.98</v>
      </c>
      <c r="P3895" s="35">
        <v>176714.0</v>
      </c>
      <c r="Q3895" s="35">
        <v>5.05</v>
      </c>
      <c r="R3895" s="35">
        <v>149987.0</v>
      </c>
      <c r="S3895" s="35">
        <v>5.13</v>
      </c>
      <c r="T3895" s="35">
        <v>91314.0</v>
      </c>
    </row>
    <row r="3896" ht="15.75" hidden="1" customHeight="1">
      <c r="A3896" s="36">
        <v>41214.0</v>
      </c>
      <c r="C3896" s="35">
        <v>4.77</v>
      </c>
      <c r="E3896" s="35">
        <v>4.769</v>
      </c>
      <c r="F3896" s="35">
        <v>86200.0</v>
      </c>
      <c r="G3896" s="35">
        <v>6.72</v>
      </c>
      <c r="I3896" s="35">
        <v>4.84</v>
      </c>
      <c r="J3896" s="35">
        <v>691242.0</v>
      </c>
      <c r="K3896" s="35">
        <v>4.91</v>
      </c>
      <c r="L3896" s="35">
        <v>254608.0</v>
      </c>
      <c r="M3896" s="35">
        <v>4.98</v>
      </c>
      <c r="N3896" s="35">
        <v>168803.0</v>
      </c>
      <c r="O3896" s="35">
        <v>5.06</v>
      </c>
      <c r="P3896" s="35">
        <v>161987.0</v>
      </c>
      <c r="Q3896" s="35">
        <v>5.14</v>
      </c>
      <c r="R3896" s="35">
        <v>92253.0</v>
      </c>
      <c r="S3896" s="35">
        <v>5.22</v>
      </c>
      <c r="T3896" s="35">
        <v>41611.0</v>
      </c>
    </row>
    <row r="3897" ht="15.75" hidden="1" customHeight="1">
      <c r="A3897" s="36">
        <v>41215.0</v>
      </c>
      <c r="C3897" s="35">
        <v>4.7708</v>
      </c>
      <c r="E3897" s="35">
        <v>4.769</v>
      </c>
      <c r="F3897" s="35">
        <v>64650.0</v>
      </c>
      <c r="G3897" s="35">
        <v>6.86868686868686</v>
      </c>
      <c r="I3897" s="35">
        <v>4.83</v>
      </c>
      <c r="J3897" s="35">
        <v>692156.0</v>
      </c>
      <c r="K3897" s="35">
        <v>4.9</v>
      </c>
      <c r="L3897" s="35">
        <v>250835.0</v>
      </c>
      <c r="M3897" s="35">
        <v>4.98</v>
      </c>
      <c r="N3897" s="35">
        <v>170515.0</v>
      </c>
      <c r="O3897" s="35">
        <v>5.05</v>
      </c>
      <c r="P3897" s="35">
        <v>157490.0</v>
      </c>
      <c r="Q3897" s="35">
        <v>5.13</v>
      </c>
      <c r="R3897" s="35">
        <v>92254.0</v>
      </c>
      <c r="S3897" s="35">
        <v>5.22</v>
      </c>
      <c r="T3897" s="35">
        <v>45611.0</v>
      </c>
    </row>
    <row r="3898" ht="15.75" hidden="1" customHeight="1">
      <c r="A3898" s="36">
        <v>41216.0</v>
      </c>
      <c r="C3898" s="35">
        <v>4.7708</v>
      </c>
      <c r="E3898" s="35">
        <v>4.769</v>
      </c>
      <c r="G3898" s="35">
        <v>6.86868686868686</v>
      </c>
      <c r="I3898" s="35">
        <v>4.83</v>
      </c>
      <c r="J3898" s="35">
        <v>692156.0</v>
      </c>
      <c r="K3898" s="35">
        <v>4.9</v>
      </c>
      <c r="L3898" s="35">
        <v>250835.0</v>
      </c>
      <c r="M3898" s="35">
        <v>4.98</v>
      </c>
      <c r="N3898" s="35">
        <v>170515.0</v>
      </c>
      <c r="O3898" s="35">
        <v>5.05</v>
      </c>
      <c r="P3898" s="35">
        <v>157490.0</v>
      </c>
      <c r="Q3898" s="35">
        <v>5.13</v>
      </c>
      <c r="R3898" s="35">
        <v>92254.0</v>
      </c>
      <c r="S3898" s="35">
        <v>5.22</v>
      </c>
      <c r="T3898" s="35">
        <v>45611.0</v>
      </c>
    </row>
    <row r="3899" ht="15.75" hidden="1" customHeight="1">
      <c r="A3899" s="36">
        <v>41217.0</v>
      </c>
      <c r="C3899" s="35">
        <v>4.7708</v>
      </c>
      <c r="E3899" s="35">
        <v>4.769</v>
      </c>
      <c r="G3899" s="35">
        <v>6.86868686868686</v>
      </c>
      <c r="I3899" s="35">
        <v>4.83</v>
      </c>
      <c r="J3899" s="35">
        <v>692156.0</v>
      </c>
      <c r="K3899" s="35">
        <v>4.9</v>
      </c>
      <c r="L3899" s="35">
        <v>250835.0</v>
      </c>
      <c r="M3899" s="35">
        <v>4.98</v>
      </c>
      <c r="N3899" s="35">
        <v>170515.0</v>
      </c>
      <c r="O3899" s="35">
        <v>5.05</v>
      </c>
      <c r="P3899" s="35">
        <v>157490.0</v>
      </c>
      <c r="Q3899" s="35">
        <v>5.13</v>
      </c>
      <c r="R3899" s="35">
        <v>92254.0</v>
      </c>
      <c r="S3899" s="35">
        <v>5.22</v>
      </c>
      <c r="T3899" s="35">
        <v>45611.0</v>
      </c>
    </row>
    <row r="3900" ht="15.75" hidden="1" customHeight="1">
      <c r="A3900" s="36">
        <v>41218.0</v>
      </c>
      <c r="C3900" s="35">
        <v>4.7722</v>
      </c>
      <c r="E3900" s="35">
        <v>4.77</v>
      </c>
      <c r="F3900" s="35">
        <v>224450.0</v>
      </c>
      <c r="G3900" s="35">
        <v>6.91991786447638</v>
      </c>
      <c r="I3900" s="35">
        <v>4.83</v>
      </c>
      <c r="J3900" s="35">
        <v>693730.0</v>
      </c>
      <c r="K3900" s="35">
        <v>4.9</v>
      </c>
      <c r="L3900" s="35">
        <v>246847.0</v>
      </c>
      <c r="M3900" s="35">
        <v>4.97</v>
      </c>
      <c r="N3900" s="35">
        <v>172515.0</v>
      </c>
      <c r="O3900" s="35">
        <v>5.05</v>
      </c>
      <c r="P3900" s="35">
        <v>161490.0</v>
      </c>
      <c r="Q3900" s="35">
        <v>5.12</v>
      </c>
      <c r="R3900" s="35">
        <v>92354.0</v>
      </c>
      <c r="S3900" s="35">
        <v>5.21</v>
      </c>
      <c r="T3900" s="35">
        <v>45611.0</v>
      </c>
    </row>
    <row r="3901" ht="15.75" hidden="1" customHeight="1">
      <c r="A3901" s="36">
        <v>41219.0</v>
      </c>
      <c r="C3901" s="35">
        <v>4.7722</v>
      </c>
      <c r="E3901" s="35">
        <v>4.77</v>
      </c>
      <c r="G3901" s="35">
        <v>6.91991786447638</v>
      </c>
      <c r="I3901" s="35">
        <v>4.83</v>
      </c>
      <c r="J3901" s="35">
        <v>693730.0</v>
      </c>
      <c r="K3901" s="35">
        <v>4.9</v>
      </c>
      <c r="L3901" s="35">
        <v>246847.0</v>
      </c>
      <c r="M3901" s="35">
        <v>4.97</v>
      </c>
      <c r="N3901" s="35">
        <v>172515.0</v>
      </c>
      <c r="O3901" s="35">
        <v>5.05</v>
      </c>
      <c r="P3901" s="35">
        <v>161490.0</v>
      </c>
      <c r="Q3901" s="35">
        <v>5.12</v>
      </c>
      <c r="R3901" s="35">
        <v>92354.0</v>
      </c>
      <c r="S3901" s="35">
        <v>5.21</v>
      </c>
      <c r="T3901" s="35">
        <v>45611.0</v>
      </c>
    </row>
    <row r="3902" ht="15.75" hidden="1" customHeight="1">
      <c r="A3902" s="36">
        <v>41220.0</v>
      </c>
      <c r="C3902" s="35">
        <v>4.7715</v>
      </c>
      <c r="E3902" s="35">
        <v>4.77</v>
      </c>
      <c r="F3902" s="35">
        <v>207440.0</v>
      </c>
      <c r="G3902" s="35">
        <v>6.97095435684647</v>
      </c>
      <c r="I3902" s="35">
        <v>4.82</v>
      </c>
      <c r="J3902" s="35">
        <v>706115.0</v>
      </c>
      <c r="K3902" s="35">
        <v>4.9</v>
      </c>
      <c r="L3902" s="35">
        <v>247654.0</v>
      </c>
      <c r="M3902" s="35">
        <v>4.97</v>
      </c>
      <c r="N3902" s="35">
        <v>176524.0</v>
      </c>
      <c r="O3902" s="35">
        <v>5.04</v>
      </c>
      <c r="P3902" s="35">
        <v>191490.0</v>
      </c>
      <c r="Q3902" s="35">
        <v>5.12</v>
      </c>
      <c r="R3902" s="35">
        <v>92354.0</v>
      </c>
      <c r="S3902" s="35">
        <v>5.21</v>
      </c>
      <c r="T3902" s="35">
        <v>45711.0</v>
      </c>
    </row>
    <row r="3903" ht="15.75" hidden="1" customHeight="1">
      <c r="A3903" s="36">
        <v>41221.0</v>
      </c>
      <c r="C3903" s="35">
        <v>4.7725</v>
      </c>
      <c r="E3903" s="35">
        <v>4.774</v>
      </c>
      <c r="F3903" s="35">
        <v>117560.0</v>
      </c>
      <c r="G3903" s="35">
        <v>7.18685831622176</v>
      </c>
      <c r="I3903" s="35">
        <v>4.83</v>
      </c>
      <c r="J3903" s="35">
        <v>658144.0</v>
      </c>
      <c r="K3903" s="35">
        <v>4.9</v>
      </c>
      <c r="L3903" s="35">
        <v>264813.0</v>
      </c>
      <c r="M3903" s="35">
        <v>4.97</v>
      </c>
      <c r="N3903" s="35">
        <v>180024.0</v>
      </c>
      <c r="O3903" s="35">
        <v>5.04</v>
      </c>
      <c r="P3903" s="35">
        <v>192990.0</v>
      </c>
      <c r="Q3903" s="35">
        <v>5.12</v>
      </c>
      <c r="R3903" s="35">
        <v>95354.0</v>
      </c>
      <c r="S3903" s="35">
        <v>5.2</v>
      </c>
      <c r="T3903" s="35">
        <v>47510.0</v>
      </c>
    </row>
    <row r="3904" ht="15.75" hidden="1" customHeight="1">
      <c r="A3904" s="36">
        <v>41222.0</v>
      </c>
      <c r="C3904" s="35">
        <v>4.777</v>
      </c>
      <c r="E3904" s="35">
        <v>4.778</v>
      </c>
      <c r="F3904" s="35">
        <v>3000.0</v>
      </c>
      <c r="G3904" s="35">
        <v>7.15163934426229</v>
      </c>
      <c r="I3904" s="35">
        <v>4.83</v>
      </c>
      <c r="J3904" s="35">
        <v>648129.0</v>
      </c>
      <c r="K3904" s="35">
        <v>4.9</v>
      </c>
      <c r="L3904" s="35">
        <v>272293.0</v>
      </c>
      <c r="M3904" s="35">
        <v>4.97</v>
      </c>
      <c r="N3904" s="35">
        <v>180024.0</v>
      </c>
      <c r="O3904" s="35">
        <v>5.04</v>
      </c>
      <c r="P3904" s="35">
        <v>195990.0</v>
      </c>
      <c r="Q3904" s="35">
        <v>5.12</v>
      </c>
      <c r="R3904" s="35">
        <v>93454.0</v>
      </c>
      <c r="S3904" s="35">
        <v>5.2</v>
      </c>
      <c r="T3904" s="35">
        <v>47510.0</v>
      </c>
    </row>
    <row r="3905" ht="15.75" hidden="1" customHeight="1">
      <c r="A3905" s="36">
        <v>41223.0</v>
      </c>
      <c r="C3905" s="35">
        <v>4.777</v>
      </c>
      <c r="E3905" s="35">
        <v>4.778</v>
      </c>
      <c r="G3905" s="35">
        <v>7.15163934426229</v>
      </c>
      <c r="I3905" s="35">
        <v>4.83</v>
      </c>
      <c r="J3905" s="35">
        <v>648129.0</v>
      </c>
      <c r="K3905" s="35">
        <v>4.9</v>
      </c>
      <c r="L3905" s="35">
        <v>272293.0</v>
      </c>
      <c r="M3905" s="35">
        <v>4.97</v>
      </c>
      <c r="N3905" s="35">
        <v>180024.0</v>
      </c>
      <c r="O3905" s="35">
        <v>5.04</v>
      </c>
      <c r="P3905" s="35">
        <v>195990.0</v>
      </c>
      <c r="Q3905" s="35">
        <v>5.12</v>
      </c>
      <c r="R3905" s="35">
        <v>93454.0</v>
      </c>
      <c r="S3905" s="35">
        <v>5.2</v>
      </c>
      <c r="T3905" s="35">
        <v>47510.0</v>
      </c>
    </row>
    <row r="3906" ht="15.75" hidden="1" customHeight="1">
      <c r="A3906" s="36">
        <v>41224.0</v>
      </c>
      <c r="C3906" s="35">
        <v>4.777</v>
      </c>
      <c r="E3906" s="35">
        <v>4.778</v>
      </c>
      <c r="G3906" s="35">
        <v>7.15163934426229</v>
      </c>
      <c r="I3906" s="35">
        <v>4.83</v>
      </c>
      <c r="J3906" s="35">
        <v>648129.0</v>
      </c>
      <c r="K3906" s="35">
        <v>4.9</v>
      </c>
      <c r="L3906" s="35">
        <v>272293.0</v>
      </c>
      <c r="M3906" s="35">
        <v>4.97</v>
      </c>
      <c r="N3906" s="35">
        <v>180024.0</v>
      </c>
      <c r="O3906" s="35">
        <v>5.04</v>
      </c>
      <c r="P3906" s="35">
        <v>195990.0</v>
      </c>
      <c r="Q3906" s="35">
        <v>5.12</v>
      </c>
      <c r="R3906" s="35">
        <v>93454.0</v>
      </c>
      <c r="S3906" s="35">
        <v>5.2</v>
      </c>
      <c r="T3906" s="35">
        <v>47510.0</v>
      </c>
    </row>
    <row r="3907" ht="15.75" hidden="1" customHeight="1">
      <c r="A3907" s="36">
        <v>41225.0</v>
      </c>
      <c r="C3907" s="35">
        <v>4.7822</v>
      </c>
      <c r="E3907" s="35">
        <v>4.78</v>
      </c>
      <c r="F3907" s="35">
        <v>104930.0</v>
      </c>
      <c r="G3907" s="35">
        <v>7.19917012448132</v>
      </c>
      <c r="I3907" s="35">
        <v>4.83</v>
      </c>
      <c r="J3907" s="35">
        <v>648418.0</v>
      </c>
      <c r="K3907" s="35">
        <v>4.9</v>
      </c>
      <c r="L3907" s="35">
        <v>272293.0</v>
      </c>
      <c r="M3907" s="35">
        <v>4.97</v>
      </c>
      <c r="N3907" s="35">
        <v>180064.0</v>
      </c>
      <c r="O3907" s="35">
        <v>5.04</v>
      </c>
      <c r="P3907" s="35">
        <v>198490.0</v>
      </c>
      <c r="Q3907" s="35">
        <v>5.12</v>
      </c>
      <c r="R3907" s="35">
        <v>93454.0</v>
      </c>
      <c r="S3907" s="35">
        <v>5.2</v>
      </c>
      <c r="T3907" s="35">
        <v>47510.0</v>
      </c>
    </row>
    <row r="3908" ht="15.75" hidden="1" customHeight="1">
      <c r="A3908" s="36">
        <v>41226.0</v>
      </c>
      <c r="C3908" s="35">
        <v>4.7832</v>
      </c>
      <c r="E3908" s="35">
        <v>4.783</v>
      </c>
      <c r="F3908" s="35">
        <v>104930.0</v>
      </c>
      <c r="G3908" s="35">
        <v>7.13684210526315</v>
      </c>
      <c r="I3908" s="35">
        <v>4.82</v>
      </c>
      <c r="J3908" s="35">
        <v>639790.0</v>
      </c>
      <c r="K3908" s="35">
        <v>4.89</v>
      </c>
      <c r="L3908" s="35">
        <v>274493.0</v>
      </c>
      <c r="M3908" s="35">
        <v>4.97</v>
      </c>
      <c r="N3908" s="35">
        <v>185612.0</v>
      </c>
      <c r="O3908" s="35">
        <v>5.04</v>
      </c>
      <c r="P3908" s="35">
        <v>198790.0</v>
      </c>
      <c r="Q3908" s="35">
        <v>5.12</v>
      </c>
      <c r="R3908" s="35">
        <v>94406.0</v>
      </c>
      <c r="S3908" s="35">
        <v>5.2</v>
      </c>
      <c r="T3908" s="35">
        <v>48366.0</v>
      </c>
    </row>
    <row r="3909" ht="15.75" hidden="1" customHeight="1">
      <c r="A3909" s="36">
        <v>41227.0</v>
      </c>
      <c r="C3909" s="35">
        <v>4.7855</v>
      </c>
      <c r="E3909" s="35">
        <v>4.788</v>
      </c>
      <c r="F3909" s="35">
        <v>92500.0</v>
      </c>
      <c r="G3909" s="35">
        <v>7.1551724137931</v>
      </c>
      <c r="I3909" s="35">
        <v>4.82</v>
      </c>
      <c r="J3909" s="35">
        <v>633545.0</v>
      </c>
      <c r="K3909" s="35">
        <v>4.89</v>
      </c>
      <c r="L3909" s="35">
        <v>287493.0</v>
      </c>
      <c r="M3909" s="35">
        <v>4.97</v>
      </c>
      <c r="N3909" s="35">
        <v>202612.0</v>
      </c>
      <c r="O3909" s="35">
        <v>5.04</v>
      </c>
      <c r="P3909" s="35">
        <v>195790.0</v>
      </c>
      <c r="Q3909" s="35">
        <v>5.12</v>
      </c>
      <c r="R3909" s="35">
        <v>95406.0</v>
      </c>
      <c r="S3909" s="35">
        <v>5.2</v>
      </c>
      <c r="T3909" s="35">
        <v>49366.0</v>
      </c>
    </row>
    <row r="3910" ht="15.75" hidden="1" customHeight="1">
      <c r="A3910" s="36">
        <v>41228.0</v>
      </c>
      <c r="C3910" s="35">
        <v>4.7908</v>
      </c>
      <c r="E3910" s="35">
        <v>4.794</v>
      </c>
      <c r="F3910" s="35">
        <v>77770.0</v>
      </c>
      <c r="G3910" s="35">
        <v>7.07889125799573</v>
      </c>
      <c r="I3910" s="35">
        <v>4.83</v>
      </c>
      <c r="J3910" s="35">
        <v>595689.0</v>
      </c>
      <c r="K3910" s="35">
        <v>4.9</v>
      </c>
      <c r="L3910" s="35">
        <v>293980.0</v>
      </c>
      <c r="M3910" s="35">
        <v>4.97</v>
      </c>
      <c r="N3910" s="35">
        <v>202612.0</v>
      </c>
      <c r="O3910" s="35">
        <v>5.05</v>
      </c>
      <c r="P3910" s="35">
        <v>227790.0</v>
      </c>
      <c r="Q3910" s="35">
        <v>5.12</v>
      </c>
      <c r="R3910" s="35">
        <v>79512.0</v>
      </c>
      <c r="S3910" s="35">
        <v>5.21</v>
      </c>
      <c r="T3910" s="35">
        <v>48773.0</v>
      </c>
    </row>
    <row r="3911" ht="15.75" hidden="1" customHeight="1">
      <c r="A3911" s="36">
        <v>41229.0</v>
      </c>
      <c r="C3911" s="35">
        <v>4.798</v>
      </c>
      <c r="E3911" s="35">
        <v>4.8</v>
      </c>
      <c r="F3911" s="35">
        <v>109500.0</v>
      </c>
      <c r="G3911" s="35">
        <v>7.06896551724138</v>
      </c>
      <c r="I3911" s="35">
        <v>4.83</v>
      </c>
      <c r="J3911" s="35">
        <v>564595.0</v>
      </c>
      <c r="K3911" s="35">
        <v>4.9</v>
      </c>
      <c r="L3911" s="35">
        <v>292975.0</v>
      </c>
      <c r="M3911" s="35">
        <v>4.98</v>
      </c>
      <c r="N3911" s="35">
        <v>206539.0</v>
      </c>
      <c r="O3911" s="35">
        <v>5.05</v>
      </c>
      <c r="P3911" s="35">
        <v>248290.0</v>
      </c>
      <c r="Q3911" s="35">
        <v>5.13</v>
      </c>
      <c r="R3911" s="35">
        <v>79512.0</v>
      </c>
      <c r="S3911" s="35">
        <v>5.21</v>
      </c>
      <c r="T3911" s="35">
        <v>50025.0</v>
      </c>
    </row>
    <row r="3912" ht="15.75" hidden="1" customHeight="1">
      <c r="A3912" s="36">
        <v>41230.0</v>
      </c>
      <c r="C3912" s="35">
        <v>4.798</v>
      </c>
      <c r="E3912" s="35">
        <v>4.8</v>
      </c>
      <c r="G3912" s="35">
        <v>7.06896551724138</v>
      </c>
      <c r="I3912" s="35">
        <v>4.83</v>
      </c>
      <c r="J3912" s="35">
        <v>564595.0</v>
      </c>
      <c r="K3912" s="35">
        <v>4.9</v>
      </c>
      <c r="L3912" s="35">
        <v>292975.0</v>
      </c>
      <c r="M3912" s="35">
        <v>4.98</v>
      </c>
      <c r="N3912" s="35">
        <v>206539.0</v>
      </c>
      <c r="O3912" s="35">
        <v>5.05</v>
      </c>
      <c r="P3912" s="35">
        <v>248290.0</v>
      </c>
      <c r="Q3912" s="35">
        <v>5.13</v>
      </c>
      <c r="R3912" s="35">
        <v>79512.0</v>
      </c>
      <c r="S3912" s="35">
        <v>5.21</v>
      </c>
      <c r="T3912" s="35">
        <v>50025.0</v>
      </c>
    </row>
    <row r="3913" ht="15.75" hidden="1" customHeight="1">
      <c r="A3913" s="36">
        <v>41231.0</v>
      </c>
      <c r="C3913" s="35">
        <v>4.798</v>
      </c>
      <c r="E3913" s="35">
        <v>4.8</v>
      </c>
      <c r="G3913" s="35">
        <v>7.06896551724138</v>
      </c>
      <c r="I3913" s="35">
        <v>4.83</v>
      </c>
      <c r="J3913" s="35">
        <v>564595.0</v>
      </c>
      <c r="K3913" s="35">
        <v>4.9</v>
      </c>
      <c r="L3913" s="35">
        <v>292975.0</v>
      </c>
      <c r="M3913" s="35">
        <v>4.98</v>
      </c>
      <c r="N3913" s="35">
        <v>206539.0</v>
      </c>
      <c r="O3913" s="35">
        <v>5.05</v>
      </c>
      <c r="P3913" s="35">
        <v>248290.0</v>
      </c>
      <c r="Q3913" s="35">
        <v>5.13</v>
      </c>
      <c r="R3913" s="35">
        <v>79512.0</v>
      </c>
      <c r="S3913" s="35">
        <v>5.21</v>
      </c>
      <c r="T3913" s="35">
        <v>50025.0</v>
      </c>
    </row>
    <row r="3914" ht="15.75" hidden="1" customHeight="1">
      <c r="A3914" s="36">
        <v>41232.0</v>
      </c>
      <c r="C3914" s="35">
        <v>4.80279999999999</v>
      </c>
      <c r="E3914" s="35">
        <v>4.805</v>
      </c>
      <c r="F3914" s="35">
        <v>73800.0</v>
      </c>
      <c r="G3914" s="35">
        <v>6.84118392724199</v>
      </c>
      <c r="I3914" s="35">
        <v>4.83</v>
      </c>
      <c r="J3914" s="35">
        <v>554427.0</v>
      </c>
      <c r="K3914" s="35">
        <v>4.9</v>
      </c>
      <c r="L3914" s="35">
        <v>318014.0</v>
      </c>
      <c r="M3914" s="35">
        <v>4.98</v>
      </c>
      <c r="N3914" s="35">
        <v>206539.0</v>
      </c>
      <c r="O3914" s="35">
        <v>5.05</v>
      </c>
      <c r="P3914" s="35">
        <v>248290.0</v>
      </c>
      <c r="Q3914" s="35">
        <v>5.13</v>
      </c>
      <c r="R3914" s="35">
        <v>79552.0</v>
      </c>
      <c r="S3914" s="35">
        <v>5.21</v>
      </c>
      <c r="T3914" s="35">
        <v>50025.0</v>
      </c>
    </row>
    <row r="3915" ht="15.75" hidden="1" customHeight="1">
      <c r="A3915" s="36">
        <v>41233.0</v>
      </c>
      <c r="C3915" s="35">
        <v>4.8058</v>
      </c>
      <c r="E3915" s="35">
        <v>4.807</v>
      </c>
      <c r="F3915" s="35">
        <v>87100.0</v>
      </c>
      <c r="G3915" s="35">
        <v>6.89300411522633</v>
      </c>
      <c r="I3915" s="35">
        <v>4.83</v>
      </c>
      <c r="J3915" s="35">
        <v>552068.0</v>
      </c>
      <c r="K3915" s="35">
        <v>4.9</v>
      </c>
      <c r="L3915" s="35">
        <v>320111.0</v>
      </c>
      <c r="M3915" s="35">
        <v>4.98</v>
      </c>
      <c r="N3915" s="35">
        <v>206539.0</v>
      </c>
      <c r="O3915" s="35">
        <v>5.05</v>
      </c>
      <c r="P3915" s="35">
        <v>248290.0</v>
      </c>
      <c r="Q3915" s="35">
        <v>5.13</v>
      </c>
      <c r="R3915" s="35">
        <v>79552.0</v>
      </c>
      <c r="S3915" s="35">
        <v>5.21</v>
      </c>
      <c r="T3915" s="35">
        <v>50025.0</v>
      </c>
    </row>
    <row r="3916" ht="15.75" hidden="1" customHeight="1">
      <c r="A3916" s="36">
        <v>41234.0</v>
      </c>
      <c r="C3916" s="35">
        <v>4.809</v>
      </c>
      <c r="E3916" s="35">
        <v>4.816</v>
      </c>
      <c r="F3916" s="35">
        <v>94250.0</v>
      </c>
      <c r="G3916" s="35">
        <v>7.01244813278008</v>
      </c>
      <c r="I3916" s="35">
        <v>4.83</v>
      </c>
      <c r="J3916" s="35">
        <v>549001.0</v>
      </c>
      <c r="K3916" s="35">
        <v>4.9</v>
      </c>
      <c r="L3916" s="35">
        <v>325776.0</v>
      </c>
      <c r="M3916" s="35">
        <v>4.98</v>
      </c>
      <c r="N3916" s="35">
        <v>206539.0</v>
      </c>
      <c r="O3916" s="35">
        <v>5.05</v>
      </c>
      <c r="P3916" s="35">
        <v>235290.0</v>
      </c>
      <c r="Q3916" s="35">
        <v>5.13</v>
      </c>
      <c r="R3916" s="35">
        <v>94552.0</v>
      </c>
      <c r="S3916" s="35">
        <v>5.21</v>
      </c>
      <c r="T3916" s="35">
        <v>50025.0</v>
      </c>
    </row>
    <row r="3917" ht="15.75" hidden="1" customHeight="1">
      <c r="A3917" s="36">
        <v>41235.0</v>
      </c>
      <c r="C3917" s="35">
        <v>4.8235</v>
      </c>
      <c r="F3917" s="35">
        <v>154900.0</v>
      </c>
      <c r="G3917" s="35">
        <v>6.59751037344398</v>
      </c>
      <c r="I3917" s="35">
        <v>4.83</v>
      </c>
      <c r="J3917" s="35">
        <v>563992.0</v>
      </c>
      <c r="K3917" s="35">
        <v>4.9</v>
      </c>
      <c r="L3917" s="35">
        <v>325734.0</v>
      </c>
      <c r="M3917" s="35">
        <v>4.99</v>
      </c>
      <c r="N3917" s="35">
        <v>206541.0</v>
      </c>
      <c r="O3917" s="35">
        <v>5.05</v>
      </c>
      <c r="P3917" s="35">
        <v>235290.0</v>
      </c>
      <c r="Q3917" s="35">
        <v>5.13</v>
      </c>
      <c r="R3917" s="35">
        <v>94552.0</v>
      </c>
      <c r="S3917" s="35">
        <v>5.22</v>
      </c>
      <c r="T3917" s="35">
        <v>50025.0</v>
      </c>
    </row>
    <row r="3918" ht="15.75" hidden="1" customHeight="1">
      <c r="A3918" s="36">
        <v>41236.0</v>
      </c>
      <c r="C3918" s="35">
        <v>4.821</v>
      </c>
      <c r="E3918" s="35">
        <v>4.818</v>
      </c>
      <c r="F3918" s="35">
        <v>154900.0</v>
      </c>
      <c r="G3918" s="35">
        <v>6.96581196581196</v>
      </c>
      <c r="I3918" s="35">
        <v>4.83</v>
      </c>
      <c r="J3918" s="35">
        <v>553437.0</v>
      </c>
      <c r="K3918" s="35">
        <v>4.9</v>
      </c>
      <c r="L3918" s="35">
        <v>335031.0</v>
      </c>
      <c r="M3918" s="35">
        <v>4.98</v>
      </c>
      <c r="N3918" s="35">
        <v>206551.0</v>
      </c>
      <c r="O3918" s="35">
        <v>5.05</v>
      </c>
      <c r="P3918" s="35">
        <v>235290.0</v>
      </c>
      <c r="Q3918" s="35">
        <v>5.13</v>
      </c>
      <c r="R3918" s="35">
        <v>99454.0</v>
      </c>
      <c r="S3918" s="35">
        <v>5.21</v>
      </c>
      <c r="T3918" s="35">
        <v>48818.0</v>
      </c>
    </row>
    <row r="3919" ht="15.75" hidden="1" customHeight="1">
      <c r="A3919" s="36">
        <v>41237.0</v>
      </c>
      <c r="C3919" s="35">
        <v>4.821</v>
      </c>
      <c r="E3919" s="35">
        <v>4.818</v>
      </c>
      <c r="G3919" s="35">
        <v>6.96581196581196</v>
      </c>
      <c r="I3919" s="35">
        <v>4.83</v>
      </c>
      <c r="J3919" s="35">
        <v>553437.0</v>
      </c>
      <c r="K3919" s="35">
        <v>4.9</v>
      </c>
      <c r="L3919" s="35">
        <v>335031.0</v>
      </c>
      <c r="M3919" s="35">
        <v>4.98</v>
      </c>
      <c r="N3919" s="35">
        <v>206551.0</v>
      </c>
      <c r="O3919" s="35">
        <v>5.05</v>
      </c>
      <c r="P3919" s="35">
        <v>235290.0</v>
      </c>
      <c r="Q3919" s="35">
        <v>5.13</v>
      </c>
      <c r="R3919" s="35">
        <v>99454.0</v>
      </c>
      <c r="S3919" s="35">
        <v>5.21</v>
      </c>
      <c r="T3919" s="35">
        <v>48818.0</v>
      </c>
    </row>
    <row r="3920" ht="15.75" hidden="1" customHeight="1">
      <c r="A3920" s="36">
        <v>41238.0</v>
      </c>
      <c r="C3920" s="35">
        <v>4.821</v>
      </c>
      <c r="E3920" s="35">
        <v>4.818</v>
      </c>
      <c r="G3920" s="35">
        <v>6.96581196581196</v>
      </c>
      <c r="I3920" s="35">
        <v>4.83</v>
      </c>
      <c r="J3920" s="35">
        <v>553437.0</v>
      </c>
      <c r="K3920" s="35">
        <v>4.9</v>
      </c>
      <c r="L3920" s="35">
        <v>335031.0</v>
      </c>
      <c r="M3920" s="35">
        <v>4.98</v>
      </c>
      <c r="N3920" s="35">
        <v>206551.0</v>
      </c>
      <c r="O3920" s="35">
        <v>5.05</v>
      </c>
      <c r="P3920" s="35">
        <v>235290.0</v>
      </c>
      <c r="Q3920" s="35">
        <v>5.13</v>
      </c>
      <c r="R3920" s="35">
        <v>99454.0</v>
      </c>
      <c r="S3920" s="35">
        <v>5.21</v>
      </c>
      <c r="T3920" s="35">
        <v>48818.0</v>
      </c>
    </row>
    <row r="3921" ht="15.75" hidden="1" customHeight="1">
      <c r="A3921" s="36">
        <v>41239.0</v>
      </c>
      <c r="C3921" s="35">
        <v>4.821</v>
      </c>
      <c r="E3921" s="35">
        <v>4.818</v>
      </c>
      <c r="G3921" s="35">
        <v>6.96581196581196</v>
      </c>
      <c r="I3921" s="35">
        <v>4.83</v>
      </c>
      <c r="J3921" s="35">
        <v>553437.0</v>
      </c>
      <c r="K3921" s="35">
        <v>4.9</v>
      </c>
      <c r="L3921" s="35">
        <v>335031.0</v>
      </c>
      <c r="M3921" s="35">
        <v>4.98</v>
      </c>
      <c r="N3921" s="35">
        <v>206551.0</v>
      </c>
      <c r="O3921" s="35">
        <v>5.05</v>
      </c>
      <c r="P3921" s="35">
        <v>235290.0</v>
      </c>
      <c r="Q3921" s="35">
        <v>5.13</v>
      </c>
      <c r="R3921" s="35">
        <v>99454.0</v>
      </c>
      <c r="S3921" s="35">
        <v>5.21</v>
      </c>
      <c r="T3921" s="35">
        <v>48818.0</v>
      </c>
    </row>
    <row r="3922" ht="15.75" hidden="1" customHeight="1">
      <c r="A3922" s="36">
        <v>41240.0</v>
      </c>
      <c r="C3922" s="35">
        <v>4.8227</v>
      </c>
      <c r="E3922" s="35">
        <v>4.824</v>
      </c>
      <c r="F3922" s="35">
        <v>84000.0</v>
      </c>
      <c r="G3922" s="35">
        <v>6.73427991886409</v>
      </c>
      <c r="I3922" s="35">
        <v>4.83</v>
      </c>
      <c r="J3922" s="35">
        <v>509338.0</v>
      </c>
      <c r="K3922" s="35">
        <v>4.9</v>
      </c>
      <c r="L3922" s="35">
        <v>357191.0</v>
      </c>
      <c r="M3922" s="35">
        <v>4.98</v>
      </c>
      <c r="N3922" s="35">
        <v>218551.0</v>
      </c>
      <c r="O3922" s="35">
        <v>5.05</v>
      </c>
      <c r="P3922" s="35">
        <v>239290.0</v>
      </c>
      <c r="Q3922" s="35">
        <v>5.13</v>
      </c>
      <c r="R3922" s="35">
        <v>105454.0</v>
      </c>
      <c r="S3922" s="35">
        <v>5.21</v>
      </c>
      <c r="T3922" s="35">
        <v>48818.0</v>
      </c>
    </row>
    <row r="3923" ht="15.75" hidden="1" customHeight="1">
      <c r="A3923" s="36">
        <v>41241.0</v>
      </c>
      <c r="C3923" s="35">
        <v>4.8253</v>
      </c>
      <c r="E3923" s="35">
        <v>4.83</v>
      </c>
      <c r="F3923" s="35">
        <v>46620.0</v>
      </c>
      <c r="G3923" s="35">
        <v>6.59533073929961</v>
      </c>
      <c r="I3923" s="35">
        <v>4.83</v>
      </c>
      <c r="J3923" s="35">
        <v>424337.0</v>
      </c>
      <c r="K3923" s="35">
        <v>4.9</v>
      </c>
      <c r="L3923" s="35">
        <v>382438.0</v>
      </c>
      <c r="M3923" s="35">
        <v>4.98</v>
      </c>
      <c r="N3923" s="35">
        <v>232551.0</v>
      </c>
      <c r="O3923" s="35">
        <v>5.05</v>
      </c>
      <c r="P3923" s="35">
        <v>269291.0</v>
      </c>
      <c r="Q3923" s="35">
        <v>5.12</v>
      </c>
      <c r="R3923" s="35">
        <v>150612.0</v>
      </c>
      <c r="S3923" s="35">
        <v>5.21</v>
      </c>
      <c r="T3923" s="35">
        <v>58818.0</v>
      </c>
    </row>
    <row r="3924" ht="15.75" hidden="1" customHeight="1">
      <c r="A3924" s="36">
        <v>41242.0</v>
      </c>
      <c r="C3924" s="35">
        <v>4.8302</v>
      </c>
      <c r="E3924" s="35">
        <v>4.83099999999999</v>
      </c>
      <c r="F3924" s="35">
        <v>89000.0</v>
      </c>
      <c r="G3924" s="35">
        <v>6.81732580037664</v>
      </c>
      <c r="I3924" s="35">
        <v>4.83</v>
      </c>
      <c r="J3924" s="35">
        <v>407789.0</v>
      </c>
      <c r="K3924" s="35">
        <v>4.9</v>
      </c>
      <c r="L3924" s="35">
        <v>410497.0</v>
      </c>
      <c r="M3924" s="35">
        <v>4.98</v>
      </c>
      <c r="N3924" s="35">
        <v>229551.0</v>
      </c>
      <c r="O3924" s="35">
        <v>5.05</v>
      </c>
      <c r="P3924" s="35">
        <v>291042.0</v>
      </c>
      <c r="Q3924" s="35">
        <v>5.12</v>
      </c>
      <c r="R3924" s="35">
        <v>174002.0</v>
      </c>
      <c r="S3924" s="35">
        <v>5.21</v>
      </c>
      <c r="T3924" s="35">
        <v>58681.0</v>
      </c>
    </row>
    <row r="3925" ht="15.75" customHeight="1">
      <c r="A3925" s="36">
        <v>41243.0</v>
      </c>
      <c r="C3925" s="35">
        <v>4.8338</v>
      </c>
      <c r="D3925" s="35">
        <f>ROUND((C3925/C3896-1)*100,2)</f>
        <v>1.34</v>
      </c>
      <c r="E3925" s="35">
        <v>4.837</v>
      </c>
      <c r="F3925" s="35">
        <v>130500.0</v>
      </c>
      <c r="G3925" s="35">
        <v>6.78504672897196</v>
      </c>
      <c r="H3925" s="35">
        <f>ROUND((G3925/G3896-1)*100,2)</f>
        <v>0.97</v>
      </c>
      <c r="I3925" s="35">
        <v>4.83</v>
      </c>
      <c r="J3925" s="35">
        <v>407789.0</v>
      </c>
      <c r="K3925" s="35">
        <v>4.91</v>
      </c>
      <c r="L3925" s="35">
        <v>414285.0</v>
      </c>
      <c r="M3925" s="35">
        <v>4.99</v>
      </c>
      <c r="N3925" s="35">
        <v>249672.0</v>
      </c>
      <c r="O3925" s="35">
        <v>5.06</v>
      </c>
      <c r="P3925" s="35">
        <v>314242.0</v>
      </c>
      <c r="Q3925" s="35">
        <v>5.13</v>
      </c>
      <c r="R3925" s="35">
        <v>184102.0</v>
      </c>
      <c r="S3925" s="35">
        <v>5.22</v>
      </c>
      <c r="T3925" s="35">
        <v>65681.0</v>
      </c>
    </row>
    <row r="3926" ht="15.75" hidden="1" customHeight="1">
      <c r="A3926" s="36">
        <v>41244.0</v>
      </c>
      <c r="C3926" s="35">
        <v>4.8338</v>
      </c>
      <c r="E3926" s="35">
        <v>4.837</v>
      </c>
      <c r="G3926" s="35">
        <v>6.78504672897196</v>
      </c>
      <c r="I3926" s="35">
        <v>4.83</v>
      </c>
      <c r="J3926" s="35">
        <v>407789.0</v>
      </c>
      <c r="K3926" s="35">
        <v>4.91</v>
      </c>
      <c r="L3926" s="35">
        <v>414285.0</v>
      </c>
      <c r="M3926" s="35">
        <v>4.99</v>
      </c>
      <c r="N3926" s="35">
        <v>249672.0</v>
      </c>
      <c r="O3926" s="35">
        <v>5.06</v>
      </c>
      <c r="P3926" s="35">
        <v>314242.0</v>
      </c>
      <c r="Q3926" s="35">
        <v>5.13</v>
      </c>
      <c r="R3926" s="35">
        <v>184102.0</v>
      </c>
      <c r="S3926" s="35">
        <v>5.22</v>
      </c>
      <c r="T3926" s="35">
        <v>65681.0</v>
      </c>
    </row>
    <row r="3927" ht="15.75" hidden="1" customHeight="1">
      <c r="A3927" s="36">
        <v>41245.0</v>
      </c>
      <c r="C3927" s="35">
        <v>4.8338</v>
      </c>
      <c r="E3927" s="35">
        <v>4.837</v>
      </c>
      <c r="G3927" s="35">
        <v>6.78504672897196</v>
      </c>
      <c r="I3927" s="35">
        <v>4.83</v>
      </c>
      <c r="J3927" s="35">
        <v>407789.0</v>
      </c>
      <c r="K3927" s="35">
        <v>4.91</v>
      </c>
      <c r="L3927" s="35">
        <v>414285.0</v>
      </c>
      <c r="M3927" s="35">
        <v>4.99</v>
      </c>
      <c r="N3927" s="35">
        <v>249672.0</v>
      </c>
      <c r="O3927" s="35">
        <v>5.06</v>
      </c>
      <c r="P3927" s="35">
        <v>314242.0</v>
      </c>
      <c r="Q3927" s="35">
        <v>5.13</v>
      </c>
      <c r="R3927" s="35">
        <v>184102.0</v>
      </c>
      <c r="S3927" s="35">
        <v>5.22</v>
      </c>
      <c r="T3927" s="35">
        <v>65681.0</v>
      </c>
    </row>
    <row r="3928" ht="15.75" hidden="1" customHeight="1">
      <c r="A3928" s="36">
        <v>41246.0</v>
      </c>
      <c r="C3928" s="35">
        <v>4.8398</v>
      </c>
      <c r="E3928" s="35">
        <v>4.842</v>
      </c>
      <c r="F3928" s="35">
        <v>185920.0</v>
      </c>
      <c r="G3928" s="35">
        <v>6.7984934086629</v>
      </c>
      <c r="I3928" s="35">
        <v>4.91</v>
      </c>
      <c r="J3928" s="35">
        <v>421794.0</v>
      </c>
      <c r="K3928" s="35">
        <v>4.99</v>
      </c>
      <c r="L3928" s="35">
        <v>252828.0</v>
      </c>
      <c r="M3928" s="35">
        <v>5.06</v>
      </c>
      <c r="N3928" s="35">
        <v>317242.0</v>
      </c>
      <c r="O3928" s="35">
        <v>5.13</v>
      </c>
      <c r="P3928" s="35">
        <v>184102.0</v>
      </c>
      <c r="Q3928" s="35">
        <v>5.21</v>
      </c>
      <c r="R3928" s="35">
        <v>65681.0</v>
      </c>
      <c r="S3928" s="35">
        <v>5.31</v>
      </c>
      <c r="T3928" s="35">
        <v>93535.0</v>
      </c>
    </row>
    <row r="3929" ht="15.75" hidden="1" customHeight="1">
      <c r="A3929" s="36">
        <v>41247.0</v>
      </c>
      <c r="C3929" s="35">
        <v>4.8445</v>
      </c>
      <c r="E3929" s="35">
        <v>4.84699999999999</v>
      </c>
      <c r="F3929" s="35">
        <v>102150.0</v>
      </c>
      <c r="G3929" s="35">
        <v>6.37137989778535</v>
      </c>
      <c r="I3929" s="35">
        <v>4.91</v>
      </c>
      <c r="J3929" s="35">
        <v>416010.0</v>
      </c>
      <c r="K3929" s="35">
        <v>4.99</v>
      </c>
      <c r="L3929" s="35">
        <v>245907.0</v>
      </c>
      <c r="M3929" s="35">
        <v>5.06</v>
      </c>
      <c r="N3929" s="35">
        <v>310581.0</v>
      </c>
      <c r="O3929" s="35">
        <v>5.13</v>
      </c>
      <c r="P3929" s="35">
        <v>179252.0</v>
      </c>
      <c r="Q3929" s="35">
        <v>5.22</v>
      </c>
      <c r="R3929" s="35">
        <v>65768.0</v>
      </c>
      <c r="S3929" s="35">
        <v>5.32</v>
      </c>
      <c r="T3929" s="35">
        <v>91935.0</v>
      </c>
    </row>
    <row r="3930" ht="15.75" hidden="1" customHeight="1">
      <c r="A3930" s="36">
        <v>41248.0</v>
      </c>
      <c r="C3930" s="35">
        <v>4.8505</v>
      </c>
      <c r="E3930" s="35">
        <v>4.851</v>
      </c>
      <c r="F3930" s="35">
        <v>70800.0</v>
      </c>
      <c r="G3930" s="35">
        <v>6.49152542372881</v>
      </c>
      <c r="I3930" s="35">
        <v>4.91</v>
      </c>
      <c r="J3930" s="35">
        <v>417010.0</v>
      </c>
      <c r="K3930" s="35">
        <v>4.98</v>
      </c>
      <c r="L3930" s="35">
        <v>304907.0</v>
      </c>
      <c r="M3930" s="35">
        <v>5.05</v>
      </c>
      <c r="N3930" s="35">
        <v>313464.0</v>
      </c>
      <c r="O3930" s="35">
        <v>5.13</v>
      </c>
      <c r="P3930" s="35">
        <v>197102.0</v>
      </c>
      <c r="Q3930" s="35">
        <v>5.21</v>
      </c>
      <c r="R3930" s="35">
        <v>65681.0</v>
      </c>
      <c r="S3930" s="35">
        <v>5.31</v>
      </c>
      <c r="T3930" s="35">
        <v>91935.0</v>
      </c>
    </row>
    <row r="3931" ht="15.75" hidden="1" customHeight="1">
      <c r="A3931" s="36">
        <v>41249.0</v>
      </c>
      <c r="C3931" s="35">
        <v>4.8542</v>
      </c>
      <c r="E3931" s="35">
        <v>4.858</v>
      </c>
      <c r="F3931" s="35">
        <v>113820.0</v>
      </c>
      <c r="G3931" s="35">
        <v>6.47959183673469</v>
      </c>
      <c r="I3931" s="35">
        <v>4.91</v>
      </c>
      <c r="J3931" s="35">
        <v>398313.0</v>
      </c>
      <c r="K3931" s="35">
        <v>4.99</v>
      </c>
      <c r="L3931" s="35">
        <v>321757.0</v>
      </c>
      <c r="M3931" s="35">
        <v>5.06</v>
      </c>
      <c r="N3931" s="35">
        <v>308464.0</v>
      </c>
      <c r="O3931" s="35">
        <v>5.13</v>
      </c>
      <c r="P3931" s="35">
        <v>197102.0</v>
      </c>
      <c r="Q3931" s="35">
        <v>5.22</v>
      </c>
      <c r="R3931" s="35">
        <v>65681.0</v>
      </c>
      <c r="S3931" s="35">
        <v>5.31</v>
      </c>
      <c r="T3931" s="35">
        <v>92085.0</v>
      </c>
    </row>
    <row r="3932" ht="15.75" hidden="1" customHeight="1">
      <c r="A3932" s="36">
        <v>41250.0</v>
      </c>
      <c r="C3932" s="35">
        <v>4.8617</v>
      </c>
      <c r="E3932" s="35">
        <v>4.861</v>
      </c>
      <c r="F3932" s="35">
        <v>200600.0</v>
      </c>
      <c r="G3932" s="35">
        <v>6.40728476821192</v>
      </c>
      <c r="I3932" s="35">
        <v>4.91</v>
      </c>
      <c r="J3932" s="35">
        <v>389042.0</v>
      </c>
      <c r="K3932" s="35">
        <v>4.99</v>
      </c>
      <c r="L3932" s="35">
        <v>333818.0</v>
      </c>
      <c r="M3932" s="35">
        <v>5.06</v>
      </c>
      <c r="N3932" s="35">
        <v>308485.0</v>
      </c>
      <c r="O3932" s="35">
        <v>5.14</v>
      </c>
      <c r="P3932" s="35">
        <v>204252.0</v>
      </c>
      <c r="Q3932" s="35">
        <v>5.22</v>
      </c>
      <c r="R3932" s="35">
        <v>65681.0</v>
      </c>
      <c r="S3932" s="35">
        <v>5.32</v>
      </c>
      <c r="T3932" s="35">
        <v>93205.0</v>
      </c>
    </row>
    <row r="3933" ht="15.75" hidden="1" customHeight="1">
      <c r="A3933" s="36">
        <v>41251.0</v>
      </c>
      <c r="C3933" s="35">
        <v>4.8617</v>
      </c>
      <c r="E3933" s="35">
        <v>4.861</v>
      </c>
      <c r="G3933" s="35">
        <v>6.40728476821192</v>
      </c>
      <c r="I3933" s="35">
        <v>4.91</v>
      </c>
      <c r="J3933" s="35">
        <v>389042.0</v>
      </c>
      <c r="K3933" s="35">
        <v>4.99</v>
      </c>
      <c r="L3933" s="35">
        <v>333818.0</v>
      </c>
      <c r="M3933" s="35">
        <v>5.06</v>
      </c>
      <c r="N3933" s="35">
        <v>308485.0</v>
      </c>
      <c r="O3933" s="35">
        <v>5.14</v>
      </c>
      <c r="P3933" s="35">
        <v>204252.0</v>
      </c>
      <c r="Q3933" s="35">
        <v>5.22</v>
      </c>
      <c r="R3933" s="35">
        <v>65681.0</v>
      </c>
      <c r="S3933" s="35">
        <v>5.32</v>
      </c>
      <c r="T3933" s="35">
        <v>93205.0</v>
      </c>
    </row>
    <row r="3934" ht="15.75" hidden="1" customHeight="1">
      <c r="A3934" s="36">
        <v>41252.0</v>
      </c>
      <c r="C3934" s="35">
        <v>4.8617</v>
      </c>
      <c r="E3934" s="35">
        <v>4.861</v>
      </c>
      <c r="G3934" s="35">
        <v>6.40728476821192</v>
      </c>
      <c r="I3934" s="35">
        <v>4.91</v>
      </c>
      <c r="J3934" s="35">
        <v>389042.0</v>
      </c>
      <c r="K3934" s="35">
        <v>4.99</v>
      </c>
      <c r="L3934" s="35">
        <v>333818.0</v>
      </c>
      <c r="M3934" s="35">
        <v>5.06</v>
      </c>
      <c r="N3934" s="35">
        <v>308485.0</v>
      </c>
      <c r="O3934" s="35">
        <v>5.14</v>
      </c>
      <c r="P3934" s="35">
        <v>204252.0</v>
      </c>
      <c r="Q3934" s="35">
        <v>5.22</v>
      </c>
      <c r="R3934" s="35">
        <v>65681.0</v>
      </c>
      <c r="S3934" s="35">
        <v>5.32</v>
      </c>
      <c r="T3934" s="35">
        <v>93205.0</v>
      </c>
    </row>
    <row r="3935" ht="15.75" hidden="1" customHeight="1">
      <c r="A3935" s="36">
        <v>41253.0</v>
      </c>
      <c r="C3935" s="35">
        <v>4.8632</v>
      </c>
      <c r="E3935" s="35">
        <v>4.86299999999999</v>
      </c>
      <c r="F3935" s="35">
        <v>262400.0</v>
      </c>
      <c r="G3935" s="35">
        <v>5.8008658008658</v>
      </c>
      <c r="I3935" s="35">
        <v>4.91</v>
      </c>
      <c r="J3935" s="35">
        <v>385875.0</v>
      </c>
      <c r="K3935" s="35">
        <v>4.99</v>
      </c>
      <c r="L3935" s="35">
        <v>344818.0</v>
      </c>
      <c r="M3935" s="35">
        <v>5.06</v>
      </c>
      <c r="N3935" s="35">
        <v>310464.0</v>
      </c>
      <c r="O3935" s="35">
        <v>5.13</v>
      </c>
      <c r="P3935" s="35">
        <v>204302.0</v>
      </c>
      <c r="Q3935" s="35">
        <v>5.22</v>
      </c>
      <c r="R3935" s="35">
        <v>65681.0</v>
      </c>
      <c r="S3935" s="35">
        <v>5.32</v>
      </c>
      <c r="T3935" s="35">
        <v>93205.0</v>
      </c>
    </row>
    <row r="3936" ht="15.75" hidden="1" customHeight="1">
      <c r="A3936" s="36">
        <v>41254.0</v>
      </c>
      <c r="C3936" s="35">
        <v>4.8655</v>
      </c>
      <c r="E3936" s="35">
        <v>4.868</v>
      </c>
      <c r="F3936" s="35">
        <v>149200.0</v>
      </c>
      <c r="G3936" s="35">
        <v>6.38497652582159</v>
      </c>
      <c r="I3936" s="35">
        <v>4.91</v>
      </c>
      <c r="J3936" s="35">
        <v>396111.0</v>
      </c>
      <c r="K3936" s="35">
        <v>4.99</v>
      </c>
      <c r="L3936" s="35">
        <v>368508.0</v>
      </c>
      <c r="M3936" s="35">
        <v>5.06</v>
      </c>
      <c r="N3936" s="35">
        <v>320464.0</v>
      </c>
      <c r="O3936" s="35">
        <v>5.13</v>
      </c>
      <c r="P3936" s="35">
        <v>210415.0</v>
      </c>
      <c r="Q3936" s="35">
        <v>5.22</v>
      </c>
      <c r="R3936" s="35">
        <v>65681.0</v>
      </c>
      <c r="S3936" s="35">
        <v>5.32</v>
      </c>
      <c r="T3936" s="35">
        <v>93455.0</v>
      </c>
    </row>
    <row r="3937" ht="15.75" hidden="1" customHeight="1">
      <c r="A3937" s="36">
        <v>41255.0</v>
      </c>
      <c r="C3937" s="35">
        <v>4.8718</v>
      </c>
      <c r="E3937" s="35">
        <v>4.871</v>
      </c>
      <c r="F3937" s="35">
        <v>99000.0</v>
      </c>
      <c r="G3937" s="35">
        <v>6.44817073170731</v>
      </c>
      <c r="I3937" s="35">
        <v>4.91</v>
      </c>
      <c r="J3937" s="35">
        <v>396382.0</v>
      </c>
      <c r="K3937" s="35">
        <v>4.99</v>
      </c>
      <c r="L3937" s="35">
        <v>378056.0</v>
      </c>
      <c r="M3937" s="35">
        <v>5.06</v>
      </c>
      <c r="N3937" s="35">
        <v>326614.0</v>
      </c>
      <c r="O3937" s="35">
        <v>5.14</v>
      </c>
      <c r="P3937" s="35">
        <v>210415.0</v>
      </c>
      <c r="Q3937" s="35">
        <v>5.22</v>
      </c>
      <c r="R3937" s="35">
        <v>65681.0</v>
      </c>
      <c r="S3937" s="35">
        <v>5.32</v>
      </c>
      <c r="T3937" s="35">
        <v>93455.0</v>
      </c>
    </row>
    <row r="3938" ht="15.75" hidden="1" customHeight="1">
      <c r="A3938" s="36">
        <v>41256.0</v>
      </c>
      <c r="C3938" s="35">
        <v>4.8735</v>
      </c>
      <c r="E3938" s="35">
        <v>4.874</v>
      </c>
      <c r="F3938" s="35">
        <v>213810.0</v>
      </c>
      <c r="G3938" s="35">
        <v>6.51632970451011</v>
      </c>
      <c r="I3938" s="35">
        <v>4.91</v>
      </c>
      <c r="J3938" s="35">
        <v>404585.0</v>
      </c>
      <c r="K3938" s="35">
        <v>4.99</v>
      </c>
      <c r="L3938" s="35">
        <v>383648.0</v>
      </c>
      <c r="M3938" s="35">
        <v>5.07</v>
      </c>
      <c r="N3938" s="35">
        <v>328314.0</v>
      </c>
      <c r="O3938" s="35">
        <v>5.14</v>
      </c>
      <c r="P3938" s="35">
        <v>212415.0</v>
      </c>
      <c r="Q3938" s="35">
        <v>5.22</v>
      </c>
      <c r="R3938" s="35">
        <v>65681.0</v>
      </c>
      <c r="S3938" s="35">
        <v>5.32</v>
      </c>
      <c r="T3938" s="35">
        <v>93455.0</v>
      </c>
    </row>
    <row r="3939" ht="15.75" hidden="1" customHeight="1">
      <c r="A3939" s="36">
        <v>41257.0</v>
      </c>
      <c r="C3939" s="35">
        <v>4.877</v>
      </c>
      <c r="E3939" s="35">
        <v>4.878</v>
      </c>
      <c r="F3939" s="35">
        <v>158400.0</v>
      </c>
      <c r="G3939" s="35">
        <v>6.48854961832061</v>
      </c>
      <c r="I3939" s="35">
        <v>4.91</v>
      </c>
      <c r="J3939" s="35">
        <v>403587.0</v>
      </c>
      <c r="K3939" s="35">
        <v>4.99</v>
      </c>
      <c r="L3939" s="35">
        <v>383848.0</v>
      </c>
      <c r="M3939" s="35">
        <v>5.07</v>
      </c>
      <c r="N3939" s="35">
        <v>329500.0</v>
      </c>
      <c r="O3939" s="35">
        <v>5.14</v>
      </c>
      <c r="P3939" s="35">
        <v>212939.0</v>
      </c>
      <c r="Q3939" s="35">
        <v>5.23</v>
      </c>
      <c r="R3939" s="35">
        <v>65681.0</v>
      </c>
      <c r="S3939" s="35">
        <v>5.32</v>
      </c>
      <c r="T3939" s="35">
        <v>93455.0</v>
      </c>
    </row>
    <row r="3940" ht="15.75" hidden="1" customHeight="1">
      <c r="A3940" s="36">
        <v>41258.0</v>
      </c>
      <c r="C3940" s="35">
        <v>4.877</v>
      </c>
      <c r="E3940" s="35">
        <v>4.878</v>
      </c>
      <c r="G3940" s="35">
        <v>6.48854961832061</v>
      </c>
      <c r="I3940" s="35">
        <v>4.91</v>
      </c>
      <c r="J3940" s="35">
        <v>403587.0</v>
      </c>
      <c r="K3940" s="35">
        <v>4.99</v>
      </c>
      <c r="L3940" s="35">
        <v>383848.0</v>
      </c>
      <c r="M3940" s="35">
        <v>5.07</v>
      </c>
      <c r="N3940" s="35">
        <v>329500.0</v>
      </c>
      <c r="O3940" s="35">
        <v>5.14</v>
      </c>
      <c r="P3940" s="35">
        <v>212939.0</v>
      </c>
      <c r="Q3940" s="35">
        <v>5.23</v>
      </c>
      <c r="R3940" s="35">
        <v>65681.0</v>
      </c>
      <c r="S3940" s="35">
        <v>5.32</v>
      </c>
      <c r="T3940" s="35">
        <v>93455.0</v>
      </c>
    </row>
    <row r="3941" ht="15.75" hidden="1" customHeight="1">
      <c r="A3941" s="36">
        <v>41259.0</v>
      </c>
      <c r="C3941" s="35">
        <v>4.877</v>
      </c>
      <c r="E3941" s="35">
        <v>4.878</v>
      </c>
      <c r="G3941" s="35">
        <v>6.48854961832061</v>
      </c>
      <c r="I3941" s="35">
        <v>4.91</v>
      </c>
      <c r="J3941" s="35">
        <v>403587.0</v>
      </c>
      <c r="K3941" s="35">
        <v>4.99</v>
      </c>
      <c r="L3941" s="35">
        <v>383848.0</v>
      </c>
      <c r="M3941" s="35">
        <v>5.07</v>
      </c>
      <c r="N3941" s="35">
        <v>329500.0</v>
      </c>
      <c r="O3941" s="35">
        <v>5.14</v>
      </c>
      <c r="P3941" s="35">
        <v>212939.0</v>
      </c>
      <c r="Q3941" s="35">
        <v>5.23</v>
      </c>
      <c r="R3941" s="35">
        <v>65681.0</v>
      </c>
      <c r="S3941" s="35">
        <v>5.32</v>
      </c>
      <c r="T3941" s="35">
        <v>93455.0</v>
      </c>
    </row>
    <row r="3942" ht="15.75" hidden="1" customHeight="1">
      <c r="A3942" s="36">
        <v>41260.0</v>
      </c>
      <c r="C3942" s="35">
        <v>4.8832</v>
      </c>
      <c r="E3942" s="35">
        <v>4.883</v>
      </c>
      <c r="F3942" s="35">
        <v>96500.0</v>
      </c>
      <c r="G3942" s="35">
        <v>6.57492354740061</v>
      </c>
      <c r="I3942" s="35">
        <v>4.91</v>
      </c>
      <c r="J3942" s="35">
        <v>402930.0</v>
      </c>
      <c r="K3942" s="35">
        <v>4.99</v>
      </c>
      <c r="L3942" s="35">
        <v>391384.0</v>
      </c>
      <c r="M3942" s="35">
        <v>5.06</v>
      </c>
      <c r="N3942" s="35">
        <v>328600.0</v>
      </c>
      <c r="O3942" s="35">
        <v>5.14</v>
      </c>
      <c r="P3942" s="35">
        <v>214039.0</v>
      </c>
      <c r="Q3942" s="35">
        <v>5.23</v>
      </c>
      <c r="R3942" s="35">
        <v>65681.0</v>
      </c>
      <c r="S3942" s="35">
        <v>5.32</v>
      </c>
      <c r="T3942" s="35">
        <v>93455.0</v>
      </c>
    </row>
    <row r="3943" ht="15.75" hidden="1" customHeight="1">
      <c r="A3943" s="36">
        <v>41261.0</v>
      </c>
      <c r="C3943" s="35">
        <v>4.886</v>
      </c>
      <c r="E3943" s="35">
        <v>4.888</v>
      </c>
      <c r="F3943" s="35">
        <v>106750.0</v>
      </c>
      <c r="G3943" s="35">
        <v>6.72230652503793</v>
      </c>
      <c r="I3943" s="35">
        <v>4.91</v>
      </c>
      <c r="J3943" s="35">
        <v>398657.0</v>
      </c>
      <c r="K3943" s="35">
        <v>4.99</v>
      </c>
      <c r="L3943" s="35">
        <v>387937.0</v>
      </c>
      <c r="M3943" s="35">
        <v>5.07</v>
      </c>
      <c r="N3943" s="35">
        <v>328606.0</v>
      </c>
      <c r="O3943" s="35">
        <v>5.14</v>
      </c>
      <c r="P3943" s="35">
        <v>222039.0</v>
      </c>
      <c r="Q3943" s="35">
        <v>5.23</v>
      </c>
      <c r="R3943" s="35">
        <v>65681.0</v>
      </c>
      <c r="S3943" s="35">
        <v>5.33</v>
      </c>
      <c r="T3943" s="35">
        <v>104455.0</v>
      </c>
    </row>
    <row r="3944" ht="15.75" hidden="1" customHeight="1">
      <c r="A3944" s="36">
        <v>41262.0</v>
      </c>
      <c r="C3944" s="35">
        <v>4.8948</v>
      </c>
      <c r="E3944" s="35">
        <v>4.897</v>
      </c>
      <c r="F3944" s="35">
        <v>104200.0</v>
      </c>
      <c r="G3944" s="35">
        <v>6.6012084592145</v>
      </c>
      <c r="I3944" s="35">
        <v>4.91</v>
      </c>
      <c r="J3944" s="35">
        <v>391281.0</v>
      </c>
      <c r="K3944" s="35">
        <v>5.0</v>
      </c>
      <c r="L3944" s="35">
        <v>388017.0</v>
      </c>
      <c r="M3944" s="35">
        <v>5.07</v>
      </c>
      <c r="N3944" s="35">
        <v>328606.0</v>
      </c>
      <c r="O3944" s="35">
        <v>5.14</v>
      </c>
      <c r="P3944" s="35">
        <v>228039.0</v>
      </c>
      <c r="Q3944" s="35">
        <v>5.23</v>
      </c>
      <c r="R3944" s="35">
        <v>65681.0</v>
      </c>
      <c r="S3944" s="35">
        <v>5.33</v>
      </c>
      <c r="T3944" s="35">
        <v>104455.0</v>
      </c>
    </row>
    <row r="3945" ht="15.75" hidden="1" customHeight="1">
      <c r="A3945" s="36">
        <v>41263.0</v>
      </c>
      <c r="C3945" s="35">
        <v>4.8987</v>
      </c>
      <c r="E3945" s="35">
        <v>4.9</v>
      </c>
      <c r="F3945" s="35">
        <v>124700.0</v>
      </c>
      <c r="G3945" s="35">
        <v>6.65671641791044</v>
      </c>
      <c r="I3945" s="35">
        <v>4.92</v>
      </c>
      <c r="J3945" s="35">
        <v>371021.0</v>
      </c>
      <c r="K3945" s="35">
        <v>5.0</v>
      </c>
      <c r="L3945" s="35">
        <v>386017.0</v>
      </c>
      <c r="M3945" s="35">
        <v>5.07</v>
      </c>
      <c r="N3945" s="35">
        <v>345011.0</v>
      </c>
      <c r="O3945" s="35">
        <v>5.15</v>
      </c>
      <c r="P3945" s="35">
        <v>228039.0</v>
      </c>
      <c r="Q3945" s="35">
        <v>5.23</v>
      </c>
      <c r="R3945" s="35">
        <v>65681.0</v>
      </c>
      <c r="S3945" s="35">
        <v>5.34</v>
      </c>
      <c r="T3945" s="35">
        <v>104655.0</v>
      </c>
    </row>
    <row r="3946" ht="15.75" hidden="1" customHeight="1">
      <c r="A3946" s="36">
        <v>41264.0</v>
      </c>
      <c r="C3946" s="35">
        <v>4.9032</v>
      </c>
      <c r="E3946" s="35">
        <v>4.904</v>
      </c>
      <c r="F3946" s="35">
        <v>110860.0</v>
      </c>
      <c r="G3946" s="35">
        <v>6.85897435897435</v>
      </c>
      <c r="I3946" s="35">
        <v>4.91</v>
      </c>
      <c r="J3946" s="35">
        <v>374960.0</v>
      </c>
      <c r="K3946" s="35">
        <v>5.0</v>
      </c>
      <c r="L3946" s="35">
        <v>368517.0</v>
      </c>
      <c r="M3946" s="35">
        <v>5.07</v>
      </c>
      <c r="N3946" s="35">
        <v>341011.0</v>
      </c>
      <c r="O3946" s="35">
        <v>5.15</v>
      </c>
      <c r="P3946" s="35">
        <v>228139.0</v>
      </c>
      <c r="Q3946" s="35">
        <v>5.23</v>
      </c>
      <c r="R3946" s="35">
        <v>65761.0</v>
      </c>
      <c r="S3946" s="35">
        <v>5.34</v>
      </c>
      <c r="T3946" s="35">
        <v>104655.0</v>
      </c>
    </row>
    <row r="3947" ht="15.75" hidden="1" customHeight="1">
      <c r="A3947" s="36">
        <v>41265.0</v>
      </c>
      <c r="C3947" s="35">
        <v>4.9032</v>
      </c>
      <c r="E3947" s="35">
        <v>4.904</v>
      </c>
      <c r="G3947" s="35">
        <v>6.85897435897435</v>
      </c>
      <c r="I3947" s="35">
        <v>4.91</v>
      </c>
      <c r="J3947" s="35">
        <v>374960.0</v>
      </c>
      <c r="K3947" s="35">
        <v>5.0</v>
      </c>
      <c r="L3947" s="35">
        <v>368517.0</v>
      </c>
      <c r="M3947" s="35">
        <v>5.07</v>
      </c>
      <c r="N3947" s="35">
        <v>341011.0</v>
      </c>
      <c r="O3947" s="35">
        <v>5.15</v>
      </c>
      <c r="P3947" s="35">
        <v>228139.0</v>
      </c>
      <c r="Q3947" s="35">
        <v>5.23</v>
      </c>
      <c r="R3947" s="35">
        <v>65761.0</v>
      </c>
      <c r="S3947" s="35">
        <v>5.34</v>
      </c>
      <c r="T3947" s="35">
        <v>104655.0</v>
      </c>
    </row>
    <row r="3948" ht="15.75" hidden="1" customHeight="1">
      <c r="A3948" s="36">
        <v>41266.0</v>
      </c>
      <c r="C3948" s="35">
        <v>4.9032</v>
      </c>
      <c r="E3948" s="35">
        <v>4.904</v>
      </c>
      <c r="G3948" s="35">
        <v>6.85897435897435</v>
      </c>
      <c r="I3948" s="35">
        <v>4.91</v>
      </c>
      <c r="J3948" s="35">
        <v>374960.0</v>
      </c>
      <c r="K3948" s="35">
        <v>5.0</v>
      </c>
      <c r="L3948" s="35">
        <v>368517.0</v>
      </c>
      <c r="M3948" s="35">
        <v>5.07</v>
      </c>
      <c r="N3948" s="35">
        <v>341011.0</v>
      </c>
      <c r="O3948" s="35">
        <v>5.15</v>
      </c>
      <c r="P3948" s="35">
        <v>228139.0</v>
      </c>
      <c r="Q3948" s="35">
        <v>5.23</v>
      </c>
      <c r="R3948" s="35">
        <v>65761.0</v>
      </c>
      <c r="S3948" s="35">
        <v>5.34</v>
      </c>
      <c r="T3948" s="35">
        <v>104655.0</v>
      </c>
    </row>
    <row r="3949" ht="15.75" hidden="1" customHeight="1">
      <c r="A3949" s="36">
        <v>41267.0</v>
      </c>
      <c r="C3949" s="35">
        <v>4.9032</v>
      </c>
      <c r="E3949" s="35">
        <v>4.904</v>
      </c>
      <c r="G3949" s="35">
        <v>6.85897435897435</v>
      </c>
      <c r="I3949" s="35">
        <v>4.91</v>
      </c>
      <c r="J3949" s="35">
        <v>374960.0</v>
      </c>
      <c r="K3949" s="35">
        <v>5.0</v>
      </c>
      <c r="L3949" s="35">
        <v>368517.0</v>
      </c>
      <c r="M3949" s="35">
        <v>5.07</v>
      </c>
      <c r="N3949" s="35">
        <v>341011.0</v>
      </c>
      <c r="O3949" s="35">
        <v>5.15</v>
      </c>
      <c r="P3949" s="35">
        <v>228139.0</v>
      </c>
      <c r="Q3949" s="35">
        <v>5.23</v>
      </c>
      <c r="R3949" s="35">
        <v>65761.0</v>
      </c>
      <c r="S3949" s="35">
        <v>5.34</v>
      </c>
      <c r="T3949" s="35">
        <v>104655.0</v>
      </c>
    </row>
    <row r="3950" ht="15.75" hidden="1" customHeight="1">
      <c r="A3950" s="36">
        <v>41268.0</v>
      </c>
      <c r="C3950" s="35">
        <v>4.9032</v>
      </c>
      <c r="E3950" s="35">
        <v>4.904</v>
      </c>
      <c r="G3950" s="35">
        <v>6.85897435897435</v>
      </c>
      <c r="I3950" s="35">
        <v>4.91</v>
      </c>
      <c r="J3950" s="35">
        <v>374960.0</v>
      </c>
      <c r="K3950" s="35">
        <v>5.0</v>
      </c>
      <c r="L3950" s="35">
        <v>368517.0</v>
      </c>
      <c r="M3950" s="35">
        <v>5.07</v>
      </c>
      <c r="N3950" s="35">
        <v>341011.0</v>
      </c>
      <c r="O3950" s="35">
        <v>5.15</v>
      </c>
      <c r="P3950" s="35">
        <v>228139.0</v>
      </c>
      <c r="Q3950" s="35">
        <v>5.23</v>
      </c>
      <c r="R3950" s="35">
        <v>65761.0</v>
      </c>
      <c r="S3950" s="35">
        <v>5.34</v>
      </c>
      <c r="T3950" s="35">
        <v>104655.0</v>
      </c>
    </row>
    <row r="3951" ht="15.75" hidden="1" customHeight="1">
      <c r="A3951" s="36">
        <v>41269.0</v>
      </c>
      <c r="C3951" s="35">
        <v>4.91</v>
      </c>
      <c r="E3951" s="35">
        <v>4.909</v>
      </c>
      <c r="F3951" s="35">
        <v>134300.0</v>
      </c>
      <c r="G3951" s="35">
        <v>6.77760968229954</v>
      </c>
      <c r="I3951" s="35">
        <v>4.92</v>
      </c>
      <c r="J3951" s="35">
        <v>386919.0</v>
      </c>
      <c r="K3951" s="35">
        <v>5.0</v>
      </c>
      <c r="L3951" s="35">
        <v>373360.0</v>
      </c>
      <c r="M3951" s="35">
        <v>5.08</v>
      </c>
      <c r="N3951" s="35">
        <v>351011.0</v>
      </c>
      <c r="O3951" s="35">
        <v>5.15</v>
      </c>
      <c r="P3951" s="35">
        <v>235139.0</v>
      </c>
      <c r="Q3951" s="35">
        <v>5.25</v>
      </c>
      <c r="R3951" s="35">
        <v>69761.0</v>
      </c>
      <c r="S3951" s="35">
        <v>5.35</v>
      </c>
      <c r="T3951" s="35">
        <v>110655.0</v>
      </c>
    </row>
    <row r="3952" ht="15.75" hidden="1" customHeight="1">
      <c r="A3952" s="36">
        <v>41270.0</v>
      </c>
      <c r="C3952" s="35">
        <v>4.9125</v>
      </c>
      <c r="E3952" s="35">
        <v>4.913</v>
      </c>
      <c r="F3952" s="35">
        <v>80000.0</v>
      </c>
      <c r="G3952" s="35">
        <v>6.74140508221225</v>
      </c>
      <c r="I3952" s="35">
        <v>4.92</v>
      </c>
      <c r="J3952" s="35">
        <v>395617.0</v>
      </c>
      <c r="K3952" s="35">
        <v>5.0</v>
      </c>
      <c r="L3952" s="35">
        <v>376537.0</v>
      </c>
      <c r="M3952" s="35">
        <v>5.07</v>
      </c>
      <c r="N3952" s="35">
        <v>352905.0</v>
      </c>
      <c r="O3952" s="35">
        <v>5.15</v>
      </c>
      <c r="P3952" s="35">
        <v>241139.0</v>
      </c>
      <c r="Q3952" s="35">
        <v>5.24</v>
      </c>
      <c r="R3952" s="35">
        <v>69761.0</v>
      </c>
      <c r="S3952" s="35">
        <v>5.34</v>
      </c>
      <c r="T3952" s="35">
        <v>110655.0</v>
      </c>
    </row>
    <row r="3953" ht="15.75" hidden="1" customHeight="1">
      <c r="A3953" s="36">
        <v>41271.0</v>
      </c>
      <c r="C3953" s="35">
        <v>4.913</v>
      </c>
      <c r="E3953" s="35">
        <v>4.913</v>
      </c>
      <c r="F3953" s="35">
        <v>216800.0</v>
      </c>
      <c r="G3953" s="35">
        <v>6.95517774343122</v>
      </c>
      <c r="I3953" s="35">
        <v>4.91</v>
      </c>
      <c r="J3953" s="35">
        <v>395617.0</v>
      </c>
      <c r="K3953" s="35">
        <v>5.0</v>
      </c>
      <c r="L3953" s="35">
        <v>383774.0</v>
      </c>
      <c r="M3953" s="35">
        <v>5.07</v>
      </c>
      <c r="N3953" s="35">
        <v>364925.0</v>
      </c>
      <c r="O3953" s="35">
        <v>5.15</v>
      </c>
      <c r="P3953" s="35">
        <v>253639.0</v>
      </c>
      <c r="Q3953" s="35">
        <v>5.24</v>
      </c>
      <c r="R3953" s="35">
        <v>69761.0</v>
      </c>
      <c r="S3953" s="35">
        <v>5.35</v>
      </c>
      <c r="T3953" s="35">
        <v>111655.0</v>
      </c>
    </row>
    <row r="3954" ht="15.75" hidden="1" customHeight="1">
      <c r="A3954" s="36">
        <v>41272.0</v>
      </c>
      <c r="C3954" s="35">
        <v>4.913</v>
      </c>
      <c r="E3954" s="35">
        <v>4.913</v>
      </c>
      <c r="G3954" s="35">
        <v>6.95517774343122</v>
      </c>
      <c r="I3954" s="35">
        <v>4.91</v>
      </c>
      <c r="J3954" s="35">
        <v>395617.0</v>
      </c>
      <c r="K3954" s="35">
        <v>5.0</v>
      </c>
      <c r="L3954" s="35">
        <v>383774.0</v>
      </c>
      <c r="M3954" s="35">
        <v>5.07</v>
      </c>
      <c r="N3954" s="35">
        <v>364925.0</v>
      </c>
      <c r="O3954" s="35">
        <v>5.15</v>
      </c>
      <c r="P3954" s="35">
        <v>253639.0</v>
      </c>
      <c r="Q3954" s="35">
        <v>5.24</v>
      </c>
      <c r="R3954" s="35">
        <v>69761.0</v>
      </c>
      <c r="S3954" s="35">
        <v>5.35</v>
      </c>
      <c r="T3954" s="35">
        <v>111655.0</v>
      </c>
    </row>
    <row r="3955" ht="15.75" hidden="1" customHeight="1">
      <c r="A3955" s="36">
        <v>41273.0</v>
      </c>
      <c r="C3955" s="35">
        <v>4.913</v>
      </c>
      <c r="E3955" s="35">
        <v>4.913</v>
      </c>
      <c r="G3955" s="35">
        <v>6.95517774343122</v>
      </c>
      <c r="I3955" s="35">
        <v>4.91</v>
      </c>
      <c r="J3955" s="35">
        <v>395617.0</v>
      </c>
      <c r="K3955" s="35">
        <v>5.0</v>
      </c>
      <c r="L3955" s="35">
        <v>383774.0</v>
      </c>
      <c r="M3955" s="35">
        <v>5.07</v>
      </c>
      <c r="N3955" s="35">
        <v>364925.0</v>
      </c>
      <c r="O3955" s="35">
        <v>5.15</v>
      </c>
      <c r="P3955" s="35">
        <v>253639.0</v>
      </c>
      <c r="Q3955" s="35">
        <v>5.24</v>
      </c>
      <c r="R3955" s="35">
        <v>69761.0</v>
      </c>
      <c r="S3955" s="35">
        <v>5.35</v>
      </c>
      <c r="T3955" s="35">
        <v>111655.0</v>
      </c>
    </row>
    <row r="3956" ht="15.75" customHeight="1">
      <c r="A3956" s="36">
        <v>41274.0</v>
      </c>
      <c r="C3956" s="35">
        <v>4.9173</v>
      </c>
      <c r="D3956" s="35">
        <f>ROUND((C3956/C3926-1)*100,2)</f>
        <v>1.73</v>
      </c>
      <c r="E3956" s="35">
        <v>4.918</v>
      </c>
      <c r="F3956" s="35">
        <v>3600.0</v>
      </c>
      <c r="G3956" s="35">
        <v>6.95517774343122</v>
      </c>
      <c r="H3956" s="35">
        <f>ROUND((G3956/G3926-1)*100,2)</f>
        <v>2.51</v>
      </c>
      <c r="I3956" s="35">
        <v>4.91</v>
      </c>
      <c r="J3956" s="35">
        <v>395617.0</v>
      </c>
      <c r="K3956" s="35">
        <v>5.0</v>
      </c>
      <c r="L3956" s="35">
        <v>383774.0</v>
      </c>
      <c r="M3956" s="35">
        <v>5.07</v>
      </c>
      <c r="N3956" s="35">
        <v>364925.0</v>
      </c>
      <c r="O3956" s="35">
        <v>5.15</v>
      </c>
      <c r="P3956" s="35">
        <v>253639.0</v>
      </c>
      <c r="Q3956" s="35">
        <v>5.24</v>
      </c>
      <c r="R3956" s="35">
        <v>69761.0</v>
      </c>
      <c r="S3956" s="35">
        <v>5.35</v>
      </c>
      <c r="T3956" s="35">
        <v>111655.0</v>
      </c>
    </row>
    <row r="3957" ht="15.75" hidden="1" customHeight="1">
      <c r="A3957" s="36">
        <v>41275.0</v>
      </c>
      <c r="C3957" s="35">
        <v>4.9173</v>
      </c>
      <c r="E3957" s="35">
        <v>4.918</v>
      </c>
      <c r="G3957" s="35">
        <v>6.95517774343122</v>
      </c>
      <c r="I3957" s="35">
        <v>4.91</v>
      </c>
      <c r="J3957" s="35">
        <v>395617.0</v>
      </c>
      <c r="K3957" s="35">
        <v>5.0</v>
      </c>
      <c r="L3957" s="35">
        <v>383774.0</v>
      </c>
      <c r="M3957" s="35">
        <v>5.07</v>
      </c>
      <c r="N3957" s="35">
        <v>364925.0</v>
      </c>
      <c r="O3957" s="35">
        <v>5.15</v>
      </c>
      <c r="P3957" s="35">
        <v>253639.0</v>
      </c>
      <c r="Q3957" s="35">
        <v>5.24</v>
      </c>
      <c r="R3957" s="35">
        <v>69761.0</v>
      </c>
      <c r="S3957" s="35">
        <v>5.35</v>
      </c>
      <c r="T3957" s="35">
        <v>111655.0</v>
      </c>
    </row>
    <row r="3958" ht="15.75" hidden="1" customHeight="1">
      <c r="A3958" s="36">
        <v>41276.0</v>
      </c>
      <c r="C3958" s="35">
        <v>4.9228</v>
      </c>
      <c r="E3958" s="35">
        <v>4.925</v>
      </c>
      <c r="F3958" s="35">
        <v>49600.0</v>
      </c>
      <c r="G3958" s="35">
        <v>6.671388101983</v>
      </c>
      <c r="I3958" s="35">
        <v>4.99</v>
      </c>
      <c r="J3958" s="35">
        <v>380974.0</v>
      </c>
      <c r="K3958" s="35">
        <v>5.07</v>
      </c>
      <c r="L3958" s="35">
        <v>367925.0</v>
      </c>
      <c r="M3958" s="35">
        <v>5.14</v>
      </c>
      <c r="N3958" s="35">
        <v>249639.0</v>
      </c>
      <c r="O3958" s="35">
        <v>5.22</v>
      </c>
      <c r="P3958" s="35">
        <v>71021.0</v>
      </c>
      <c r="Q3958" s="35">
        <v>5.32</v>
      </c>
      <c r="R3958" s="35">
        <v>111655.0</v>
      </c>
      <c r="S3958" s="35">
        <v>5.41</v>
      </c>
      <c r="T3958" s="35">
        <v>24898.0</v>
      </c>
    </row>
    <row r="3959" ht="15.75" hidden="1" customHeight="1">
      <c r="A3959" s="36">
        <v>41277.0</v>
      </c>
      <c r="C3959" s="35">
        <v>4.9263</v>
      </c>
      <c r="E3959" s="35">
        <v>4.927</v>
      </c>
      <c r="F3959" s="35">
        <v>121500.0</v>
      </c>
      <c r="G3959" s="35">
        <v>6.82926829268292</v>
      </c>
      <c r="I3959" s="35">
        <v>5.0</v>
      </c>
      <c r="J3959" s="35">
        <v>365074.0</v>
      </c>
      <c r="K3959" s="35">
        <v>5.07</v>
      </c>
      <c r="L3959" s="35">
        <v>382925.0</v>
      </c>
      <c r="M3959" s="35">
        <v>5.14</v>
      </c>
      <c r="N3959" s="35">
        <v>249639.0</v>
      </c>
      <c r="O3959" s="35">
        <v>5.23</v>
      </c>
      <c r="P3959" s="35">
        <v>71021.0</v>
      </c>
      <c r="Q3959" s="35">
        <v>5.32</v>
      </c>
      <c r="R3959" s="35">
        <v>111655.0</v>
      </c>
      <c r="S3959" s="35">
        <v>5.42</v>
      </c>
      <c r="T3959" s="35">
        <v>24692.0</v>
      </c>
    </row>
    <row r="3960" ht="15.75" hidden="1" customHeight="1">
      <c r="A3960" s="36">
        <v>41278.0</v>
      </c>
      <c r="C3960" s="35">
        <v>4.9262</v>
      </c>
      <c r="E3960" s="35">
        <v>4.926</v>
      </c>
      <c r="F3960" s="35">
        <v>44000.0</v>
      </c>
      <c r="G3960" s="35">
        <v>6.85507246376811</v>
      </c>
      <c r="I3960" s="35">
        <v>4.99</v>
      </c>
      <c r="J3960" s="35">
        <v>346256.0</v>
      </c>
      <c r="K3960" s="35">
        <v>5.06</v>
      </c>
      <c r="L3960" s="35">
        <v>383044.0</v>
      </c>
      <c r="M3960" s="35">
        <v>5.14</v>
      </c>
      <c r="N3960" s="35">
        <v>271643.0</v>
      </c>
      <c r="O3960" s="35">
        <v>5.22</v>
      </c>
      <c r="P3960" s="35">
        <v>77768.0</v>
      </c>
      <c r="Q3960" s="35">
        <v>5.32</v>
      </c>
      <c r="R3960" s="35">
        <v>109155.0</v>
      </c>
      <c r="S3960" s="35">
        <v>5.4</v>
      </c>
      <c r="T3960" s="35">
        <v>24723.0</v>
      </c>
    </row>
    <row r="3961" ht="15.75" hidden="1" customHeight="1">
      <c r="A3961" s="36">
        <v>41279.0</v>
      </c>
      <c r="C3961" s="35">
        <v>4.9262</v>
      </c>
      <c r="E3961" s="35">
        <v>4.926</v>
      </c>
      <c r="G3961" s="35">
        <v>6.85507246376811</v>
      </c>
      <c r="I3961" s="35">
        <v>4.99</v>
      </c>
      <c r="J3961" s="35">
        <v>346256.0</v>
      </c>
      <c r="K3961" s="35">
        <v>5.06</v>
      </c>
      <c r="L3961" s="35">
        <v>383044.0</v>
      </c>
      <c r="M3961" s="35">
        <v>5.14</v>
      </c>
      <c r="N3961" s="35">
        <v>271643.0</v>
      </c>
      <c r="O3961" s="35">
        <v>5.22</v>
      </c>
      <c r="P3961" s="35">
        <v>77768.0</v>
      </c>
      <c r="Q3961" s="35">
        <v>5.32</v>
      </c>
      <c r="R3961" s="35">
        <v>109155.0</v>
      </c>
      <c r="S3961" s="35">
        <v>5.4</v>
      </c>
      <c r="T3961" s="35">
        <v>24723.0</v>
      </c>
    </row>
    <row r="3962" ht="15.75" hidden="1" customHeight="1">
      <c r="A3962" s="36">
        <v>41280.0</v>
      </c>
      <c r="C3962" s="35">
        <v>4.9262</v>
      </c>
      <c r="E3962" s="35">
        <v>4.926</v>
      </c>
      <c r="G3962" s="35">
        <v>6.85507246376811</v>
      </c>
      <c r="I3962" s="35">
        <v>4.99</v>
      </c>
      <c r="J3962" s="35">
        <v>346256.0</v>
      </c>
      <c r="K3962" s="35">
        <v>5.06</v>
      </c>
      <c r="L3962" s="35">
        <v>383044.0</v>
      </c>
      <c r="M3962" s="35">
        <v>5.14</v>
      </c>
      <c r="N3962" s="35">
        <v>271643.0</v>
      </c>
      <c r="O3962" s="35">
        <v>5.22</v>
      </c>
      <c r="P3962" s="35">
        <v>77768.0</v>
      </c>
      <c r="Q3962" s="35">
        <v>5.32</v>
      </c>
      <c r="R3962" s="35">
        <v>109155.0</v>
      </c>
      <c r="S3962" s="35">
        <v>5.4</v>
      </c>
      <c r="T3962" s="35">
        <v>24723.0</v>
      </c>
    </row>
    <row r="3963" ht="15.75" hidden="1" customHeight="1">
      <c r="A3963" s="36">
        <v>41281.0</v>
      </c>
      <c r="C3963" s="35">
        <v>4.9288</v>
      </c>
      <c r="E3963" s="35">
        <v>4.931</v>
      </c>
      <c r="F3963" s="35">
        <v>78700.0</v>
      </c>
      <c r="G3963" s="35">
        <v>6.97058823529411</v>
      </c>
      <c r="I3963" s="35">
        <v>4.99</v>
      </c>
      <c r="J3963" s="35">
        <v>349562.0</v>
      </c>
      <c r="K3963" s="35">
        <v>5.06</v>
      </c>
      <c r="L3963" s="35">
        <v>384570.0</v>
      </c>
      <c r="M3963" s="35">
        <v>5.13</v>
      </c>
      <c r="N3963" s="35">
        <v>277643.0</v>
      </c>
      <c r="O3963" s="35">
        <v>5.22</v>
      </c>
      <c r="P3963" s="35">
        <v>87768.0</v>
      </c>
      <c r="Q3963" s="35">
        <v>5.31</v>
      </c>
      <c r="R3963" s="35">
        <v>108155.0</v>
      </c>
      <c r="S3963" s="35">
        <v>5.41</v>
      </c>
      <c r="T3963" s="35">
        <v>35488.0</v>
      </c>
    </row>
    <row r="3964" ht="15.75" hidden="1" customHeight="1">
      <c r="A3964" s="36">
        <v>41282.0</v>
      </c>
      <c r="C3964" s="35">
        <v>4.9312</v>
      </c>
      <c r="E3964" s="35">
        <v>4.931</v>
      </c>
      <c r="F3964" s="35">
        <v>93000.0</v>
      </c>
      <c r="G3964" s="35">
        <v>7.02793229260123</v>
      </c>
      <c r="I3964" s="35">
        <v>4.98</v>
      </c>
      <c r="J3964" s="35">
        <v>351405.0</v>
      </c>
      <c r="K3964" s="35">
        <v>5.05</v>
      </c>
      <c r="L3964" s="35">
        <v>393565.0</v>
      </c>
      <c r="M3964" s="35">
        <v>5.12</v>
      </c>
      <c r="N3964" s="35">
        <v>278643.0</v>
      </c>
      <c r="O3964" s="35">
        <v>5.21</v>
      </c>
      <c r="P3964" s="35">
        <v>113018.0</v>
      </c>
      <c r="Q3964" s="35">
        <v>5.29</v>
      </c>
      <c r="R3964" s="35">
        <v>110732.0</v>
      </c>
      <c r="S3964" s="35">
        <v>5.39</v>
      </c>
      <c r="T3964" s="35">
        <v>42588.0</v>
      </c>
    </row>
    <row r="3965" ht="15.75" hidden="1" customHeight="1">
      <c r="A3965" s="36">
        <v>41283.0</v>
      </c>
      <c r="C3965" s="35">
        <v>4.9353</v>
      </c>
      <c r="E3965" s="35">
        <v>4.936</v>
      </c>
      <c r="F3965" s="35">
        <v>83800.0</v>
      </c>
      <c r="G3965" s="35">
        <v>7.13441654357459</v>
      </c>
      <c r="I3965" s="35">
        <v>4.98</v>
      </c>
      <c r="J3965" s="35">
        <v>343961.0</v>
      </c>
      <c r="K3965" s="35">
        <v>5.05</v>
      </c>
      <c r="L3965" s="35">
        <v>390565.0</v>
      </c>
      <c r="M3965" s="35">
        <v>5.12</v>
      </c>
      <c r="N3965" s="35">
        <v>288643.0</v>
      </c>
      <c r="O3965" s="35">
        <v>5.21</v>
      </c>
      <c r="P3965" s="35">
        <v>113018.0</v>
      </c>
      <c r="Q3965" s="35">
        <v>5.3</v>
      </c>
      <c r="R3965" s="35">
        <v>122141.0</v>
      </c>
      <c r="S3965" s="35">
        <v>5.39</v>
      </c>
      <c r="T3965" s="35">
        <v>40463.0</v>
      </c>
    </row>
    <row r="3966" ht="15.75" hidden="1" customHeight="1">
      <c r="A3966" s="36">
        <v>41284.0</v>
      </c>
      <c r="C3966" s="35">
        <v>4.9385</v>
      </c>
      <c r="E3966" s="35">
        <v>4.938</v>
      </c>
      <c r="F3966" s="35">
        <v>69300.0</v>
      </c>
      <c r="G3966" s="35">
        <v>7.00729927007299</v>
      </c>
      <c r="I3966" s="35">
        <v>4.98</v>
      </c>
      <c r="J3966" s="35">
        <v>344081.0</v>
      </c>
      <c r="K3966" s="35">
        <v>5.05</v>
      </c>
      <c r="L3966" s="35">
        <v>385565.0</v>
      </c>
      <c r="M3966" s="35">
        <v>5.12</v>
      </c>
      <c r="N3966" s="35">
        <v>287972.0</v>
      </c>
      <c r="O3966" s="35">
        <v>5.21</v>
      </c>
      <c r="P3966" s="35">
        <v>113018.0</v>
      </c>
      <c r="Q3966" s="35">
        <v>5.29</v>
      </c>
      <c r="R3966" s="35">
        <v>124011.0</v>
      </c>
      <c r="S3966" s="35">
        <v>5.38</v>
      </c>
      <c r="T3966" s="35">
        <v>40763.0</v>
      </c>
    </row>
    <row r="3967" ht="15.75" hidden="1" customHeight="1">
      <c r="A3967" s="36">
        <v>41285.0</v>
      </c>
      <c r="C3967" s="35">
        <v>4.9408</v>
      </c>
      <c r="E3967" s="35">
        <v>4.942</v>
      </c>
      <c r="F3967" s="35">
        <v>81300.0</v>
      </c>
      <c r="G3967" s="35">
        <v>7.14071856287425</v>
      </c>
      <c r="I3967" s="35">
        <v>4.98</v>
      </c>
      <c r="J3967" s="35">
        <v>346552.0</v>
      </c>
      <c r="K3967" s="35">
        <v>5.05</v>
      </c>
      <c r="L3967" s="35">
        <v>385565.0</v>
      </c>
      <c r="M3967" s="35">
        <v>5.12</v>
      </c>
      <c r="N3967" s="35">
        <v>287972.0</v>
      </c>
      <c r="O3967" s="35">
        <v>5.21</v>
      </c>
      <c r="P3967" s="35">
        <v>113048.0</v>
      </c>
      <c r="Q3967" s="35">
        <v>5.29</v>
      </c>
      <c r="R3967" s="35">
        <v>124041.0</v>
      </c>
      <c r="S3967" s="35">
        <v>5.38</v>
      </c>
      <c r="T3967" s="35">
        <v>44973.0</v>
      </c>
    </row>
    <row r="3968" ht="15.75" hidden="1" customHeight="1">
      <c r="A3968" s="36">
        <v>41286.0</v>
      </c>
      <c r="C3968" s="35">
        <v>4.9408</v>
      </c>
      <c r="E3968" s="35">
        <v>4.942</v>
      </c>
      <c r="G3968" s="35">
        <v>7.14071856287425</v>
      </c>
      <c r="I3968" s="35">
        <v>4.98</v>
      </c>
      <c r="J3968" s="35">
        <v>346552.0</v>
      </c>
      <c r="K3968" s="35">
        <v>5.05</v>
      </c>
      <c r="L3968" s="35">
        <v>385565.0</v>
      </c>
      <c r="M3968" s="35">
        <v>5.12</v>
      </c>
      <c r="N3968" s="35">
        <v>287972.0</v>
      </c>
      <c r="O3968" s="35">
        <v>5.21</v>
      </c>
      <c r="P3968" s="35">
        <v>113048.0</v>
      </c>
      <c r="Q3968" s="35">
        <v>5.29</v>
      </c>
      <c r="R3968" s="35">
        <v>124041.0</v>
      </c>
      <c r="S3968" s="35">
        <v>5.38</v>
      </c>
      <c r="T3968" s="35">
        <v>44973.0</v>
      </c>
    </row>
    <row r="3969" ht="15.75" hidden="1" customHeight="1">
      <c r="A3969" s="36">
        <v>41287.0</v>
      </c>
      <c r="C3969" s="35">
        <v>4.9408</v>
      </c>
      <c r="E3969" s="35">
        <v>4.942</v>
      </c>
      <c r="G3969" s="35">
        <v>7.14071856287425</v>
      </c>
      <c r="I3969" s="35">
        <v>4.98</v>
      </c>
      <c r="J3969" s="35">
        <v>346552.0</v>
      </c>
      <c r="K3969" s="35">
        <v>5.05</v>
      </c>
      <c r="L3969" s="35">
        <v>385565.0</v>
      </c>
      <c r="M3969" s="35">
        <v>5.12</v>
      </c>
      <c r="N3969" s="35">
        <v>287972.0</v>
      </c>
      <c r="O3969" s="35">
        <v>5.21</v>
      </c>
      <c r="P3969" s="35">
        <v>113048.0</v>
      </c>
      <c r="Q3969" s="35">
        <v>5.29</v>
      </c>
      <c r="R3969" s="35">
        <v>124041.0</v>
      </c>
      <c r="S3969" s="35">
        <v>5.38</v>
      </c>
      <c r="T3969" s="35">
        <v>44973.0</v>
      </c>
    </row>
    <row r="3970" ht="15.75" hidden="1" customHeight="1">
      <c r="A3970" s="36">
        <v>41288.0</v>
      </c>
      <c r="C3970" s="35">
        <v>4.948</v>
      </c>
      <c r="E3970" s="35">
        <v>4.947</v>
      </c>
      <c r="F3970" s="35">
        <v>42140.0</v>
      </c>
      <c r="G3970" s="35">
        <v>7.12661106899166</v>
      </c>
      <c r="I3970" s="35">
        <v>4.98</v>
      </c>
      <c r="J3970" s="35">
        <v>332130.0</v>
      </c>
      <c r="K3970" s="35">
        <v>5.05</v>
      </c>
      <c r="L3970" s="35">
        <v>381565.0</v>
      </c>
      <c r="M3970" s="35">
        <v>5.12</v>
      </c>
      <c r="N3970" s="35">
        <v>287972.0</v>
      </c>
      <c r="O3970" s="35">
        <v>5.21</v>
      </c>
      <c r="P3970" s="35">
        <v>115248.0</v>
      </c>
      <c r="Q3970" s="35">
        <v>5.3</v>
      </c>
      <c r="R3970" s="35">
        <v>123723.0</v>
      </c>
      <c r="S3970" s="35">
        <v>5.38</v>
      </c>
      <c r="T3970" s="35">
        <v>55102.0</v>
      </c>
    </row>
    <row r="3971" ht="15.75" hidden="1" customHeight="1">
      <c r="A3971" s="36">
        <v>41289.0</v>
      </c>
      <c r="C3971" s="35">
        <v>4.9507</v>
      </c>
      <c r="E3971" s="35">
        <v>4.949</v>
      </c>
      <c r="F3971" s="35">
        <v>81900.0</v>
      </c>
      <c r="G3971" s="35">
        <v>7.21183800623052</v>
      </c>
      <c r="I3971" s="35">
        <v>4.98</v>
      </c>
      <c r="J3971" s="35">
        <v>321240.0</v>
      </c>
      <c r="K3971" s="35">
        <v>5.05</v>
      </c>
      <c r="L3971" s="35">
        <v>376765.0</v>
      </c>
      <c r="M3971" s="35">
        <v>5.12</v>
      </c>
      <c r="N3971" s="35">
        <v>301992.0</v>
      </c>
      <c r="O3971" s="35">
        <v>5.21</v>
      </c>
      <c r="P3971" s="35">
        <v>120259.0</v>
      </c>
      <c r="Q3971" s="35">
        <v>5.29</v>
      </c>
      <c r="R3971" s="35">
        <v>127731.0</v>
      </c>
      <c r="S3971" s="35">
        <v>5.38</v>
      </c>
      <c r="T3971" s="35">
        <v>59102.0</v>
      </c>
    </row>
    <row r="3972" ht="15.75" hidden="1" customHeight="1">
      <c r="A3972" s="36">
        <v>41290.0</v>
      </c>
      <c r="C3972" s="35">
        <v>4.9493</v>
      </c>
      <c r="E3972" s="35">
        <v>4.948</v>
      </c>
      <c r="F3972" s="35">
        <v>79600.0</v>
      </c>
      <c r="G3972" s="35">
        <v>7.26153846153846</v>
      </c>
      <c r="I3972" s="35">
        <v>4.98</v>
      </c>
      <c r="J3972" s="35">
        <v>320230.0</v>
      </c>
      <c r="K3972" s="35">
        <v>5.05</v>
      </c>
      <c r="L3972" s="35">
        <v>394385.0</v>
      </c>
      <c r="M3972" s="35">
        <v>5.12</v>
      </c>
      <c r="N3972" s="35">
        <v>309992.0</v>
      </c>
      <c r="O3972" s="35">
        <v>5.2</v>
      </c>
      <c r="P3972" s="35">
        <v>124299.0</v>
      </c>
      <c r="Q3972" s="35">
        <v>5.29</v>
      </c>
      <c r="R3972" s="35">
        <v>128730.0</v>
      </c>
      <c r="S3972" s="35">
        <v>5.37</v>
      </c>
      <c r="T3972" s="35">
        <v>60102.0</v>
      </c>
    </row>
    <row r="3973" ht="15.75" hidden="1" customHeight="1">
      <c r="A3973" s="36">
        <v>41291.0</v>
      </c>
      <c r="C3973" s="35">
        <v>4.9495</v>
      </c>
      <c r="E3973" s="35">
        <v>4.95</v>
      </c>
      <c r="F3973" s="35">
        <v>97800.0</v>
      </c>
      <c r="G3973" s="35">
        <v>7.27963525835866</v>
      </c>
      <c r="I3973" s="35">
        <v>4.97</v>
      </c>
      <c r="J3973" s="35">
        <v>314931.0</v>
      </c>
      <c r="K3973" s="35">
        <v>5.04</v>
      </c>
      <c r="L3973" s="35">
        <v>396385.0</v>
      </c>
      <c r="M3973" s="35">
        <v>5.11</v>
      </c>
      <c r="N3973" s="35">
        <v>316992.0</v>
      </c>
      <c r="O3973" s="35">
        <v>5.19</v>
      </c>
      <c r="P3973" s="35">
        <v>124299.0</v>
      </c>
      <c r="Q3973" s="35">
        <v>5.29</v>
      </c>
      <c r="R3973" s="35">
        <v>130730.0</v>
      </c>
      <c r="S3973" s="35">
        <v>5.37</v>
      </c>
      <c r="T3973" s="35">
        <v>60102.0</v>
      </c>
    </row>
    <row r="3974" ht="15.75" hidden="1" customHeight="1">
      <c r="A3974" s="36">
        <v>41292.0</v>
      </c>
      <c r="C3974" s="35">
        <v>4.95</v>
      </c>
      <c r="E3974" s="35">
        <v>4.95</v>
      </c>
      <c r="F3974" s="35">
        <v>126880.0</v>
      </c>
      <c r="G3974" s="35">
        <v>7.37327188940092</v>
      </c>
      <c r="I3974" s="35">
        <v>4.97</v>
      </c>
      <c r="J3974" s="35">
        <v>298352.0</v>
      </c>
      <c r="K3974" s="35">
        <v>5.04</v>
      </c>
      <c r="L3974" s="35">
        <v>395360.0</v>
      </c>
      <c r="M3974" s="35">
        <v>5.11</v>
      </c>
      <c r="N3974" s="35">
        <v>327572.0</v>
      </c>
      <c r="O3974" s="35">
        <v>5.19</v>
      </c>
      <c r="P3974" s="35">
        <v>123939.0</v>
      </c>
      <c r="Q3974" s="35">
        <v>5.29</v>
      </c>
      <c r="R3974" s="35">
        <v>130730.0</v>
      </c>
      <c r="S3974" s="35">
        <v>5.37</v>
      </c>
      <c r="T3974" s="35">
        <v>61102.0</v>
      </c>
    </row>
    <row r="3975" ht="15.75" hidden="1" customHeight="1">
      <c r="A3975" s="36">
        <v>41293.0</v>
      </c>
      <c r="C3975" s="35">
        <v>4.95</v>
      </c>
      <c r="E3975" s="35">
        <v>4.95</v>
      </c>
      <c r="G3975" s="35">
        <v>7.37327188940092</v>
      </c>
      <c r="I3975" s="35">
        <v>4.97</v>
      </c>
      <c r="J3975" s="35">
        <v>298352.0</v>
      </c>
      <c r="K3975" s="35">
        <v>5.04</v>
      </c>
      <c r="L3975" s="35">
        <v>395360.0</v>
      </c>
      <c r="M3975" s="35">
        <v>5.11</v>
      </c>
      <c r="N3975" s="35">
        <v>327572.0</v>
      </c>
      <c r="O3975" s="35">
        <v>5.19</v>
      </c>
      <c r="P3975" s="35">
        <v>123939.0</v>
      </c>
      <c r="Q3975" s="35">
        <v>5.29</v>
      </c>
      <c r="R3975" s="35">
        <v>130730.0</v>
      </c>
      <c r="S3975" s="35">
        <v>5.37</v>
      </c>
      <c r="T3975" s="35">
        <v>61102.0</v>
      </c>
    </row>
    <row r="3976" ht="15.75" hidden="1" customHeight="1">
      <c r="A3976" s="36">
        <v>41294.0</v>
      </c>
      <c r="C3976" s="35">
        <v>4.95</v>
      </c>
      <c r="E3976" s="35">
        <v>4.95</v>
      </c>
      <c r="G3976" s="35">
        <v>7.37327188940092</v>
      </c>
      <c r="I3976" s="35">
        <v>4.97</v>
      </c>
      <c r="J3976" s="35">
        <v>298352.0</v>
      </c>
      <c r="K3976" s="35">
        <v>5.04</v>
      </c>
      <c r="L3976" s="35">
        <v>395360.0</v>
      </c>
      <c r="M3976" s="35">
        <v>5.11</v>
      </c>
      <c r="N3976" s="35">
        <v>327572.0</v>
      </c>
      <c r="O3976" s="35">
        <v>5.19</v>
      </c>
      <c r="P3976" s="35">
        <v>123939.0</v>
      </c>
      <c r="Q3976" s="35">
        <v>5.29</v>
      </c>
      <c r="R3976" s="35">
        <v>130730.0</v>
      </c>
      <c r="S3976" s="35">
        <v>5.37</v>
      </c>
      <c r="T3976" s="35">
        <v>61102.0</v>
      </c>
    </row>
    <row r="3977" ht="15.75" hidden="1" customHeight="1">
      <c r="A3977" s="36">
        <v>41295.0</v>
      </c>
      <c r="C3977" s="35">
        <v>4.9563</v>
      </c>
      <c r="F3977" s="35">
        <v>72800.0</v>
      </c>
      <c r="G3977" s="35">
        <v>7.48079877112135</v>
      </c>
      <c r="I3977" s="35">
        <v>4.97</v>
      </c>
      <c r="J3977" s="35">
        <v>298452.0</v>
      </c>
      <c r="K3977" s="35">
        <v>5.04</v>
      </c>
      <c r="L3977" s="35">
        <v>395359.0</v>
      </c>
      <c r="M3977" s="35">
        <v>5.11</v>
      </c>
      <c r="N3977" s="35">
        <v>327572.0</v>
      </c>
      <c r="O3977" s="35">
        <v>5.19</v>
      </c>
      <c r="P3977" s="35">
        <v>123939.0</v>
      </c>
      <c r="Q3977" s="35">
        <v>5.29</v>
      </c>
      <c r="R3977" s="35">
        <v>130730.0</v>
      </c>
      <c r="S3977" s="35">
        <v>5.37</v>
      </c>
      <c r="T3977" s="35">
        <v>61102.0</v>
      </c>
    </row>
    <row r="3978" ht="15.75" hidden="1" customHeight="1">
      <c r="A3978" s="36">
        <v>41296.0</v>
      </c>
      <c r="C3978" s="35">
        <v>4.9588</v>
      </c>
      <c r="E3978" s="35">
        <v>4.957</v>
      </c>
      <c r="F3978" s="35">
        <v>72800.0</v>
      </c>
      <c r="G3978" s="35">
        <v>7.26346433770014</v>
      </c>
      <c r="I3978" s="35">
        <v>4.97</v>
      </c>
      <c r="J3978" s="35">
        <v>301411.0</v>
      </c>
      <c r="K3978" s="35">
        <v>5.04</v>
      </c>
      <c r="L3978" s="35">
        <v>395359.0</v>
      </c>
      <c r="M3978" s="35">
        <v>5.11</v>
      </c>
      <c r="N3978" s="35">
        <v>314372.0</v>
      </c>
      <c r="O3978" s="35">
        <v>5.2</v>
      </c>
      <c r="P3978" s="35">
        <v>124012.0</v>
      </c>
      <c r="Q3978" s="35">
        <v>5.29</v>
      </c>
      <c r="R3978" s="35">
        <v>130730.0</v>
      </c>
      <c r="S3978" s="35">
        <v>5.37</v>
      </c>
      <c r="T3978" s="35">
        <v>61102.0</v>
      </c>
    </row>
    <row r="3979" ht="15.75" hidden="1" customHeight="1">
      <c r="A3979" s="36">
        <v>41297.0</v>
      </c>
      <c r="C3979" s="35">
        <v>4.9608</v>
      </c>
      <c r="E3979" s="35">
        <v>4.964</v>
      </c>
      <c r="F3979" s="35">
        <v>55700.0</v>
      </c>
      <c r="G3979" s="35">
        <v>7.36607142857142</v>
      </c>
      <c r="I3979" s="35">
        <v>4.97</v>
      </c>
      <c r="J3979" s="35">
        <v>300041.0</v>
      </c>
      <c r="K3979" s="35">
        <v>5.04</v>
      </c>
      <c r="L3979" s="35">
        <v>400414.0</v>
      </c>
      <c r="M3979" s="35">
        <v>5.11</v>
      </c>
      <c r="N3979" s="35">
        <v>322297.0</v>
      </c>
      <c r="O3979" s="35">
        <v>5.2</v>
      </c>
      <c r="P3979" s="35">
        <v>130600.0</v>
      </c>
      <c r="Q3979" s="35">
        <v>5.28</v>
      </c>
      <c r="R3979" s="35">
        <v>130751.0</v>
      </c>
      <c r="S3979" s="35">
        <v>5.37</v>
      </c>
      <c r="T3979" s="35">
        <v>61102.0</v>
      </c>
    </row>
    <row r="3980" ht="15.75" hidden="1" customHeight="1">
      <c r="A3980" s="36">
        <v>41298.0</v>
      </c>
      <c r="C3980" s="35">
        <v>4.9625</v>
      </c>
      <c r="E3980" s="35">
        <v>4.962</v>
      </c>
      <c r="F3980" s="35">
        <v>57750.0</v>
      </c>
      <c r="G3980" s="35">
        <v>7.5268817204301</v>
      </c>
      <c r="I3980" s="35">
        <v>4.97</v>
      </c>
      <c r="J3980" s="35">
        <v>307927.0</v>
      </c>
      <c r="K3980" s="35">
        <v>5.04</v>
      </c>
      <c r="L3980" s="35">
        <v>407436.0</v>
      </c>
      <c r="M3980" s="35">
        <v>5.11</v>
      </c>
      <c r="N3980" s="35">
        <v>322622.0</v>
      </c>
      <c r="O3980" s="35">
        <v>5.19</v>
      </c>
      <c r="P3980" s="35">
        <v>128932.0</v>
      </c>
      <c r="Q3980" s="35">
        <v>5.28</v>
      </c>
      <c r="R3980" s="35">
        <v>134852.0</v>
      </c>
      <c r="S3980" s="35">
        <v>5.37</v>
      </c>
      <c r="T3980" s="35">
        <v>61102.0</v>
      </c>
    </row>
    <row r="3981" ht="15.75" hidden="1" customHeight="1">
      <c r="A3981" s="36">
        <v>41299.0</v>
      </c>
      <c r="C3981" s="35">
        <v>4.964</v>
      </c>
      <c r="E3981" s="35">
        <v>4.965</v>
      </c>
      <c r="F3981" s="35">
        <v>69200.0</v>
      </c>
      <c r="G3981" s="35">
        <v>7.51145038167939</v>
      </c>
      <c r="I3981" s="35">
        <v>4.97</v>
      </c>
      <c r="J3981" s="35">
        <v>308398.0</v>
      </c>
      <c r="K3981" s="35">
        <v>5.04</v>
      </c>
      <c r="L3981" s="35">
        <v>446714.0</v>
      </c>
      <c r="M3981" s="35">
        <v>5.11</v>
      </c>
      <c r="N3981" s="35">
        <v>322622.0</v>
      </c>
      <c r="O3981" s="35">
        <v>5.19</v>
      </c>
      <c r="P3981" s="35">
        <v>128932.0</v>
      </c>
      <c r="Q3981" s="35">
        <v>5.28</v>
      </c>
      <c r="R3981" s="35">
        <v>134852.0</v>
      </c>
      <c r="S3981" s="35">
        <v>5.37</v>
      </c>
      <c r="T3981" s="35">
        <v>61302.0</v>
      </c>
    </row>
    <row r="3982" ht="15.75" hidden="1" customHeight="1">
      <c r="A3982" s="36">
        <v>41300.0</v>
      </c>
      <c r="C3982" s="35">
        <v>4.964</v>
      </c>
      <c r="E3982" s="35">
        <v>4.965</v>
      </c>
      <c r="G3982" s="35">
        <v>7.51145038167939</v>
      </c>
      <c r="I3982" s="35">
        <v>4.97</v>
      </c>
      <c r="J3982" s="35">
        <v>308398.0</v>
      </c>
      <c r="K3982" s="35">
        <v>5.04</v>
      </c>
      <c r="L3982" s="35">
        <v>446714.0</v>
      </c>
      <c r="M3982" s="35">
        <v>5.11</v>
      </c>
      <c r="N3982" s="35">
        <v>322622.0</v>
      </c>
      <c r="O3982" s="35">
        <v>5.19</v>
      </c>
      <c r="P3982" s="35">
        <v>128932.0</v>
      </c>
      <c r="Q3982" s="35">
        <v>5.28</v>
      </c>
      <c r="R3982" s="35">
        <v>134852.0</v>
      </c>
      <c r="S3982" s="35">
        <v>5.37</v>
      </c>
      <c r="T3982" s="35">
        <v>61302.0</v>
      </c>
    </row>
    <row r="3983" ht="15.75" hidden="1" customHeight="1">
      <c r="A3983" s="36">
        <v>41301.0</v>
      </c>
      <c r="C3983" s="35">
        <v>4.964</v>
      </c>
      <c r="E3983" s="35">
        <v>4.965</v>
      </c>
      <c r="G3983" s="35">
        <v>7.51145038167939</v>
      </c>
      <c r="I3983" s="35">
        <v>4.97</v>
      </c>
      <c r="J3983" s="35">
        <v>308398.0</v>
      </c>
      <c r="K3983" s="35">
        <v>5.04</v>
      </c>
      <c r="L3983" s="35">
        <v>446714.0</v>
      </c>
      <c r="M3983" s="35">
        <v>5.11</v>
      </c>
      <c r="N3983" s="35">
        <v>322622.0</v>
      </c>
      <c r="O3983" s="35">
        <v>5.19</v>
      </c>
      <c r="P3983" s="35">
        <v>128932.0</v>
      </c>
      <c r="Q3983" s="35">
        <v>5.28</v>
      </c>
      <c r="R3983" s="35">
        <v>134852.0</v>
      </c>
      <c r="S3983" s="35">
        <v>5.37</v>
      </c>
      <c r="T3983" s="35">
        <v>61302.0</v>
      </c>
    </row>
    <row r="3984" ht="15.75" hidden="1" customHeight="1">
      <c r="A3984" s="36">
        <v>41302.0</v>
      </c>
      <c r="C3984" s="35">
        <v>4.9702</v>
      </c>
      <c r="E3984" s="35">
        <v>4.97199999999999</v>
      </c>
      <c r="F3984" s="35">
        <v>53600.0</v>
      </c>
      <c r="G3984" s="35">
        <v>7.41194486983154</v>
      </c>
      <c r="I3984" s="35">
        <v>4.97</v>
      </c>
      <c r="J3984" s="35">
        <v>308382.0</v>
      </c>
      <c r="K3984" s="35">
        <v>5.04</v>
      </c>
      <c r="L3984" s="35">
        <v>460138.0</v>
      </c>
      <c r="M3984" s="35">
        <v>5.11</v>
      </c>
      <c r="N3984" s="35">
        <v>330090.0</v>
      </c>
      <c r="O3984" s="35">
        <v>5.19</v>
      </c>
      <c r="P3984" s="35">
        <v>130932.0</v>
      </c>
      <c r="Q3984" s="35">
        <v>5.28</v>
      </c>
      <c r="R3984" s="35">
        <v>137922.0</v>
      </c>
      <c r="S3984" s="35">
        <v>5.38</v>
      </c>
      <c r="T3984" s="35">
        <v>63085.0</v>
      </c>
    </row>
    <row r="3985" ht="15.75" hidden="1" customHeight="1">
      <c r="A3985" s="36">
        <v>41303.0</v>
      </c>
      <c r="C3985" s="35">
        <v>4.974</v>
      </c>
      <c r="E3985" s="35">
        <v>4.976</v>
      </c>
      <c r="F3985" s="35">
        <v>75500.0</v>
      </c>
      <c r="G3985" s="35">
        <v>7.63523956723338</v>
      </c>
      <c r="I3985" s="35">
        <v>4.98</v>
      </c>
      <c r="J3985" s="35">
        <v>301522.0</v>
      </c>
      <c r="K3985" s="35">
        <v>5.04</v>
      </c>
      <c r="L3985" s="35">
        <v>482438.0</v>
      </c>
      <c r="M3985" s="35">
        <v>5.11</v>
      </c>
      <c r="N3985" s="35">
        <v>347241.0</v>
      </c>
      <c r="O3985" s="35">
        <v>5.19</v>
      </c>
      <c r="P3985" s="35">
        <v>134500.0</v>
      </c>
      <c r="Q3985" s="35">
        <v>5.28</v>
      </c>
      <c r="R3985" s="35">
        <v>135222.0</v>
      </c>
      <c r="S3985" s="35">
        <v>5.38</v>
      </c>
      <c r="T3985" s="35">
        <v>60295.0</v>
      </c>
    </row>
    <row r="3986" ht="15.75" hidden="1" customHeight="1">
      <c r="A3986" s="36">
        <v>41304.0</v>
      </c>
      <c r="C3986" s="35">
        <v>4.9768</v>
      </c>
      <c r="E3986" s="35">
        <v>4.978</v>
      </c>
      <c r="F3986" s="35">
        <v>273200.0</v>
      </c>
      <c r="G3986" s="35">
        <v>7.57341576506955</v>
      </c>
      <c r="I3986" s="35">
        <v>4.98</v>
      </c>
      <c r="J3986" s="35">
        <v>283942.0</v>
      </c>
      <c r="K3986" s="35">
        <v>5.04</v>
      </c>
      <c r="L3986" s="35">
        <v>494088.0</v>
      </c>
      <c r="M3986" s="35">
        <v>5.11</v>
      </c>
      <c r="N3986" s="35">
        <v>374270.0</v>
      </c>
      <c r="O3986" s="35">
        <v>5.19</v>
      </c>
      <c r="P3986" s="35">
        <v>135502.0</v>
      </c>
      <c r="Q3986" s="35">
        <v>5.28</v>
      </c>
      <c r="R3986" s="35">
        <v>140222.0</v>
      </c>
      <c r="S3986" s="35">
        <v>5.38</v>
      </c>
      <c r="T3986" s="35">
        <v>59818.0</v>
      </c>
    </row>
    <row r="3987" ht="15.75" customHeight="1">
      <c r="A3987" s="36">
        <v>41305.0</v>
      </c>
      <c r="C3987" s="35">
        <v>4.9768</v>
      </c>
      <c r="D3987" s="35">
        <f>ROUND((C3987/C3957-1)*100,2)</f>
        <v>1.21</v>
      </c>
      <c r="E3987" s="35">
        <v>4.978</v>
      </c>
      <c r="G3987" s="35">
        <v>7.57341576506955</v>
      </c>
      <c r="H3987" s="35">
        <f>ROUND((G3987/G3957-1)*100,2)</f>
        <v>8.89</v>
      </c>
      <c r="I3987" s="35">
        <v>4.98</v>
      </c>
      <c r="J3987" s="35">
        <v>283942.0</v>
      </c>
      <c r="K3987" s="35">
        <v>5.04</v>
      </c>
      <c r="L3987" s="35">
        <v>494088.0</v>
      </c>
      <c r="M3987" s="35">
        <v>5.11</v>
      </c>
      <c r="N3987" s="35">
        <v>374270.0</v>
      </c>
      <c r="O3987" s="35">
        <v>5.19</v>
      </c>
      <c r="P3987" s="35">
        <v>135502.0</v>
      </c>
      <c r="Q3987" s="35">
        <v>5.28</v>
      </c>
      <c r="R3987" s="35">
        <v>140222.0</v>
      </c>
      <c r="S3987" s="35">
        <v>5.38</v>
      </c>
      <c r="T3987" s="35">
        <v>59818.0</v>
      </c>
    </row>
    <row r="3988" ht="15.75" hidden="1" customHeight="1">
      <c r="A3988" s="36">
        <v>41306.0</v>
      </c>
      <c r="C3988" s="35">
        <v>4.9828</v>
      </c>
      <c r="E3988" s="35">
        <v>4.985</v>
      </c>
      <c r="F3988" s="35">
        <v>67500.0</v>
      </c>
      <c r="G3988" s="35">
        <v>7.64525993883792</v>
      </c>
      <c r="I3988" s="35">
        <v>4.98</v>
      </c>
      <c r="J3988" s="35">
        <v>283942.0</v>
      </c>
      <c r="K3988" s="35">
        <v>5.05</v>
      </c>
      <c r="L3988" s="35">
        <v>525602.0</v>
      </c>
      <c r="M3988" s="35">
        <v>5.12</v>
      </c>
      <c r="N3988" s="35">
        <v>377165.0</v>
      </c>
      <c r="O3988" s="35">
        <v>5.21</v>
      </c>
      <c r="P3988" s="35">
        <v>140043.0</v>
      </c>
      <c r="Q3988" s="35">
        <v>5.3</v>
      </c>
      <c r="R3988" s="35">
        <v>150923.0</v>
      </c>
      <c r="S3988" s="35">
        <v>5.4</v>
      </c>
      <c r="T3988" s="35">
        <v>61884.0</v>
      </c>
    </row>
    <row r="3989" ht="15.75" hidden="1" customHeight="1">
      <c r="A3989" s="36">
        <v>41307.0</v>
      </c>
      <c r="C3989" s="35">
        <v>4.9828</v>
      </c>
      <c r="E3989" s="35">
        <v>4.985</v>
      </c>
      <c r="G3989" s="35">
        <v>7.64525993883792</v>
      </c>
      <c r="I3989" s="35">
        <v>4.98</v>
      </c>
      <c r="J3989" s="35">
        <v>283942.0</v>
      </c>
      <c r="K3989" s="35">
        <v>5.05</v>
      </c>
      <c r="L3989" s="35">
        <v>525602.0</v>
      </c>
      <c r="M3989" s="35">
        <v>5.12</v>
      </c>
      <c r="N3989" s="35">
        <v>377165.0</v>
      </c>
      <c r="O3989" s="35">
        <v>5.21</v>
      </c>
      <c r="P3989" s="35">
        <v>140043.0</v>
      </c>
      <c r="Q3989" s="35">
        <v>5.3</v>
      </c>
      <c r="R3989" s="35">
        <v>150923.0</v>
      </c>
      <c r="S3989" s="35">
        <v>5.4</v>
      </c>
      <c r="T3989" s="35">
        <v>61884.0</v>
      </c>
    </row>
    <row r="3990" ht="15.75" hidden="1" customHeight="1">
      <c r="A3990" s="36">
        <v>41308.0</v>
      </c>
      <c r="C3990" s="35">
        <v>4.9828</v>
      </c>
      <c r="E3990" s="35">
        <v>4.985</v>
      </c>
      <c r="G3990" s="35">
        <v>7.64525993883792</v>
      </c>
      <c r="I3990" s="35">
        <v>4.98</v>
      </c>
      <c r="J3990" s="35">
        <v>283942.0</v>
      </c>
      <c r="K3990" s="35">
        <v>5.05</v>
      </c>
      <c r="L3990" s="35">
        <v>525602.0</v>
      </c>
      <c r="M3990" s="35">
        <v>5.12</v>
      </c>
      <c r="N3990" s="35">
        <v>377165.0</v>
      </c>
      <c r="O3990" s="35">
        <v>5.21</v>
      </c>
      <c r="P3990" s="35">
        <v>140043.0</v>
      </c>
      <c r="Q3990" s="35">
        <v>5.3</v>
      </c>
      <c r="R3990" s="35">
        <v>150923.0</v>
      </c>
      <c r="S3990" s="35">
        <v>5.4</v>
      </c>
      <c r="T3990" s="35">
        <v>61884.0</v>
      </c>
    </row>
    <row r="3991" ht="15.75" hidden="1" customHeight="1">
      <c r="A3991" s="36">
        <v>41309.0</v>
      </c>
      <c r="C3991" s="35">
        <v>4.9825</v>
      </c>
      <c r="E3991" s="35">
        <v>4.982</v>
      </c>
      <c r="F3991" s="35">
        <v>94300.0</v>
      </c>
      <c r="G3991" s="35">
        <v>8.08403361344538</v>
      </c>
      <c r="I3991" s="35">
        <v>5.04</v>
      </c>
      <c r="J3991" s="35">
        <v>525545.0</v>
      </c>
      <c r="K3991" s="35">
        <v>5.1</v>
      </c>
      <c r="L3991" s="35">
        <v>398355.0</v>
      </c>
      <c r="M3991" s="35">
        <v>5.19</v>
      </c>
      <c r="N3991" s="35">
        <v>136538.0</v>
      </c>
      <c r="O3991" s="35">
        <v>5.28</v>
      </c>
      <c r="P3991" s="35">
        <v>151023.0</v>
      </c>
      <c r="Q3991" s="35">
        <v>5.38</v>
      </c>
      <c r="R3991" s="35">
        <v>61884.0</v>
      </c>
      <c r="S3991" s="35">
        <v>5.47</v>
      </c>
      <c r="T3991" s="35">
        <v>49485.0</v>
      </c>
    </row>
    <row r="3992" ht="15.75" hidden="1" customHeight="1">
      <c r="A3992" s="36">
        <v>41310.0</v>
      </c>
      <c r="C3992" s="35">
        <v>4.9833</v>
      </c>
      <c r="E3992" s="35">
        <v>4.984</v>
      </c>
      <c r="F3992" s="35">
        <v>47300.0</v>
      </c>
      <c r="G3992" s="35">
        <v>7.52755905511811</v>
      </c>
      <c r="I3992" s="35">
        <v>5.03</v>
      </c>
      <c r="J3992" s="35">
        <v>517882.0</v>
      </c>
      <c r="K3992" s="35">
        <v>5.1</v>
      </c>
      <c r="L3992" s="35">
        <v>403330.0</v>
      </c>
      <c r="M3992" s="35">
        <v>5.18</v>
      </c>
      <c r="N3992" s="35">
        <v>139548.0</v>
      </c>
      <c r="O3992" s="35">
        <v>5.27</v>
      </c>
      <c r="P3992" s="35">
        <v>160123.0</v>
      </c>
      <c r="Q3992" s="35">
        <v>5.36</v>
      </c>
      <c r="R3992" s="35">
        <v>66834.0</v>
      </c>
      <c r="S3992" s="35">
        <v>5.46</v>
      </c>
      <c r="T3992" s="35">
        <v>49420.0</v>
      </c>
    </row>
    <row r="3993" ht="15.75" hidden="1" customHeight="1">
      <c r="A3993" s="36">
        <v>41311.0</v>
      </c>
      <c r="C3993" s="35">
        <v>4.9855</v>
      </c>
      <c r="E3993" s="35">
        <v>4.987</v>
      </c>
      <c r="F3993" s="35">
        <v>91500.0</v>
      </c>
      <c r="G3993" s="35">
        <v>7.54045307443365</v>
      </c>
      <c r="I3993" s="35">
        <v>5.03</v>
      </c>
      <c r="J3993" s="35">
        <v>537494.0</v>
      </c>
      <c r="K3993" s="35">
        <v>5.1</v>
      </c>
      <c r="L3993" s="35">
        <v>425330.0</v>
      </c>
      <c r="M3993" s="35">
        <v>5.19</v>
      </c>
      <c r="N3993" s="35">
        <v>139568.0</v>
      </c>
      <c r="O3993" s="35">
        <v>5.27</v>
      </c>
      <c r="P3993" s="35">
        <v>160123.0</v>
      </c>
      <c r="Q3993" s="35">
        <v>5.36</v>
      </c>
      <c r="R3993" s="35">
        <v>66834.0</v>
      </c>
      <c r="S3993" s="35">
        <v>5.46</v>
      </c>
      <c r="T3993" s="35">
        <v>49420.0</v>
      </c>
    </row>
    <row r="3994" ht="15.75" hidden="1" customHeight="1">
      <c r="A3994" s="36">
        <v>41312.0</v>
      </c>
      <c r="C3994" s="35">
        <v>4.9913</v>
      </c>
      <c r="E3994" s="35">
        <v>4.995</v>
      </c>
      <c r="F3994" s="35">
        <v>269700.0</v>
      </c>
      <c r="G3994" s="35">
        <v>7.84148397976391</v>
      </c>
      <c r="I3994" s="35">
        <v>5.04</v>
      </c>
      <c r="J3994" s="35">
        <v>543924.0</v>
      </c>
      <c r="K3994" s="35">
        <v>5.11</v>
      </c>
      <c r="L3994" s="35">
        <v>427330.0</v>
      </c>
      <c r="M3994" s="35">
        <v>5.19</v>
      </c>
      <c r="N3994" s="35">
        <v>139568.0</v>
      </c>
      <c r="O3994" s="35">
        <v>5.28</v>
      </c>
      <c r="P3994" s="35">
        <v>160123.0</v>
      </c>
      <c r="Q3994" s="35">
        <v>5.37</v>
      </c>
      <c r="R3994" s="35">
        <v>66834.0</v>
      </c>
      <c r="S3994" s="35">
        <v>5.47</v>
      </c>
      <c r="T3994" s="35">
        <v>49420.0</v>
      </c>
    </row>
    <row r="3995" ht="15.75" hidden="1" customHeight="1">
      <c r="A3995" s="36">
        <v>41313.0</v>
      </c>
      <c r="C3995" s="35">
        <v>4.9963</v>
      </c>
      <c r="E3995" s="35">
        <v>4.996</v>
      </c>
      <c r="F3995" s="35">
        <v>138400.0</v>
      </c>
      <c r="G3995" s="35">
        <v>7.86078098471986</v>
      </c>
      <c r="I3995" s="35">
        <v>5.04</v>
      </c>
      <c r="J3995" s="35">
        <v>547932.0</v>
      </c>
      <c r="K3995" s="35">
        <v>5.11</v>
      </c>
      <c r="L3995" s="35">
        <v>445830.0</v>
      </c>
      <c r="M3995" s="35">
        <v>5.2</v>
      </c>
      <c r="N3995" s="35">
        <v>143608.0</v>
      </c>
      <c r="O3995" s="35">
        <v>5.29</v>
      </c>
      <c r="P3995" s="35">
        <v>172251.0</v>
      </c>
      <c r="Q3995" s="35">
        <v>5.38</v>
      </c>
      <c r="R3995" s="35">
        <v>67779.0</v>
      </c>
      <c r="S3995" s="35">
        <v>5.48</v>
      </c>
      <c r="T3995" s="35">
        <v>49420.0</v>
      </c>
    </row>
    <row r="3996" ht="15.75" hidden="1" customHeight="1">
      <c r="A3996" s="36">
        <v>41314.0</v>
      </c>
      <c r="C3996" s="35">
        <v>4.9963</v>
      </c>
      <c r="E3996" s="35">
        <v>4.996</v>
      </c>
      <c r="G3996" s="35">
        <v>7.86078098471986</v>
      </c>
      <c r="I3996" s="35">
        <v>5.04</v>
      </c>
      <c r="J3996" s="35">
        <v>547932.0</v>
      </c>
      <c r="K3996" s="35">
        <v>5.11</v>
      </c>
      <c r="L3996" s="35">
        <v>445830.0</v>
      </c>
      <c r="M3996" s="35">
        <v>5.2</v>
      </c>
      <c r="N3996" s="35">
        <v>143608.0</v>
      </c>
      <c r="O3996" s="35">
        <v>5.29</v>
      </c>
      <c r="P3996" s="35">
        <v>172251.0</v>
      </c>
      <c r="Q3996" s="35">
        <v>5.38</v>
      </c>
      <c r="R3996" s="35">
        <v>67779.0</v>
      </c>
      <c r="S3996" s="35">
        <v>5.48</v>
      </c>
      <c r="T3996" s="35">
        <v>49420.0</v>
      </c>
    </row>
    <row r="3997" ht="15.75" hidden="1" customHeight="1">
      <c r="A3997" s="36">
        <v>41315.0</v>
      </c>
      <c r="C3997" s="35">
        <v>4.9963</v>
      </c>
      <c r="E3997" s="35">
        <v>4.996</v>
      </c>
      <c r="G3997" s="35">
        <v>7.86078098471986</v>
      </c>
      <c r="I3997" s="35">
        <v>5.04</v>
      </c>
      <c r="J3997" s="35">
        <v>547932.0</v>
      </c>
      <c r="K3997" s="35">
        <v>5.11</v>
      </c>
      <c r="L3997" s="35">
        <v>445830.0</v>
      </c>
      <c r="M3997" s="35">
        <v>5.2</v>
      </c>
      <c r="N3997" s="35">
        <v>143608.0</v>
      </c>
      <c r="O3997" s="35">
        <v>5.29</v>
      </c>
      <c r="P3997" s="35">
        <v>172251.0</v>
      </c>
      <c r="Q3997" s="35">
        <v>5.38</v>
      </c>
      <c r="R3997" s="35">
        <v>67779.0</v>
      </c>
      <c r="S3997" s="35">
        <v>5.48</v>
      </c>
      <c r="T3997" s="35">
        <v>49420.0</v>
      </c>
    </row>
    <row r="3998" ht="15.75" hidden="1" customHeight="1">
      <c r="A3998" s="36">
        <v>41316.0</v>
      </c>
      <c r="C3998" s="35">
        <v>4.9963</v>
      </c>
      <c r="E3998" s="35">
        <v>4.996</v>
      </c>
      <c r="G3998" s="35">
        <v>7.86078098471986</v>
      </c>
      <c r="I3998" s="35">
        <v>5.04</v>
      </c>
      <c r="J3998" s="35">
        <v>547932.0</v>
      </c>
      <c r="K3998" s="35">
        <v>5.11</v>
      </c>
      <c r="L3998" s="35">
        <v>445830.0</v>
      </c>
      <c r="M3998" s="35">
        <v>5.2</v>
      </c>
      <c r="N3998" s="35">
        <v>143608.0</v>
      </c>
      <c r="O3998" s="35">
        <v>5.29</v>
      </c>
      <c r="P3998" s="35">
        <v>172251.0</v>
      </c>
      <c r="Q3998" s="35">
        <v>5.38</v>
      </c>
      <c r="R3998" s="35">
        <v>67779.0</v>
      </c>
      <c r="S3998" s="35">
        <v>5.48</v>
      </c>
      <c r="T3998" s="35">
        <v>49420.0</v>
      </c>
    </row>
    <row r="3999" ht="15.75" hidden="1" customHeight="1">
      <c r="A3999" s="36">
        <v>41317.0</v>
      </c>
      <c r="C3999" s="35">
        <v>4.9963</v>
      </c>
      <c r="E3999" s="35">
        <v>4.996</v>
      </c>
      <c r="G3999" s="35">
        <v>7.86078098471986</v>
      </c>
      <c r="I3999" s="35">
        <v>5.04</v>
      </c>
      <c r="J3999" s="35">
        <v>547932.0</v>
      </c>
      <c r="K3999" s="35">
        <v>5.11</v>
      </c>
      <c r="L3999" s="35">
        <v>445830.0</v>
      </c>
      <c r="M3999" s="35">
        <v>5.2</v>
      </c>
      <c r="N3999" s="35">
        <v>143608.0</v>
      </c>
      <c r="O3999" s="35">
        <v>5.29</v>
      </c>
      <c r="P3999" s="35">
        <v>172251.0</v>
      </c>
      <c r="Q3999" s="35">
        <v>5.38</v>
      </c>
      <c r="R3999" s="35">
        <v>67779.0</v>
      </c>
      <c r="S3999" s="35">
        <v>5.48</v>
      </c>
      <c r="T3999" s="35">
        <v>49420.0</v>
      </c>
    </row>
    <row r="4000" ht="15.75" hidden="1" customHeight="1">
      <c r="A4000" s="36">
        <v>41318.0</v>
      </c>
      <c r="C4000" s="35">
        <v>5.002</v>
      </c>
      <c r="E4000" s="35">
        <v>5.003</v>
      </c>
      <c r="F4000" s="35">
        <v>67600.0</v>
      </c>
      <c r="G4000" s="35">
        <v>7.86666666666666</v>
      </c>
      <c r="I4000" s="35">
        <v>5.03</v>
      </c>
      <c r="J4000" s="35">
        <v>541171.0</v>
      </c>
      <c r="K4000" s="35">
        <v>5.1</v>
      </c>
      <c r="L4000" s="35">
        <v>472964.0</v>
      </c>
      <c r="M4000" s="35">
        <v>5.19</v>
      </c>
      <c r="N4000" s="35">
        <v>143724.0</v>
      </c>
      <c r="O4000" s="35">
        <v>5.28</v>
      </c>
      <c r="P4000" s="35">
        <v>172251.0</v>
      </c>
      <c r="Q4000" s="35">
        <v>5.38</v>
      </c>
      <c r="R4000" s="35">
        <v>66834.0</v>
      </c>
      <c r="S4000" s="35">
        <v>5.48</v>
      </c>
      <c r="T4000" s="35">
        <v>56420.0</v>
      </c>
    </row>
    <row r="4001" ht="15.75" hidden="1" customHeight="1">
      <c r="A4001" s="36">
        <v>41319.0</v>
      </c>
      <c r="C4001" s="35">
        <v>5.0047</v>
      </c>
      <c r="E4001" s="35">
        <v>5.004</v>
      </c>
      <c r="F4001" s="35">
        <v>170380.0</v>
      </c>
      <c r="G4001" s="35">
        <v>7.79632721202003</v>
      </c>
      <c r="I4001" s="35">
        <v>5.03</v>
      </c>
      <c r="J4001" s="35">
        <v>535127.0</v>
      </c>
      <c r="K4001" s="35">
        <v>5.1</v>
      </c>
      <c r="L4001" s="35">
        <v>486030.0</v>
      </c>
      <c r="M4001" s="35">
        <v>5.19</v>
      </c>
      <c r="N4001" s="35">
        <v>141638.0</v>
      </c>
      <c r="O4001" s="35">
        <v>5.27</v>
      </c>
      <c r="P4001" s="35">
        <v>177251.0</v>
      </c>
      <c r="Q4001" s="35">
        <v>5.37</v>
      </c>
      <c r="R4001" s="35">
        <v>66834.0</v>
      </c>
      <c r="S4001" s="35">
        <v>5.47</v>
      </c>
      <c r="T4001" s="35">
        <v>61818.0</v>
      </c>
    </row>
    <row r="4002" ht="15.75" hidden="1" customHeight="1">
      <c r="A4002" s="36">
        <v>41320.0</v>
      </c>
      <c r="C4002" s="35">
        <v>5.0088</v>
      </c>
      <c r="E4002" s="35">
        <v>5.011</v>
      </c>
      <c r="F4002" s="35">
        <v>110290.0</v>
      </c>
      <c r="G4002" s="35">
        <v>7.79863481228668</v>
      </c>
      <c r="I4002" s="35">
        <v>5.04</v>
      </c>
      <c r="J4002" s="35">
        <v>532396.0</v>
      </c>
      <c r="K4002" s="35">
        <v>5.11</v>
      </c>
      <c r="L4002" s="35">
        <v>529702.0</v>
      </c>
      <c r="M4002" s="35">
        <v>5.19</v>
      </c>
      <c r="N4002" s="35">
        <v>153645.0</v>
      </c>
      <c r="O4002" s="35">
        <v>5.28</v>
      </c>
      <c r="P4002" s="35">
        <v>178794.0</v>
      </c>
      <c r="Q4002" s="35">
        <v>5.38</v>
      </c>
      <c r="R4002" s="35">
        <v>66834.0</v>
      </c>
      <c r="S4002" s="35">
        <v>5.47</v>
      </c>
      <c r="T4002" s="35">
        <v>61818.0</v>
      </c>
    </row>
    <row r="4003" ht="15.75" hidden="1" customHeight="1">
      <c r="A4003" s="36">
        <v>41321.0</v>
      </c>
      <c r="C4003" s="35">
        <v>5.0088</v>
      </c>
      <c r="E4003" s="35">
        <v>5.011</v>
      </c>
      <c r="G4003" s="35">
        <v>7.79863481228668</v>
      </c>
      <c r="I4003" s="35">
        <v>5.04</v>
      </c>
      <c r="J4003" s="35">
        <v>532396.0</v>
      </c>
      <c r="K4003" s="35">
        <v>5.11</v>
      </c>
      <c r="L4003" s="35">
        <v>529702.0</v>
      </c>
      <c r="M4003" s="35">
        <v>5.19</v>
      </c>
      <c r="N4003" s="35">
        <v>153645.0</v>
      </c>
      <c r="O4003" s="35">
        <v>5.28</v>
      </c>
      <c r="P4003" s="35">
        <v>178794.0</v>
      </c>
      <c r="Q4003" s="35">
        <v>5.38</v>
      </c>
      <c r="R4003" s="35">
        <v>66834.0</v>
      </c>
      <c r="S4003" s="35">
        <v>5.47</v>
      </c>
      <c r="T4003" s="35">
        <v>61818.0</v>
      </c>
    </row>
    <row r="4004" ht="15.75" hidden="1" customHeight="1">
      <c r="A4004" s="36">
        <v>41322.0</v>
      </c>
      <c r="C4004" s="35">
        <v>5.0088</v>
      </c>
      <c r="E4004" s="35">
        <v>5.011</v>
      </c>
      <c r="G4004" s="35">
        <v>7.79863481228668</v>
      </c>
      <c r="I4004" s="35">
        <v>5.04</v>
      </c>
      <c r="J4004" s="35">
        <v>532396.0</v>
      </c>
      <c r="K4004" s="35">
        <v>5.11</v>
      </c>
      <c r="L4004" s="35">
        <v>529702.0</v>
      </c>
      <c r="M4004" s="35">
        <v>5.19</v>
      </c>
      <c r="N4004" s="35">
        <v>153645.0</v>
      </c>
      <c r="O4004" s="35">
        <v>5.28</v>
      </c>
      <c r="P4004" s="35">
        <v>178794.0</v>
      </c>
      <c r="Q4004" s="35">
        <v>5.38</v>
      </c>
      <c r="R4004" s="35">
        <v>66834.0</v>
      </c>
      <c r="S4004" s="35">
        <v>5.47</v>
      </c>
      <c r="T4004" s="35">
        <v>61818.0</v>
      </c>
    </row>
    <row r="4005" ht="15.75" hidden="1" customHeight="1">
      <c r="A4005" s="36">
        <v>41323.0</v>
      </c>
      <c r="C4005" s="35">
        <v>5.0187</v>
      </c>
      <c r="F4005" s="35">
        <v>142300.0</v>
      </c>
      <c r="G4005" s="35">
        <v>7.76450511945392</v>
      </c>
      <c r="I4005" s="35">
        <v>5.04</v>
      </c>
      <c r="J4005" s="35">
        <v>514823.0</v>
      </c>
      <c r="K4005" s="35">
        <v>5.11</v>
      </c>
      <c r="L4005" s="35">
        <v>551135.0</v>
      </c>
      <c r="M4005" s="35">
        <v>5.2</v>
      </c>
      <c r="N4005" s="35">
        <v>153645.0</v>
      </c>
      <c r="O4005" s="35">
        <v>5.28</v>
      </c>
      <c r="P4005" s="35">
        <v>179394.0</v>
      </c>
      <c r="Q4005" s="35">
        <v>5.38</v>
      </c>
      <c r="R4005" s="35">
        <v>66834.0</v>
      </c>
      <c r="S4005" s="35">
        <v>5.47</v>
      </c>
      <c r="T4005" s="35">
        <v>61818.0</v>
      </c>
    </row>
    <row r="4006" ht="15.75" hidden="1" customHeight="1">
      <c r="A4006" s="36">
        <v>41324.0</v>
      </c>
      <c r="C4006" s="35">
        <v>5.0215</v>
      </c>
      <c r="E4006" s="35">
        <v>5.022</v>
      </c>
      <c r="F4006" s="35">
        <v>142300.0</v>
      </c>
      <c r="G4006" s="35">
        <v>8.01801801801801</v>
      </c>
      <c r="I4006" s="35">
        <v>5.04</v>
      </c>
      <c r="J4006" s="35">
        <v>512780.0</v>
      </c>
      <c r="K4006" s="35">
        <v>5.11</v>
      </c>
      <c r="L4006" s="35">
        <v>570518.0</v>
      </c>
      <c r="M4006" s="35">
        <v>5.2</v>
      </c>
      <c r="N4006" s="35">
        <v>161700.0</v>
      </c>
      <c r="O4006" s="35">
        <v>5.28</v>
      </c>
      <c r="P4006" s="35">
        <v>184501.0</v>
      </c>
      <c r="Q4006" s="35">
        <v>5.38</v>
      </c>
      <c r="R4006" s="35">
        <v>66834.0</v>
      </c>
      <c r="S4006" s="35">
        <v>5.47</v>
      </c>
      <c r="T4006" s="35">
        <v>61818.0</v>
      </c>
    </row>
    <row r="4007" ht="15.75" hidden="1" customHeight="1">
      <c r="A4007" s="36">
        <v>41325.0</v>
      </c>
      <c r="C4007" s="35">
        <v>5.0215</v>
      </c>
      <c r="E4007" s="35">
        <v>5.022</v>
      </c>
      <c r="G4007" s="35">
        <v>8.01801801801801</v>
      </c>
      <c r="I4007" s="35">
        <v>5.04</v>
      </c>
      <c r="J4007" s="35">
        <v>512780.0</v>
      </c>
      <c r="K4007" s="35">
        <v>5.11</v>
      </c>
      <c r="L4007" s="35">
        <v>570518.0</v>
      </c>
      <c r="M4007" s="35">
        <v>5.2</v>
      </c>
      <c r="N4007" s="35">
        <v>161700.0</v>
      </c>
      <c r="O4007" s="35">
        <v>5.28</v>
      </c>
      <c r="P4007" s="35">
        <v>184501.0</v>
      </c>
      <c r="Q4007" s="35">
        <v>5.38</v>
      </c>
      <c r="R4007" s="35">
        <v>66834.0</v>
      </c>
      <c r="S4007" s="35">
        <v>5.47</v>
      </c>
      <c r="T4007" s="35">
        <v>61818.0</v>
      </c>
    </row>
    <row r="4008" ht="15.75" hidden="1" customHeight="1">
      <c r="A4008" s="36">
        <v>41326.0</v>
      </c>
      <c r="C4008" s="35">
        <v>5.0275</v>
      </c>
      <c r="E4008" s="35">
        <v>5.029</v>
      </c>
      <c r="F4008" s="35">
        <v>94850.0</v>
      </c>
      <c r="G4008" s="35">
        <v>7.86106032906764</v>
      </c>
      <c r="I4008" s="35">
        <v>5.04</v>
      </c>
      <c r="J4008" s="35">
        <v>501527.0</v>
      </c>
      <c r="K4008" s="35">
        <v>5.11</v>
      </c>
      <c r="L4008" s="35">
        <v>616818.0</v>
      </c>
      <c r="M4008" s="35">
        <v>5.2</v>
      </c>
      <c r="N4008" s="35">
        <v>160687.0</v>
      </c>
      <c r="O4008" s="35">
        <v>5.28</v>
      </c>
      <c r="P4008" s="35">
        <v>181068.0</v>
      </c>
      <c r="Q4008" s="35">
        <v>5.38</v>
      </c>
      <c r="R4008" s="35">
        <v>59334.0</v>
      </c>
      <c r="S4008" s="35">
        <v>5.47</v>
      </c>
      <c r="T4008" s="35">
        <v>62818.0</v>
      </c>
    </row>
    <row r="4009" ht="15.75" hidden="1" customHeight="1">
      <c r="A4009" s="36">
        <v>41327.0</v>
      </c>
      <c r="C4009" s="35">
        <v>5.03</v>
      </c>
      <c r="E4009" s="35">
        <v>5.03</v>
      </c>
      <c r="F4009" s="35">
        <v>114200.0</v>
      </c>
      <c r="G4009" s="35">
        <v>7.53022452504317</v>
      </c>
      <c r="I4009" s="35">
        <v>5.04</v>
      </c>
      <c r="J4009" s="35">
        <v>497153.0</v>
      </c>
      <c r="K4009" s="35">
        <v>5.12</v>
      </c>
      <c r="L4009" s="35">
        <v>614348.0</v>
      </c>
      <c r="M4009" s="35">
        <v>5.21</v>
      </c>
      <c r="N4009" s="35">
        <v>173730.0</v>
      </c>
      <c r="O4009" s="35">
        <v>5.29</v>
      </c>
      <c r="P4009" s="35">
        <v>181112.0</v>
      </c>
      <c r="Q4009" s="35">
        <v>5.39</v>
      </c>
      <c r="R4009" s="35">
        <v>59334.0</v>
      </c>
      <c r="S4009" s="35">
        <v>5.48</v>
      </c>
      <c r="T4009" s="35">
        <v>62818.0</v>
      </c>
    </row>
    <row r="4010" ht="15.75" hidden="1" customHeight="1">
      <c r="A4010" s="36">
        <v>41328.0</v>
      </c>
      <c r="C4010" s="35">
        <v>5.03</v>
      </c>
      <c r="E4010" s="35">
        <v>5.03</v>
      </c>
      <c r="G4010" s="35">
        <v>7.53022452504317</v>
      </c>
      <c r="I4010" s="35">
        <v>5.04</v>
      </c>
      <c r="J4010" s="35">
        <v>497153.0</v>
      </c>
      <c r="K4010" s="35">
        <v>5.12</v>
      </c>
      <c r="L4010" s="35">
        <v>614348.0</v>
      </c>
      <c r="M4010" s="35">
        <v>5.21</v>
      </c>
      <c r="N4010" s="35">
        <v>173730.0</v>
      </c>
      <c r="O4010" s="35">
        <v>5.29</v>
      </c>
      <c r="P4010" s="35">
        <v>181112.0</v>
      </c>
      <c r="Q4010" s="35">
        <v>5.39</v>
      </c>
      <c r="R4010" s="35">
        <v>59334.0</v>
      </c>
      <c r="S4010" s="35">
        <v>5.48</v>
      </c>
      <c r="T4010" s="35">
        <v>62818.0</v>
      </c>
    </row>
    <row r="4011" ht="15.75" hidden="1" customHeight="1">
      <c r="A4011" s="36">
        <v>41329.0</v>
      </c>
      <c r="C4011" s="35">
        <v>5.03</v>
      </c>
      <c r="E4011" s="35">
        <v>5.03</v>
      </c>
      <c r="G4011" s="35">
        <v>7.53022452504317</v>
      </c>
      <c r="I4011" s="35">
        <v>5.04</v>
      </c>
      <c r="J4011" s="35">
        <v>497153.0</v>
      </c>
      <c r="K4011" s="35">
        <v>5.12</v>
      </c>
      <c r="L4011" s="35">
        <v>614348.0</v>
      </c>
      <c r="M4011" s="35">
        <v>5.21</v>
      </c>
      <c r="N4011" s="35">
        <v>173730.0</v>
      </c>
      <c r="O4011" s="35">
        <v>5.29</v>
      </c>
      <c r="P4011" s="35">
        <v>181112.0</v>
      </c>
      <c r="Q4011" s="35">
        <v>5.39</v>
      </c>
      <c r="R4011" s="35">
        <v>59334.0</v>
      </c>
      <c r="S4011" s="35">
        <v>5.48</v>
      </c>
      <c r="T4011" s="35">
        <v>62818.0</v>
      </c>
    </row>
    <row r="4012" ht="15.75" hidden="1" customHeight="1">
      <c r="A4012" s="36">
        <v>41330.0</v>
      </c>
      <c r="C4012" s="35">
        <v>5.0337</v>
      </c>
      <c r="E4012" s="35">
        <v>5.034</v>
      </c>
      <c r="F4012" s="35">
        <v>121750.0</v>
      </c>
      <c r="G4012" s="35">
        <v>7.88426763110307</v>
      </c>
      <c r="I4012" s="35">
        <v>5.04</v>
      </c>
      <c r="J4012" s="35">
        <v>502903.0</v>
      </c>
      <c r="K4012" s="35">
        <v>5.11</v>
      </c>
      <c r="L4012" s="35">
        <v>630148.0</v>
      </c>
      <c r="M4012" s="35">
        <v>5.2</v>
      </c>
      <c r="N4012" s="35">
        <v>191730.0</v>
      </c>
      <c r="O4012" s="35">
        <v>5.28</v>
      </c>
      <c r="P4012" s="35">
        <v>199656.0</v>
      </c>
      <c r="Q4012" s="35">
        <v>5.38</v>
      </c>
      <c r="R4012" s="35">
        <v>59330.0</v>
      </c>
      <c r="S4012" s="35">
        <v>5.48</v>
      </c>
      <c r="T4012" s="35">
        <v>62818.0</v>
      </c>
    </row>
    <row r="4013" ht="15.75" hidden="1" customHeight="1">
      <c r="A4013" s="36">
        <v>41331.0</v>
      </c>
      <c r="C4013" s="35">
        <v>5.0358</v>
      </c>
      <c r="E4013" s="35">
        <v>5.038</v>
      </c>
      <c r="F4013" s="35">
        <v>77240.0</v>
      </c>
      <c r="G4013" s="35">
        <v>7.92857142857143</v>
      </c>
      <c r="I4013" s="35">
        <v>5.04</v>
      </c>
      <c r="J4013" s="35">
        <v>478238.0</v>
      </c>
      <c r="K4013" s="35">
        <v>5.11</v>
      </c>
      <c r="L4013" s="35">
        <v>635793.0</v>
      </c>
      <c r="M4013" s="35">
        <v>5.2</v>
      </c>
      <c r="N4013" s="35">
        <v>215730.0</v>
      </c>
      <c r="O4013" s="35">
        <v>5.29</v>
      </c>
      <c r="P4013" s="35">
        <v>206150.0</v>
      </c>
      <c r="Q4013" s="35">
        <v>5.38</v>
      </c>
      <c r="R4013" s="35">
        <v>59333.0</v>
      </c>
      <c r="S4013" s="35">
        <v>5.48</v>
      </c>
      <c r="T4013" s="35">
        <v>62818.0</v>
      </c>
    </row>
    <row r="4014" ht="15.75" hidden="1" customHeight="1">
      <c r="A4014" s="36">
        <v>41332.0</v>
      </c>
      <c r="C4014" s="35">
        <v>5.0392</v>
      </c>
      <c r="E4014" s="35">
        <v>5.041</v>
      </c>
      <c r="F4014" s="35">
        <v>84650.0</v>
      </c>
      <c r="G4014" s="35">
        <v>7.77391304347826</v>
      </c>
      <c r="I4014" s="35">
        <v>5.04</v>
      </c>
      <c r="J4014" s="35">
        <v>446838.0</v>
      </c>
      <c r="K4014" s="35">
        <v>5.12</v>
      </c>
      <c r="L4014" s="35">
        <v>662693.0</v>
      </c>
      <c r="M4014" s="35">
        <v>5.2</v>
      </c>
      <c r="N4014" s="35">
        <v>242732.0</v>
      </c>
      <c r="O4014" s="35">
        <v>5.29</v>
      </c>
      <c r="P4014" s="35">
        <v>216150.0</v>
      </c>
      <c r="Q4014" s="35">
        <v>5.39</v>
      </c>
      <c r="R4014" s="35">
        <v>53891.0</v>
      </c>
      <c r="S4014" s="35">
        <v>5.49</v>
      </c>
      <c r="T4014" s="35">
        <v>64318.0</v>
      </c>
    </row>
    <row r="4015" ht="15.75" customHeight="1">
      <c r="A4015" s="36">
        <v>41333.0</v>
      </c>
      <c r="C4015" s="35">
        <v>5.0448</v>
      </c>
      <c r="D4015" s="35">
        <f>ROUND((C4015/C3988-1)*100,2)</f>
        <v>1.24</v>
      </c>
      <c r="E4015" s="35">
        <v>5.045</v>
      </c>
      <c r="F4015" s="35">
        <v>70350.0</v>
      </c>
      <c r="G4015" s="35">
        <v>7.99618320610687</v>
      </c>
      <c r="H4015" s="35">
        <f>ROUND((G4015/G3988-1)*100,2)</f>
        <v>4.59</v>
      </c>
      <c r="I4015" s="35">
        <v>5.05</v>
      </c>
      <c r="J4015" s="35">
        <v>446838.0</v>
      </c>
      <c r="K4015" s="35">
        <v>5.12</v>
      </c>
      <c r="L4015" s="35">
        <v>700355.0</v>
      </c>
      <c r="M4015" s="35">
        <v>5.22</v>
      </c>
      <c r="N4015" s="35">
        <v>270020.0</v>
      </c>
      <c r="O4015" s="35">
        <v>5.3</v>
      </c>
      <c r="P4015" s="35">
        <v>246616.0</v>
      </c>
      <c r="Q4015" s="35">
        <v>5.39</v>
      </c>
      <c r="R4015" s="35">
        <v>68891.0</v>
      </c>
      <c r="S4015" s="35">
        <v>5.5</v>
      </c>
      <c r="T4015" s="35">
        <v>64318.0</v>
      </c>
    </row>
    <row r="4016" ht="15.75" hidden="1" customHeight="1">
      <c r="A4016" s="36">
        <v>41334.0</v>
      </c>
      <c r="C4016" s="35">
        <v>5.0475</v>
      </c>
      <c r="E4016" s="35">
        <v>5.048</v>
      </c>
      <c r="F4016" s="35">
        <v>68100.0</v>
      </c>
      <c r="G4016" s="35">
        <v>7.91741472172351</v>
      </c>
      <c r="I4016" s="35">
        <v>5.11</v>
      </c>
      <c r="J4016" s="35">
        <v>704205.0</v>
      </c>
      <c r="K4016" s="35">
        <v>5.21</v>
      </c>
      <c r="L4016" s="35">
        <v>281098.0</v>
      </c>
      <c r="M4016" s="35">
        <v>5.3</v>
      </c>
      <c r="N4016" s="35">
        <v>245565.0</v>
      </c>
      <c r="O4016" s="35">
        <v>5.39</v>
      </c>
      <c r="P4016" s="35">
        <v>67891.0</v>
      </c>
      <c r="Q4016" s="35">
        <v>5.49</v>
      </c>
      <c r="R4016" s="35">
        <v>64818.0</v>
      </c>
      <c r="S4016" s="35">
        <v>5.6</v>
      </c>
      <c r="T4016" s="35">
        <v>38063.0</v>
      </c>
    </row>
    <row r="4017" ht="15.75" hidden="1" customHeight="1">
      <c r="A4017" s="36">
        <v>41335.0</v>
      </c>
      <c r="C4017" s="35">
        <v>5.0475</v>
      </c>
      <c r="E4017" s="35">
        <v>5.048</v>
      </c>
      <c r="G4017" s="35">
        <v>7.91741472172351</v>
      </c>
      <c r="I4017" s="35">
        <v>5.11</v>
      </c>
      <c r="J4017" s="35">
        <v>704205.0</v>
      </c>
      <c r="K4017" s="35">
        <v>5.21</v>
      </c>
      <c r="L4017" s="35">
        <v>281098.0</v>
      </c>
      <c r="M4017" s="35">
        <v>5.3</v>
      </c>
      <c r="N4017" s="35">
        <v>245565.0</v>
      </c>
      <c r="O4017" s="35">
        <v>5.39</v>
      </c>
      <c r="P4017" s="35">
        <v>67891.0</v>
      </c>
      <c r="Q4017" s="35">
        <v>5.49</v>
      </c>
      <c r="R4017" s="35">
        <v>64818.0</v>
      </c>
      <c r="S4017" s="35">
        <v>5.6</v>
      </c>
      <c r="T4017" s="35">
        <v>38063.0</v>
      </c>
    </row>
    <row r="4018" ht="15.75" hidden="1" customHeight="1">
      <c r="A4018" s="36">
        <v>41336.0</v>
      </c>
      <c r="C4018" s="35">
        <v>5.0475</v>
      </c>
      <c r="E4018" s="35">
        <v>5.048</v>
      </c>
      <c r="G4018" s="35">
        <v>7.91741472172351</v>
      </c>
      <c r="I4018" s="35">
        <v>5.11</v>
      </c>
      <c r="J4018" s="35">
        <v>704205.0</v>
      </c>
      <c r="K4018" s="35">
        <v>5.21</v>
      </c>
      <c r="L4018" s="35">
        <v>281098.0</v>
      </c>
      <c r="M4018" s="35">
        <v>5.3</v>
      </c>
      <c r="N4018" s="35">
        <v>245565.0</v>
      </c>
      <c r="O4018" s="35">
        <v>5.39</v>
      </c>
      <c r="P4018" s="35">
        <v>67891.0</v>
      </c>
      <c r="Q4018" s="35">
        <v>5.49</v>
      </c>
      <c r="R4018" s="35">
        <v>64818.0</v>
      </c>
      <c r="S4018" s="35">
        <v>5.6</v>
      </c>
      <c r="T4018" s="35">
        <v>38063.0</v>
      </c>
    </row>
    <row r="4019" ht="15.75" hidden="1" customHeight="1">
      <c r="A4019" s="36">
        <v>41337.0</v>
      </c>
      <c r="C4019" s="35">
        <v>5.0523</v>
      </c>
      <c r="E4019" s="35">
        <v>5.053</v>
      </c>
      <c r="F4019" s="35">
        <v>50080.0</v>
      </c>
      <c r="G4019" s="35">
        <v>8.03191489361702</v>
      </c>
      <c r="I4019" s="35">
        <v>5.11</v>
      </c>
      <c r="J4019" s="35">
        <v>667686.0</v>
      </c>
      <c r="K4019" s="35">
        <v>5.2</v>
      </c>
      <c r="L4019" s="35">
        <v>269938.0</v>
      </c>
      <c r="M4019" s="35">
        <v>5.29</v>
      </c>
      <c r="N4019" s="35">
        <v>260991.0</v>
      </c>
      <c r="O4019" s="35">
        <v>5.37</v>
      </c>
      <c r="P4019" s="35">
        <v>67610.0</v>
      </c>
      <c r="Q4019" s="35">
        <v>5.48</v>
      </c>
      <c r="R4019" s="35">
        <v>71818.0</v>
      </c>
      <c r="S4019" s="35">
        <v>5.59</v>
      </c>
      <c r="T4019" s="35">
        <v>58663.0</v>
      </c>
    </row>
    <row r="4020" ht="15.75" hidden="1" customHeight="1">
      <c r="A4020" s="36">
        <v>41338.0</v>
      </c>
      <c r="C4020" s="35">
        <v>5.0555</v>
      </c>
      <c r="E4020" s="35">
        <v>5.057</v>
      </c>
      <c r="F4020" s="35">
        <v>80900.0</v>
      </c>
      <c r="G4020" s="35">
        <v>7.93402777777777</v>
      </c>
      <c r="I4020" s="35">
        <v>5.11</v>
      </c>
      <c r="J4020" s="35">
        <v>637686.0</v>
      </c>
      <c r="K4020" s="35">
        <v>5.2</v>
      </c>
      <c r="L4020" s="35">
        <v>289926.0</v>
      </c>
      <c r="M4020" s="35">
        <v>5.28</v>
      </c>
      <c r="N4020" s="35">
        <v>256024.0</v>
      </c>
      <c r="O4020" s="35">
        <v>5.37</v>
      </c>
      <c r="P4020" s="35">
        <v>71052.0</v>
      </c>
      <c r="Q4020" s="35">
        <v>5.47</v>
      </c>
      <c r="R4020" s="35">
        <v>74085.0</v>
      </c>
      <c r="S4020" s="35">
        <v>5.59</v>
      </c>
      <c r="T4020" s="35">
        <v>65663.0</v>
      </c>
    </row>
    <row r="4021" ht="15.75" hidden="1" customHeight="1">
      <c r="A4021" s="36">
        <v>41339.0</v>
      </c>
      <c r="C4021" s="35">
        <v>5.0592</v>
      </c>
      <c r="E4021" s="35">
        <v>5.06</v>
      </c>
      <c r="F4021" s="35">
        <v>70300.0</v>
      </c>
      <c r="G4021" s="35">
        <v>7.87931034482758</v>
      </c>
      <c r="I4021" s="35">
        <v>5.11</v>
      </c>
      <c r="J4021" s="35">
        <v>638576.0</v>
      </c>
      <c r="K4021" s="35">
        <v>5.2</v>
      </c>
      <c r="L4021" s="35">
        <v>313867.0</v>
      </c>
      <c r="M4021" s="35">
        <v>5.29</v>
      </c>
      <c r="N4021" s="35">
        <v>265555.0</v>
      </c>
      <c r="O4021" s="35">
        <v>5.37</v>
      </c>
      <c r="P4021" s="35">
        <v>78202.0</v>
      </c>
      <c r="Q4021" s="35">
        <v>5.47</v>
      </c>
      <c r="R4021" s="35">
        <v>75685.0</v>
      </c>
      <c r="S4021" s="35">
        <v>5.58</v>
      </c>
      <c r="T4021" s="35">
        <v>65663.0</v>
      </c>
    </row>
    <row r="4022" ht="15.75" hidden="1" customHeight="1">
      <c r="A4022" s="36">
        <v>41340.0</v>
      </c>
      <c r="C4022" s="35">
        <v>5.0628</v>
      </c>
      <c r="E4022" s="35">
        <v>5.063</v>
      </c>
      <c r="F4022" s="35">
        <v>79410.0</v>
      </c>
      <c r="G4022" s="35">
        <v>8.02744425385934</v>
      </c>
      <c r="I4022" s="35">
        <v>5.11</v>
      </c>
      <c r="J4022" s="35">
        <v>589510.0</v>
      </c>
      <c r="K4022" s="35">
        <v>5.2</v>
      </c>
      <c r="L4022" s="35">
        <v>328262.0</v>
      </c>
      <c r="M4022" s="35">
        <v>5.29</v>
      </c>
      <c r="N4022" s="35">
        <v>268555.0</v>
      </c>
      <c r="O4022" s="35">
        <v>5.38</v>
      </c>
      <c r="P4022" s="35">
        <v>83285.0</v>
      </c>
      <c r="Q4022" s="35">
        <v>5.48</v>
      </c>
      <c r="R4022" s="35">
        <v>85685.0</v>
      </c>
      <c r="S4022" s="35">
        <v>5.59</v>
      </c>
      <c r="T4022" s="35">
        <v>92663.0</v>
      </c>
    </row>
    <row r="4023" ht="15.75" hidden="1" customHeight="1">
      <c r="A4023" s="36">
        <v>41341.0</v>
      </c>
      <c r="C4023" s="35">
        <v>5.0648</v>
      </c>
      <c r="E4023" s="35">
        <v>5.065</v>
      </c>
      <c r="F4023" s="35">
        <v>101500.0</v>
      </c>
      <c r="G4023" s="35">
        <v>7.99313893653516</v>
      </c>
      <c r="I4023" s="35">
        <v>5.11</v>
      </c>
      <c r="J4023" s="35">
        <v>586313.0</v>
      </c>
      <c r="K4023" s="35">
        <v>5.2</v>
      </c>
      <c r="L4023" s="35">
        <v>324184.0</v>
      </c>
      <c r="M4023" s="35">
        <v>5.29</v>
      </c>
      <c r="N4023" s="35">
        <v>268645.0</v>
      </c>
      <c r="O4023" s="35">
        <v>5.37</v>
      </c>
      <c r="P4023" s="35">
        <v>90085.0</v>
      </c>
      <c r="Q4023" s="35">
        <v>5.47</v>
      </c>
      <c r="R4023" s="35">
        <v>89685.0</v>
      </c>
      <c r="S4023" s="35">
        <v>5.58</v>
      </c>
      <c r="T4023" s="35">
        <v>94163.0</v>
      </c>
    </row>
    <row r="4024" ht="15.75" hidden="1" customHeight="1">
      <c r="A4024" s="36">
        <v>41342.0</v>
      </c>
      <c r="C4024" s="35">
        <v>5.0648</v>
      </c>
      <c r="E4024" s="35">
        <v>5.065</v>
      </c>
      <c r="G4024" s="35">
        <v>7.99313893653516</v>
      </c>
      <c r="I4024" s="35">
        <v>5.11</v>
      </c>
      <c r="J4024" s="35">
        <v>586313.0</v>
      </c>
      <c r="K4024" s="35">
        <v>5.2</v>
      </c>
      <c r="L4024" s="35">
        <v>324184.0</v>
      </c>
      <c r="M4024" s="35">
        <v>5.29</v>
      </c>
      <c r="N4024" s="35">
        <v>268645.0</v>
      </c>
      <c r="O4024" s="35">
        <v>5.37</v>
      </c>
      <c r="P4024" s="35">
        <v>90085.0</v>
      </c>
      <c r="Q4024" s="35">
        <v>5.47</v>
      </c>
      <c r="R4024" s="35">
        <v>89685.0</v>
      </c>
      <c r="S4024" s="35">
        <v>5.58</v>
      </c>
      <c r="T4024" s="35">
        <v>94163.0</v>
      </c>
    </row>
    <row r="4025" ht="15.75" hidden="1" customHeight="1">
      <c r="A4025" s="36">
        <v>41343.0</v>
      </c>
      <c r="C4025" s="35">
        <v>5.0648</v>
      </c>
      <c r="E4025" s="35">
        <v>5.065</v>
      </c>
      <c r="G4025" s="35">
        <v>7.99313893653516</v>
      </c>
      <c r="I4025" s="35">
        <v>5.11</v>
      </c>
      <c r="J4025" s="35">
        <v>586313.0</v>
      </c>
      <c r="K4025" s="35">
        <v>5.2</v>
      </c>
      <c r="L4025" s="35">
        <v>324184.0</v>
      </c>
      <c r="M4025" s="35">
        <v>5.29</v>
      </c>
      <c r="N4025" s="35">
        <v>268645.0</v>
      </c>
      <c r="O4025" s="35">
        <v>5.37</v>
      </c>
      <c r="P4025" s="35">
        <v>90085.0</v>
      </c>
      <c r="Q4025" s="35">
        <v>5.47</v>
      </c>
      <c r="R4025" s="35">
        <v>89685.0</v>
      </c>
      <c r="S4025" s="35">
        <v>5.58</v>
      </c>
      <c r="T4025" s="35">
        <v>94163.0</v>
      </c>
    </row>
    <row r="4026" ht="15.75" hidden="1" customHeight="1">
      <c r="A4026" s="36">
        <v>41344.0</v>
      </c>
      <c r="C4026" s="35">
        <v>5.0692</v>
      </c>
      <c r="E4026" s="35">
        <v>5.075</v>
      </c>
      <c r="F4026" s="35">
        <v>101300.0</v>
      </c>
      <c r="G4026" s="35">
        <v>8.14360770577933</v>
      </c>
      <c r="I4026" s="35">
        <v>5.11</v>
      </c>
      <c r="J4026" s="35">
        <v>578133.0</v>
      </c>
      <c r="K4026" s="35">
        <v>5.2</v>
      </c>
      <c r="L4026" s="35">
        <v>351703.0</v>
      </c>
      <c r="M4026" s="35">
        <v>5.29</v>
      </c>
      <c r="N4026" s="35">
        <v>278645.0</v>
      </c>
      <c r="O4026" s="35">
        <v>5.37</v>
      </c>
      <c r="P4026" s="35">
        <v>95285.0</v>
      </c>
      <c r="Q4026" s="35">
        <v>5.47</v>
      </c>
      <c r="R4026" s="35">
        <v>102716.0</v>
      </c>
      <c r="S4026" s="35">
        <v>5.58</v>
      </c>
      <c r="T4026" s="35">
        <v>103763.0</v>
      </c>
    </row>
    <row r="4027" ht="15.75" hidden="1" customHeight="1">
      <c r="A4027" s="36">
        <v>41345.0</v>
      </c>
      <c r="C4027" s="35">
        <v>5.0765</v>
      </c>
      <c r="E4027" s="35">
        <v>5.078</v>
      </c>
      <c r="F4027" s="35">
        <v>124000.0</v>
      </c>
      <c r="G4027" s="35">
        <v>8.01724137931034</v>
      </c>
      <c r="I4027" s="35">
        <v>5.11</v>
      </c>
      <c r="J4027" s="35">
        <v>589273.0</v>
      </c>
      <c r="K4027" s="35">
        <v>5.2</v>
      </c>
      <c r="L4027" s="35">
        <v>357743.0</v>
      </c>
      <c r="M4027" s="35">
        <v>5.29</v>
      </c>
      <c r="N4027" s="35">
        <v>280645.0</v>
      </c>
      <c r="O4027" s="35">
        <v>5.37</v>
      </c>
      <c r="P4027" s="35">
        <v>95285.0</v>
      </c>
      <c r="Q4027" s="35">
        <v>5.47</v>
      </c>
      <c r="R4027" s="35">
        <v>111716.0</v>
      </c>
      <c r="S4027" s="35">
        <v>5.58</v>
      </c>
      <c r="T4027" s="35">
        <v>108763.0</v>
      </c>
    </row>
    <row r="4028" ht="15.75" hidden="1" customHeight="1">
      <c r="A4028" s="36">
        <v>41346.0</v>
      </c>
      <c r="C4028" s="35">
        <v>5.0788</v>
      </c>
      <c r="E4028" s="35">
        <v>5.08</v>
      </c>
      <c r="F4028" s="35">
        <v>101750.0</v>
      </c>
      <c r="G4028" s="35">
        <v>8.33046471600688</v>
      </c>
      <c r="I4028" s="35">
        <v>5.11</v>
      </c>
      <c r="J4028" s="35">
        <v>577268.0</v>
      </c>
      <c r="K4028" s="35">
        <v>5.2</v>
      </c>
      <c r="L4028" s="35">
        <v>358716.0</v>
      </c>
      <c r="M4028" s="35">
        <v>5.29</v>
      </c>
      <c r="N4028" s="35">
        <v>280645.0</v>
      </c>
      <c r="O4028" s="35">
        <v>5.37</v>
      </c>
      <c r="P4028" s="35">
        <v>95285.0</v>
      </c>
      <c r="Q4028" s="35">
        <v>5.47</v>
      </c>
      <c r="R4028" s="35">
        <v>119716.0</v>
      </c>
      <c r="S4028" s="35">
        <v>5.58</v>
      </c>
      <c r="T4028" s="35">
        <v>118768.0</v>
      </c>
    </row>
    <row r="4029" ht="15.75" hidden="1" customHeight="1">
      <c r="A4029" s="36">
        <v>41347.0</v>
      </c>
      <c r="C4029" s="35">
        <v>5.0843</v>
      </c>
      <c r="E4029" s="35">
        <v>5.085</v>
      </c>
      <c r="F4029" s="35">
        <v>80500.0</v>
      </c>
      <c r="G4029" s="35">
        <v>8.2312925170068</v>
      </c>
      <c r="I4029" s="35">
        <v>5.11</v>
      </c>
      <c r="J4029" s="35">
        <v>576268.0</v>
      </c>
      <c r="K4029" s="35">
        <v>5.21</v>
      </c>
      <c r="L4029" s="35">
        <v>366907.0</v>
      </c>
      <c r="M4029" s="35">
        <v>5.29</v>
      </c>
      <c r="N4029" s="35">
        <v>288745.0</v>
      </c>
      <c r="O4029" s="35">
        <v>5.37</v>
      </c>
      <c r="P4029" s="35">
        <v>95285.0</v>
      </c>
      <c r="Q4029" s="35">
        <v>5.47</v>
      </c>
      <c r="R4029" s="35">
        <v>124833.0</v>
      </c>
      <c r="S4029" s="35">
        <v>5.59</v>
      </c>
      <c r="T4029" s="35">
        <v>121868.0</v>
      </c>
    </row>
    <row r="4030" ht="15.75" hidden="1" customHeight="1">
      <c r="A4030" s="36">
        <v>41348.0</v>
      </c>
      <c r="C4030" s="35">
        <v>5.0902</v>
      </c>
      <c r="E4030" s="35">
        <v>5.092</v>
      </c>
      <c r="F4030" s="35">
        <v>95400.0</v>
      </c>
      <c r="G4030" s="35">
        <v>7.9734219269103</v>
      </c>
      <c r="I4030" s="35">
        <v>5.12</v>
      </c>
      <c r="J4030" s="35">
        <v>575119.0</v>
      </c>
      <c r="K4030" s="35">
        <v>5.21</v>
      </c>
      <c r="L4030" s="35">
        <v>366907.0</v>
      </c>
      <c r="M4030" s="35">
        <v>5.29</v>
      </c>
      <c r="N4030" s="35">
        <v>288745.0</v>
      </c>
      <c r="O4030" s="35">
        <v>5.38</v>
      </c>
      <c r="P4030" s="35">
        <v>96454.0</v>
      </c>
      <c r="Q4030" s="35">
        <v>5.48</v>
      </c>
      <c r="R4030" s="35">
        <v>125433.0</v>
      </c>
      <c r="S4030" s="35">
        <v>5.59</v>
      </c>
      <c r="T4030" s="35">
        <v>123004.0</v>
      </c>
    </row>
    <row r="4031" ht="15.75" hidden="1" customHeight="1">
      <c r="A4031" s="36">
        <v>41349.0</v>
      </c>
      <c r="C4031" s="35">
        <v>5.0902</v>
      </c>
      <c r="E4031" s="35">
        <v>5.092</v>
      </c>
      <c r="G4031" s="35">
        <v>7.9734219269103</v>
      </c>
      <c r="I4031" s="35">
        <v>5.12</v>
      </c>
      <c r="J4031" s="35">
        <v>575119.0</v>
      </c>
      <c r="K4031" s="35">
        <v>5.21</v>
      </c>
      <c r="L4031" s="35">
        <v>366907.0</v>
      </c>
      <c r="M4031" s="35">
        <v>5.29</v>
      </c>
      <c r="N4031" s="35">
        <v>288745.0</v>
      </c>
      <c r="O4031" s="35">
        <v>5.38</v>
      </c>
      <c r="P4031" s="35">
        <v>96454.0</v>
      </c>
      <c r="Q4031" s="35">
        <v>5.48</v>
      </c>
      <c r="R4031" s="35">
        <v>125433.0</v>
      </c>
      <c r="S4031" s="35">
        <v>5.59</v>
      </c>
      <c r="T4031" s="35">
        <v>123004.0</v>
      </c>
    </row>
    <row r="4032" ht="15.75" hidden="1" customHeight="1">
      <c r="A4032" s="36">
        <v>41350.0</v>
      </c>
      <c r="C4032" s="35">
        <v>5.0902</v>
      </c>
      <c r="E4032" s="35">
        <v>5.092</v>
      </c>
      <c r="G4032" s="35">
        <v>7.9734219269103</v>
      </c>
      <c r="I4032" s="35">
        <v>5.12</v>
      </c>
      <c r="J4032" s="35">
        <v>575119.0</v>
      </c>
      <c r="K4032" s="35">
        <v>5.21</v>
      </c>
      <c r="L4032" s="35">
        <v>366907.0</v>
      </c>
      <c r="M4032" s="35">
        <v>5.29</v>
      </c>
      <c r="N4032" s="35">
        <v>288745.0</v>
      </c>
      <c r="O4032" s="35">
        <v>5.38</v>
      </c>
      <c r="P4032" s="35">
        <v>96454.0</v>
      </c>
      <c r="Q4032" s="35">
        <v>5.48</v>
      </c>
      <c r="R4032" s="35">
        <v>125433.0</v>
      </c>
      <c r="S4032" s="35">
        <v>5.59</v>
      </c>
      <c r="T4032" s="35">
        <v>123004.0</v>
      </c>
    </row>
    <row r="4033" ht="15.75" hidden="1" customHeight="1">
      <c r="A4033" s="36">
        <v>41351.0</v>
      </c>
      <c r="C4033" s="35">
        <v>5.0967</v>
      </c>
      <c r="E4033" s="35">
        <v>5.095</v>
      </c>
      <c r="F4033" s="35">
        <v>97500.0</v>
      </c>
      <c r="G4033" s="35">
        <v>8.16780821917808</v>
      </c>
      <c r="I4033" s="35">
        <v>5.12</v>
      </c>
      <c r="J4033" s="35">
        <v>560171.0</v>
      </c>
      <c r="K4033" s="35">
        <v>5.21</v>
      </c>
      <c r="L4033" s="35">
        <v>421988.0</v>
      </c>
      <c r="M4033" s="35">
        <v>5.29</v>
      </c>
      <c r="N4033" s="35">
        <v>288645.0</v>
      </c>
      <c r="O4033" s="35">
        <v>5.37</v>
      </c>
      <c r="P4033" s="35">
        <v>98588.0</v>
      </c>
      <c r="Q4033" s="35">
        <v>5.47</v>
      </c>
      <c r="R4033" s="35">
        <v>127476.0</v>
      </c>
      <c r="S4033" s="35">
        <v>5.56</v>
      </c>
      <c r="T4033" s="35">
        <v>159365.0</v>
      </c>
    </row>
    <row r="4034" ht="15.75" hidden="1" customHeight="1">
      <c r="A4034" s="36">
        <v>41352.0</v>
      </c>
      <c r="C4034" s="35">
        <v>5.0967</v>
      </c>
      <c r="E4034" s="35">
        <v>5.095</v>
      </c>
      <c r="F4034" s="35">
        <v>112750.0</v>
      </c>
      <c r="G4034" s="35">
        <v>8.27826086956521</v>
      </c>
      <c r="I4034" s="35">
        <v>5.11</v>
      </c>
      <c r="J4034" s="35">
        <v>552371.0</v>
      </c>
      <c r="K4034" s="35">
        <v>5.2</v>
      </c>
      <c r="L4034" s="35">
        <v>433316.0</v>
      </c>
      <c r="M4034" s="35">
        <v>5.29</v>
      </c>
      <c r="N4034" s="35">
        <v>288645.0</v>
      </c>
      <c r="O4034" s="35">
        <v>5.37</v>
      </c>
      <c r="P4034" s="35">
        <v>101926.0</v>
      </c>
      <c r="Q4034" s="35">
        <v>5.47</v>
      </c>
      <c r="R4034" s="35">
        <v>127476.0</v>
      </c>
      <c r="S4034" s="35">
        <v>5.57</v>
      </c>
      <c r="T4034" s="35">
        <v>167265.0</v>
      </c>
    </row>
    <row r="4035" ht="15.75" hidden="1" customHeight="1">
      <c r="A4035" s="36">
        <v>41353.0</v>
      </c>
      <c r="C4035" s="35">
        <v>5.0958</v>
      </c>
      <c r="E4035" s="35">
        <v>5.095</v>
      </c>
      <c r="F4035" s="35">
        <v>97000.0</v>
      </c>
      <c r="G4035" s="35">
        <v>8.38312829525483</v>
      </c>
      <c r="I4035" s="35">
        <v>5.11</v>
      </c>
      <c r="J4035" s="35">
        <v>524584.0</v>
      </c>
      <c r="K4035" s="35">
        <v>5.2</v>
      </c>
      <c r="L4035" s="35">
        <v>456459.0</v>
      </c>
      <c r="M4035" s="35">
        <v>5.29</v>
      </c>
      <c r="N4035" s="35">
        <v>288645.0</v>
      </c>
      <c r="O4035" s="35">
        <v>5.37</v>
      </c>
      <c r="P4035" s="35">
        <v>94926.0</v>
      </c>
      <c r="Q4035" s="35">
        <v>5.47</v>
      </c>
      <c r="R4035" s="35">
        <v>127546.0</v>
      </c>
      <c r="S4035" s="35">
        <v>5.57</v>
      </c>
      <c r="T4035" s="35">
        <v>177265.0</v>
      </c>
    </row>
    <row r="4036" ht="15.75" hidden="1" customHeight="1">
      <c r="A4036" s="36">
        <v>41354.0</v>
      </c>
      <c r="C4036" s="35">
        <v>5.0997</v>
      </c>
      <c r="E4036" s="35">
        <v>5.102</v>
      </c>
      <c r="F4036" s="35">
        <v>114300.0</v>
      </c>
      <c r="G4036" s="35">
        <v>8.37696335078534</v>
      </c>
      <c r="I4036" s="35">
        <v>5.11</v>
      </c>
      <c r="J4036" s="35">
        <v>481914.0</v>
      </c>
      <c r="K4036" s="35">
        <v>5.21</v>
      </c>
      <c r="L4036" s="35">
        <v>472995.0</v>
      </c>
      <c r="M4036" s="35">
        <v>5.3</v>
      </c>
      <c r="N4036" s="35">
        <v>308719.0</v>
      </c>
      <c r="O4036" s="35">
        <v>5.38</v>
      </c>
      <c r="P4036" s="35">
        <v>114926.0</v>
      </c>
      <c r="Q4036" s="35">
        <v>5.48</v>
      </c>
      <c r="R4036" s="35">
        <v>128546.0</v>
      </c>
      <c r="S4036" s="35">
        <v>5.58</v>
      </c>
      <c r="T4036" s="35">
        <v>180455.0</v>
      </c>
    </row>
    <row r="4037" ht="15.75" hidden="1" customHeight="1">
      <c r="A4037" s="36">
        <v>41355.0</v>
      </c>
      <c r="C4037" s="35">
        <v>5.1077</v>
      </c>
      <c r="E4037" s="35">
        <v>5.11</v>
      </c>
      <c r="F4037" s="35">
        <v>81200.0</v>
      </c>
      <c r="G4037" s="35">
        <v>8.22608695652174</v>
      </c>
      <c r="I4037" s="35">
        <v>5.12</v>
      </c>
      <c r="J4037" s="35">
        <v>442317.0</v>
      </c>
      <c r="K4037" s="35">
        <v>5.22</v>
      </c>
      <c r="L4037" s="35">
        <v>511985.0</v>
      </c>
      <c r="M4037" s="35">
        <v>5.3</v>
      </c>
      <c r="N4037" s="35">
        <v>312438.0</v>
      </c>
      <c r="O4037" s="35">
        <v>5.39</v>
      </c>
      <c r="P4037" s="35">
        <v>130927.0</v>
      </c>
      <c r="Q4037" s="35">
        <v>5.48</v>
      </c>
      <c r="R4037" s="35">
        <v>129046.0</v>
      </c>
      <c r="S4037" s="35">
        <v>5.58</v>
      </c>
      <c r="T4037" s="35">
        <v>192235.0</v>
      </c>
    </row>
    <row r="4038" ht="15.75" hidden="1" customHeight="1">
      <c r="A4038" s="36">
        <v>41356.0</v>
      </c>
      <c r="C4038" s="35">
        <v>5.1077</v>
      </c>
      <c r="E4038" s="35">
        <v>5.11</v>
      </c>
      <c r="G4038" s="35">
        <v>8.22608695652174</v>
      </c>
      <c r="I4038" s="35">
        <v>5.12</v>
      </c>
      <c r="J4038" s="35">
        <v>442317.0</v>
      </c>
      <c r="K4038" s="35">
        <v>5.22</v>
      </c>
      <c r="L4038" s="35">
        <v>511985.0</v>
      </c>
      <c r="M4038" s="35">
        <v>5.3</v>
      </c>
      <c r="N4038" s="35">
        <v>312438.0</v>
      </c>
      <c r="O4038" s="35">
        <v>5.39</v>
      </c>
      <c r="P4038" s="35">
        <v>130927.0</v>
      </c>
      <c r="Q4038" s="35">
        <v>5.48</v>
      </c>
      <c r="R4038" s="35">
        <v>129046.0</v>
      </c>
      <c r="S4038" s="35">
        <v>5.58</v>
      </c>
      <c r="T4038" s="35">
        <v>192235.0</v>
      </c>
    </row>
    <row r="4039" ht="15.75" hidden="1" customHeight="1">
      <c r="A4039" s="36">
        <v>41357.0</v>
      </c>
      <c r="C4039" s="35">
        <v>5.1077</v>
      </c>
      <c r="E4039" s="35">
        <v>5.11</v>
      </c>
      <c r="G4039" s="35">
        <v>8.22608695652174</v>
      </c>
      <c r="I4039" s="35">
        <v>5.12</v>
      </c>
      <c r="J4039" s="35">
        <v>442317.0</v>
      </c>
      <c r="K4039" s="35">
        <v>5.22</v>
      </c>
      <c r="L4039" s="35">
        <v>511985.0</v>
      </c>
      <c r="M4039" s="35">
        <v>5.3</v>
      </c>
      <c r="N4039" s="35">
        <v>312438.0</v>
      </c>
      <c r="O4039" s="35">
        <v>5.39</v>
      </c>
      <c r="P4039" s="35">
        <v>130927.0</v>
      </c>
      <c r="Q4039" s="35">
        <v>5.48</v>
      </c>
      <c r="R4039" s="35">
        <v>129046.0</v>
      </c>
      <c r="S4039" s="35">
        <v>5.58</v>
      </c>
      <c r="T4039" s="35">
        <v>192235.0</v>
      </c>
    </row>
    <row r="4040" ht="15.75" hidden="1" customHeight="1">
      <c r="A4040" s="36">
        <v>41358.0</v>
      </c>
      <c r="C4040" s="35">
        <v>5.116</v>
      </c>
      <c r="E4040" s="35">
        <v>5.117</v>
      </c>
      <c r="F4040" s="35">
        <v>88360.0</v>
      </c>
      <c r="G4040" s="35">
        <v>8.24778761061946</v>
      </c>
      <c r="I4040" s="35">
        <v>5.12</v>
      </c>
      <c r="J4040" s="35">
        <v>441617.0</v>
      </c>
      <c r="K4040" s="35">
        <v>5.22</v>
      </c>
      <c r="L4040" s="35">
        <v>520433.0</v>
      </c>
      <c r="M4040" s="35">
        <v>5.32</v>
      </c>
      <c r="N4040" s="35">
        <v>310438.0</v>
      </c>
      <c r="O4040" s="35">
        <v>5.39</v>
      </c>
      <c r="P4040" s="35">
        <v>130647.0</v>
      </c>
      <c r="Q4040" s="35">
        <v>5.48</v>
      </c>
      <c r="R4040" s="35">
        <v>129046.0</v>
      </c>
      <c r="S4040" s="35">
        <v>5.58</v>
      </c>
      <c r="T4040" s="35">
        <v>192235.0</v>
      </c>
    </row>
    <row r="4041" ht="15.75" hidden="1" customHeight="1">
      <c r="A4041" s="36">
        <v>41359.0</v>
      </c>
      <c r="C4041" s="35">
        <v>5.1193</v>
      </c>
      <c r="E4041" s="35">
        <v>5.12</v>
      </c>
      <c r="F4041" s="35">
        <v>108040.0</v>
      </c>
      <c r="G4041" s="35">
        <v>8.48540145985401</v>
      </c>
      <c r="I4041" s="35">
        <v>5.12</v>
      </c>
      <c r="J4041" s="35">
        <v>434837.0</v>
      </c>
      <c r="K4041" s="35">
        <v>5.22</v>
      </c>
      <c r="L4041" s="35">
        <v>523538.0</v>
      </c>
      <c r="M4041" s="35">
        <v>5.32</v>
      </c>
      <c r="N4041" s="35">
        <v>320438.0</v>
      </c>
      <c r="O4041" s="35">
        <v>5.4</v>
      </c>
      <c r="P4041" s="35">
        <v>135059.0</v>
      </c>
      <c r="Q4041" s="35">
        <v>5.51</v>
      </c>
      <c r="R4041" s="35">
        <v>128046.0</v>
      </c>
      <c r="S4041" s="35">
        <v>5.61</v>
      </c>
      <c r="T4041" s="35">
        <v>192335.0</v>
      </c>
    </row>
    <row r="4042" ht="15.75" hidden="1" customHeight="1">
      <c r="A4042" s="36">
        <v>41360.0</v>
      </c>
      <c r="C4042" s="35">
        <v>5.1223</v>
      </c>
      <c r="E4042" s="35">
        <v>5.123</v>
      </c>
      <c r="F4042" s="35">
        <v>159550.0</v>
      </c>
      <c r="G4042" s="35">
        <v>8.40950639853747</v>
      </c>
      <c r="I4042" s="35">
        <v>5.12</v>
      </c>
      <c r="J4042" s="35">
        <v>434837.0</v>
      </c>
      <c r="K4042" s="35">
        <v>5.22</v>
      </c>
      <c r="L4042" s="35">
        <v>541134.0</v>
      </c>
      <c r="M4042" s="35">
        <v>5.32</v>
      </c>
      <c r="N4042" s="35">
        <v>324328.0</v>
      </c>
      <c r="O4042" s="35">
        <v>5.42</v>
      </c>
      <c r="P4042" s="35">
        <v>139145.0</v>
      </c>
      <c r="Q4042" s="35">
        <v>5.52</v>
      </c>
      <c r="R4042" s="35">
        <v>128562.0</v>
      </c>
      <c r="S4042" s="35">
        <v>5.62</v>
      </c>
      <c r="T4042" s="35">
        <v>192335.0</v>
      </c>
    </row>
    <row r="4043" ht="15.75" hidden="1" customHeight="1">
      <c r="A4043" s="36">
        <v>41361.0</v>
      </c>
      <c r="C4043" s="35">
        <v>5.1223</v>
      </c>
      <c r="E4043" s="35">
        <v>5.123</v>
      </c>
      <c r="G4043" s="35">
        <v>8.40950639853747</v>
      </c>
      <c r="I4043" s="35">
        <v>5.12</v>
      </c>
      <c r="J4043" s="35">
        <v>434837.0</v>
      </c>
      <c r="K4043" s="35">
        <v>5.22</v>
      </c>
      <c r="L4043" s="35">
        <v>541134.0</v>
      </c>
      <c r="M4043" s="35">
        <v>5.32</v>
      </c>
      <c r="N4043" s="35">
        <v>324328.0</v>
      </c>
      <c r="O4043" s="35">
        <v>5.42</v>
      </c>
      <c r="P4043" s="35">
        <v>139145.0</v>
      </c>
      <c r="Q4043" s="35">
        <v>5.52</v>
      </c>
      <c r="R4043" s="35">
        <v>128562.0</v>
      </c>
      <c r="S4043" s="35">
        <v>5.62</v>
      </c>
      <c r="T4043" s="35">
        <v>192335.0</v>
      </c>
    </row>
    <row r="4044" ht="15.75" hidden="1" customHeight="1">
      <c r="A4044" s="36">
        <v>41362.0</v>
      </c>
      <c r="C4044" s="35">
        <v>5.1223</v>
      </c>
      <c r="E4044" s="35">
        <v>5.123</v>
      </c>
      <c r="G4044" s="35">
        <v>8.40950639853747</v>
      </c>
      <c r="I4044" s="35">
        <v>5.12</v>
      </c>
      <c r="J4044" s="35">
        <v>434837.0</v>
      </c>
      <c r="K4044" s="35">
        <v>5.22</v>
      </c>
      <c r="L4044" s="35">
        <v>541134.0</v>
      </c>
      <c r="M4044" s="35">
        <v>5.32</v>
      </c>
      <c r="N4044" s="35">
        <v>324328.0</v>
      </c>
      <c r="O4044" s="35">
        <v>5.42</v>
      </c>
      <c r="P4044" s="35">
        <v>139145.0</v>
      </c>
      <c r="Q4044" s="35">
        <v>5.52</v>
      </c>
      <c r="R4044" s="35">
        <v>128562.0</v>
      </c>
      <c r="S4044" s="35">
        <v>5.62</v>
      </c>
      <c r="T4044" s="35">
        <v>192335.0</v>
      </c>
    </row>
    <row r="4045" ht="15.75" hidden="1" customHeight="1">
      <c r="A4045" s="36">
        <v>41363.0</v>
      </c>
      <c r="C4045" s="35">
        <v>5.1223</v>
      </c>
      <c r="E4045" s="35">
        <v>5.123</v>
      </c>
      <c r="G4045" s="35">
        <v>8.40950639853747</v>
      </c>
      <c r="I4045" s="35">
        <v>5.12</v>
      </c>
      <c r="J4045" s="35">
        <v>434837.0</v>
      </c>
      <c r="K4045" s="35">
        <v>5.22</v>
      </c>
      <c r="L4045" s="35">
        <v>541134.0</v>
      </c>
      <c r="M4045" s="35">
        <v>5.32</v>
      </c>
      <c r="N4045" s="35">
        <v>324328.0</v>
      </c>
      <c r="O4045" s="35">
        <v>5.42</v>
      </c>
      <c r="P4045" s="35">
        <v>139145.0</v>
      </c>
      <c r="Q4045" s="35">
        <v>5.52</v>
      </c>
      <c r="R4045" s="35">
        <v>128562.0</v>
      </c>
      <c r="S4045" s="35">
        <v>5.62</v>
      </c>
      <c r="T4045" s="35">
        <v>192335.0</v>
      </c>
    </row>
    <row r="4046" ht="15.75" customHeight="1">
      <c r="A4046" s="36">
        <v>41364.0</v>
      </c>
      <c r="C4046" s="35">
        <v>5.1223</v>
      </c>
      <c r="D4046" s="35">
        <f>ROUND((C4046/C4016-1)*100,2)</f>
        <v>1.48</v>
      </c>
      <c r="E4046" s="35">
        <v>5.123</v>
      </c>
      <c r="G4046" s="35">
        <v>8.40950639853747</v>
      </c>
      <c r="H4046" s="35">
        <f>ROUND((G4046/G4016-1)*100,2)</f>
        <v>6.22</v>
      </c>
      <c r="I4046" s="35">
        <v>5.12</v>
      </c>
      <c r="J4046" s="35">
        <v>434837.0</v>
      </c>
      <c r="K4046" s="35">
        <v>5.22</v>
      </c>
      <c r="L4046" s="35">
        <v>541134.0</v>
      </c>
      <c r="M4046" s="35">
        <v>5.32</v>
      </c>
      <c r="N4046" s="35">
        <v>324328.0</v>
      </c>
      <c r="O4046" s="35">
        <v>5.42</v>
      </c>
      <c r="P4046" s="35">
        <v>139145.0</v>
      </c>
      <c r="Q4046" s="35">
        <v>5.52</v>
      </c>
      <c r="R4046" s="35">
        <v>128562.0</v>
      </c>
      <c r="S4046" s="35">
        <v>5.62</v>
      </c>
      <c r="T4046" s="35">
        <v>192335.0</v>
      </c>
    </row>
    <row r="4047" ht="15.75" hidden="1" customHeight="1">
      <c r="A4047" s="36">
        <v>41365.0</v>
      </c>
      <c r="C4047" s="35">
        <v>5.1223</v>
      </c>
      <c r="E4047" s="35">
        <v>5.123</v>
      </c>
      <c r="G4047" s="35">
        <v>8.40950639853747</v>
      </c>
      <c r="I4047" s="35">
        <v>5.12</v>
      </c>
      <c r="J4047" s="35">
        <v>434837.0</v>
      </c>
      <c r="K4047" s="35">
        <v>5.22</v>
      </c>
      <c r="L4047" s="35">
        <v>541134.0</v>
      </c>
      <c r="M4047" s="35">
        <v>5.32</v>
      </c>
      <c r="N4047" s="35">
        <v>324328.0</v>
      </c>
      <c r="O4047" s="35">
        <v>5.42</v>
      </c>
      <c r="P4047" s="35">
        <v>139145.0</v>
      </c>
      <c r="Q4047" s="35">
        <v>5.52</v>
      </c>
      <c r="R4047" s="35">
        <v>128562.0</v>
      </c>
      <c r="S4047" s="35">
        <v>5.62</v>
      </c>
      <c r="T4047" s="35">
        <v>192335.0</v>
      </c>
    </row>
    <row r="4048" ht="15.75" hidden="1" customHeight="1">
      <c r="A4048" s="36">
        <v>41366.0</v>
      </c>
      <c r="C4048" s="35">
        <v>5.1223</v>
      </c>
      <c r="E4048" s="35">
        <v>5.123</v>
      </c>
      <c r="G4048" s="35">
        <v>8.40950639853747</v>
      </c>
      <c r="I4048" s="35">
        <v>5.12</v>
      </c>
      <c r="J4048" s="35">
        <v>434837.0</v>
      </c>
      <c r="K4048" s="35">
        <v>5.22</v>
      </c>
      <c r="L4048" s="35">
        <v>541134.0</v>
      </c>
      <c r="M4048" s="35">
        <v>5.32</v>
      </c>
      <c r="N4048" s="35">
        <v>324328.0</v>
      </c>
      <c r="O4048" s="35">
        <v>5.42</v>
      </c>
      <c r="P4048" s="35">
        <v>139145.0</v>
      </c>
      <c r="Q4048" s="35">
        <v>5.52</v>
      </c>
      <c r="R4048" s="35">
        <v>128562.0</v>
      </c>
      <c r="S4048" s="35">
        <v>5.62</v>
      </c>
      <c r="T4048" s="35">
        <v>192335.0</v>
      </c>
    </row>
    <row r="4049" ht="15.75" hidden="1" customHeight="1">
      <c r="A4049" s="36">
        <v>41367.0</v>
      </c>
      <c r="C4049" s="35">
        <v>5.1303</v>
      </c>
      <c r="E4049" s="35">
        <v>5.13</v>
      </c>
      <c r="F4049" s="35">
        <v>126000.0</v>
      </c>
      <c r="G4049" s="35">
        <v>8.33030852994555</v>
      </c>
      <c r="I4049" s="35">
        <v>5.21</v>
      </c>
      <c r="J4049" s="35">
        <v>541420.0</v>
      </c>
      <c r="K4049" s="35">
        <v>5.31</v>
      </c>
      <c r="L4049" s="35">
        <v>331373.0</v>
      </c>
      <c r="M4049" s="35">
        <v>5.4</v>
      </c>
      <c r="N4049" s="35">
        <v>143179.0</v>
      </c>
      <c r="O4049" s="35">
        <v>5.49</v>
      </c>
      <c r="P4049" s="35">
        <v>133366.0</v>
      </c>
      <c r="Q4049" s="35">
        <v>5.62</v>
      </c>
      <c r="R4049" s="35">
        <v>192449.0</v>
      </c>
      <c r="S4049" s="35">
        <v>5.72</v>
      </c>
      <c r="T4049" s="35">
        <v>110186.0</v>
      </c>
    </row>
    <row r="4050" ht="15.75" hidden="1" customHeight="1">
      <c r="A4050" s="36">
        <v>41368.0</v>
      </c>
      <c r="C4050" s="35">
        <v>5.1328</v>
      </c>
      <c r="E4050" s="35">
        <v>5.134</v>
      </c>
      <c r="F4050" s="35">
        <v>96500.0</v>
      </c>
      <c r="G4050" s="35">
        <v>8.4065934065934</v>
      </c>
      <c r="I4050" s="35">
        <v>5.2</v>
      </c>
      <c r="J4050" s="35">
        <v>536593.0</v>
      </c>
      <c r="K4050" s="35">
        <v>5.3</v>
      </c>
      <c r="L4050" s="35">
        <v>337189.0</v>
      </c>
      <c r="M4050" s="35">
        <v>5.39</v>
      </c>
      <c r="N4050" s="35">
        <v>146662.0</v>
      </c>
      <c r="O4050" s="35">
        <v>5.49</v>
      </c>
      <c r="P4050" s="35">
        <v>138366.0</v>
      </c>
      <c r="Q4050" s="35">
        <v>5.59</v>
      </c>
      <c r="R4050" s="35">
        <v>192449.0</v>
      </c>
      <c r="S4050" s="35">
        <v>5.71</v>
      </c>
      <c r="T4050" s="35">
        <v>110780.0</v>
      </c>
    </row>
    <row r="4051" ht="15.75" hidden="1" customHeight="1">
      <c r="A4051" s="36">
        <v>41369.0</v>
      </c>
      <c r="C4051" s="35">
        <v>5.137</v>
      </c>
      <c r="E4051" s="35">
        <v>5.133</v>
      </c>
      <c r="F4051" s="35">
        <v>140000.0</v>
      </c>
      <c r="G4051" s="35">
        <v>8.39059674502712</v>
      </c>
      <c r="I4051" s="35">
        <v>5.2</v>
      </c>
      <c r="J4051" s="35">
        <v>514212.0</v>
      </c>
      <c r="K4051" s="35">
        <v>5.29</v>
      </c>
      <c r="L4051" s="35">
        <v>339339.0</v>
      </c>
      <c r="M4051" s="35">
        <v>5.37</v>
      </c>
      <c r="N4051" s="35">
        <v>162350.0</v>
      </c>
      <c r="O4051" s="35">
        <v>5.48</v>
      </c>
      <c r="P4051" s="35">
        <v>141366.0</v>
      </c>
      <c r="Q4051" s="35">
        <v>5.58</v>
      </c>
      <c r="R4051" s="35">
        <v>192449.0</v>
      </c>
      <c r="S4051" s="35">
        <v>5.69</v>
      </c>
      <c r="T4051" s="35">
        <v>110886.0</v>
      </c>
    </row>
    <row r="4052" ht="15.75" hidden="1" customHeight="1">
      <c r="A4052" s="36">
        <v>41370.0</v>
      </c>
      <c r="C4052" s="35">
        <v>5.137</v>
      </c>
      <c r="E4052" s="35">
        <v>5.133</v>
      </c>
      <c r="G4052" s="35">
        <v>8.39059674502712</v>
      </c>
      <c r="I4052" s="35">
        <v>5.2</v>
      </c>
      <c r="J4052" s="35">
        <v>514212.0</v>
      </c>
      <c r="K4052" s="35">
        <v>5.29</v>
      </c>
      <c r="L4052" s="35">
        <v>339339.0</v>
      </c>
      <c r="M4052" s="35">
        <v>5.37</v>
      </c>
      <c r="N4052" s="35">
        <v>162350.0</v>
      </c>
      <c r="O4052" s="35">
        <v>5.48</v>
      </c>
      <c r="P4052" s="35">
        <v>141366.0</v>
      </c>
      <c r="Q4052" s="35">
        <v>5.58</v>
      </c>
      <c r="R4052" s="35">
        <v>192449.0</v>
      </c>
      <c r="S4052" s="35">
        <v>5.69</v>
      </c>
      <c r="T4052" s="35">
        <v>110886.0</v>
      </c>
    </row>
    <row r="4053" ht="15.75" hidden="1" customHeight="1">
      <c r="A4053" s="36">
        <v>41371.0</v>
      </c>
      <c r="C4053" s="35">
        <v>5.137</v>
      </c>
      <c r="E4053" s="35">
        <v>5.133</v>
      </c>
      <c r="G4053" s="35">
        <v>8.39059674502712</v>
      </c>
      <c r="I4053" s="35">
        <v>5.2</v>
      </c>
      <c r="J4053" s="35">
        <v>514212.0</v>
      </c>
      <c r="K4053" s="35">
        <v>5.29</v>
      </c>
      <c r="L4053" s="35">
        <v>339339.0</v>
      </c>
      <c r="M4053" s="35">
        <v>5.37</v>
      </c>
      <c r="N4053" s="35">
        <v>162350.0</v>
      </c>
      <c r="O4053" s="35">
        <v>5.48</v>
      </c>
      <c r="P4053" s="35">
        <v>141366.0</v>
      </c>
      <c r="Q4053" s="35">
        <v>5.58</v>
      </c>
      <c r="R4053" s="35">
        <v>192449.0</v>
      </c>
      <c r="S4053" s="35">
        <v>5.69</v>
      </c>
      <c r="T4053" s="35">
        <v>110886.0</v>
      </c>
    </row>
    <row r="4054" ht="15.75" hidden="1" customHeight="1">
      <c r="A4054" s="36">
        <v>41372.0</v>
      </c>
      <c r="C4054" s="35">
        <v>5.1345</v>
      </c>
      <c r="E4054" s="35">
        <v>5.133</v>
      </c>
      <c r="F4054" s="35">
        <v>97200.0</v>
      </c>
      <c r="G4054" s="35">
        <v>8.2233502538071</v>
      </c>
      <c r="I4054" s="35">
        <v>5.19</v>
      </c>
      <c r="J4054" s="35">
        <v>490125.0</v>
      </c>
      <c r="K4054" s="35">
        <v>5.27</v>
      </c>
      <c r="L4054" s="35">
        <v>341339.0</v>
      </c>
      <c r="M4054" s="35">
        <v>5.35</v>
      </c>
      <c r="N4054" s="35">
        <v>172750.0</v>
      </c>
      <c r="O4054" s="35">
        <v>5.46</v>
      </c>
      <c r="P4054" s="35">
        <v>141366.0</v>
      </c>
      <c r="Q4054" s="35">
        <v>5.56</v>
      </c>
      <c r="R4054" s="35">
        <v>192449.0</v>
      </c>
      <c r="S4054" s="35">
        <v>5.67</v>
      </c>
      <c r="T4054" s="35">
        <v>110886.0</v>
      </c>
    </row>
    <row r="4055" ht="15.75" hidden="1" customHeight="1">
      <c r="A4055" s="36">
        <v>41373.0</v>
      </c>
      <c r="C4055" s="35">
        <v>5.1373</v>
      </c>
      <c r="E4055" s="35">
        <v>5.136</v>
      </c>
      <c r="F4055" s="35">
        <v>127800.0</v>
      </c>
      <c r="G4055" s="35">
        <v>8.33052276559865</v>
      </c>
      <c r="I4055" s="35">
        <v>5.19</v>
      </c>
      <c r="J4055" s="35">
        <v>473125.0</v>
      </c>
      <c r="K4055" s="35">
        <v>5.27</v>
      </c>
      <c r="L4055" s="35">
        <v>345553.0</v>
      </c>
      <c r="M4055" s="35">
        <v>5.35</v>
      </c>
      <c r="N4055" s="35">
        <v>195773.0</v>
      </c>
      <c r="O4055" s="35">
        <v>5.45</v>
      </c>
      <c r="P4055" s="35">
        <v>142316.0</v>
      </c>
      <c r="Q4055" s="35">
        <v>5.56</v>
      </c>
      <c r="R4055" s="35">
        <v>193928.0</v>
      </c>
      <c r="S4055" s="35">
        <v>5.66</v>
      </c>
      <c r="T4055" s="35">
        <v>117886.0</v>
      </c>
    </row>
    <row r="4056" ht="15.75" hidden="1" customHeight="1">
      <c r="A4056" s="36">
        <v>41374.0</v>
      </c>
      <c r="C4056" s="35">
        <v>5.14</v>
      </c>
      <c r="E4056" s="35">
        <v>5.14</v>
      </c>
      <c r="F4056" s="35">
        <v>156150.0</v>
      </c>
      <c r="G4056" s="35">
        <v>8.29391891891892</v>
      </c>
      <c r="I4056" s="35">
        <v>5.19</v>
      </c>
      <c r="J4056" s="35">
        <v>459189.0</v>
      </c>
      <c r="K4056" s="35">
        <v>5.27</v>
      </c>
      <c r="L4056" s="35">
        <v>345645.0</v>
      </c>
      <c r="M4056" s="35">
        <v>5.35</v>
      </c>
      <c r="N4056" s="35">
        <v>203273.0</v>
      </c>
      <c r="O4056" s="35">
        <v>5.45</v>
      </c>
      <c r="P4056" s="35">
        <v>145316.0</v>
      </c>
      <c r="Q4056" s="35">
        <v>5.56</v>
      </c>
      <c r="R4056" s="35">
        <v>193928.0</v>
      </c>
      <c r="S4056" s="35">
        <v>5.66</v>
      </c>
      <c r="T4056" s="35">
        <v>116886.0</v>
      </c>
    </row>
    <row r="4057" ht="15.75" hidden="1" customHeight="1">
      <c r="A4057" s="36">
        <v>41375.0</v>
      </c>
      <c r="C4057" s="35">
        <v>5.1432</v>
      </c>
      <c r="E4057" s="35">
        <v>5.143</v>
      </c>
      <c r="F4057" s="35">
        <v>84160.0</v>
      </c>
      <c r="G4057" s="35">
        <v>8.48958333333333</v>
      </c>
      <c r="I4057" s="35">
        <v>5.19</v>
      </c>
      <c r="J4057" s="35">
        <v>452265.0</v>
      </c>
      <c r="K4057" s="35">
        <v>5.27</v>
      </c>
      <c r="L4057" s="35">
        <v>347661.0</v>
      </c>
      <c r="M4057" s="35">
        <v>5.35</v>
      </c>
      <c r="N4057" s="35">
        <v>212873.0</v>
      </c>
      <c r="O4057" s="35">
        <v>5.44</v>
      </c>
      <c r="P4057" s="35">
        <v>150316.0</v>
      </c>
      <c r="Q4057" s="35">
        <v>5.55</v>
      </c>
      <c r="R4057" s="35">
        <v>198928.0</v>
      </c>
      <c r="S4057" s="35">
        <v>5.65</v>
      </c>
      <c r="T4057" s="35">
        <v>100567.0</v>
      </c>
    </row>
    <row r="4058" ht="15.75" hidden="1" customHeight="1">
      <c r="A4058" s="36">
        <v>41376.0</v>
      </c>
      <c r="C4058" s="35">
        <v>5.1468</v>
      </c>
      <c r="E4058" s="35">
        <v>5.149</v>
      </c>
      <c r="F4058" s="35">
        <v>125100.0</v>
      </c>
      <c r="G4058" s="35">
        <v>8.75</v>
      </c>
      <c r="I4058" s="35">
        <v>5.19</v>
      </c>
      <c r="J4058" s="35">
        <v>447374.0</v>
      </c>
      <c r="K4058" s="35">
        <v>5.27</v>
      </c>
      <c r="L4058" s="35">
        <v>352953.0</v>
      </c>
      <c r="M4058" s="35">
        <v>5.34</v>
      </c>
      <c r="N4058" s="35">
        <v>229373.0</v>
      </c>
      <c r="O4058" s="35">
        <v>5.44</v>
      </c>
      <c r="P4058" s="35">
        <v>150316.0</v>
      </c>
      <c r="Q4058" s="35">
        <v>5.54</v>
      </c>
      <c r="R4058" s="35">
        <v>199928.0</v>
      </c>
      <c r="S4058" s="35">
        <v>5.65</v>
      </c>
      <c r="T4058" s="35">
        <v>98567.0</v>
      </c>
    </row>
    <row r="4059" ht="15.75" hidden="1" customHeight="1">
      <c r="A4059" s="36">
        <v>41377.0</v>
      </c>
      <c r="C4059" s="35">
        <v>5.1468</v>
      </c>
      <c r="E4059" s="35">
        <v>5.149</v>
      </c>
      <c r="G4059" s="35">
        <v>8.75</v>
      </c>
      <c r="I4059" s="35">
        <v>5.19</v>
      </c>
      <c r="J4059" s="35">
        <v>447374.0</v>
      </c>
      <c r="K4059" s="35">
        <v>5.27</v>
      </c>
      <c r="L4059" s="35">
        <v>352953.0</v>
      </c>
      <c r="M4059" s="35">
        <v>5.34</v>
      </c>
      <c r="N4059" s="35">
        <v>229373.0</v>
      </c>
      <c r="O4059" s="35">
        <v>5.44</v>
      </c>
      <c r="P4059" s="35">
        <v>150316.0</v>
      </c>
      <c r="Q4059" s="35">
        <v>5.54</v>
      </c>
      <c r="R4059" s="35">
        <v>199928.0</v>
      </c>
      <c r="S4059" s="35">
        <v>5.65</v>
      </c>
      <c r="T4059" s="35">
        <v>98567.0</v>
      </c>
    </row>
    <row r="4060" ht="15.75" hidden="1" customHeight="1">
      <c r="A4060" s="36">
        <v>41378.0</v>
      </c>
      <c r="C4060" s="35">
        <v>5.1468</v>
      </c>
      <c r="E4060" s="35">
        <v>5.149</v>
      </c>
      <c r="G4060" s="35">
        <v>8.75</v>
      </c>
      <c r="I4060" s="35">
        <v>5.19</v>
      </c>
      <c r="J4060" s="35">
        <v>447374.0</v>
      </c>
      <c r="K4060" s="35">
        <v>5.27</v>
      </c>
      <c r="L4060" s="35">
        <v>352953.0</v>
      </c>
      <c r="M4060" s="35">
        <v>5.34</v>
      </c>
      <c r="N4060" s="35">
        <v>229373.0</v>
      </c>
      <c r="O4060" s="35">
        <v>5.44</v>
      </c>
      <c r="P4060" s="35">
        <v>150316.0</v>
      </c>
      <c r="Q4060" s="35">
        <v>5.54</v>
      </c>
      <c r="R4060" s="35">
        <v>199928.0</v>
      </c>
      <c r="S4060" s="35">
        <v>5.65</v>
      </c>
      <c r="T4060" s="35">
        <v>98567.0</v>
      </c>
    </row>
    <row r="4061" ht="15.75" hidden="1" customHeight="1">
      <c r="A4061" s="36">
        <v>41379.0</v>
      </c>
      <c r="C4061" s="35">
        <v>5.1522</v>
      </c>
      <c r="E4061" s="35">
        <v>5.152</v>
      </c>
      <c r="F4061" s="35">
        <v>99320.0</v>
      </c>
      <c r="G4061" s="35">
        <v>8.71086556169429</v>
      </c>
      <c r="I4061" s="35">
        <v>5.19</v>
      </c>
      <c r="J4061" s="35">
        <v>427687.0</v>
      </c>
      <c r="K4061" s="35">
        <v>5.27</v>
      </c>
      <c r="L4061" s="35">
        <v>352982.0</v>
      </c>
      <c r="M4061" s="35">
        <v>5.35</v>
      </c>
      <c r="N4061" s="35">
        <v>232200.0</v>
      </c>
      <c r="O4061" s="35">
        <v>5.44</v>
      </c>
      <c r="P4061" s="35">
        <v>150316.0</v>
      </c>
      <c r="Q4061" s="35">
        <v>5.54</v>
      </c>
      <c r="R4061" s="35">
        <v>198928.0</v>
      </c>
      <c r="S4061" s="35">
        <v>5.65</v>
      </c>
      <c r="T4061" s="35">
        <v>98567.0</v>
      </c>
    </row>
    <row r="4062" ht="15.75" hidden="1" customHeight="1">
      <c r="A4062" s="36">
        <v>41380.0</v>
      </c>
      <c r="C4062" s="35">
        <v>5.1552</v>
      </c>
      <c r="E4062" s="35">
        <v>5.155</v>
      </c>
      <c r="F4062" s="35">
        <v>116900.0</v>
      </c>
      <c r="G4062" s="35">
        <v>8.79061371841155</v>
      </c>
      <c r="I4062" s="35">
        <v>5.19</v>
      </c>
      <c r="J4062" s="35">
        <v>377228.0</v>
      </c>
      <c r="K4062" s="35">
        <v>5.27</v>
      </c>
      <c r="L4062" s="35">
        <v>368570.0</v>
      </c>
      <c r="M4062" s="35">
        <v>5.35</v>
      </c>
      <c r="N4062" s="35">
        <v>235463.0</v>
      </c>
      <c r="O4062" s="35">
        <v>5.44</v>
      </c>
      <c r="P4062" s="35">
        <v>177673.0</v>
      </c>
      <c r="Q4062" s="35">
        <v>5.54</v>
      </c>
      <c r="R4062" s="35">
        <v>199447.0</v>
      </c>
      <c r="S4062" s="35">
        <v>5.65</v>
      </c>
      <c r="T4062" s="35">
        <v>99567.0</v>
      </c>
    </row>
    <row r="4063" ht="15.75" hidden="1" customHeight="1">
      <c r="A4063" s="36">
        <v>41381.0</v>
      </c>
      <c r="C4063" s="35">
        <v>5.1558</v>
      </c>
      <c r="E4063" s="35">
        <v>5.156</v>
      </c>
      <c r="F4063" s="35">
        <v>72100.0</v>
      </c>
      <c r="G4063" s="35">
        <v>8.89513108614232</v>
      </c>
      <c r="I4063" s="35">
        <v>5.19</v>
      </c>
      <c r="J4063" s="35">
        <v>343214.0</v>
      </c>
      <c r="K4063" s="35">
        <v>5.27</v>
      </c>
      <c r="L4063" s="35">
        <v>379885.0</v>
      </c>
      <c r="M4063" s="35">
        <v>5.35</v>
      </c>
      <c r="N4063" s="35">
        <v>235463.0</v>
      </c>
      <c r="O4063" s="35">
        <v>5.44</v>
      </c>
      <c r="P4063" s="35">
        <v>188682.0</v>
      </c>
      <c r="Q4063" s="35">
        <v>5.54</v>
      </c>
      <c r="R4063" s="35">
        <v>199447.0</v>
      </c>
      <c r="S4063" s="35">
        <v>5.64</v>
      </c>
      <c r="T4063" s="35">
        <v>99567.0</v>
      </c>
    </row>
    <row r="4064" ht="15.75" hidden="1" customHeight="1">
      <c r="A4064" s="36">
        <v>41382.0</v>
      </c>
      <c r="C4064" s="35">
        <v>5.158</v>
      </c>
      <c r="E4064" s="35">
        <v>5.159</v>
      </c>
      <c r="F4064" s="35">
        <v>118310.0</v>
      </c>
      <c r="G4064" s="35">
        <v>8.9413988657845</v>
      </c>
      <c r="I4064" s="35">
        <v>5.19</v>
      </c>
      <c r="J4064" s="35">
        <v>276901.0</v>
      </c>
      <c r="K4064" s="35">
        <v>5.27</v>
      </c>
      <c r="L4064" s="35">
        <v>404312.0</v>
      </c>
      <c r="M4064" s="35">
        <v>5.34</v>
      </c>
      <c r="N4064" s="35">
        <v>260252.0</v>
      </c>
      <c r="O4064" s="35">
        <v>5.44</v>
      </c>
      <c r="P4064" s="35">
        <v>214673.0</v>
      </c>
      <c r="Q4064" s="35">
        <v>5.53</v>
      </c>
      <c r="R4064" s="35">
        <v>188447.0</v>
      </c>
      <c r="S4064" s="35">
        <v>5.63</v>
      </c>
      <c r="T4064" s="35">
        <v>99567.0</v>
      </c>
    </row>
    <row r="4065" ht="15.75" hidden="1" customHeight="1">
      <c r="A4065" s="36">
        <v>41383.0</v>
      </c>
      <c r="C4065" s="35">
        <v>5.1613</v>
      </c>
      <c r="E4065" s="35">
        <v>5.163</v>
      </c>
      <c r="F4065" s="35">
        <v>91770.0</v>
      </c>
      <c r="G4065" s="35">
        <v>8.85981308411215</v>
      </c>
      <c r="I4065" s="35">
        <v>5.19</v>
      </c>
      <c r="J4065" s="35">
        <v>274743.0</v>
      </c>
      <c r="K4065" s="35">
        <v>5.27</v>
      </c>
      <c r="L4065" s="35">
        <v>370919.0</v>
      </c>
      <c r="M4065" s="35">
        <v>5.34</v>
      </c>
      <c r="N4065" s="35">
        <v>275179.0</v>
      </c>
      <c r="O4065" s="35">
        <v>5.43</v>
      </c>
      <c r="P4065" s="35">
        <v>231687.0</v>
      </c>
      <c r="Q4065" s="35">
        <v>5.53</v>
      </c>
      <c r="R4065" s="35">
        <v>187030.0</v>
      </c>
      <c r="S4065" s="35">
        <v>5.63</v>
      </c>
      <c r="T4065" s="35">
        <v>125996.0</v>
      </c>
    </row>
    <row r="4066" ht="15.75" hidden="1" customHeight="1">
      <c r="A4066" s="36">
        <v>41384.0</v>
      </c>
      <c r="C4066" s="35">
        <v>5.1613</v>
      </c>
      <c r="E4066" s="35">
        <v>5.163</v>
      </c>
      <c r="G4066" s="35">
        <v>8.85981308411215</v>
      </c>
      <c r="I4066" s="35">
        <v>5.19</v>
      </c>
      <c r="J4066" s="35">
        <v>274743.0</v>
      </c>
      <c r="K4066" s="35">
        <v>5.27</v>
      </c>
      <c r="L4066" s="35">
        <v>370919.0</v>
      </c>
      <c r="M4066" s="35">
        <v>5.34</v>
      </c>
      <c r="N4066" s="35">
        <v>275179.0</v>
      </c>
      <c r="O4066" s="35">
        <v>5.43</v>
      </c>
      <c r="P4066" s="35">
        <v>231687.0</v>
      </c>
      <c r="Q4066" s="35">
        <v>5.53</v>
      </c>
      <c r="R4066" s="35">
        <v>187030.0</v>
      </c>
      <c r="S4066" s="35">
        <v>5.63</v>
      </c>
      <c r="T4066" s="35">
        <v>125996.0</v>
      </c>
    </row>
    <row r="4067" ht="15.75" hidden="1" customHeight="1">
      <c r="A4067" s="36">
        <v>41385.0</v>
      </c>
      <c r="C4067" s="35">
        <v>5.1613</v>
      </c>
      <c r="E4067" s="35">
        <v>5.163</v>
      </c>
      <c r="G4067" s="35">
        <v>8.85981308411215</v>
      </c>
      <c r="I4067" s="35">
        <v>5.19</v>
      </c>
      <c r="J4067" s="35">
        <v>274743.0</v>
      </c>
      <c r="K4067" s="35">
        <v>5.27</v>
      </c>
      <c r="L4067" s="35">
        <v>370919.0</v>
      </c>
      <c r="M4067" s="35">
        <v>5.34</v>
      </c>
      <c r="N4067" s="35">
        <v>275179.0</v>
      </c>
      <c r="O4067" s="35">
        <v>5.43</v>
      </c>
      <c r="P4067" s="35">
        <v>231687.0</v>
      </c>
      <c r="Q4067" s="35">
        <v>5.53</v>
      </c>
      <c r="R4067" s="35">
        <v>187030.0</v>
      </c>
      <c r="S4067" s="35">
        <v>5.63</v>
      </c>
      <c r="T4067" s="35">
        <v>125996.0</v>
      </c>
    </row>
    <row r="4068" ht="15.75" hidden="1" customHeight="1">
      <c r="A4068" s="36">
        <v>41386.0</v>
      </c>
      <c r="C4068" s="35">
        <v>5.1667</v>
      </c>
      <c r="E4068" s="35">
        <v>5.167</v>
      </c>
      <c r="F4068" s="35">
        <v>104050.0</v>
      </c>
      <c r="G4068" s="35">
        <v>8.96678966789667</v>
      </c>
      <c r="I4068" s="35">
        <v>5.19</v>
      </c>
      <c r="J4068" s="35">
        <v>272388.0</v>
      </c>
      <c r="K4068" s="35">
        <v>5.27</v>
      </c>
      <c r="L4068" s="35">
        <v>373880.0</v>
      </c>
      <c r="M4068" s="35">
        <v>5.34</v>
      </c>
      <c r="N4068" s="35">
        <v>272200.0</v>
      </c>
      <c r="O4068" s="35">
        <v>5.43</v>
      </c>
      <c r="P4068" s="35">
        <v>231687.0</v>
      </c>
      <c r="Q4068" s="35">
        <v>5.53</v>
      </c>
      <c r="R4068" s="35">
        <v>187030.0</v>
      </c>
      <c r="S4068" s="35">
        <v>5.63</v>
      </c>
      <c r="T4068" s="35">
        <v>125996.0</v>
      </c>
    </row>
    <row r="4069" ht="15.75" hidden="1" customHeight="1">
      <c r="A4069" s="36">
        <v>41387.0</v>
      </c>
      <c r="C4069" s="35">
        <v>5.1693</v>
      </c>
      <c r="E4069" s="35">
        <v>5.171</v>
      </c>
      <c r="F4069" s="35">
        <v>180640.0</v>
      </c>
      <c r="G4069" s="35">
        <v>8.9048473967684</v>
      </c>
      <c r="I4069" s="35">
        <v>5.19</v>
      </c>
      <c r="J4069" s="35">
        <v>271139.0</v>
      </c>
      <c r="K4069" s="35">
        <v>5.26</v>
      </c>
      <c r="L4069" s="35">
        <v>374589.0</v>
      </c>
      <c r="M4069" s="35">
        <v>5.34</v>
      </c>
      <c r="N4069" s="35">
        <v>284966.0</v>
      </c>
      <c r="O4069" s="35">
        <v>5.43</v>
      </c>
      <c r="P4069" s="35">
        <v>240773.0</v>
      </c>
      <c r="Q4069" s="35">
        <v>5.52</v>
      </c>
      <c r="R4069" s="35">
        <v>192030.0</v>
      </c>
      <c r="S4069" s="35">
        <v>5.62</v>
      </c>
      <c r="T4069" s="35">
        <v>125890.0</v>
      </c>
    </row>
    <row r="4070" ht="15.75" hidden="1" customHeight="1">
      <c r="A4070" s="36">
        <v>41388.0</v>
      </c>
      <c r="C4070" s="35">
        <v>5.1747</v>
      </c>
      <c r="E4070" s="35">
        <v>5.174</v>
      </c>
      <c r="F4070" s="35">
        <v>140500.0</v>
      </c>
      <c r="G4070" s="35">
        <v>8.75656742556917</v>
      </c>
      <c r="I4070" s="35">
        <v>5.19</v>
      </c>
      <c r="J4070" s="35">
        <v>305068.0</v>
      </c>
      <c r="K4070" s="35">
        <v>5.27</v>
      </c>
      <c r="L4070" s="35">
        <v>407089.0</v>
      </c>
      <c r="M4070" s="35">
        <v>5.34</v>
      </c>
      <c r="N4070" s="35">
        <v>307202.0</v>
      </c>
      <c r="O4070" s="35">
        <v>5.43</v>
      </c>
      <c r="P4070" s="35">
        <v>242773.0</v>
      </c>
      <c r="Q4070" s="35">
        <v>5.52</v>
      </c>
      <c r="R4070" s="35">
        <v>192497.0</v>
      </c>
      <c r="S4070" s="35">
        <v>5.62</v>
      </c>
      <c r="T4070" s="35">
        <v>119490.0</v>
      </c>
    </row>
    <row r="4071" ht="15.75" hidden="1" customHeight="1">
      <c r="A4071" s="36">
        <v>41389.0</v>
      </c>
      <c r="C4071" s="35">
        <v>5.1753</v>
      </c>
      <c r="E4071" s="35">
        <v>5.173</v>
      </c>
      <c r="F4071" s="35">
        <v>172300.0</v>
      </c>
      <c r="G4071" s="35">
        <v>8.89860139860139</v>
      </c>
      <c r="I4071" s="35">
        <v>5.18</v>
      </c>
      <c r="J4071" s="35">
        <v>293632.0</v>
      </c>
      <c r="K4071" s="35">
        <v>5.27</v>
      </c>
      <c r="L4071" s="35">
        <v>400813.0</v>
      </c>
      <c r="M4071" s="35">
        <v>5.34</v>
      </c>
      <c r="N4071" s="35">
        <v>305327.0</v>
      </c>
      <c r="O4071" s="35">
        <v>5.43</v>
      </c>
      <c r="P4071" s="35">
        <v>242773.0</v>
      </c>
      <c r="Q4071" s="35">
        <v>5.52</v>
      </c>
      <c r="R4071" s="35">
        <v>192497.0</v>
      </c>
      <c r="S4071" s="35">
        <v>5.62</v>
      </c>
      <c r="T4071" s="35">
        <v>113034.0</v>
      </c>
    </row>
    <row r="4072" ht="15.75" hidden="1" customHeight="1">
      <c r="A4072" s="36">
        <v>41390.0</v>
      </c>
      <c r="C4072" s="35">
        <v>5.1752</v>
      </c>
      <c r="E4072" s="35">
        <v>5.178</v>
      </c>
      <c r="F4072" s="35">
        <v>112400.0</v>
      </c>
      <c r="G4072" s="35">
        <v>9.04761904761904</v>
      </c>
      <c r="I4072" s="35">
        <v>5.18</v>
      </c>
      <c r="J4072" s="35">
        <v>289188.0</v>
      </c>
      <c r="K4072" s="35">
        <v>5.26</v>
      </c>
      <c r="L4072" s="35">
        <v>395006.0</v>
      </c>
      <c r="M4072" s="35">
        <v>5.34</v>
      </c>
      <c r="N4072" s="35">
        <v>304320.0</v>
      </c>
      <c r="O4072" s="35">
        <v>5.43</v>
      </c>
      <c r="P4072" s="35">
        <v>245773.0</v>
      </c>
      <c r="Q4072" s="35">
        <v>5.52</v>
      </c>
      <c r="R4072" s="35">
        <v>192497.0</v>
      </c>
      <c r="S4072" s="35">
        <v>5.62</v>
      </c>
      <c r="T4072" s="35">
        <v>111990.0</v>
      </c>
    </row>
    <row r="4073" ht="15.75" hidden="1" customHeight="1">
      <c r="A4073" s="36">
        <v>41391.0</v>
      </c>
      <c r="C4073" s="35">
        <v>5.1752</v>
      </c>
      <c r="E4073" s="35">
        <v>5.178</v>
      </c>
      <c r="G4073" s="35">
        <v>9.04761904761904</v>
      </c>
      <c r="I4073" s="35">
        <v>5.18</v>
      </c>
      <c r="J4073" s="35">
        <v>289188.0</v>
      </c>
      <c r="K4073" s="35">
        <v>5.26</v>
      </c>
      <c r="L4073" s="35">
        <v>395006.0</v>
      </c>
      <c r="M4073" s="35">
        <v>5.34</v>
      </c>
      <c r="N4073" s="35">
        <v>304320.0</v>
      </c>
      <c r="O4073" s="35">
        <v>5.43</v>
      </c>
      <c r="P4073" s="35">
        <v>245773.0</v>
      </c>
      <c r="Q4073" s="35">
        <v>5.52</v>
      </c>
      <c r="R4073" s="35">
        <v>192497.0</v>
      </c>
      <c r="S4073" s="35">
        <v>5.62</v>
      </c>
      <c r="T4073" s="35">
        <v>111990.0</v>
      </c>
    </row>
    <row r="4074" ht="15.75" hidden="1" customHeight="1">
      <c r="A4074" s="36">
        <v>41392.0</v>
      </c>
      <c r="C4074" s="35">
        <v>5.1752</v>
      </c>
      <c r="E4074" s="35">
        <v>5.178</v>
      </c>
      <c r="G4074" s="35">
        <v>9.04761904761904</v>
      </c>
      <c r="I4074" s="35">
        <v>5.18</v>
      </c>
      <c r="J4074" s="35">
        <v>289188.0</v>
      </c>
      <c r="K4074" s="35">
        <v>5.26</v>
      </c>
      <c r="L4074" s="35">
        <v>395006.0</v>
      </c>
      <c r="M4074" s="35">
        <v>5.34</v>
      </c>
      <c r="N4074" s="35">
        <v>304320.0</v>
      </c>
      <c r="O4074" s="35">
        <v>5.43</v>
      </c>
      <c r="P4074" s="35">
        <v>245773.0</v>
      </c>
      <c r="Q4074" s="35">
        <v>5.52</v>
      </c>
      <c r="R4074" s="35">
        <v>192497.0</v>
      </c>
      <c r="S4074" s="35">
        <v>5.62</v>
      </c>
      <c r="T4074" s="35">
        <v>111990.0</v>
      </c>
    </row>
    <row r="4075" ht="15.75" hidden="1" customHeight="1">
      <c r="A4075" s="36">
        <v>41393.0</v>
      </c>
      <c r="C4075" s="35">
        <v>5.1805</v>
      </c>
      <c r="E4075" s="35">
        <v>5.18</v>
      </c>
      <c r="F4075" s="35">
        <v>102800.0</v>
      </c>
      <c r="G4075" s="35">
        <v>9.16961130742049</v>
      </c>
      <c r="I4075" s="35">
        <v>5.18</v>
      </c>
      <c r="J4075" s="35">
        <v>289639.0</v>
      </c>
      <c r="K4075" s="35">
        <v>5.26</v>
      </c>
      <c r="L4075" s="35">
        <v>410401.0</v>
      </c>
      <c r="M4075" s="35">
        <v>5.34</v>
      </c>
      <c r="N4075" s="35">
        <v>304203.0</v>
      </c>
      <c r="O4075" s="35">
        <v>5.43</v>
      </c>
      <c r="P4075" s="35">
        <v>245777.0</v>
      </c>
      <c r="Q4075" s="35">
        <v>5.52</v>
      </c>
      <c r="R4075" s="35">
        <v>188097.0</v>
      </c>
      <c r="S4075" s="35">
        <v>5.61</v>
      </c>
      <c r="T4075" s="35">
        <v>116190.0</v>
      </c>
    </row>
    <row r="4076" ht="15.75" customHeight="1">
      <c r="A4076" s="36">
        <v>41394.0</v>
      </c>
      <c r="C4076" s="35">
        <v>5.184</v>
      </c>
      <c r="D4076" s="35">
        <f>ROUND((C4076/C4047-1)*100,2)</f>
        <v>1.2</v>
      </c>
      <c r="E4076" s="35">
        <v>5.188</v>
      </c>
      <c r="F4076" s="35">
        <v>68550.0</v>
      </c>
      <c r="G4076" s="35">
        <v>9.20071047957371</v>
      </c>
      <c r="H4076" s="35">
        <f>ROUND((G4076/G4047-1)*100,2)</f>
        <v>9.41</v>
      </c>
      <c r="I4076" s="35">
        <v>5.18</v>
      </c>
      <c r="J4076" s="35">
        <v>289639.0</v>
      </c>
      <c r="K4076" s="35">
        <v>5.27</v>
      </c>
      <c r="L4076" s="35">
        <v>474337.0</v>
      </c>
      <c r="M4076" s="35">
        <v>5.34</v>
      </c>
      <c r="N4076" s="35">
        <v>307749.0</v>
      </c>
      <c r="O4076" s="35">
        <v>5.43</v>
      </c>
      <c r="P4076" s="35">
        <v>256777.0</v>
      </c>
      <c r="Q4076" s="35">
        <v>5.52</v>
      </c>
      <c r="R4076" s="35">
        <v>199080.0</v>
      </c>
      <c r="S4076" s="35">
        <v>5.62</v>
      </c>
      <c r="T4076" s="35">
        <v>116190.0</v>
      </c>
    </row>
    <row r="4077" ht="15.75" hidden="1" customHeight="1">
      <c r="A4077" s="36">
        <v>41395.0</v>
      </c>
      <c r="C4077" s="35">
        <v>5.184</v>
      </c>
      <c r="E4077" s="35">
        <v>5.188</v>
      </c>
      <c r="G4077" s="35">
        <v>9.20071047957371</v>
      </c>
      <c r="I4077" s="35">
        <v>5.18</v>
      </c>
      <c r="J4077" s="35">
        <v>289639.0</v>
      </c>
      <c r="K4077" s="35">
        <v>5.27</v>
      </c>
      <c r="L4077" s="35">
        <v>474337.0</v>
      </c>
      <c r="M4077" s="35">
        <v>5.34</v>
      </c>
      <c r="N4077" s="35">
        <v>307749.0</v>
      </c>
      <c r="O4077" s="35">
        <v>5.43</v>
      </c>
      <c r="P4077" s="35">
        <v>256777.0</v>
      </c>
      <c r="Q4077" s="35">
        <v>5.52</v>
      </c>
      <c r="R4077" s="35">
        <v>199080.0</v>
      </c>
      <c r="S4077" s="35">
        <v>5.62</v>
      </c>
      <c r="T4077" s="35">
        <v>116190.0</v>
      </c>
    </row>
    <row r="4078" ht="15.75" hidden="1" customHeight="1">
      <c r="A4078" s="36">
        <v>41396.0</v>
      </c>
      <c r="C4078" s="35">
        <v>5.1898</v>
      </c>
      <c r="E4078" s="35">
        <v>5.193</v>
      </c>
      <c r="F4078" s="35">
        <v>42280.0</v>
      </c>
      <c r="G4078" s="35">
        <v>9.09565217391304</v>
      </c>
      <c r="I4078" s="35">
        <v>5.27</v>
      </c>
      <c r="J4078" s="35">
        <v>471397.0</v>
      </c>
      <c r="K4078" s="35">
        <v>5.34</v>
      </c>
      <c r="L4078" s="35">
        <v>307749.0</v>
      </c>
      <c r="M4078" s="35">
        <v>5.43</v>
      </c>
      <c r="N4078" s="35">
        <v>256777.0</v>
      </c>
      <c r="O4078" s="35">
        <v>5.52</v>
      </c>
      <c r="P4078" s="35">
        <v>199080.0</v>
      </c>
      <c r="Q4078" s="35">
        <v>5.62</v>
      </c>
      <c r="R4078" s="35">
        <v>117090.0</v>
      </c>
      <c r="S4078" s="35">
        <v>5.71</v>
      </c>
      <c r="T4078" s="35">
        <v>39658.0</v>
      </c>
    </row>
    <row r="4079" ht="15.75" hidden="1" customHeight="1">
      <c r="A4079" s="36">
        <v>41397.0</v>
      </c>
      <c r="C4079" s="35">
        <v>5.1968</v>
      </c>
      <c r="E4079" s="35">
        <v>5.198</v>
      </c>
      <c r="F4079" s="35">
        <v>86900.0</v>
      </c>
      <c r="G4079" s="35">
        <v>9.22261484098939</v>
      </c>
      <c r="I4079" s="35">
        <v>5.27</v>
      </c>
      <c r="J4079" s="35">
        <v>489448.0</v>
      </c>
      <c r="K4079" s="35">
        <v>5.34</v>
      </c>
      <c r="L4079" s="35">
        <v>320749.0</v>
      </c>
      <c r="M4079" s="35">
        <v>5.43</v>
      </c>
      <c r="N4079" s="35">
        <v>263000.0</v>
      </c>
      <c r="O4079" s="35">
        <v>5.52</v>
      </c>
      <c r="P4079" s="35">
        <v>202080.0</v>
      </c>
      <c r="Q4079" s="35">
        <v>5.62</v>
      </c>
      <c r="R4079" s="35">
        <v>117090.0</v>
      </c>
      <c r="S4079" s="35">
        <v>5.72</v>
      </c>
      <c r="T4079" s="35">
        <v>40958.0</v>
      </c>
    </row>
    <row r="4080" ht="15.75" hidden="1" customHeight="1">
      <c r="A4080" s="36">
        <v>41398.0</v>
      </c>
      <c r="C4080" s="35">
        <v>5.1968</v>
      </c>
      <c r="E4080" s="35">
        <v>5.198</v>
      </c>
      <c r="G4080" s="35">
        <v>9.22261484098939</v>
      </c>
      <c r="I4080" s="35">
        <v>5.27</v>
      </c>
      <c r="J4080" s="35">
        <v>489448.0</v>
      </c>
      <c r="K4080" s="35">
        <v>5.34</v>
      </c>
      <c r="L4080" s="35">
        <v>320749.0</v>
      </c>
      <c r="M4080" s="35">
        <v>5.43</v>
      </c>
      <c r="N4080" s="35">
        <v>263000.0</v>
      </c>
      <c r="O4080" s="35">
        <v>5.52</v>
      </c>
      <c r="P4080" s="35">
        <v>202080.0</v>
      </c>
      <c r="Q4080" s="35">
        <v>5.62</v>
      </c>
      <c r="R4080" s="35">
        <v>117090.0</v>
      </c>
      <c r="S4080" s="35">
        <v>5.72</v>
      </c>
      <c r="T4080" s="35">
        <v>40958.0</v>
      </c>
    </row>
    <row r="4081" ht="15.75" hidden="1" customHeight="1">
      <c r="A4081" s="36">
        <v>41399.0</v>
      </c>
      <c r="C4081" s="35">
        <v>5.1968</v>
      </c>
      <c r="E4081" s="35">
        <v>5.198</v>
      </c>
      <c r="G4081" s="35">
        <v>9.22261484098939</v>
      </c>
      <c r="I4081" s="35">
        <v>5.27</v>
      </c>
      <c r="J4081" s="35">
        <v>489448.0</v>
      </c>
      <c r="K4081" s="35">
        <v>5.34</v>
      </c>
      <c r="L4081" s="35">
        <v>320749.0</v>
      </c>
      <c r="M4081" s="35">
        <v>5.43</v>
      </c>
      <c r="N4081" s="35">
        <v>263000.0</v>
      </c>
      <c r="O4081" s="35">
        <v>5.52</v>
      </c>
      <c r="P4081" s="35">
        <v>202080.0</v>
      </c>
      <c r="Q4081" s="35">
        <v>5.62</v>
      </c>
      <c r="R4081" s="35">
        <v>117090.0</v>
      </c>
      <c r="S4081" s="35">
        <v>5.72</v>
      </c>
      <c r="T4081" s="35">
        <v>40958.0</v>
      </c>
    </row>
    <row r="4082" ht="15.75" hidden="1" customHeight="1">
      <c r="A4082" s="36">
        <v>41400.0</v>
      </c>
      <c r="C4082" s="35">
        <v>5.2065</v>
      </c>
      <c r="E4082" s="35">
        <v>5.207</v>
      </c>
      <c r="F4082" s="35">
        <v>177200.0</v>
      </c>
      <c r="G4082" s="35">
        <v>9.31095406360423</v>
      </c>
      <c r="I4082" s="35">
        <v>5.27</v>
      </c>
      <c r="J4082" s="35">
        <v>490495.0</v>
      </c>
      <c r="K4082" s="35">
        <v>5.35</v>
      </c>
      <c r="L4082" s="35">
        <v>325777.0</v>
      </c>
      <c r="M4082" s="35">
        <v>5.44</v>
      </c>
      <c r="N4082" s="35">
        <v>263130.0</v>
      </c>
      <c r="O4082" s="35">
        <v>5.53</v>
      </c>
      <c r="P4082" s="35">
        <v>202080.0</v>
      </c>
      <c r="Q4082" s="35">
        <v>5.64</v>
      </c>
      <c r="R4082" s="35">
        <v>117130.0</v>
      </c>
      <c r="S4082" s="35">
        <v>5.74</v>
      </c>
      <c r="T4082" s="35">
        <v>40979.0</v>
      </c>
    </row>
    <row r="4083" ht="15.75" hidden="1" customHeight="1">
      <c r="A4083" s="36">
        <v>41401.0</v>
      </c>
      <c r="C4083" s="35">
        <v>5.2095</v>
      </c>
      <c r="E4083" s="35">
        <v>5.209</v>
      </c>
      <c r="F4083" s="35">
        <v>94500.0</v>
      </c>
      <c r="G4083" s="35">
        <v>9.39130434782608</v>
      </c>
      <c r="I4083" s="35">
        <v>5.27</v>
      </c>
      <c r="J4083" s="35">
        <v>495821.0</v>
      </c>
      <c r="K4083" s="35">
        <v>5.35</v>
      </c>
      <c r="L4083" s="35">
        <v>326777.0</v>
      </c>
      <c r="M4083" s="35">
        <v>5.44</v>
      </c>
      <c r="N4083" s="35">
        <v>263192.0</v>
      </c>
      <c r="O4083" s="35">
        <v>5.53</v>
      </c>
      <c r="P4083" s="35">
        <v>202080.0</v>
      </c>
      <c r="Q4083" s="35">
        <v>5.64</v>
      </c>
      <c r="R4083" s="35">
        <v>117130.0</v>
      </c>
      <c r="S4083" s="35">
        <v>5.74</v>
      </c>
      <c r="T4083" s="35">
        <v>40979.0</v>
      </c>
    </row>
    <row r="4084" ht="15.75" hidden="1" customHeight="1">
      <c r="A4084" s="36">
        <v>41402.0</v>
      </c>
      <c r="C4084" s="35">
        <v>5.213</v>
      </c>
      <c r="E4084" s="35">
        <v>5.214</v>
      </c>
      <c r="F4084" s="35">
        <v>97860.0</v>
      </c>
      <c r="G4084" s="35">
        <v>9.47275922671353</v>
      </c>
      <c r="I4084" s="35">
        <v>5.27</v>
      </c>
      <c r="J4084" s="35">
        <v>476366.0</v>
      </c>
      <c r="K4084" s="35">
        <v>5.35</v>
      </c>
      <c r="L4084" s="35">
        <v>332834.0</v>
      </c>
      <c r="M4084" s="35">
        <v>5.44</v>
      </c>
      <c r="N4084" s="35">
        <v>266252.0</v>
      </c>
      <c r="O4084" s="35">
        <v>5.53</v>
      </c>
      <c r="P4084" s="35">
        <v>222080.0</v>
      </c>
      <c r="Q4084" s="35">
        <v>5.63</v>
      </c>
      <c r="R4084" s="35">
        <v>127700.0</v>
      </c>
      <c r="S4084" s="35">
        <v>5.73</v>
      </c>
      <c r="T4084" s="35">
        <v>43979.0</v>
      </c>
    </row>
    <row r="4085" ht="15.75" hidden="1" customHeight="1">
      <c r="A4085" s="36">
        <v>41403.0</v>
      </c>
      <c r="C4085" s="35">
        <v>5.2197</v>
      </c>
      <c r="E4085" s="35">
        <v>5.221</v>
      </c>
      <c r="F4085" s="35">
        <v>98350.0</v>
      </c>
      <c r="G4085" s="35">
        <v>9.19642857142857</v>
      </c>
      <c r="I4085" s="35">
        <v>5.27</v>
      </c>
      <c r="J4085" s="35">
        <v>456691.0</v>
      </c>
      <c r="K4085" s="35">
        <v>5.35</v>
      </c>
      <c r="L4085" s="35">
        <v>364490.0</v>
      </c>
      <c r="M4085" s="35">
        <v>5.44</v>
      </c>
      <c r="N4085" s="35">
        <v>267278.0</v>
      </c>
      <c r="O4085" s="35">
        <v>5.53</v>
      </c>
      <c r="P4085" s="35">
        <v>222080.0</v>
      </c>
      <c r="Q4085" s="35">
        <v>5.64</v>
      </c>
      <c r="R4085" s="35">
        <v>127700.0</v>
      </c>
      <c r="S4085" s="35">
        <v>5.74</v>
      </c>
      <c r="T4085" s="35">
        <v>43979.0</v>
      </c>
    </row>
    <row r="4086" ht="15.75" hidden="1" customHeight="1">
      <c r="A4086" s="36">
        <v>41404.0</v>
      </c>
      <c r="C4086" s="35">
        <v>5.2268</v>
      </c>
      <c r="E4086" s="35">
        <v>5.229</v>
      </c>
      <c r="F4086" s="35">
        <v>211530.0</v>
      </c>
      <c r="G4086" s="35">
        <v>9.06764168190128</v>
      </c>
      <c r="I4086" s="35">
        <v>5.27</v>
      </c>
      <c r="J4086" s="35">
        <v>465203.0</v>
      </c>
      <c r="K4086" s="35">
        <v>5.35</v>
      </c>
      <c r="L4086" s="35">
        <v>376537.0</v>
      </c>
      <c r="M4086" s="35">
        <v>5.45</v>
      </c>
      <c r="N4086" s="35">
        <v>275563.0</v>
      </c>
      <c r="O4086" s="35">
        <v>5.54</v>
      </c>
      <c r="P4086" s="35">
        <v>233680.0</v>
      </c>
      <c r="Q4086" s="35">
        <v>5.65</v>
      </c>
      <c r="R4086" s="35">
        <v>127700.0</v>
      </c>
      <c r="S4086" s="35">
        <v>5.75</v>
      </c>
      <c r="T4086" s="35">
        <v>43979.0</v>
      </c>
    </row>
    <row r="4087" ht="15.75" hidden="1" customHeight="1">
      <c r="A4087" s="36">
        <v>41405.0</v>
      </c>
      <c r="C4087" s="35">
        <v>5.2268</v>
      </c>
      <c r="E4087" s="35">
        <v>5.229</v>
      </c>
      <c r="G4087" s="35">
        <v>9.06764168190128</v>
      </c>
      <c r="I4087" s="35">
        <v>5.27</v>
      </c>
      <c r="J4087" s="35">
        <v>465203.0</v>
      </c>
      <c r="K4087" s="35">
        <v>5.35</v>
      </c>
      <c r="L4087" s="35">
        <v>376537.0</v>
      </c>
      <c r="M4087" s="35">
        <v>5.45</v>
      </c>
      <c r="N4087" s="35">
        <v>275563.0</v>
      </c>
      <c r="O4087" s="35">
        <v>5.54</v>
      </c>
      <c r="P4087" s="35">
        <v>233680.0</v>
      </c>
      <c r="Q4087" s="35">
        <v>5.65</v>
      </c>
      <c r="R4087" s="35">
        <v>127700.0</v>
      </c>
      <c r="S4087" s="35">
        <v>5.75</v>
      </c>
      <c r="T4087" s="35">
        <v>43979.0</v>
      </c>
    </row>
    <row r="4088" ht="15.75" hidden="1" customHeight="1">
      <c r="A4088" s="36">
        <v>41406.0</v>
      </c>
      <c r="C4088" s="35">
        <v>5.2268</v>
      </c>
      <c r="E4088" s="35">
        <v>5.229</v>
      </c>
      <c r="G4088" s="35">
        <v>9.06764168190128</v>
      </c>
      <c r="I4088" s="35">
        <v>5.27</v>
      </c>
      <c r="J4088" s="35">
        <v>465203.0</v>
      </c>
      <c r="K4088" s="35">
        <v>5.35</v>
      </c>
      <c r="L4088" s="35">
        <v>376537.0</v>
      </c>
      <c r="M4088" s="35">
        <v>5.45</v>
      </c>
      <c r="N4088" s="35">
        <v>275563.0</v>
      </c>
      <c r="O4088" s="35">
        <v>5.54</v>
      </c>
      <c r="P4088" s="35">
        <v>233680.0</v>
      </c>
      <c r="Q4088" s="35">
        <v>5.65</v>
      </c>
      <c r="R4088" s="35">
        <v>127700.0</v>
      </c>
      <c r="S4088" s="35">
        <v>5.75</v>
      </c>
      <c r="T4088" s="35">
        <v>43979.0</v>
      </c>
    </row>
    <row r="4089" ht="15.75" hidden="1" customHeight="1">
      <c r="A4089" s="36">
        <v>41407.0</v>
      </c>
      <c r="C4089" s="35">
        <v>5.2313</v>
      </c>
      <c r="E4089" s="35">
        <v>5.233</v>
      </c>
      <c r="F4089" s="35">
        <v>113400.0</v>
      </c>
      <c r="G4089" s="35">
        <v>8.69642857142857</v>
      </c>
      <c r="I4089" s="35">
        <v>5.27</v>
      </c>
      <c r="J4089" s="35">
        <v>465441.0</v>
      </c>
      <c r="K4089" s="35">
        <v>5.36</v>
      </c>
      <c r="L4089" s="35">
        <v>384460.0</v>
      </c>
      <c r="M4089" s="35">
        <v>5.45</v>
      </c>
      <c r="N4089" s="35">
        <v>298392.0</v>
      </c>
      <c r="O4089" s="35">
        <v>5.54</v>
      </c>
      <c r="P4089" s="35">
        <v>243391.0</v>
      </c>
      <c r="Q4089" s="35">
        <v>5.65</v>
      </c>
      <c r="R4089" s="35">
        <v>127800.0</v>
      </c>
      <c r="S4089" s="35">
        <v>5.75</v>
      </c>
      <c r="T4089" s="35">
        <v>43979.0</v>
      </c>
    </row>
    <row r="4090" ht="15.75" hidden="1" customHeight="1">
      <c r="A4090" s="36">
        <v>41408.0</v>
      </c>
      <c r="C4090" s="35">
        <v>5.236</v>
      </c>
      <c r="E4090" s="35">
        <v>5.235</v>
      </c>
      <c r="F4090" s="35">
        <v>89600.0</v>
      </c>
      <c r="G4090" s="35">
        <v>8.78181818181818</v>
      </c>
      <c r="I4090" s="35">
        <v>5.27</v>
      </c>
      <c r="J4090" s="35">
        <v>460033.0</v>
      </c>
      <c r="K4090" s="35">
        <v>5.36</v>
      </c>
      <c r="L4090" s="35">
        <v>424475.0</v>
      </c>
      <c r="M4090" s="35">
        <v>5.45</v>
      </c>
      <c r="N4090" s="35">
        <v>297503.0</v>
      </c>
      <c r="O4090" s="35">
        <v>5.54</v>
      </c>
      <c r="P4090" s="35">
        <v>248391.0</v>
      </c>
      <c r="Q4090" s="35">
        <v>5.65</v>
      </c>
      <c r="R4090" s="35">
        <v>134300.0</v>
      </c>
      <c r="S4090" s="35">
        <v>5.76</v>
      </c>
      <c r="T4090" s="35">
        <v>44179.0</v>
      </c>
    </row>
    <row r="4091" ht="15.75" hidden="1" customHeight="1">
      <c r="A4091" s="36">
        <v>41409.0</v>
      </c>
      <c r="C4091" s="35">
        <v>5.2355</v>
      </c>
      <c r="E4091" s="35">
        <v>5.233</v>
      </c>
      <c r="F4091" s="35">
        <v>119200.0</v>
      </c>
      <c r="G4091" s="35">
        <v>9.18625678119348</v>
      </c>
      <c r="I4091" s="35">
        <v>5.27</v>
      </c>
      <c r="J4091" s="35">
        <v>474160.0</v>
      </c>
      <c r="K4091" s="35">
        <v>5.35</v>
      </c>
      <c r="L4091" s="35">
        <v>426953.0</v>
      </c>
      <c r="M4091" s="35">
        <v>5.44</v>
      </c>
      <c r="N4091" s="35">
        <v>302234.0</v>
      </c>
      <c r="O4091" s="35">
        <v>5.54</v>
      </c>
      <c r="P4091" s="35">
        <v>253391.0</v>
      </c>
      <c r="Q4091" s="35">
        <v>5.64</v>
      </c>
      <c r="R4091" s="35">
        <v>139000.0</v>
      </c>
      <c r="S4091" s="35">
        <v>5.75</v>
      </c>
      <c r="T4091" s="35">
        <v>45858.0</v>
      </c>
    </row>
    <row r="4092" ht="15.75" hidden="1" customHeight="1">
      <c r="A4092" s="36">
        <v>41410.0</v>
      </c>
      <c r="C4092" s="35">
        <v>5.234</v>
      </c>
      <c r="E4092" s="35">
        <v>5.232</v>
      </c>
      <c r="F4092" s="35">
        <v>119900.0</v>
      </c>
      <c r="G4092" s="35">
        <v>8.9247311827957</v>
      </c>
      <c r="I4092" s="35">
        <v>5.27</v>
      </c>
      <c r="J4092" s="35">
        <v>464087.0</v>
      </c>
      <c r="K4092" s="35">
        <v>5.35</v>
      </c>
      <c r="L4092" s="35">
        <v>434953.0</v>
      </c>
      <c r="M4092" s="35">
        <v>5.44</v>
      </c>
      <c r="N4092" s="35">
        <v>302539.0</v>
      </c>
      <c r="O4092" s="35">
        <v>5.54</v>
      </c>
      <c r="P4092" s="35">
        <v>253391.0</v>
      </c>
      <c r="Q4092" s="35">
        <v>5.64</v>
      </c>
      <c r="R4092" s="35">
        <v>139000.0</v>
      </c>
      <c r="S4092" s="35">
        <v>5.75</v>
      </c>
      <c r="T4092" s="35">
        <v>45858.0</v>
      </c>
    </row>
    <row r="4093" ht="15.75" hidden="1" customHeight="1">
      <c r="A4093" s="36">
        <v>41411.0</v>
      </c>
      <c r="C4093" s="35">
        <v>5.2343</v>
      </c>
      <c r="E4093" s="35">
        <v>5.236</v>
      </c>
      <c r="F4093" s="35">
        <v>182610.0</v>
      </c>
      <c r="G4093" s="35">
        <v>8.94642857142857</v>
      </c>
      <c r="I4093" s="35">
        <v>5.27</v>
      </c>
      <c r="J4093" s="35">
        <v>477928.0</v>
      </c>
      <c r="K4093" s="35">
        <v>5.35</v>
      </c>
      <c r="L4093" s="35">
        <v>438053.0</v>
      </c>
      <c r="M4093" s="35">
        <v>5.44</v>
      </c>
      <c r="N4093" s="35">
        <v>303167.0</v>
      </c>
      <c r="O4093" s="35">
        <v>5.54</v>
      </c>
      <c r="P4093" s="35">
        <v>253391.0</v>
      </c>
      <c r="Q4093" s="35">
        <v>5.64</v>
      </c>
      <c r="R4093" s="35">
        <v>139000.0</v>
      </c>
      <c r="S4093" s="35">
        <v>5.75</v>
      </c>
      <c r="T4093" s="35">
        <v>48858.0</v>
      </c>
    </row>
    <row r="4094" ht="15.75" hidden="1" customHeight="1">
      <c r="A4094" s="36">
        <v>41412.0</v>
      </c>
      <c r="C4094" s="35">
        <v>5.2343</v>
      </c>
      <c r="E4094" s="35">
        <v>5.236</v>
      </c>
      <c r="G4094" s="35">
        <v>8.94642857142857</v>
      </c>
      <c r="I4094" s="35">
        <v>5.27</v>
      </c>
      <c r="J4094" s="35">
        <v>477928.0</v>
      </c>
      <c r="K4094" s="35">
        <v>5.35</v>
      </c>
      <c r="L4094" s="35">
        <v>438053.0</v>
      </c>
      <c r="M4094" s="35">
        <v>5.44</v>
      </c>
      <c r="N4094" s="35">
        <v>303167.0</v>
      </c>
      <c r="O4094" s="35">
        <v>5.54</v>
      </c>
      <c r="P4094" s="35">
        <v>253391.0</v>
      </c>
      <c r="Q4094" s="35">
        <v>5.64</v>
      </c>
      <c r="R4094" s="35">
        <v>139000.0</v>
      </c>
      <c r="S4094" s="35">
        <v>5.75</v>
      </c>
      <c r="T4094" s="35">
        <v>48858.0</v>
      </c>
    </row>
    <row r="4095" ht="15.75" hidden="1" customHeight="1">
      <c r="A4095" s="36">
        <v>41413.0</v>
      </c>
      <c r="C4095" s="35">
        <v>5.2343</v>
      </c>
      <c r="E4095" s="35">
        <v>5.236</v>
      </c>
      <c r="G4095" s="35">
        <v>8.94642857142857</v>
      </c>
      <c r="I4095" s="35">
        <v>5.27</v>
      </c>
      <c r="J4095" s="35">
        <v>477928.0</v>
      </c>
      <c r="K4095" s="35">
        <v>5.35</v>
      </c>
      <c r="L4095" s="35">
        <v>438053.0</v>
      </c>
      <c r="M4095" s="35">
        <v>5.44</v>
      </c>
      <c r="N4095" s="35">
        <v>303167.0</v>
      </c>
      <c r="O4095" s="35">
        <v>5.54</v>
      </c>
      <c r="P4095" s="35">
        <v>253391.0</v>
      </c>
      <c r="Q4095" s="35">
        <v>5.64</v>
      </c>
      <c r="R4095" s="35">
        <v>139000.0</v>
      </c>
      <c r="S4095" s="35">
        <v>5.75</v>
      </c>
      <c r="T4095" s="35">
        <v>48858.0</v>
      </c>
    </row>
    <row r="4096" ht="15.75" hidden="1" customHeight="1">
      <c r="A4096" s="36">
        <v>41414.0</v>
      </c>
      <c r="C4096" s="35">
        <v>5.2423</v>
      </c>
      <c r="E4096" s="35">
        <v>5.245</v>
      </c>
      <c r="F4096" s="35">
        <v>101500.0</v>
      </c>
      <c r="G4096" s="35">
        <v>8.85918003565062</v>
      </c>
      <c r="I4096" s="35">
        <v>5.27</v>
      </c>
      <c r="J4096" s="35">
        <v>486746.0</v>
      </c>
      <c r="K4096" s="35">
        <v>5.35</v>
      </c>
      <c r="L4096" s="35">
        <v>444513.0</v>
      </c>
      <c r="M4096" s="35">
        <v>5.45</v>
      </c>
      <c r="N4096" s="35">
        <v>310091.0</v>
      </c>
      <c r="O4096" s="35">
        <v>5.54</v>
      </c>
      <c r="P4096" s="35">
        <v>253387.0</v>
      </c>
      <c r="Q4096" s="35">
        <v>5.65</v>
      </c>
      <c r="R4096" s="35">
        <v>139000.0</v>
      </c>
      <c r="S4096" s="35">
        <v>5.76</v>
      </c>
      <c r="T4096" s="35">
        <v>48858.0</v>
      </c>
    </row>
    <row r="4097" ht="15.75" hidden="1" customHeight="1">
      <c r="A4097" s="36">
        <v>41415.0</v>
      </c>
      <c r="C4097" s="35">
        <v>5.2472</v>
      </c>
      <c r="E4097" s="35">
        <v>5.248</v>
      </c>
      <c r="F4097" s="35">
        <v>128180.0</v>
      </c>
      <c r="G4097" s="35">
        <v>8.70175438596491</v>
      </c>
      <c r="I4097" s="35">
        <v>5.27</v>
      </c>
      <c r="J4097" s="35">
        <v>494078.0</v>
      </c>
      <c r="K4097" s="35">
        <v>5.35</v>
      </c>
      <c r="L4097" s="35">
        <v>436568.0</v>
      </c>
      <c r="M4097" s="35">
        <v>5.45</v>
      </c>
      <c r="N4097" s="35">
        <v>315082.0</v>
      </c>
      <c r="O4097" s="35">
        <v>5.54</v>
      </c>
      <c r="P4097" s="35">
        <v>253387.0</v>
      </c>
      <c r="Q4097" s="35">
        <v>5.65</v>
      </c>
      <c r="R4097" s="35">
        <v>139500.0</v>
      </c>
      <c r="S4097" s="35">
        <v>5.76</v>
      </c>
      <c r="T4097" s="35">
        <v>49858.0</v>
      </c>
    </row>
    <row r="4098" ht="15.75" hidden="1" customHeight="1">
      <c r="A4098" s="36">
        <v>41416.0</v>
      </c>
      <c r="C4098" s="35">
        <v>5.2512</v>
      </c>
      <c r="E4098" s="35">
        <v>5.255</v>
      </c>
      <c r="F4098" s="35">
        <v>141600.0</v>
      </c>
      <c r="G4098" s="35">
        <v>8.66310160427807</v>
      </c>
      <c r="I4098" s="35">
        <v>5.28</v>
      </c>
      <c r="J4098" s="35">
        <v>491472.0</v>
      </c>
      <c r="K4098" s="35">
        <v>5.36</v>
      </c>
      <c r="L4098" s="35">
        <v>426685.0</v>
      </c>
      <c r="M4098" s="35">
        <v>5.45</v>
      </c>
      <c r="N4098" s="35">
        <v>315093.0</v>
      </c>
      <c r="O4098" s="35">
        <v>5.54</v>
      </c>
      <c r="P4098" s="35">
        <v>254718.0</v>
      </c>
      <c r="Q4098" s="35">
        <v>5.65</v>
      </c>
      <c r="R4098" s="35">
        <v>139430.0</v>
      </c>
      <c r="S4098" s="35">
        <v>5.76</v>
      </c>
      <c r="T4098" s="35">
        <v>49858.0</v>
      </c>
    </row>
    <row r="4099" ht="15.75" hidden="1" customHeight="1">
      <c r="A4099" s="36">
        <v>41417.0</v>
      </c>
      <c r="C4099" s="35">
        <v>5.2602</v>
      </c>
      <c r="E4099" s="35">
        <v>5.263</v>
      </c>
      <c r="F4099" s="35">
        <v>79050.0</v>
      </c>
      <c r="G4099" s="35">
        <v>8.71198568872987</v>
      </c>
      <c r="I4099" s="35">
        <v>5.28</v>
      </c>
      <c r="J4099" s="35">
        <v>473973.0</v>
      </c>
      <c r="K4099" s="35">
        <v>5.36</v>
      </c>
      <c r="L4099" s="35">
        <v>438505.0</v>
      </c>
      <c r="M4099" s="35">
        <v>5.46</v>
      </c>
      <c r="N4099" s="35">
        <v>325093.0</v>
      </c>
      <c r="O4099" s="35">
        <v>5.55</v>
      </c>
      <c r="P4099" s="35">
        <v>258387.0</v>
      </c>
      <c r="Q4099" s="35">
        <v>5.66</v>
      </c>
      <c r="R4099" s="35">
        <v>142519.0</v>
      </c>
      <c r="S4099" s="35">
        <v>5.77</v>
      </c>
      <c r="T4099" s="35">
        <v>49858.0</v>
      </c>
    </row>
    <row r="4100" ht="15.75" hidden="1" customHeight="1">
      <c r="A4100" s="36">
        <v>41418.0</v>
      </c>
      <c r="C4100" s="35">
        <v>5.26619999999999</v>
      </c>
      <c r="E4100" s="35">
        <v>5.266</v>
      </c>
      <c r="F4100" s="35">
        <v>158830.0</v>
      </c>
      <c r="G4100" s="35">
        <v>8.64768683274021</v>
      </c>
      <c r="I4100" s="35">
        <v>5.28</v>
      </c>
      <c r="J4100" s="35">
        <v>472840.0</v>
      </c>
      <c r="K4100" s="35">
        <v>5.37</v>
      </c>
      <c r="L4100" s="35">
        <v>443506.0</v>
      </c>
      <c r="M4100" s="35">
        <v>5.46</v>
      </c>
      <c r="N4100" s="35">
        <v>333060.0</v>
      </c>
      <c r="O4100" s="35">
        <v>5.55</v>
      </c>
      <c r="P4100" s="35">
        <v>258427.0</v>
      </c>
      <c r="Q4100" s="35">
        <v>5.66</v>
      </c>
      <c r="R4100" s="35">
        <v>142430.0</v>
      </c>
      <c r="S4100" s="35">
        <v>5.77</v>
      </c>
      <c r="T4100" s="35">
        <v>49858.0</v>
      </c>
    </row>
    <row r="4101" ht="15.75" hidden="1" customHeight="1">
      <c r="A4101" s="36">
        <v>41419.0</v>
      </c>
      <c r="C4101" s="35">
        <v>5.26619999999999</v>
      </c>
      <c r="E4101" s="35">
        <v>5.266</v>
      </c>
      <c r="G4101" s="35">
        <v>8.64768683274021</v>
      </c>
      <c r="I4101" s="35">
        <v>5.28</v>
      </c>
      <c r="J4101" s="35">
        <v>472840.0</v>
      </c>
      <c r="K4101" s="35">
        <v>5.37</v>
      </c>
      <c r="L4101" s="35">
        <v>443506.0</v>
      </c>
      <c r="M4101" s="35">
        <v>5.46</v>
      </c>
      <c r="N4101" s="35">
        <v>333060.0</v>
      </c>
      <c r="O4101" s="35">
        <v>5.55</v>
      </c>
      <c r="P4101" s="35">
        <v>258427.0</v>
      </c>
      <c r="Q4101" s="35">
        <v>5.66</v>
      </c>
      <c r="R4101" s="35">
        <v>142430.0</v>
      </c>
      <c r="S4101" s="35">
        <v>5.77</v>
      </c>
      <c r="T4101" s="35">
        <v>49858.0</v>
      </c>
    </row>
    <row r="4102" ht="15.75" hidden="1" customHeight="1">
      <c r="A4102" s="36">
        <v>41420.0</v>
      </c>
      <c r="C4102" s="35">
        <v>5.26619999999999</v>
      </c>
      <c r="E4102" s="35">
        <v>5.266</v>
      </c>
      <c r="G4102" s="35">
        <v>8.64768683274021</v>
      </c>
      <c r="I4102" s="35">
        <v>5.28</v>
      </c>
      <c r="J4102" s="35">
        <v>472840.0</v>
      </c>
      <c r="K4102" s="35">
        <v>5.37</v>
      </c>
      <c r="L4102" s="35">
        <v>443506.0</v>
      </c>
      <c r="M4102" s="35">
        <v>5.46</v>
      </c>
      <c r="N4102" s="35">
        <v>333060.0</v>
      </c>
      <c r="O4102" s="35">
        <v>5.55</v>
      </c>
      <c r="P4102" s="35">
        <v>258427.0</v>
      </c>
      <c r="Q4102" s="35">
        <v>5.66</v>
      </c>
      <c r="R4102" s="35">
        <v>142430.0</v>
      </c>
      <c r="S4102" s="35">
        <v>5.77</v>
      </c>
      <c r="T4102" s="35">
        <v>49858.0</v>
      </c>
    </row>
    <row r="4103" ht="15.75" hidden="1" customHeight="1">
      <c r="A4103" s="36">
        <v>41421.0</v>
      </c>
      <c r="C4103" s="35">
        <v>5.2685</v>
      </c>
      <c r="F4103" s="35">
        <v>133600.0</v>
      </c>
      <c r="G4103" s="35">
        <v>8.70106761565836</v>
      </c>
      <c r="I4103" s="35">
        <v>5.28</v>
      </c>
      <c r="J4103" s="35">
        <v>472840.0</v>
      </c>
      <c r="K4103" s="35">
        <v>5.37</v>
      </c>
      <c r="L4103" s="35">
        <v>443506.0</v>
      </c>
      <c r="M4103" s="35">
        <v>5.47</v>
      </c>
      <c r="N4103" s="35">
        <v>333061.0</v>
      </c>
      <c r="O4103" s="35">
        <v>5.55</v>
      </c>
      <c r="P4103" s="35">
        <v>258427.0</v>
      </c>
      <c r="Q4103" s="35">
        <v>5.66</v>
      </c>
      <c r="R4103" s="35">
        <v>142430.0</v>
      </c>
      <c r="S4103" s="35">
        <v>5.77</v>
      </c>
      <c r="T4103" s="35">
        <v>49858.0</v>
      </c>
    </row>
    <row r="4104" ht="15.75" hidden="1" customHeight="1">
      <c r="A4104" s="36">
        <v>41422.0</v>
      </c>
      <c r="C4104" s="35">
        <v>5.2702</v>
      </c>
      <c r="E4104" s="35">
        <v>5.27</v>
      </c>
      <c r="F4104" s="35">
        <v>133600.0</v>
      </c>
      <c r="G4104" s="35">
        <v>8.45195729537366</v>
      </c>
      <c r="I4104" s="35">
        <v>5.28</v>
      </c>
      <c r="J4104" s="35">
        <v>426840.0</v>
      </c>
      <c r="K4104" s="35">
        <v>5.36</v>
      </c>
      <c r="L4104" s="35">
        <v>470659.0</v>
      </c>
      <c r="M4104" s="35">
        <v>5.46</v>
      </c>
      <c r="N4104" s="35">
        <v>334633.0</v>
      </c>
      <c r="O4104" s="35">
        <v>5.55</v>
      </c>
      <c r="P4104" s="35">
        <v>263427.0</v>
      </c>
      <c r="Q4104" s="35">
        <v>5.65</v>
      </c>
      <c r="R4104" s="35">
        <v>142430.0</v>
      </c>
      <c r="S4104" s="35">
        <v>5.77</v>
      </c>
      <c r="T4104" s="35">
        <v>52008.0</v>
      </c>
    </row>
    <row r="4105" ht="15.75" hidden="1" customHeight="1">
      <c r="A4105" s="36">
        <v>41423.0</v>
      </c>
      <c r="C4105" s="35">
        <v>5.2743</v>
      </c>
      <c r="E4105" s="35">
        <v>5.276</v>
      </c>
      <c r="F4105" s="35">
        <v>150800.0</v>
      </c>
      <c r="G4105" s="35">
        <v>8.45878136200716</v>
      </c>
      <c r="I4105" s="35">
        <v>5.28</v>
      </c>
      <c r="J4105" s="35">
        <v>416356.0</v>
      </c>
      <c r="K4105" s="35">
        <v>5.36</v>
      </c>
      <c r="L4105" s="35">
        <v>487271.0</v>
      </c>
      <c r="M4105" s="35">
        <v>5.46</v>
      </c>
      <c r="N4105" s="35">
        <v>334618.0</v>
      </c>
      <c r="O4105" s="35">
        <v>5.55</v>
      </c>
      <c r="P4105" s="35">
        <v>263427.0</v>
      </c>
      <c r="Q4105" s="35">
        <v>5.66</v>
      </c>
      <c r="R4105" s="35">
        <v>142730.0</v>
      </c>
      <c r="S4105" s="35">
        <v>5.77</v>
      </c>
      <c r="T4105" s="35">
        <v>54008.0</v>
      </c>
    </row>
    <row r="4106" ht="15.75" hidden="1" customHeight="1">
      <c r="A4106" s="36">
        <v>41424.0</v>
      </c>
      <c r="C4106" s="35">
        <v>5.2798</v>
      </c>
      <c r="E4106" s="35">
        <v>5.279</v>
      </c>
      <c r="F4106" s="35">
        <v>111000.0</v>
      </c>
      <c r="G4106" s="35">
        <v>8.54054054054054</v>
      </c>
      <c r="I4106" s="35">
        <v>5.28</v>
      </c>
      <c r="J4106" s="35">
        <v>398356.0</v>
      </c>
      <c r="K4106" s="35">
        <v>5.36</v>
      </c>
      <c r="L4106" s="35">
        <v>504574.0</v>
      </c>
      <c r="M4106" s="35">
        <v>5.46</v>
      </c>
      <c r="N4106" s="35">
        <v>335738.0</v>
      </c>
      <c r="O4106" s="35">
        <v>5.55</v>
      </c>
      <c r="P4106" s="35">
        <v>263427.0</v>
      </c>
      <c r="Q4106" s="35">
        <v>5.66</v>
      </c>
      <c r="R4106" s="35">
        <v>142730.0</v>
      </c>
      <c r="S4106" s="35">
        <v>5.77</v>
      </c>
      <c r="T4106" s="35">
        <v>59008.0</v>
      </c>
    </row>
    <row r="4107" ht="15.75" customHeight="1">
      <c r="A4107" s="36">
        <v>41425.0</v>
      </c>
      <c r="C4107" s="35">
        <v>5.2837</v>
      </c>
      <c r="D4107" s="35">
        <f>ROUND((C4107/C4077-1)*100,2)</f>
        <v>1.92</v>
      </c>
      <c r="E4107" s="35">
        <v>5.284</v>
      </c>
      <c r="F4107" s="35">
        <v>125800.0</v>
      </c>
      <c r="G4107" s="35">
        <v>8.55334538878842</v>
      </c>
      <c r="H4107" s="35">
        <f>ROUND((G4107/G4077-1)*100,2)</f>
        <v>-7.04</v>
      </c>
      <c r="I4107" s="35">
        <v>5.28</v>
      </c>
      <c r="J4107" s="35">
        <v>398356.0</v>
      </c>
      <c r="K4107" s="35">
        <v>5.37</v>
      </c>
      <c r="L4107" s="35">
        <v>531906.0</v>
      </c>
      <c r="M4107" s="35">
        <v>5.47</v>
      </c>
      <c r="N4107" s="35">
        <v>347297.0</v>
      </c>
      <c r="O4107" s="35">
        <v>5.57</v>
      </c>
      <c r="P4107" s="35">
        <v>266972.0</v>
      </c>
      <c r="Q4107" s="35">
        <v>5.67</v>
      </c>
      <c r="R4107" s="35">
        <v>145301.0</v>
      </c>
      <c r="S4107" s="35">
        <v>5.78</v>
      </c>
      <c r="T4107" s="35">
        <v>62520.0</v>
      </c>
    </row>
    <row r="4108" ht="15.75" hidden="1" customHeight="1">
      <c r="A4108" s="36">
        <v>41426.0</v>
      </c>
      <c r="C4108" s="35">
        <v>5.2837</v>
      </c>
      <c r="E4108" s="35">
        <v>5.284</v>
      </c>
      <c r="G4108" s="35">
        <v>8.55334538878842</v>
      </c>
      <c r="I4108" s="35">
        <v>5.28</v>
      </c>
      <c r="J4108" s="35">
        <v>398356.0</v>
      </c>
      <c r="K4108" s="35">
        <v>5.37</v>
      </c>
      <c r="L4108" s="35">
        <v>531906.0</v>
      </c>
      <c r="M4108" s="35">
        <v>5.47</v>
      </c>
      <c r="N4108" s="35">
        <v>347297.0</v>
      </c>
      <c r="O4108" s="35">
        <v>5.57</v>
      </c>
      <c r="P4108" s="35">
        <v>266972.0</v>
      </c>
      <c r="Q4108" s="35">
        <v>5.67</v>
      </c>
      <c r="R4108" s="35">
        <v>145301.0</v>
      </c>
      <c r="S4108" s="35">
        <v>5.78</v>
      </c>
      <c r="T4108" s="35">
        <v>62520.0</v>
      </c>
    </row>
    <row r="4109" ht="15.75" hidden="1" customHeight="1">
      <c r="A4109" s="36">
        <v>41427.0</v>
      </c>
      <c r="C4109" s="35">
        <v>5.2837</v>
      </c>
      <c r="E4109" s="35">
        <v>5.284</v>
      </c>
      <c r="G4109" s="35">
        <v>8.55334538878842</v>
      </c>
      <c r="I4109" s="35">
        <v>5.28</v>
      </c>
      <c r="J4109" s="35">
        <v>398356.0</v>
      </c>
      <c r="K4109" s="35">
        <v>5.37</v>
      </c>
      <c r="L4109" s="35">
        <v>531906.0</v>
      </c>
      <c r="M4109" s="35">
        <v>5.47</v>
      </c>
      <c r="N4109" s="35">
        <v>347297.0</v>
      </c>
      <c r="O4109" s="35">
        <v>5.57</v>
      </c>
      <c r="P4109" s="35">
        <v>266972.0</v>
      </c>
      <c r="Q4109" s="35">
        <v>5.67</v>
      </c>
      <c r="R4109" s="35">
        <v>145301.0</v>
      </c>
      <c r="S4109" s="35">
        <v>5.78</v>
      </c>
      <c r="T4109" s="35">
        <v>62520.0</v>
      </c>
    </row>
    <row r="4110" ht="15.75" hidden="1" customHeight="1">
      <c r="A4110" s="36">
        <v>41428.0</v>
      </c>
      <c r="C4110" s="35">
        <v>5.2875</v>
      </c>
      <c r="E4110" s="35">
        <v>5.287</v>
      </c>
      <c r="F4110" s="35">
        <v>121000.0</v>
      </c>
      <c r="G4110" s="35">
        <v>8.44364937388193</v>
      </c>
      <c r="I4110" s="35">
        <v>5.37</v>
      </c>
      <c r="J4110" s="35">
        <v>536933.0</v>
      </c>
      <c r="K4110" s="35">
        <v>5.46</v>
      </c>
      <c r="L4110" s="35">
        <v>349400.0</v>
      </c>
      <c r="M4110" s="35">
        <v>5.56</v>
      </c>
      <c r="N4110" s="35">
        <v>266972.0</v>
      </c>
      <c r="O4110" s="35">
        <v>5.67</v>
      </c>
      <c r="P4110" s="35">
        <v>146301.0</v>
      </c>
      <c r="Q4110" s="35">
        <v>5.77</v>
      </c>
      <c r="R4110" s="35">
        <v>65520.0</v>
      </c>
      <c r="S4110" s="35">
        <v>5.89</v>
      </c>
      <c r="T4110" s="35">
        <v>31003.0</v>
      </c>
    </row>
    <row r="4111" ht="15.75" hidden="1" customHeight="1">
      <c r="A4111" s="36">
        <v>41429.0</v>
      </c>
      <c r="C4111" s="35">
        <v>5.2895</v>
      </c>
      <c r="E4111" s="35">
        <v>5.289</v>
      </c>
      <c r="F4111" s="35">
        <v>121000.0</v>
      </c>
      <c r="G4111" s="35">
        <v>8.22807017543859</v>
      </c>
      <c r="I4111" s="35">
        <v>5.36</v>
      </c>
      <c r="J4111" s="35">
        <v>542532.0</v>
      </c>
      <c r="K4111" s="35">
        <v>5.46</v>
      </c>
      <c r="L4111" s="35">
        <v>346516.0</v>
      </c>
      <c r="M4111" s="35">
        <v>5.55</v>
      </c>
      <c r="N4111" s="35">
        <v>266972.0</v>
      </c>
      <c r="O4111" s="35">
        <v>5.66</v>
      </c>
      <c r="P4111" s="35">
        <v>146301.0</v>
      </c>
      <c r="Q4111" s="35">
        <v>5.77</v>
      </c>
      <c r="R4111" s="35">
        <v>65520.0</v>
      </c>
      <c r="S4111" s="35">
        <v>5.89</v>
      </c>
      <c r="T4111" s="35">
        <v>31003.0</v>
      </c>
    </row>
    <row r="4112" ht="15.75" hidden="1" customHeight="1">
      <c r="A4112" s="36">
        <v>41430.0</v>
      </c>
      <c r="C4112" s="35">
        <v>5.2917</v>
      </c>
      <c r="E4112" s="35">
        <v>5.292</v>
      </c>
      <c r="F4112" s="35">
        <v>45500.0</v>
      </c>
      <c r="G4112" s="35">
        <v>8.27708703374778</v>
      </c>
      <c r="I4112" s="35">
        <v>5.36</v>
      </c>
      <c r="J4112" s="35">
        <v>543785.0</v>
      </c>
      <c r="K4112" s="35">
        <v>5.46</v>
      </c>
      <c r="L4112" s="35">
        <v>355509.0</v>
      </c>
      <c r="M4112" s="35">
        <v>5.55</v>
      </c>
      <c r="N4112" s="35">
        <v>266972.0</v>
      </c>
      <c r="O4112" s="35">
        <v>5.66</v>
      </c>
      <c r="P4112" s="35">
        <v>146301.0</v>
      </c>
      <c r="Q4112" s="35">
        <v>5.77</v>
      </c>
      <c r="R4112" s="35">
        <v>65520.0</v>
      </c>
      <c r="S4112" s="35">
        <v>5.89</v>
      </c>
      <c r="T4112" s="35">
        <v>31003.0</v>
      </c>
    </row>
    <row r="4113" ht="15.75" hidden="1" customHeight="1">
      <c r="A4113" s="36">
        <v>41431.0</v>
      </c>
      <c r="C4113" s="35">
        <v>5.2955</v>
      </c>
      <c r="E4113" s="35">
        <v>5.301</v>
      </c>
      <c r="F4113" s="35">
        <v>87250.0</v>
      </c>
      <c r="G4113" s="35">
        <v>8.35106382978723</v>
      </c>
      <c r="I4113" s="35">
        <v>5.36</v>
      </c>
      <c r="J4113" s="35">
        <v>525250.0</v>
      </c>
      <c r="K4113" s="35">
        <v>5.46</v>
      </c>
      <c r="L4113" s="35">
        <v>356509.0</v>
      </c>
      <c r="M4113" s="35">
        <v>5.55</v>
      </c>
      <c r="N4113" s="35">
        <v>266973.0</v>
      </c>
      <c r="O4113" s="35">
        <v>5.66</v>
      </c>
      <c r="P4113" s="35">
        <v>146301.0</v>
      </c>
      <c r="Q4113" s="35">
        <v>5.77</v>
      </c>
      <c r="R4113" s="35">
        <v>65520.0</v>
      </c>
      <c r="S4113" s="35">
        <v>5.88</v>
      </c>
      <c r="T4113" s="35">
        <v>38783.0</v>
      </c>
    </row>
    <row r="4114" ht="15.75" hidden="1" customHeight="1">
      <c r="A4114" s="36">
        <v>41432.0</v>
      </c>
      <c r="C4114" s="35">
        <v>5.2995</v>
      </c>
      <c r="E4114" s="35">
        <v>5.3</v>
      </c>
      <c r="F4114" s="35">
        <v>218940.0</v>
      </c>
      <c r="G4114" s="35">
        <v>8.26388888888888</v>
      </c>
      <c r="I4114" s="35">
        <v>5.36</v>
      </c>
      <c r="J4114" s="35">
        <v>510732.0</v>
      </c>
      <c r="K4114" s="35">
        <v>5.45</v>
      </c>
      <c r="L4114" s="35">
        <v>375583.0</v>
      </c>
      <c r="M4114" s="35">
        <v>5.54</v>
      </c>
      <c r="N4114" s="35">
        <v>289366.0</v>
      </c>
      <c r="O4114" s="35">
        <v>5.64</v>
      </c>
      <c r="P4114" s="35">
        <v>147451.0</v>
      </c>
      <c r="Q4114" s="35">
        <v>5.76</v>
      </c>
      <c r="R4114" s="35">
        <v>65520.0</v>
      </c>
      <c r="S4114" s="35">
        <v>5.87</v>
      </c>
      <c r="T4114" s="35">
        <v>38783.0</v>
      </c>
    </row>
    <row r="4115" ht="15.75" hidden="1" customHeight="1">
      <c r="A4115" s="36">
        <v>41433.0</v>
      </c>
      <c r="C4115" s="35">
        <v>5.2995</v>
      </c>
      <c r="E4115" s="35">
        <v>5.3</v>
      </c>
      <c r="G4115" s="35">
        <v>8.26388888888888</v>
      </c>
      <c r="I4115" s="35">
        <v>5.36</v>
      </c>
      <c r="J4115" s="35">
        <v>510732.0</v>
      </c>
      <c r="K4115" s="35">
        <v>5.45</v>
      </c>
      <c r="L4115" s="35">
        <v>375583.0</v>
      </c>
      <c r="M4115" s="35">
        <v>5.54</v>
      </c>
      <c r="N4115" s="35">
        <v>289366.0</v>
      </c>
      <c r="O4115" s="35">
        <v>5.64</v>
      </c>
      <c r="P4115" s="35">
        <v>147451.0</v>
      </c>
      <c r="Q4115" s="35">
        <v>5.76</v>
      </c>
      <c r="R4115" s="35">
        <v>65520.0</v>
      </c>
      <c r="S4115" s="35">
        <v>5.87</v>
      </c>
      <c r="T4115" s="35">
        <v>38783.0</v>
      </c>
    </row>
    <row r="4116" ht="15.75" hidden="1" customHeight="1">
      <c r="A4116" s="36">
        <v>41434.0</v>
      </c>
      <c r="C4116" s="35">
        <v>5.2995</v>
      </c>
      <c r="E4116" s="35">
        <v>5.3</v>
      </c>
      <c r="G4116" s="35">
        <v>8.26388888888888</v>
      </c>
      <c r="I4116" s="35">
        <v>5.36</v>
      </c>
      <c r="J4116" s="35">
        <v>510732.0</v>
      </c>
      <c r="K4116" s="35">
        <v>5.45</v>
      </c>
      <c r="L4116" s="35">
        <v>375583.0</v>
      </c>
      <c r="M4116" s="35">
        <v>5.54</v>
      </c>
      <c r="N4116" s="35">
        <v>289366.0</v>
      </c>
      <c r="O4116" s="35">
        <v>5.64</v>
      </c>
      <c r="P4116" s="35">
        <v>147451.0</v>
      </c>
      <c r="Q4116" s="35">
        <v>5.76</v>
      </c>
      <c r="R4116" s="35">
        <v>65520.0</v>
      </c>
      <c r="S4116" s="35">
        <v>5.87</v>
      </c>
      <c r="T4116" s="35">
        <v>38783.0</v>
      </c>
    </row>
    <row r="4117" ht="15.75" hidden="1" customHeight="1">
      <c r="A4117" s="36">
        <v>41435.0</v>
      </c>
      <c r="C4117" s="35">
        <v>5.3052</v>
      </c>
      <c r="E4117" s="35">
        <v>5.305</v>
      </c>
      <c r="F4117" s="35">
        <v>173200.0</v>
      </c>
      <c r="G4117" s="35">
        <v>8.17708333333333</v>
      </c>
      <c r="I4117" s="35">
        <v>5.36</v>
      </c>
      <c r="J4117" s="35">
        <v>496675.0</v>
      </c>
      <c r="K4117" s="35">
        <v>5.45</v>
      </c>
      <c r="L4117" s="35">
        <v>394499.0</v>
      </c>
      <c r="M4117" s="35">
        <v>5.54</v>
      </c>
      <c r="N4117" s="35">
        <v>304366.0</v>
      </c>
      <c r="O4117" s="35">
        <v>5.64</v>
      </c>
      <c r="P4117" s="35">
        <v>147701.0</v>
      </c>
      <c r="Q4117" s="35">
        <v>5.75</v>
      </c>
      <c r="R4117" s="35">
        <v>65520.0</v>
      </c>
      <c r="S4117" s="35">
        <v>5.86</v>
      </c>
      <c r="T4117" s="35">
        <v>35783.0</v>
      </c>
    </row>
    <row r="4118" ht="15.75" hidden="1" customHeight="1">
      <c r="A4118" s="36">
        <v>41436.0</v>
      </c>
      <c r="C4118" s="35">
        <v>5.3093</v>
      </c>
      <c r="E4118" s="35">
        <v>5.31</v>
      </c>
      <c r="F4118" s="35">
        <v>58800.0</v>
      </c>
      <c r="G4118" s="35">
        <v>8.18505338078291</v>
      </c>
      <c r="I4118" s="35">
        <v>5.36</v>
      </c>
      <c r="J4118" s="35">
        <v>489125.0</v>
      </c>
      <c r="K4118" s="35">
        <v>5.45</v>
      </c>
      <c r="L4118" s="35">
        <v>393499.0</v>
      </c>
      <c r="M4118" s="35">
        <v>5.54</v>
      </c>
      <c r="N4118" s="35">
        <v>313516.0</v>
      </c>
      <c r="O4118" s="35">
        <v>5.64</v>
      </c>
      <c r="P4118" s="35">
        <v>147701.0</v>
      </c>
      <c r="Q4118" s="35">
        <v>5.75</v>
      </c>
      <c r="R4118" s="35">
        <v>65520.0</v>
      </c>
      <c r="S4118" s="35">
        <v>5.86</v>
      </c>
      <c r="T4118" s="35">
        <v>35783.0</v>
      </c>
    </row>
    <row r="4119" ht="15.75" hidden="1" customHeight="1">
      <c r="A4119" s="36">
        <v>41437.0</v>
      </c>
      <c r="C4119" s="35">
        <v>5.3167</v>
      </c>
      <c r="E4119" s="35">
        <v>5.318</v>
      </c>
      <c r="F4119" s="35">
        <v>64490.0</v>
      </c>
      <c r="G4119" s="35">
        <v>8.28729281767955</v>
      </c>
      <c r="I4119" s="35">
        <v>5.36</v>
      </c>
      <c r="J4119" s="35">
        <v>483441.0</v>
      </c>
      <c r="K4119" s="35">
        <v>5.45</v>
      </c>
      <c r="L4119" s="35">
        <v>400183.0</v>
      </c>
      <c r="M4119" s="35">
        <v>5.54</v>
      </c>
      <c r="N4119" s="35">
        <v>313516.0</v>
      </c>
      <c r="O4119" s="35">
        <v>5.64</v>
      </c>
      <c r="P4119" s="35">
        <v>148127.0</v>
      </c>
      <c r="Q4119" s="35">
        <v>5.76</v>
      </c>
      <c r="R4119" s="35">
        <v>71520.0</v>
      </c>
      <c r="S4119" s="35">
        <v>5.87</v>
      </c>
      <c r="T4119" s="35">
        <v>36283.0</v>
      </c>
    </row>
    <row r="4120" ht="15.75" hidden="1" customHeight="1">
      <c r="A4120" s="36">
        <v>41438.0</v>
      </c>
      <c r="C4120" s="35">
        <v>5.325</v>
      </c>
      <c r="E4120" s="35">
        <v>5.327</v>
      </c>
      <c r="F4120" s="35">
        <v>54800.0</v>
      </c>
      <c r="G4120" s="35">
        <v>8.02867383512545</v>
      </c>
      <c r="I4120" s="35">
        <v>5.36</v>
      </c>
      <c r="J4120" s="35">
        <v>492569.0</v>
      </c>
      <c r="K4120" s="35">
        <v>5.46</v>
      </c>
      <c r="L4120" s="35">
        <v>408243.0</v>
      </c>
      <c r="M4120" s="35">
        <v>5.55</v>
      </c>
      <c r="N4120" s="35">
        <v>313516.0</v>
      </c>
      <c r="O4120" s="35">
        <v>5.65</v>
      </c>
      <c r="P4120" s="35">
        <v>148137.0</v>
      </c>
      <c r="Q4120" s="35">
        <v>5.76</v>
      </c>
      <c r="R4120" s="35">
        <v>71520.0</v>
      </c>
      <c r="S4120" s="35">
        <v>5.87</v>
      </c>
      <c r="T4120" s="35">
        <v>36783.0</v>
      </c>
    </row>
    <row r="4121" ht="15.75" hidden="1" customHeight="1">
      <c r="A4121" s="36">
        <v>41439.0</v>
      </c>
      <c r="C4121" s="35">
        <v>5.3302</v>
      </c>
      <c r="E4121" s="35">
        <v>5.33</v>
      </c>
      <c r="F4121" s="35">
        <v>119250.0</v>
      </c>
      <c r="G4121" s="35">
        <v>8.13186813186813</v>
      </c>
      <c r="I4121" s="35">
        <v>5.37</v>
      </c>
      <c r="J4121" s="35">
        <v>485080.0</v>
      </c>
      <c r="K4121" s="35">
        <v>5.46</v>
      </c>
      <c r="L4121" s="35">
        <v>409989.0</v>
      </c>
      <c r="M4121" s="35">
        <v>5.55</v>
      </c>
      <c r="N4121" s="35">
        <v>313516.0</v>
      </c>
      <c r="O4121" s="35">
        <v>5.65</v>
      </c>
      <c r="P4121" s="35">
        <v>148086.0</v>
      </c>
      <c r="Q4121" s="35">
        <v>5.76</v>
      </c>
      <c r="R4121" s="35">
        <v>71520.0</v>
      </c>
      <c r="S4121" s="35">
        <v>5.87</v>
      </c>
      <c r="T4121" s="35">
        <v>36774.0</v>
      </c>
    </row>
    <row r="4122" ht="15.75" hidden="1" customHeight="1">
      <c r="A4122" s="36">
        <v>41440.0</v>
      </c>
      <c r="C4122" s="35">
        <v>5.3302</v>
      </c>
      <c r="E4122" s="35">
        <v>5.33</v>
      </c>
      <c r="G4122" s="35">
        <v>8.13186813186813</v>
      </c>
      <c r="I4122" s="35">
        <v>5.37</v>
      </c>
      <c r="J4122" s="35">
        <v>485080.0</v>
      </c>
      <c r="K4122" s="35">
        <v>5.46</v>
      </c>
      <c r="L4122" s="35">
        <v>409989.0</v>
      </c>
      <c r="M4122" s="35">
        <v>5.55</v>
      </c>
      <c r="N4122" s="35">
        <v>313516.0</v>
      </c>
      <c r="O4122" s="35">
        <v>5.65</v>
      </c>
      <c r="P4122" s="35">
        <v>148086.0</v>
      </c>
      <c r="Q4122" s="35">
        <v>5.76</v>
      </c>
      <c r="R4122" s="35">
        <v>71520.0</v>
      </c>
      <c r="S4122" s="35">
        <v>5.87</v>
      </c>
      <c r="T4122" s="35">
        <v>36774.0</v>
      </c>
    </row>
    <row r="4123" ht="15.75" hidden="1" customHeight="1">
      <c r="A4123" s="36">
        <v>41441.0</v>
      </c>
      <c r="C4123" s="35">
        <v>5.3302</v>
      </c>
      <c r="E4123" s="35">
        <v>5.33</v>
      </c>
      <c r="G4123" s="35">
        <v>8.13186813186813</v>
      </c>
      <c r="I4123" s="35">
        <v>5.37</v>
      </c>
      <c r="J4123" s="35">
        <v>485080.0</v>
      </c>
      <c r="K4123" s="35">
        <v>5.46</v>
      </c>
      <c r="L4123" s="35">
        <v>409989.0</v>
      </c>
      <c r="M4123" s="35">
        <v>5.55</v>
      </c>
      <c r="N4123" s="35">
        <v>313516.0</v>
      </c>
      <c r="O4123" s="35">
        <v>5.65</v>
      </c>
      <c r="P4123" s="35">
        <v>148086.0</v>
      </c>
      <c r="Q4123" s="35">
        <v>5.76</v>
      </c>
      <c r="R4123" s="35">
        <v>71520.0</v>
      </c>
      <c r="S4123" s="35">
        <v>5.87</v>
      </c>
      <c r="T4123" s="35">
        <v>36774.0</v>
      </c>
    </row>
    <row r="4124" ht="15.75" hidden="1" customHeight="1">
      <c r="A4124" s="36">
        <v>41442.0</v>
      </c>
      <c r="C4124" s="35">
        <v>5.3368</v>
      </c>
      <c r="E4124" s="35">
        <v>5.338</v>
      </c>
      <c r="F4124" s="35">
        <v>80000.0</v>
      </c>
      <c r="G4124" s="35">
        <v>7.81716417910447</v>
      </c>
      <c r="I4124" s="35">
        <v>5.37</v>
      </c>
      <c r="J4124" s="35">
        <v>479292.0</v>
      </c>
      <c r="K4124" s="35">
        <v>5.46</v>
      </c>
      <c r="L4124" s="35">
        <v>414988.0</v>
      </c>
      <c r="M4124" s="35">
        <v>5.55</v>
      </c>
      <c r="N4124" s="35">
        <v>310516.0</v>
      </c>
      <c r="O4124" s="35">
        <v>5.65</v>
      </c>
      <c r="P4124" s="35">
        <v>148086.0</v>
      </c>
      <c r="Q4124" s="35">
        <v>5.76</v>
      </c>
      <c r="R4124" s="35">
        <v>71520.0</v>
      </c>
      <c r="S4124" s="35">
        <v>5.87</v>
      </c>
      <c r="T4124" s="35">
        <v>36774.0</v>
      </c>
    </row>
    <row r="4125" ht="15.75" hidden="1" customHeight="1">
      <c r="A4125" s="36">
        <v>41443.0</v>
      </c>
      <c r="C4125" s="35">
        <v>5.3395</v>
      </c>
      <c r="E4125" s="35">
        <v>5.34</v>
      </c>
      <c r="F4125" s="35">
        <v>144800.0</v>
      </c>
      <c r="G4125" s="35">
        <v>7.80487804878048</v>
      </c>
      <c r="I4125" s="35">
        <v>5.36</v>
      </c>
      <c r="J4125" s="35">
        <v>461243.0</v>
      </c>
      <c r="K4125" s="35">
        <v>5.46</v>
      </c>
      <c r="L4125" s="35">
        <v>419038.0</v>
      </c>
      <c r="M4125" s="35">
        <v>5.55</v>
      </c>
      <c r="N4125" s="35">
        <v>310516.0</v>
      </c>
      <c r="O4125" s="35">
        <v>5.65</v>
      </c>
      <c r="P4125" s="35">
        <v>147586.0</v>
      </c>
      <c r="Q4125" s="35">
        <v>5.75</v>
      </c>
      <c r="R4125" s="35">
        <v>65320.0</v>
      </c>
      <c r="S4125" s="35">
        <v>5.85</v>
      </c>
      <c r="T4125" s="35">
        <v>38561.0</v>
      </c>
    </row>
    <row r="4126" ht="15.75" hidden="1" customHeight="1">
      <c r="A4126" s="36">
        <v>41444.0</v>
      </c>
      <c r="C4126" s="35">
        <v>5.3467</v>
      </c>
      <c r="E4126" s="35">
        <v>5.349</v>
      </c>
      <c r="F4126" s="35">
        <v>119710.0</v>
      </c>
      <c r="G4126" s="35">
        <v>8.00766283524904</v>
      </c>
      <c r="I4126" s="35">
        <v>5.37</v>
      </c>
      <c r="J4126" s="35">
        <v>469983.0</v>
      </c>
      <c r="K4126" s="35">
        <v>5.46</v>
      </c>
      <c r="L4126" s="35">
        <v>419038.0</v>
      </c>
      <c r="M4126" s="35">
        <v>5.55</v>
      </c>
      <c r="N4126" s="35">
        <v>310516.0</v>
      </c>
      <c r="O4126" s="35">
        <v>5.65</v>
      </c>
      <c r="P4126" s="35">
        <v>147586.0</v>
      </c>
      <c r="Q4126" s="35">
        <v>5.75</v>
      </c>
      <c r="R4126" s="35">
        <v>65320.0</v>
      </c>
      <c r="S4126" s="35">
        <v>5.86</v>
      </c>
      <c r="T4126" s="35">
        <v>38561.0</v>
      </c>
    </row>
    <row r="4127" ht="15.75" hidden="1" customHeight="1">
      <c r="A4127" s="36">
        <v>41445.0</v>
      </c>
      <c r="C4127" s="35">
        <v>5.3467</v>
      </c>
      <c r="E4127" s="35">
        <v>5.349</v>
      </c>
      <c r="G4127" s="35">
        <v>8.00766283524904</v>
      </c>
      <c r="I4127" s="35">
        <v>5.37</v>
      </c>
      <c r="J4127" s="35">
        <v>469983.0</v>
      </c>
      <c r="K4127" s="35">
        <v>5.46</v>
      </c>
      <c r="L4127" s="35">
        <v>419038.0</v>
      </c>
      <c r="M4127" s="35">
        <v>5.55</v>
      </c>
      <c r="N4127" s="35">
        <v>310516.0</v>
      </c>
      <c r="O4127" s="35">
        <v>5.65</v>
      </c>
      <c r="P4127" s="35">
        <v>147586.0</v>
      </c>
      <c r="Q4127" s="35">
        <v>5.75</v>
      </c>
      <c r="R4127" s="35">
        <v>65320.0</v>
      </c>
      <c r="S4127" s="35">
        <v>5.86</v>
      </c>
      <c r="T4127" s="35">
        <v>38561.0</v>
      </c>
    </row>
    <row r="4128" ht="15.75" hidden="1" customHeight="1">
      <c r="A4128" s="36">
        <v>41446.0</v>
      </c>
      <c r="C4128" s="35">
        <v>5.3467</v>
      </c>
      <c r="E4128" s="35">
        <v>5.349</v>
      </c>
      <c r="G4128" s="35">
        <v>8.00766283524904</v>
      </c>
      <c r="I4128" s="35">
        <v>5.37</v>
      </c>
      <c r="J4128" s="35">
        <v>469983.0</v>
      </c>
      <c r="K4128" s="35">
        <v>5.46</v>
      </c>
      <c r="L4128" s="35">
        <v>419038.0</v>
      </c>
      <c r="M4128" s="35">
        <v>5.55</v>
      </c>
      <c r="N4128" s="35">
        <v>310516.0</v>
      </c>
      <c r="O4128" s="35">
        <v>5.65</v>
      </c>
      <c r="P4128" s="35">
        <v>147586.0</v>
      </c>
      <c r="Q4128" s="35">
        <v>5.75</v>
      </c>
      <c r="R4128" s="35">
        <v>65320.0</v>
      </c>
      <c r="S4128" s="35">
        <v>5.86</v>
      </c>
      <c r="T4128" s="35">
        <v>38561.0</v>
      </c>
    </row>
    <row r="4129" ht="15.75" hidden="1" customHeight="1">
      <c r="A4129" s="36">
        <v>41447.0</v>
      </c>
      <c r="C4129" s="35">
        <v>5.3467</v>
      </c>
      <c r="E4129" s="35">
        <v>5.349</v>
      </c>
      <c r="G4129" s="35">
        <v>8.00766283524904</v>
      </c>
      <c r="I4129" s="35">
        <v>5.37</v>
      </c>
      <c r="J4129" s="35">
        <v>469983.0</v>
      </c>
      <c r="K4129" s="35">
        <v>5.46</v>
      </c>
      <c r="L4129" s="35">
        <v>419038.0</v>
      </c>
      <c r="M4129" s="35">
        <v>5.55</v>
      </c>
      <c r="N4129" s="35">
        <v>310516.0</v>
      </c>
      <c r="O4129" s="35">
        <v>5.65</v>
      </c>
      <c r="P4129" s="35">
        <v>147586.0</v>
      </c>
      <c r="Q4129" s="35">
        <v>5.75</v>
      </c>
      <c r="R4129" s="35">
        <v>65320.0</v>
      </c>
      <c r="S4129" s="35">
        <v>5.86</v>
      </c>
      <c r="T4129" s="35">
        <v>38561.0</v>
      </c>
    </row>
    <row r="4130" ht="15.75" hidden="1" customHeight="1">
      <c r="A4130" s="36">
        <v>41448.0</v>
      </c>
      <c r="C4130" s="35">
        <v>5.3467</v>
      </c>
      <c r="E4130" s="35">
        <v>5.349</v>
      </c>
      <c r="G4130" s="35">
        <v>8.00766283524904</v>
      </c>
      <c r="I4130" s="35">
        <v>5.37</v>
      </c>
      <c r="J4130" s="35">
        <v>469983.0</v>
      </c>
      <c r="K4130" s="35">
        <v>5.46</v>
      </c>
      <c r="L4130" s="35">
        <v>419038.0</v>
      </c>
      <c r="M4130" s="35">
        <v>5.55</v>
      </c>
      <c r="N4130" s="35">
        <v>310516.0</v>
      </c>
      <c r="O4130" s="35">
        <v>5.65</v>
      </c>
      <c r="P4130" s="35">
        <v>147586.0</v>
      </c>
      <c r="Q4130" s="35">
        <v>5.75</v>
      </c>
      <c r="R4130" s="35">
        <v>65320.0</v>
      </c>
      <c r="S4130" s="35">
        <v>5.86</v>
      </c>
      <c r="T4130" s="35">
        <v>38561.0</v>
      </c>
    </row>
    <row r="4131" ht="15.75" hidden="1" customHeight="1">
      <c r="A4131" s="36">
        <v>41449.0</v>
      </c>
      <c r="C4131" s="35">
        <v>5.3592</v>
      </c>
      <c r="E4131" s="35">
        <v>5.361</v>
      </c>
      <c r="F4131" s="35">
        <v>127390.0</v>
      </c>
      <c r="G4131" s="35">
        <v>8.03921568627451</v>
      </c>
      <c r="I4131" s="35">
        <v>5.37</v>
      </c>
      <c r="J4131" s="35">
        <v>456971.0</v>
      </c>
      <c r="K4131" s="35">
        <v>5.46</v>
      </c>
      <c r="L4131" s="35">
        <v>434325.0</v>
      </c>
      <c r="M4131" s="35">
        <v>5.56</v>
      </c>
      <c r="N4131" s="35">
        <v>310516.0</v>
      </c>
      <c r="O4131" s="35">
        <v>5.65</v>
      </c>
      <c r="P4131" s="35">
        <v>147066.0</v>
      </c>
      <c r="Q4131" s="35">
        <v>5.75</v>
      </c>
      <c r="R4131" s="35">
        <v>65320.0</v>
      </c>
      <c r="S4131" s="35">
        <v>5.86</v>
      </c>
      <c r="T4131" s="35">
        <v>38561.0</v>
      </c>
    </row>
    <row r="4132" ht="15.75" hidden="1" customHeight="1">
      <c r="A4132" s="36">
        <v>41450.0</v>
      </c>
      <c r="C4132" s="35">
        <v>5.3635</v>
      </c>
      <c r="E4132" s="35">
        <v>5.362</v>
      </c>
      <c r="F4132" s="35">
        <v>132570.0</v>
      </c>
      <c r="G4132" s="35">
        <v>8.06772908366534</v>
      </c>
      <c r="I4132" s="35">
        <v>5.37</v>
      </c>
      <c r="J4132" s="35">
        <v>428898.0</v>
      </c>
      <c r="K4132" s="35">
        <v>5.47</v>
      </c>
      <c r="L4132" s="35">
        <v>480239.0</v>
      </c>
      <c r="M4132" s="35">
        <v>5.56</v>
      </c>
      <c r="N4132" s="35">
        <v>310516.0</v>
      </c>
      <c r="O4132" s="35">
        <v>5.66</v>
      </c>
      <c r="P4132" s="35">
        <v>146564.0</v>
      </c>
      <c r="Q4132" s="35">
        <v>5.77</v>
      </c>
      <c r="R4132" s="35">
        <v>64808.0</v>
      </c>
      <c r="S4132" s="35">
        <v>5.87</v>
      </c>
      <c r="T4132" s="35">
        <v>47561.0</v>
      </c>
    </row>
    <row r="4133" ht="15.75" hidden="1" customHeight="1">
      <c r="A4133" s="36">
        <v>41451.0</v>
      </c>
      <c r="C4133" s="35">
        <v>5.3688</v>
      </c>
      <c r="E4133" s="35">
        <v>5.369</v>
      </c>
      <c r="F4133" s="35">
        <v>98100.0</v>
      </c>
      <c r="G4133" s="35">
        <v>7.75590551181102</v>
      </c>
      <c r="I4133" s="35">
        <v>5.37</v>
      </c>
      <c r="J4133" s="35">
        <v>422981.0</v>
      </c>
      <c r="K4133" s="35">
        <v>5.47</v>
      </c>
      <c r="L4133" s="35">
        <v>499842.0</v>
      </c>
      <c r="M4133" s="35">
        <v>5.56</v>
      </c>
      <c r="N4133" s="35">
        <v>310516.0</v>
      </c>
      <c r="O4133" s="35">
        <v>5.66</v>
      </c>
      <c r="P4133" s="35">
        <v>146564.0</v>
      </c>
      <c r="Q4133" s="35">
        <v>5.77</v>
      </c>
      <c r="R4133" s="35">
        <v>64808.0</v>
      </c>
      <c r="S4133" s="35">
        <v>5.88</v>
      </c>
      <c r="T4133" s="35">
        <v>47661.0</v>
      </c>
    </row>
    <row r="4134" ht="15.75" hidden="1" customHeight="1">
      <c r="A4134" s="36">
        <v>41452.0</v>
      </c>
      <c r="C4134" s="35">
        <v>5.3758</v>
      </c>
      <c r="E4134" s="35">
        <v>5.377</v>
      </c>
      <c r="F4134" s="35">
        <v>116100.0</v>
      </c>
      <c r="G4134" s="35">
        <v>7.64591439688716</v>
      </c>
      <c r="I4134" s="35">
        <v>5.38</v>
      </c>
      <c r="J4134" s="35">
        <v>420029.0</v>
      </c>
      <c r="K4134" s="35">
        <v>5.48</v>
      </c>
      <c r="L4134" s="35">
        <v>511742.0</v>
      </c>
      <c r="M4134" s="35">
        <v>5.57</v>
      </c>
      <c r="N4134" s="35">
        <v>312576.0</v>
      </c>
      <c r="O4134" s="35">
        <v>5.67</v>
      </c>
      <c r="P4134" s="35">
        <v>146564.0</v>
      </c>
      <c r="Q4134" s="35">
        <v>5.78</v>
      </c>
      <c r="R4134" s="35">
        <v>64808.0</v>
      </c>
      <c r="S4134" s="35">
        <v>5.89</v>
      </c>
      <c r="T4134" s="35">
        <v>50711.0</v>
      </c>
    </row>
    <row r="4135" ht="15.75" hidden="1" customHeight="1">
      <c r="A4135" s="36">
        <v>41453.0</v>
      </c>
      <c r="C4135" s="35">
        <v>5.3852</v>
      </c>
      <c r="E4135" s="35">
        <v>5.387</v>
      </c>
      <c r="F4135" s="35">
        <v>123600.0</v>
      </c>
      <c r="G4135" s="35">
        <v>7.79727095516569</v>
      </c>
      <c r="I4135" s="35">
        <v>5.39</v>
      </c>
      <c r="J4135" s="35">
        <v>420029.0</v>
      </c>
      <c r="K4135" s="35">
        <v>5.49</v>
      </c>
      <c r="L4135" s="35">
        <v>509867.0</v>
      </c>
      <c r="M4135" s="35">
        <v>5.58</v>
      </c>
      <c r="N4135" s="35">
        <v>319576.0</v>
      </c>
      <c r="O4135" s="35">
        <v>5.69</v>
      </c>
      <c r="P4135" s="35">
        <v>157966.0</v>
      </c>
      <c r="Q4135" s="35">
        <v>5.79</v>
      </c>
      <c r="R4135" s="35">
        <v>71808.0</v>
      </c>
      <c r="S4135" s="35">
        <v>5.9</v>
      </c>
      <c r="T4135" s="35">
        <v>56741.0</v>
      </c>
    </row>
    <row r="4136" ht="15.75" hidden="1" customHeight="1">
      <c r="A4136" s="36">
        <v>41454.0</v>
      </c>
      <c r="C4136" s="35">
        <v>5.3852</v>
      </c>
      <c r="E4136" s="35">
        <v>5.387</v>
      </c>
      <c r="G4136" s="35">
        <v>7.79727095516569</v>
      </c>
      <c r="I4136" s="35">
        <v>5.39</v>
      </c>
      <c r="J4136" s="35">
        <v>420029.0</v>
      </c>
      <c r="K4136" s="35">
        <v>5.49</v>
      </c>
      <c r="L4136" s="35">
        <v>509867.0</v>
      </c>
      <c r="M4136" s="35">
        <v>5.58</v>
      </c>
      <c r="N4136" s="35">
        <v>319576.0</v>
      </c>
      <c r="O4136" s="35">
        <v>5.69</v>
      </c>
      <c r="P4136" s="35">
        <v>157966.0</v>
      </c>
      <c r="Q4136" s="35">
        <v>5.79</v>
      </c>
      <c r="R4136" s="35">
        <v>71808.0</v>
      </c>
      <c r="S4136" s="35">
        <v>5.9</v>
      </c>
      <c r="T4136" s="35">
        <v>56741.0</v>
      </c>
    </row>
    <row r="4137" ht="15.75" customHeight="1">
      <c r="A4137" s="36">
        <v>41455.0</v>
      </c>
      <c r="C4137" s="35">
        <v>5.3852</v>
      </c>
      <c r="D4137" s="35">
        <f>ROUND((C4137/C4108-1)*100,2)</f>
        <v>1.92</v>
      </c>
      <c r="E4137" s="35">
        <v>5.387</v>
      </c>
      <c r="G4137" s="35">
        <v>7.79727095516569</v>
      </c>
      <c r="H4137" s="35">
        <f>ROUND((G4137/G4108-1)*100,2)</f>
        <v>-8.84</v>
      </c>
      <c r="I4137" s="35">
        <v>5.39</v>
      </c>
      <c r="J4137" s="35">
        <v>420029.0</v>
      </c>
      <c r="K4137" s="35">
        <v>5.49</v>
      </c>
      <c r="L4137" s="35">
        <v>509867.0</v>
      </c>
      <c r="M4137" s="35">
        <v>5.58</v>
      </c>
      <c r="N4137" s="35">
        <v>319576.0</v>
      </c>
      <c r="O4137" s="35">
        <v>5.69</v>
      </c>
      <c r="P4137" s="35">
        <v>157966.0</v>
      </c>
      <c r="Q4137" s="35">
        <v>5.79</v>
      </c>
      <c r="R4137" s="35">
        <v>71808.0</v>
      </c>
      <c r="S4137" s="35">
        <v>5.9</v>
      </c>
      <c r="T4137" s="35">
        <v>56741.0</v>
      </c>
    </row>
    <row r="4138" ht="15.75" hidden="1" customHeight="1">
      <c r="A4138" s="36">
        <v>41456.0</v>
      </c>
      <c r="C4138" s="35">
        <v>5.39</v>
      </c>
      <c r="E4138" s="35">
        <v>5.389</v>
      </c>
      <c r="F4138" s="35">
        <v>94850.0</v>
      </c>
      <c r="G4138" s="35">
        <v>7.88785046728971</v>
      </c>
      <c r="I4138" s="35">
        <v>5.48</v>
      </c>
      <c r="J4138" s="35">
        <v>518705.0</v>
      </c>
      <c r="K4138" s="35">
        <v>5.58</v>
      </c>
      <c r="L4138" s="35">
        <v>335376.0</v>
      </c>
      <c r="M4138" s="35">
        <v>5.68</v>
      </c>
      <c r="N4138" s="35">
        <v>159397.0</v>
      </c>
      <c r="O4138" s="35">
        <v>5.78</v>
      </c>
      <c r="P4138" s="35">
        <v>76808.0</v>
      </c>
      <c r="Q4138" s="35">
        <v>5.89</v>
      </c>
      <c r="R4138" s="35">
        <v>59761.0</v>
      </c>
      <c r="S4138" s="35">
        <v>6.02</v>
      </c>
      <c r="T4138" s="35">
        <v>214198.0</v>
      </c>
    </row>
    <row r="4139" ht="15.75" hidden="1" customHeight="1">
      <c r="A4139" s="36">
        <v>41457.0</v>
      </c>
      <c r="C4139" s="35">
        <v>5.3932</v>
      </c>
      <c r="E4139" s="35">
        <v>5.393</v>
      </c>
      <c r="F4139" s="35">
        <v>88400.0</v>
      </c>
      <c r="G4139" s="35">
        <v>7.58747697974217</v>
      </c>
      <c r="I4139" s="35">
        <v>5.48</v>
      </c>
      <c r="J4139" s="35">
        <v>574458.0</v>
      </c>
      <c r="K4139" s="35">
        <v>5.57</v>
      </c>
      <c r="L4139" s="35">
        <v>358876.0</v>
      </c>
      <c r="M4139" s="35">
        <v>5.68</v>
      </c>
      <c r="N4139" s="35">
        <v>159425.0</v>
      </c>
      <c r="O4139" s="35">
        <v>5.78</v>
      </c>
      <c r="P4139" s="35">
        <v>78008.0</v>
      </c>
      <c r="Q4139" s="35">
        <v>5.88</v>
      </c>
      <c r="R4139" s="35">
        <v>60761.0</v>
      </c>
      <c r="S4139" s="35">
        <v>6.0</v>
      </c>
      <c r="T4139" s="35">
        <v>238698.0</v>
      </c>
    </row>
    <row r="4140" ht="15.75" hidden="1" customHeight="1">
      <c r="A4140" s="36">
        <v>41458.0</v>
      </c>
      <c r="C4140" s="35">
        <v>5.399</v>
      </c>
      <c r="E4140" s="35">
        <v>5.398</v>
      </c>
      <c r="F4140" s="35">
        <v>103010.0</v>
      </c>
      <c r="G4140" s="35">
        <v>7.74545454545454</v>
      </c>
      <c r="I4140" s="35">
        <v>5.48</v>
      </c>
      <c r="J4140" s="35">
        <v>565410.0</v>
      </c>
      <c r="K4140" s="35">
        <v>5.57</v>
      </c>
      <c r="L4140" s="35">
        <v>370676.0</v>
      </c>
      <c r="M4140" s="35">
        <v>5.68</v>
      </c>
      <c r="N4140" s="35">
        <v>159501.0</v>
      </c>
      <c r="O4140" s="35">
        <v>5.78</v>
      </c>
      <c r="P4140" s="35">
        <v>78008.0</v>
      </c>
      <c r="Q4140" s="35">
        <v>5.88</v>
      </c>
      <c r="R4140" s="35">
        <v>61649.0</v>
      </c>
      <c r="S4140" s="35">
        <v>6.0</v>
      </c>
      <c r="T4140" s="35">
        <v>240698.0</v>
      </c>
    </row>
    <row r="4141" ht="15.75" hidden="1" customHeight="1">
      <c r="A4141" s="36">
        <v>41459.0</v>
      </c>
      <c r="C4141" s="35">
        <v>5.405</v>
      </c>
      <c r="F4141" s="35">
        <v>136000.0</v>
      </c>
      <c r="G4141" s="35">
        <v>7.89090909090909</v>
      </c>
      <c r="I4141" s="35">
        <v>5.48</v>
      </c>
      <c r="J4141" s="35">
        <v>565407.0</v>
      </c>
      <c r="K4141" s="35">
        <v>5.58</v>
      </c>
      <c r="L4141" s="35">
        <v>370676.0</v>
      </c>
      <c r="M4141" s="35">
        <v>5.67</v>
      </c>
      <c r="N4141" s="35">
        <v>159499.0</v>
      </c>
      <c r="O4141" s="35">
        <v>5.77</v>
      </c>
      <c r="P4141" s="35">
        <v>78008.0</v>
      </c>
      <c r="Q4141" s="35">
        <v>5.88</v>
      </c>
      <c r="R4141" s="35">
        <v>61649.0</v>
      </c>
      <c r="S4141" s="35">
        <v>6.0</v>
      </c>
      <c r="T4141" s="35">
        <v>240798.0</v>
      </c>
    </row>
    <row r="4142" ht="15.75" hidden="1" customHeight="1">
      <c r="A4142" s="36">
        <v>41460.0</v>
      </c>
      <c r="C4142" s="35">
        <v>5.4048</v>
      </c>
      <c r="E4142" s="35">
        <v>5.403</v>
      </c>
      <c r="F4142" s="35">
        <v>136000.0</v>
      </c>
      <c r="G4142" s="35">
        <v>8.0</v>
      </c>
      <c r="I4142" s="35">
        <v>5.48</v>
      </c>
      <c r="J4142" s="35">
        <v>540781.0</v>
      </c>
      <c r="K4142" s="35">
        <v>5.58</v>
      </c>
      <c r="L4142" s="35">
        <v>375676.0</v>
      </c>
      <c r="M4142" s="35">
        <v>5.68</v>
      </c>
      <c r="N4142" s="35">
        <v>184536.0</v>
      </c>
      <c r="O4142" s="35">
        <v>5.78</v>
      </c>
      <c r="P4142" s="35">
        <v>78008.0</v>
      </c>
      <c r="Q4142" s="35">
        <v>5.89</v>
      </c>
      <c r="R4142" s="35">
        <v>66149.0</v>
      </c>
      <c r="S4142" s="35">
        <v>6.0</v>
      </c>
      <c r="T4142" s="35">
        <v>246618.0</v>
      </c>
    </row>
    <row r="4143" ht="15.75" hidden="1" customHeight="1">
      <c r="A4143" s="36">
        <v>41461.0</v>
      </c>
      <c r="C4143" s="35">
        <v>5.4048</v>
      </c>
      <c r="E4143" s="35">
        <v>5.403</v>
      </c>
      <c r="G4143" s="35">
        <v>8.0</v>
      </c>
      <c r="I4143" s="35">
        <v>5.48</v>
      </c>
      <c r="J4143" s="35">
        <v>540781.0</v>
      </c>
      <c r="K4143" s="35">
        <v>5.58</v>
      </c>
      <c r="L4143" s="35">
        <v>375676.0</v>
      </c>
      <c r="M4143" s="35">
        <v>5.68</v>
      </c>
      <c r="N4143" s="35">
        <v>184536.0</v>
      </c>
      <c r="O4143" s="35">
        <v>5.78</v>
      </c>
      <c r="P4143" s="35">
        <v>78008.0</v>
      </c>
      <c r="Q4143" s="35">
        <v>5.89</v>
      </c>
      <c r="R4143" s="35">
        <v>66149.0</v>
      </c>
      <c r="S4143" s="35">
        <v>6.0</v>
      </c>
      <c r="T4143" s="35">
        <v>246618.0</v>
      </c>
    </row>
    <row r="4144" ht="15.75" hidden="1" customHeight="1">
      <c r="A4144" s="36">
        <v>41462.0</v>
      </c>
      <c r="C4144" s="35">
        <v>5.4048</v>
      </c>
      <c r="E4144" s="35">
        <v>5.403</v>
      </c>
      <c r="G4144" s="35">
        <v>8.0</v>
      </c>
      <c r="I4144" s="35">
        <v>5.48</v>
      </c>
      <c r="J4144" s="35">
        <v>540781.0</v>
      </c>
      <c r="K4144" s="35">
        <v>5.58</v>
      </c>
      <c r="L4144" s="35">
        <v>375676.0</v>
      </c>
      <c r="M4144" s="35">
        <v>5.68</v>
      </c>
      <c r="N4144" s="35">
        <v>184536.0</v>
      </c>
      <c r="O4144" s="35">
        <v>5.78</v>
      </c>
      <c r="P4144" s="35">
        <v>78008.0</v>
      </c>
      <c r="Q4144" s="35">
        <v>5.89</v>
      </c>
      <c r="R4144" s="35">
        <v>66149.0</v>
      </c>
      <c r="S4144" s="35">
        <v>6.0</v>
      </c>
      <c r="T4144" s="35">
        <v>246618.0</v>
      </c>
    </row>
    <row r="4145" ht="15.75" hidden="1" customHeight="1">
      <c r="A4145" s="36">
        <v>41463.0</v>
      </c>
      <c r="C4145" s="35">
        <v>5.4073</v>
      </c>
      <c r="E4145" s="35">
        <v>5.407</v>
      </c>
      <c r="F4145" s="35">
        <v>168000.0</v>
      </c>
      <c r="G4145" s="35">
        <v>8.14126394052044</v>
      </c>
      <c r="I4145" s="35">
        <v>5.48</v>
      </c>
      <c r="J4145" s="35">
        <v>540771.0</v>
      </c>
      <c r="K4145" s="35">
        <v>5.58</v>
      </c>
      <c r="L4145" s="35">
        <v>375976.0</v>
      </c>
      <c r="M4145" s="35">
        <v>5.68</v>
      </c>
      <c r="N4145" s="35">
        <v>185590.0</v>
      </c>
      <c r="O4145" s="35">
        <v>5.79</v>
      </c>
      <c r="P4145" s="35">
        <v>78008.0</v>
      </c>
      <c r="Q4145" s="35">
        <v>5.9</v>
      </c>
      <c r="R4145" s="35">
        <v>69149.0</v>
      </c>
      <c r="S4145" s="35">
        <v>6.02</v>
      </c>
      <c r="T4145" s="35">
        <v>246618.0</v>
      </c>
    </row>
    <row r="4146" ht="15.75" hidden="1" customHeight="1">
      <c r="A4146" s="36">
        <v>41464.0</v>
      </c>
      <c r="C4146" s="35">
        <v>5.4073</v>
      </c>
      <c r="E4146" s="35">
        <v>5.407</v>
      </c>
      <c r="G4146" s="35">
        <v>8.14126394052044</v>
      </c>
      <c r="I4146" s="35">
        <v>5.48</v>
      </c>
      <c r="J4146" s="35">
        <v>540771.0</v>
      </c>
      <c r="K4146" s="35">
        <v>5.58</v>
      </c>
      <c r="L4146" s="35">
        <v>375976.0</v>
      </c>
      <c r="M4146" s="35">
        <v>5.68</v>
      </c>
      <c r="N4146" s="35">
        <v>185590.0</v>
      </c>
      <c r="O4146" s="35">
        <v>5.79</v>
      </c>
      <c r="P4146" s="35">
        <v>78008.0</v>
      </c>
      <c r="Q4146" s="35">
        <v>5.9</v>
      </c>
      <c r="R4146" s="35">
        <v>69149.0</v>
      </c>
      <c r="S4146" s="35">
        <v>6.02</v>
      </c>
      <c r="T4146" s="35">
        <v>246618.0</v>
      </c>
    </row>
    <row r="4147" ht="15.75" hidden="1" customHeight="1">
      <c r="A4147" s="36">
        <v>41465.0</v>
      </c>
      <c r="C4147" s="35">
        <v>5.4125</v>
      </c>
      <c r="E4147" s="35">
        <v>5.413</v>
      </c>
      <c r="F4147" s="35">
        <v>181400.0</v>
      </c>
      <c r="G4147" s="35">
        <v>8.15985130111524</v>
      </c>
      <c r="I4147" s="35">
        <v>5.48</v>
      </c>
      <c r="J4147" s="35">
        <v>509271.0</v>
      </c>
      <c r="K4147" s="35">
        <v>5.57</v>
      </c>
      <c r="L4147" s="35">
        <v>377795.0</v>
      </c>
      <c r="M4147" s="35">
        <v>5.68</v>
      </c>
      <c r="N4147" s="35">
        <v>185591.0</v>
      </c>
      <c r="O4147" s="35">
        <v>5.79</v>
      </c>
      <c r="P4147" s="35">
        <v>78008.0</v>
      </c>
      <c r="Q4147" s="35">
        <v>5.9</v>
      </c>
      <c r="R4147" s="35">
        <v>73149.0</v>
      </c>
      <c r="S4147" s="35">
        <v>6.01</v>
      </c>
      <c r="T4147" s="35">
        <v>246817.0</v>
      </c>
    </row>
    <row r="4148" ht="15.75" hidden="1" customHeight="1">
      <c r="A4148" s="36">
        <v>41466.0</v>
      </c>
      <c r="C4148" s="35">
        <v>5.4183</v>
      </c>
      <c r="E4148" s="35">
        <v>5.419</v>
      </c>
      <c r="F4148" s="35">
        <v>60270.0</v>
      </c>
      <c r="G4148" s="35">
        <v>8.15837937384898</v>
      </c>
      <c r="I4148" s="35">
        <v>5.48</v>
      </c>
      <c r="J4148" s="35">
        <v>448001.0</v>
      </c>
      <c r="K4148" s="35">
        <v>5.57</v>
      </c>
      <c r="L4148" s="35">
        <v>380015.0</v>
      </c>
      <c r="M4148" s="35">
        <v>5.68</v>
      </c>
      <c r="N4148" s="35">
        <v>194601.0</v>
      </c>
      <c r="O4148" s="35">
        <v>5.79</v>
      </c>
      <c r="P4148" s="35">
        <v>78508.0</v>
      </c>
      <c r="Q4148" s="35">
        <v>5.9</v>
      </c>
      <c r="R4148" s="35">
        <v>79649.0</v>
      </c>
      <c r="S4148" s="35">
        <v>6.01</v>
      </c>
      <c r="T4148" s="35">
        <v>255317.0</v>
      </c>
    </row>
    <row r="4149" ht="15.75" hidden="1" customHeight="1">
      <c r="A4149" s="36">
        <v>41467.0</v>
      </c>
      <c r="C4149" s="35">
        <v>5.4242</v>
      </c>
      <c r="E4149" s="35">
        <v>5.426</v>
      </c>
      <c r="F4149" s="35">
        <v>182800.0</v>
      </c>
      <c r="G4149" s="35">
        <v>8.29501915708812</v>
      </c>
      <c r="I4149" s="35">
        <v>5.48</v>
      </c>
      <c r="J4149" s="35">
        <v>440751.0</v>
      </c>
      <c r="K4149" s="35">
        <v>5.58</v>
      </c>
      <c r="L4149" s="35">
        <v>380021.0</v>
      </c>
      <c r="M4149" s="35">
        <v>5.69</v>
      </c>
      <c r="N4149" s="35">
        <v>194610.0</v>
      </c>
      <c r="O4149" s="35">
        <v>5.8</v>
      </c>
      <c r="P4149" s="35">
        <v>82708.0</v>
      </c>
      <c r="Q4149" s="35">
        <v>5.91</v>
      </c>
      <c r="R4149" s="35">
        <v>83849.0</v>
      </c>
      <c r="S4149" s="35">
        <v>6.03</v>
      </c>
      <c r="T4149" s="35">
        <v>258417.0</v>
      </c>
    </row>
    <row r="4150" ht="15.75" hidden="1" customHeight="1">
      <c r="A4150" s="36">
        <v>41468.0</v>
      </c>
      <c r="C4150" s="35">
        <v>5.4242</v>
      </c>
      <c r="E4150" s="35">
        <v>5.426</v>
      </c>
      <c r="G4150" s="35">
        <v>8.29501915708812</v>
      </c>
      <c r="I4150" s="35">
        <v>5.48</v>
      </c>
      <c r="J4150" s="35">
        <v>440751.0</v>
      </c>
      <c r="K4150" s="35">
        <v>5.58</v>
      </c>
      <c r="L4150" s="35">
        <v>380021.0</v>
      </c>
      <c r="M4150" s="35">
        <v>5.69</v>
      </c>
      <c r="N4150" s="35">
        <v>194610.0</v>
      </c>
      <c r="O4150" s="35">
        <v>5.8</v>
      </c>
      <c r="P4150" s="35">
        <v>82708.0</v>
      </c>
      <c r="Q4150" s="35">
        <v>5.91</v>
      </c>
      <c r="R4150" s="35">
        <v>83849.0</v>
      </c>
      <c r="S4150" s="35">
        <v>6.03</v>
      </c>
      <c r="T4150" s="35">
        <v>258417.0</v>
      </c>
    </row>
    <row r="4151" ht="15.75" hidden="1" customHeight="1">
      <c r="A4151" s="36">
        <v>41469.0</v>
      </c>
      <c r="C4151" s="35">
        <v>5.4242</v>
      </c>
      <c r="E4151" s="35">
        <v>5.426</v>
      </c>
      <c r="G4151" s="35">
        <v>8.29501915708812</v>
      </c>
      <c r="I4151" s="35">
        <v>5.48</v>
      </c>
      <c r="J4151" s="35">
        <v>440751.0</v>
      </c>
      <c r="K4151" s="35">
        <v>5.58</v>
      </c>
      <c r="L4151" s="35">
        <v>380021.0</v>
      </c>
      <c r="M4151" s="35">
        <v>5.69</v>
      </c>
      <c r="N4151" s="35">
        <v>194610.0</v>
      </c>
      <c r="O4151" s="35">
        <v>5.8</v>
      </c>
      <c r="P4151" s="35">
        <v>82708.0</v>
      </c>
      <c r="Q4151" s="35">
        <v>5.91</v>
      </c>
      <c r="R4151" s="35">
        <v>83849.0</v>
      </c>
      <c r="S4151" s="35">
        <v>6.03</v>
      </c>
      <c r="T4151" s="35">
        <v>258417.0</v>
      </c>
    </row>
    <row r="4152" ht="15.75" hidden="1" customHeight="1">
      <c r="A4152" s="36">
        <v>41470.0</v>
      </c>
      <c r="C4152" s="35">
        <v>5.4303</v>
      </c>
      <c r="E4152" s="35">
        <v>5.429</v>
      </c>
      <c r="F4152" s="35">
        <v>157350.0</v>
      </c>
      <c r="G4152" s="35">
        <v>8.31144465290806</v>
      </c>
      <c r="I4152" s="35">
        <v>5.48</v>
      </c>
      <c r="J4152" s="35">
        <v>430551.0</v>
      </c>
      <c r="K4152" s="35">
        <v>5.57</v>
      </c>
      <c r="L4152" s="35">
        <v>381021.0</v>
      </c>
      <c r="M4152" s="35">
        <v>5.68</v>
      </c>
      <c r="N4152" s="35">
        <v>194614.0</v>
      </c>
      <c r="O4152" s="35">
        <v>5.79</v>
      </c>
      <c r="P4152" s="35">
        <v>82708.0</v>
      </c>
      <c r="Q4152" s="35">
        <v>5.91</v>
      </c>
      <c r="R4152" s="35">
        <v>83849.0</v>
      </c>
      <c r="S4152" s="35">
        <v>6.03</v>
      </c>
      <c r="T4152" s="35">
        <v>258417.0</v>
      </c>
    </row>
    <row r="4153" ht="15.75" hidden="1" customHeight="1">
      <c r="A4153" s="36">
        <v>41471.0</v>
      </c>
      <c r="C4153" s="35">
        <v>5.4345</v>
      </c>
      <c r="E4153" s="35">
        <v>5.434</v>
      </c>
      <c r="F4153" s="35">
        <v>66950.0</v>
      </c>
      <c r="G4153" s="35">
        <v>8.31481481481481</v>
      </c>
      <c r="I4153" s="35">
        <v>5.48</v>
      </c>
      <c r="J4153" s="35">
        <v>422751.0</v>
      </c>
      <c r="K4153" s="35">
        <v>5.57</v>
      </c>
      <c r="L4153" s="35">
        <v>392021.0</v>
      </c>
      <c r="M4153" s="35">
        <v>5.68</v>
      </c>
      <c r="N4153" s="35">
        <v>196128.0</v>
      </c>
      <c r="O4153" s="35">
        <v>5.79</v>
      </c>
      <c r="P4153" s="35">
        <v>82708.0</v>
      </c>
      <c r="Q4153" s="35">
        <v>5.91</v>
      </c>
      <c r="R4153" s="35">
        <v>85349.0</v>
      </c>
      <c r="S4153" s="35">
        <v>6.02</v>
      </c>
      <c r="T4153" s="35">
        <v>259717.0</v>
      </c>
    </row>
    <row r="4154" ht="15.75" hidden="1" customHeight="1">
      <c r="A4154" s="36">
        <v>41472.0</v>
      </c>
      <c r="C4154" s="35">
        <v>5.4383</v>
      </c>
      <c r="E4154" s="35">
        <v>5.439</v>
      </c>
      <c r="F4154" s="35">
        <v>166000.0</v>
      </c>
      <c r="G4154" s="35">
        <v>8.45574387947269</v>
      </c>
      <c r="I4154" s="35">
        <v>5.48</v>
      </c>
      <c r="J4154" s="35">
        <v>423157.0</v>
      </c>
      <c r="K4154" s="35">
        <v>5.58</v>
      </c>
      <c r="L4154" s="35">
        <v>392021.0</v>
      </c>
      <c r="M4154" s="35">
        <v>5.69</v>
      </c>
      <c r="N4154" s="35">
        <v>201737.0</v>
      </c>
      <c r="O4154" s="35">
        <v>5.8</v>
      </c>
      <c r="P4154" s="35">
        <v>82708.0</v>
      </c>
      <c r="Q4154" s="35">
        <v>5.91</v>
      </c>
      <c r="R4154" s="35">
        <v>94428.0</v>
      </c>
      <c r="S4154" s="35">
        <v>6.03</v>
      </c>
      <c r="T4154" s="35">
        <v>259717.0</v>
      </c>
    </row>
    <row r="4155" ht="15.75" hidden="1" customHeight="1">
      <c r="A4155" s="36">
        <v>41473.0</v>
      </c>
      <c r="C4155" s="35">
        <v>5.4465</v>
      </c>
      <c r="E4155" s="35">
        <v>5.451</v>
      </c>
      <c r="F4155" s="35">
        <v>64000.0</v>
      </c>
      <c r="G4155" s="35">
        <v>8.15837937384898</v>
      </c>
      <c r="I4155" s="35">
        <v>5.49</v>
      </c>
      <c r="J4155" s="35">
        <v>429280.0</v>
      </c>
      <c r="K4155" s="35">
        <v>5.58</v>
      </c>
      <c r="L4155" s="35">
        <v>394021.0</v>
      </c>
      <c r="M4155" s="35">
        <v>5.69</v>
      </c>
      <c r="N4155" s="35">
        <v>202368.0</v>
      </c>
      <c r="O4155" s="35">
        <v>5.8</v>
      </c>
      <c r="P4155" s="35">
        <v>83458.0</v>
      </c>
      <c r="Q4155" s="35">
        <v>5.91</v>
      </c>
      <c r="R4155" s="35">
        <v>97428.0</v>
      </c>
      <c r="S4155" s="35">
        <v>6.03</v>
      </c>
      <c r="T4155" s="35">
        <v>270222.0</v>
      </c>
    </row>
    <row r="4156" ht="15.75" hidden="1" customHeight="1">
      <c r="A4156" s="36">
        <v>41474.0</v>
      </c>
      <c r="C4156" s="35">
        <v>5.4593</v>
      </c>
      <c r="E4156" s="35">
        <v>5.462</v>
      </c>
      <c r="F4156" s="35">
        <v>88430.0</v>
      </c>
      <c r="G4156" s="35">
        <v>8.21561338289963</v>
      </c>
      <c r="I4156" s="35">
        <v>5.49</v>
      </c>
      <c r="J4156" s="35">
        <v>417905.0</v>
      </c>
      <c r="K4156" s="35">
        <v>5.6</v>
      </c>
      <c r="L4156" s="35">
        <v>401321.0</v>
      </c>
      <c r="M4156" s="35">
        <v>5.72</v>
      </c>
      <c r="N4156" s="35">
        <v>202368.0</v>
      </c>
      <c r="O4156" s="35">
        <v>5.83</v>
      </c>
      <c r="P4156" s="35">
        <v>83821.0</v>
      </c>
      <c r="Q4156" s="35">
        <v>5.94</v>
      </c>
      <c r="R4156" s="35">
        <v>97428.0</v>
      </c>
      <c r="S4156" s="35">
        <v>6.06</v>
      </c>
      <c r="T4156" s="35">
        <v>270572.0</v>
      </c>
    </row>
    <row r="4157" ht="15.75" hidden="1" customHeight="1">
      <c r="A4157" s="36">
        <v>41475.0</v>
      </c>
      <c r="C4157" s="35">
        <v>5.4593</v>
      </c>
      <c r="E4157" s="35">
        <v>5.462</v>
      </c>
      <c r="G4157" s="35">
        <v>8.21561338289963</v>
      </c>
      <c r="I4157" s="35">
        <v>5.49</v>
      </c>
      <c r="J4157" s="35">
        <v>417905.0</v>
      </c>
      <c r="K4157" s="35">
        <v>5.6</v>
      </c>
      <c r="L4157" s="35">
        <v>401321.0</v>
      </c>
      <c r="M4157" s="35">
        <v>5.72</v>
      </c>
      <c r="N4157" s="35">
        <v>202368.0</v>
      </c>
      <c r="O4157" s="35">
        <v>5.83</v>
      </c>
      <c r="P4157" s="35">
        <v>83821.0</v>
      </c>
      <c r="Q4157" s="35">
        <v>5.94</v>
      </c>
      <c r="R4157" s="35">
        <v>97428.0</v>
      </c>
      <c r="S4157" s="35">
        <v>6.06</v>
      </c>
      <c r="T4157" s="35">
        <v>270572.0</v>
      </c>
    </row>
    <row r="4158" ht="15.75" hidden="1" customHeight="1">
      <c r="A4158" s="36">
        <v>41476.0</v>
      </c>
      <c r="C4158" s="35">
        <v>5.4593</v>
      </c>
      <c r="E4158" s="35">
        <v>5.462</v>
      </c>
      <c r="G4158" s="35">
        <v>8.21561338289963</v>
      </c>
      <c r="I4158" s="35">
        <v>5.49</v>
      </c>
      <c r="J4158" s="35">
        <v>417905.0</v>
      </c>
      <c r="K4158" s="35">
        <v>5.6</v>
      </c>
      <c r="L4158" s="35">
        <v>401321.0</v>
      </c>
      <c r="M4158" s="35">
        <v>5.72</v>
      </c>
      <c r="N4158" s="35">
        <v>202368.0</v>
      </c>
      <c r="O4158" s="35">
        <v>5.83</v>
      </c>
      <c r="P4158" s="35">
        <v>83821.0</v>
      </c>
      <c r="Q4158" s="35">
        <v>5.94</v>
      </c>
      <c r="R4158" s="35">
        <v>97428.0</v>
      </c>
      <c r="S4158" s="35">
        <v>6.06</v>
      </c>
      <c r="T4158" s="35">
        <v>270572.0</v>
      </c>
    </row>
    <row r="4159" ht="15.75" hidden="1" customHeight="1">
      <c r="A4159" s="36">
        <v>41477.0</v>
      </c>
      <c r="C4159" s="35">
        <v>5.4623</v>
      </c>
      <c r="E4159" s="35">
        <v>5.46</v>
      </c>
      <c r="F4159" s="35">
        <v>161650.0</v>
      </c>
      <c r="G4159" s="35">
        <v>8.28729281767955</v>
      </c>
      <c r="I4159" s="35">
        <v>5.49</v>
      </c>
      <c r="J4159" s="35">
        <v>409953.0</v>
      </c>
      <c r="K4159" s="35">
        <v>5.59</v>
      </c>
      <c r="L4159" s="35">
        <v>401321.0</v>
      </c>
      <c r="M4159" s="35">
        <v>5.7</v>
      </c>
      <c r="N4159" s="35">
        <v>203234.0</v>
      </c>
      <c r="O4159" s="35">
        <v>5.81</v>
      </c>
      <c r="P4159" s="35">
        <v>85311.0</v>
      </c>
      <c r="Q4159" s="35">
        <v>5.92</v>
      </c>
      <c r="R4159" s="35">
        <v>97428.0</v>
      </c>
      <c r="S4159" s="35">
        <v>6.05</v>
      </c>
      <c r="T4159" s="35">
        <v>271612.0</v>
      </c>
    </row>
    <row r="4160" ht="15.75" hidden="1" customHeight="1">
      <c r="A4160" s="36">
        <v>41478.0</v>
      </c>
      <c r="C4160" s="35">
        <v>5.4617</v>
      </c>
      <c r="E4160" s="35">
        <v>5.46</v>
      </c>
      <c r="F4160" s="35">
        <v>73500.0</v>
      </c>
      <c r="G4160" s="35">
        <v>8.27956989247311</v>
      </c>
      <c r="I4160" s="35">
        <v>5.49</v>
      </c>
      <c r="J4160" s="35">
        <v>410953.0</v>
      </c>
      <c r="K4160" s="35">
        <v>5.59</v>
      </c>
      <c r="L4160" s="35">
        <v>425793.0</v>
      </c>
      <c r="M4160" s="35">
        <v>5.69</v>
      </c>
      <c r="N4160" s="35">
        <v>203531.0</v>
      </c>
      <c r="O4160" s="35">
        <v>5.8</v>
      </c>
      <c r="P4160" s="35">
        <v>85311.0</v>
      </c>
      <c r="Q4160" s="35">
        <v>5.91</v>
      </c>
      <c r="R4160" s="35">
        <v>97428.0</v>
      </c>
      <c r="S4160" s="35">
        <v>6.03</v>
      </c>
      <c r="T4160" s="35">
        <v>271612.0</v>
      </c>
    </row>
    <row r="4161" ht="15.75" hidden="1" customHeight="1">
      <c r="A4161" s="36">
        <v>41479.0</v>
      </c>
      <c r="C4161" s="35">
        <v>5.4638</v>
      </c>
      <c r="E4161" s="35">
        <v>5.463</v>
      </c>
      <c r="F4161" s="35">
        <v>89000.0</v>
      </c>
      <c r="G4161" s="35">
        <v>8.37789661319073</v>
      </c>
      <c r="I4161" s="35">
        <v>5.49</v>
      </c>
      <c r="J4161" s="35">
        <v>404768.0</v>
      </c>
      <c r="K4161" s="35">
        <v>5.59</v>
      </c>
      <c r="L4161" s="35">
        <v>446161.0</v>
      </c>
      <c r="M4161" s="35">
        <v>5.7</v>
      </c>
      <c r="N4161" s="35">
        <v>206529.0</v>
      </c>
      <c r="O4161" s="35">
        <v>5.81</v>
      </c>
      <c r="P4161" s="35">
        <v>91960.0</v>
      </c>
      <c r="Q4161" s="35">
        <v>5.92</v>
      </c>
      <c r="R4161" s="35">
        <v>97428.0</v>
      </c>
      <c r="S4161" s="35">
        <v>6.04</v>
      </c>
      <c r="T4161" s="35">
        <v>273212.0</v>
      </c>
    </row>
    <row r="4162" ht="15.75" hidden="1" customHeight="1">
      <c r="A4162" s="36">
        <v>41480.0</v>
      </c>
      <c r="C4162" s="35">
        <v>5.471</v>
      </c>
      <c r="E4162" s="35">
        <v>5.481</v>
      </c>
      <c r="F4162" s="35">
        <v>104000.0</v>
      </c>
      <c r="G4162" s="35">
        <v>8.29749103942652</v>
      </c>
      <c r="I4162" s="35">
        <v>5.5</v>
      </c>
      <c r="J4162" s="35">
        <v>402794.0</v>
      </c>
      <c r="K4162" s="35">
        <v>5.6</v>
      </c>
      <c r="L4162" s="35">
        <v>466253.0</v>
      </c>
      <c r="M4162" s="35">
        <v>5.72</v>
      </c>
      <c r="N4162" s="35">
        <v>207533.0</v>
      </c>
      <c r="O4162" s="35">
        <v>5.83</v>
      </c>
      <c r="P4162" s="35">
        <v>94160.0</v>
      </c>
      <c r="Q4162" s="35">
        <v>5.93</v>
      </c>
      <c r="R4162" s="35">
        <v>97428.0</v>
      </c>
      <c r="S4162" s="35">
        <v>6.06</v>
      </c>
      <c r="T4162" s="35">
        <v>273362.0</v>
      </c>
    </row>
    <row r="4163" ht="15.75" hidden="1" customHeight="1">
      <c r="A4163" s="36">
        <v>41481.0</v>
      </c>
      <c r="C4163" s="35">
        <v>5.4807</v>
      </c>
      <c r="E4163" s="35">
        <v>5.48</v>
      </c>
      <c r="F4163" s="35">
        <v>119780.0</v>
      </c>
      <c r="G4163" s="35">
        <v>8.28264758497316</v>
      </c>
      <c r="I4163" s="35">
        <v>5.5</v>
      </c>
      <c r="J4163" s="35">
        <v>396109.0</v>
      </c>
      <c r="K4163" s="35">
        <v>5.6</v>
      </c>
      <c r="L4163" s="35">
        <v>474062.0</v>
      </c>
      <c r="M4163" s="35">
        <v>5.72</v>
      </c>
      <c r="N4163" s="35">
        <v>225658.0</v>
      </c>
      <c r="O4163" s="35">
        <v>5.84</v>
      </c>
      <c r="P4163" s="35">
        <v>94160.0</v>
      </c>
      <c r="Q4163" s="35">
        <v>5.95</v>
      </c>
      <c r="R4163" s="35">
        <v>96428.0</v>
      </c>
      <c r="S4163" s="35">
        <v>6.07</v>
      </c>
      <c r="T4163" s="35">
        <v>285112.0</v>
      </c>
    </row>
    <row r="4164" ht="15.75" hidden="1" customHeight="1">
      <c r="A4164" s="36">
        <v>41482.0</v>
      </c>
      <c r="C4164" s="35">
        <v>5.4807</v>
      </c>
      <c r="E4164" s="35">
        <v>5.48</v>
      </c>
      <c r="G4164" s="35">
        <v>8.28264758497316</v>
      </c>
      <c r="I4164" s="35">
        <v>5.5</v>
      </c>
      <c r="J4164" s="35">
        <v>396109.0</v>
      </c>
      <c r="K4164" s="35">
        <v>5.6</v>
      </c>
      <c r="L4164" s="35">
        <v>474062.0</v>
      </c>
      <c r="M4164" s="35">
        <v>5.72</v>
      </c>
      <c r="N4164" s="35">
        <v>225658.0</v>
      </c>
      <c r="O4164" s="35">
        <v>5.84</v>
      </c>
      <c r="P4164" s="35">
        <v>94160.0</v>
      </c>
      <c r="Q4164" s="35">
        <v>5.95</v>
      </c>
      <c r="R4164" s="35">
        <v>96428.0</v>
      </c>
      <c r="S4164" s="35">
        <v>6.07</v>
      </c>
      <c r="T4164" s="35">
        <v>285112.0</v>
      </c>
    </row>
    <row r="4165" ht="15.75" hidden="1" customHeight="1">
      <c r="A4165" s="36">
        <v>41483.0</v>
      </c>
      <c r="C4165" s="35">
        <v>5.4807</v>
      </c>
      <c r="E4165" s="35">
        <v>5.48</v>
      </c>
      <c r="G4165" s="35">
        <v>8.28264758497316</v>
      </c>
      <c r="I4165" s="35">
        <v>5.5</v>
      </c>
      <c r="J4165" s="35">
        <v>396109.0</v>
      </c>
      <c r="K4165" s="35">
        <v>5.6</v>
      </c>
      <c r="L4165" s="35">
        <v>474062.0</v>
      </c>
      <c r="M4165" s="35">
        <v>5.72</v>
      </c>
      <c r="N4165" s="35">
        <v>225658.0</v>
      </c>
      <c r="O4165" s="35">
        <v>5.84</v>
      </c>
      <c r="P4165" s="35">
        <v>94160.0</v>
      </c>
      <c r="Q4165" s="35">
        <v>5.95</v>
      </c>
      <c r="R4165" s="35">
        <v>96428.0</v>
      </c>
      <c r="S4165" s="35">
        <v>6.07</v>
      </c>
      <c r="T4165" s="35">
        <v>285112.0</v>
      </c>
    </row>
    <row r="4166" ht="15.75" hidden="1" customHeight="1">
      <c r="A4166" s="36">
        <v>41484.0</v>
      </c>
      <c r="C4166" s="35">
        <v>5.4908</v>
      </c>
      <c r="E4166" s="35">
        <v>5.495</v>
      </c>
      <c r="F4166" s="35">
        <v>96400.0</v>
      </c>
      <c r="G4166" s="35">
        <v>8.42201834862385</v>
      </c>
      <c r="I4166" s="35">
        <v>5.5</v>
      </c>
      <c r="J4166" s="35">
        <v>389189.0</v>
      </c>
      <c r="K4166" s="35">
        <v>5.61</v>
      </c>
      <c r="L4166" s="35">
        <v>479394.0</v>
      </c>
      <c r="M4166" s="35">
        <v>5.74</v>
      </c>
      <c r="N4166" s="35">
        <v>228863.0</v>
      </c>
      <c r="O4166" s="35">
        <v>5.86</v>
      </c>
      <c r="P4166" s="35">
        <v>114859.0</v>
      </c>
      <c r="Q4166" s="35">
        <v>5.98</v>
      </c>
      <c r="R4166" s="35">
        <v>96428.0</v>
      </c>
      <c r="S4166" s="35">
        <v>6.1</v>
      </c>
      <c r="T4166" s="35">
        <v>291952.0</v>
      </c>
    </row>
    <row r="4167" ht="15.75" hidden="1" customHeight="1">
      <c r="A4167" s="36">
        <v>41485.0</v>
      </c>
      <c r="C4167" s="35">
        <v>5.4993</v>
      </c>
      <c r="E4167" s="35">
        <v>5.499</v>
      </c>
      <c r="F4167" s="35">
        <v>141000.0</v>
      </c>
      <c r="G4167" s="35">
        <v>8.29357798165137</v>
      </c>
      <c r="I4167" s="35">
        <v>5.5</v>
      </c>
      <c r="J4167" s="35">
        <v>386023.0</v>
      </c>
      <c r="K4167" s="35">
        <v>5.62</v>
      </c>
      <c r="L4167" s="35">
        <v>464425.0</v>
      </c>
      <c r="M4167" s="35">
        <v>5.74</v>
      </c>
      <c r="N4167" s="35">
        <v>231082.0</v>
      </c>
      <c r="O4167" s="35">
        <v>5.87</v>
      </c>
      <c r="P4167" s="35">
        <v>114759.0</v>
      </c>
      <c r="Q4167" s="35">
        <v>5.99</v>
      </c>
      <c r="R4167" s="35">
        <v>105428.0</v>
      </c>
      <c r="S4167" s="35">
        <v>6.11</v>
      </c>
      <c r="T4167" s="35">
        <v>302099.0</v>
      </c>
    </row>
    <row r="4168" ht="15.75" customHeight="1">
      <c r="A4168" s="36">
        <v>41486.0</v>
      </c>
      <c r="C4168" s="35">
        <v>5.5065</v>
      </c>
      <c r="D4168" s="35">
        <f>ROUND((C4168/C4138-1)*100,2)</f>
        <v>2.16</v>
      </c>
      <c r="E4168" s="35">
        <v>5.505</v>
      </c>
      <c r="F4168" s="35">
        <v>148300.0</v>
      </c>
      <c r="G4168" s="35">
        <v>8.17679558011049</v>
      </c>
      <c r="H4168" s="35">
        <f>ROUND((G4168/G4138-1)*100,2)</f>
        <v>3.66</v>
      </c>
      <c r="I4168" s="35">
        <v>5.51</v>
      </c>
      <c r="J4168" s="35">
        <v>386023.0</v>
      </c>
      <c r="K4168" s="35">
        <v>5.62</v>
      </c>
      <c r="L4168" s="35">
        <v>483436.0</v>
      </c>
      <c r="M4168" s="35">
        <v>5.75</v>
      </c>
      <c r="N4168" s="35">
        <v>228272.0</v>
      </c>
      <c r="O4168" s="35">
        <v>5.87</v>
      </c>
      <c r="P4168" s="35">
        <v>118388.0</v>
      </c>
      <c r="Q4168" s="35">
        <v>5.99</v>
      </c>
      <c r="R4168" s="35">
        <v>114808.0</v>
      </c>
      <c r="S4168" s="35">
        <v>6.12</v>
      </c>
      <c r="T4168" s="35">
        <v>315999.0</v>
      </c>
    </row>
    <row r="4169" ht="15.75" hidden="1" customHeight="1">
      <c r="A4169" s="36">
        <v>41487.0</v>
      </c>
      <c r="C4169" s="35">
        <v>5.5082</v>
      </c>
      <c r="E4169" s="35">
        <v>5.511</v>
      </c>
      <c r="F4169" s="35">
        <v>77500.0</v>
      </c>
      <c r="G4169" s="35">
        <v>8.27402135231316</v>
      </c>
      <c r="I4169" s="35">
        <v>5.62</v>
      </c>
      <c r="J4169" s="35">
        <v>476208.0</v>
      </c>
      <c r="K4169" s="35">
        <v>5.73</v>
      </c>
      <c r="L4169" s="35">
        <v>228514.0</v>
      </c>
      <c r="M4169" s="35">
        <v>5.86</v>
      </c>
      <c r="N4169" s="35">
        <v>114871.0</v>
      </c>
      <c r="O4169" s="35">
        <v>5.97</v>
      </c>
      <c r="P4169" s="35">
        <v>122988.0</v>
      </c>
      <c r="Q4169" s="35">
        <v>6.09</v>
      </c>
      <c r="R4169" s="35">
        <v>346430.0</v>
      </c>
      <c r="S4169" s="35">
        <v>6.21</v>
      </c>
      <c r="T4169" s="35">
        <v>196212.0</v>
      </c>
    </row>
    <row r="4170" ht="15.75" hidden="1" customHeight="1">
      <c r="A4170" s="36">
        <v>41488.0</v>
      </c>
      <c r="C4170" s="35">
        <v>5.5173</v>
      </c>
      <c r="E4170" s="35">
        <v>5.514</v>
      </c>
      <c r="F4170" s="35">
        <v>161750.0</v>
      </c>
      <c r="G4170" s="35">
        <v>8.19148936170212</v>
      </c>
      <c r="I4170" s="35">
        <v>5.61</v>
      </c>
      <c r="J4170" s="35">
        <v>430796.0</v>
      </c>
      <c r="K4170" s="35">
        <v>5.7</v>
      </c>
      <c r="L4170" s="35">
        <v>279495.0</v>
      </c>
      <c r="M4170" s="35">
        <v>5.81</v>
      </c>
      <c r="N4170" s="35">
        <v>145171.0</v>
      </c>
      <c r="O4170" s="35">
        <v>5.91</v>
      </c>
      <c r="P4170" s="35">
        <v>130003.0</v>
      </c>
      <c r="Q4170" s="35">
        <v>6.04</v>
      </c>
      <c r="R4170" s="35">
        <v>374520.0</v>
      </c>
      <c r="S4170" s="35">
        <v>6.15</v>
      </c>
      <c r="T4170" s="35">
        <v>226212.0</v>
      </c>
    </row>
    <row r="4171" ht="15.75" hidden="1" customHeight="1">
      <c r="A4171" s="36">
        <v>41489.0</v>
      </c>
      <c r="C4171" s="35">
        <v>5.5173</v>
      </c>
      <c r="E4171" s="35">
        <v>5.514</v>
      </c>
      <c r="G4171" s="35">
        <v>8.19148936170212</v>
      </c>
      <c r="I4171" s="35">
        <v>5.61</v>
      </c>
      <c r="J4171" s="35">
        <v>430796.0</v>
      </c>
      <c r="K4171" s="35">
        <v>5.7</v>
      </c>
      <c r="L4171" s="35">
        <v>279495.0</v>
      </c>
      <c r="M4171" s="35">
        <v>5.81</v>
      </c>
      <c r="N4171" s="35">
        <v>145171.0</v>
      </c>
      <c r="O4171" s="35">
        <v>5.91</v>
      </c>
      <c r="P4171" s="35">
        <v>130003.0</v>
      </c>
      <c r="Q4171" s="35">
        <v>6.04</v>
      </c>
      <c r="R4171" s="35">
        <v>374520.0</v>
      </c>
      <c r="S4171" s="35">
        <v>6.15</v>
      </c>
      <c r="T4171" s="35">
        <v>226212.0</v>
      </c>
    </row>
    <row r="4172" ht="15.75" hidden="1" customHeight="1">
      <c r="A4172" s="36">
        <v>41490.0</v>
      </c>
      <c r="C4172" s="35">
        <v>5.5173</v>
      </c>
      <c r="E4172" s="35">
        <v>5.514</v>
      </c>
      <c r="G4172" s="35">
        <v>8.19148936170212</v>
      </c>
      <c r="I4172" s="35">
        <v>5.61</v>
      </c>
      <c r="J4172" s="35">
        <v>430796.0</v>
      </c>
      <c r="K4172" s="35">
        <v>5.7</v>
      </c>
      <c r="L4172" s="35">
        <v>279495.0</v>
      </c>
      <c r="M4172" s="35">
        <v>5.81</v>
      </c>
      <c r="N4172" s="35">
        <v>145171.0</v>
      </c>
      <c r="O4172" s="35">
        <v>5.91</v>
      </c>
      <c r="P4172" s="35">
        <v>130003.0</v>
      </c>
      <c r="Q4172" s="35">
        <v>6.04</v>
      </c>
      <c r="R4172" s="35">
        <v>374520.0</v>
      </c>
      <c r="S4172" s="35">
        <v>6.15</v>
      </c>
      <c r="T4172" s="35">
        <v>226212.0</v>
      </c>
    </row>
    <row r="4173" ht="15.75" hidden="1" customHeight="1">
      <c r="A4173" s="36">
        <v>41491.0</v>
      </c>
      <c r="C4173" s="35">
        <v>5.5202</v>
      </c>
      <c r="E4173" s="35">
        <v>5.521</v>
      </c>
      <c r="F4173" s="35">
        <v>99500.0</v>
      </c>
      <c r="G4173" s="35">
        <v>8.30324909747292</v>
      </c>
      <c r="I4173" s="35">
        <v>5.61</v>
      </c>
      <c r="J4173" s="35">
        <v>433815.0</v>
      </c>
      <c r="K4173" s="35">
        <v>5.71</v>
      </c>
      <c r="L4173" s="35">
        <v>320267.0</v>
      </c>
      <c r="M4173" s="35">
        <v>5.82</v>
      </c>
      <c r="N4173" s="35">
        <v>160524.0</v>
      </c>
      <c r="O4173" s="35">
        <v>5.92</v>
      </c>
      <c r="P4173" s="35">
        <v>136083.0</v>
      </c>
      <c r="Q4173" s="35">
        <v>6.04</v>
      </c>
      <c r="R4173" s="35">
        <v>374520.0</v>
      </c>
      <c r="S4173" s="35">
        <v>6.15</v>
      </c>
      <c r="T4173" s="35">
        <v>227412.0</v>
      </c>
    </row>
    <row r="4174" ht="15.75" hidden="1" customHeight="1">
      <c r="A4174" s="36">
        <v>41492.0</v>
      </c>
      <c r="C4174" s="35">
        <v>5.5275</v>
      </c>
      <c r="E4174" s="35">
        <v>5.526</v>
      </c>
      <c r="F4174" s="35">
        <v>84030.0</v>
      </c>
      <c r="G4174" s="35">
        <v>8.3941605839416</v>
      </c>
      <c r="I4174" s="35">
        <v>5.61</v>
      </c>
      <c r="J4174" s="35">
        <v>422697.0</v>
      </c>
      <c r="K4174" s="35">
        <v>5.72</v>
      </c>
      <c r="L4174" s="35">
        <v>328267.0</v>
      </c>
      <c r="M4174" s="35">
        <v>5.83</v>
      </c>
      <c r="N4174" s="35">
        <v>160599.0</v>
      </c>
      <c r="O4174" s="35">
        <v>5.93</v>
      </c>
      <c r="P4174" s="35">
        <v>134331.0</v>
      </c>
      <c r="Q4174" s="35">
        <v>6.05</v>
      </c>
      <c r="R4174" s="35">
        <v>374520.0</v>
      </c>
      <c r="S4174" s="35">
        <v>6.18</v>
      </c>
      <c r="T4174" s="35">
        <v>227412.0</v>
      </c>
    </row>
    <row r="4175" ht="15.75" hidden="1" customHeight="1">
      <c r="A4175" s="36">
        <v>41493.0</v>
      </c>
      <c r="C4175" s="35">
        <v>5.5285</v>
      </c>
      <c r="E4175" s="35">
        <v>5.529</v>
      </c>
      <c r="F4175" s="35">
        <v>96380.0</v>
      </c>
      <c r="G4175" s="35">
        <v>8.54351687388987</v>
      </c>
      <c r="I4175" s="35">
        <v>5.61</v>
      </c>
      <c r="J4175" s="35">
        <v>408297.0</v>
      </c>
      <c r="K4175" s="35">
        <v>5.72</v>
      </c>
      <c r="L4175" s="35">
        <v>333267.0</v>
      </c>
      <c r="M4175" s="35">
        <v>5.84</v>
      </c>
      <c r="N4175" s="35">
        <v>165786.0</v>
      </c>
      <c r="O4175" s="35">
        <v>5.95</v>
      </c>
      <c r="P4175" s="35">
        <v>151103.0</v>
      </c>
      <c r="Q4175" s="35">
        <v>6.06</v>
      </c>
      <c r="R4175" s="35">
        <v>385485.0</v>
      </c>
      <c r="S4175" s="35">
        <v>6.19</v>
      </c>
      <c r="T4175" s="35">
        <v>231909.0</v>
      </c>
    </row>
    <row r="4176" ht="15.75" hidden="1" customHeight="1">
      <c r="A4176" s="36">
        <v>41494.0</v>
      </c>
      <c r="C4176" s="35">
        <v>5.5377</v>
      </c>
      <c r="E4176" s="35">
        <v>5.539</v>
      </c>
      <c r="F4176" s="35">
        <v>112040.0</v>
      </c>
      <c r="G4176" s="35">
        <v>8.45884413309982</v>
      </c>
      <c r="I4176" s="35">
        <v>5.62</v>
      </c>
      <c r="J4176" s="35">
        <v>401410.0</v>
      </c>
      <c r="K4176" s="35">
        <v>5.73</v>
      </c>
      <c r="L4176" s="35">
        <v>332856.0</v>
      </c>
      <c r="M4176" s="35">
        <v>5.85</v>
      </c>
      <c r="N4176" s="35">
        <v>165836.0</v>
      </c>
      <c r="O4176" s="35">
        <v>5.96</v>
      </c>
      <c r="P4176" s="35">
        <v>153103.0</v>
      </c>
      <c r="Q4176" s="35">
        <v>6.08</v>
      </c>
      <c r="R4176" s="35">
        <v>395370.0</v>
      </c>
      <c r="S4176" s="35">
        <v>6.19</v>
      </c>
      <c r="T4176" s="35">
        <v>231776.0</v>
      </c>
    </row>
    <row r="4177" ht="15.75" hidden="1" customHeight="1">
      <c r="A4177" s="36">
        <v>41495.0</v>
      </c>
      <c r="C4177" s="35">
        <v>5.5428</v>
      </c>
      <c r="E4177" s="35">
        <v>5.541</v>
      </c>
      <c r="F4177" s="35">
        <v>173140.0</v>
      </c>
      <c r="G4177" s="35">
        <v>8.37651122625215</v>
      </c>
      <c r="I4177" s="35">
        <v>5.62</v>
      </c>
      <c r="J4177" s="35">
        <v>395134.0</v>
      </c>
      <c r="K4177" s="35">
        <v>5.73</v>
      </c>
      <c r="L4177" s="35">
        <v>335028.0</v>
      </c>
      <c r="M4177" s="35">
        <v>5.85</v>
      </c>
      <c r="N4177" s="35">
        <v>165894.0</v>
      </c>
      <c r="O4177" s="35">
        <v>5.96</v>
      </c>
      <c r="P4177" s="35">
        <v>153103.0</v>
      </c>
      <c r="Q4177" s="35">
        <v>6.08</v>
      </c>
      <c r="R4177" s="35">
        <v>395390.0</v>
      </c>
      <c r="S4177" s="35">
        <v>6.2</v>
      </c>
      <c r="T4177" s="35">
        <v>234776.0</v>
      </c>
    </row>
    <row r="4178" ht="15.75" hidden="1" customHeight="1">
      <c r="A4178" s="36">
        <v>41496.0</v>
      </c>
      <c r="C4178" s="35">
        <v>5.5428</v>
      </c>
      <c r="E4178" s="35">
        <v>5.541</v>
      </c>
      <c r="G4178" s="35">
        <v>8.37651122625215</v>
      </c>
      <c r="I4178" s="35">
        <v>5.62</v>
      </c>
      <c r="J4178" s="35">
        <v>395134.0</v>
      </c>
      <c r="K4178" s="35">
        <v>5.73</v>
      </c>
      <c r="L4178" s="35">
        <v>335028.0</v>
      </c>
      <c r="M4178" s="35">
        <v>5.85</v>
      </c>
      <c r="N4178" s="35">
        <v>165894.0</v>
      </c>
      <c r="O4178" s="35">
        <v>5.96</v>
      </c>
      <c r="P4178" s="35">
        <v>153103.0</v>
      </c>
      <c r="Q4178" s="35">
        <v>6.08</v>
      </c>
      <c r="R4178" s="35">
        <v>395390.0</v>
      </c>
      <c r="S4178" s="35">
        <v>6.2</v>
      </c>
      <c r="T4178" s="35">
        <v>234776.0</v>
      </c>
    </row>
    <row r="4179" ht="15.75" hidden="1" customHeight="1">
      <c r="A4179" s="36">
        <v>41497.0</v>
      </c>
      <c r="C4179" s="35">
        <v>5.5428</v>
      </c>
      <c r="E4179" s="35">
        <v>5.541</v>
      </c>
      <c r="G4179" s="35">
        <v>8.37651122625215</v>
      </c>
      <c r="I4179" s="35">
        <v>5.62</v>
      </c>
      <c r="J4179" s="35">
        <v>395134.0</v>
      </c>
      <c r="K4179" s="35">
        <v>5.73</v>
      </c>
      <c r="L4179" s="35">
        <v>335028.0</v>
      </c>
      <c r="M4179" s="35">
        <v>5.85</v>
      </c>
      <c r="N4179" s="35">
        <v>165894.0</v>
      </c>
      <c r="O4179" s="35">
        <v>5.96</v>
      </c>
      <c r="P4179" s="35">
        <v>153103.0</v>
      </c>
      <c r="Q4179" s="35">
        <v>6.08</v>
      </c>
      <c r="R4179" s="35">
        <v>395390.0</v>
      </c>
      <c r="S4179" s="35">
        <v>6.2</v>
      </c>
      <c r="T4179" s="35">
        <v>234776.0</v>
      </c>
    </row>
    <row r="4180" ht="15.75" hidden="1" customHeight="1">
      <c r="A4180" s="36">
        <v>41498.0</v>
      </c>
      <c r="C4180" s="35">
        <v>5.5493</v>
      </c>
      <c r="E4180" s="35">
        <v>5.551</v>
      </c>
      <c r="F4180" s="35">
        <v>91500.0</v>
      </c>
      <c r="G4180" s="35">
        <v>8.39732888146911</v>
      </c>
      <c r="I4180" s="35">
        <v>5.62</v>
      </c>
      <c r="J4180" s="35">
        <v>394565.0</v>
      </c>
      <c r="K4180" s="35">
        <v>5.73</v>
      </c>
      <c r="L4180" s="35">
        <v>356100.0</v>
      </c>
      <c r="M4180" s="35">
        <v>5.85</v>
      </c>
      <c r="N4180" s="35">
        <v>165632.0</v>
      </c>
      <c r="O4180" s="35">
        <v>5.96</v>
      </c>
      <c r="P4180" s="35">
        <v>153092.0</v>
      </c>
      <c r="Q4180" s="35">
        <v>6.08</v>
      </c>
      <c r="R4180" s="35">
        <v>396390.0</v>
      </c>
      <c r="S4180" s="35">
        <v>6.19</v>
      </c>
      <c r="T4180" s="35">
        <v>234776.0</v>
      </c>
    </row>
    <row r="4181" ht="15.75" hidden="1" customHeight="1">
      <c r="A4181" s="36">
        <v>41499.0</v>
      </c>
      <c r="C4181" s="35">
        <v>5.5603</v>
      </c>
      <c r="E4181" s="35">
        <v>5.562</v>
      </c>
      <c r="F4181" s="35">
        <v>108000.0</v>
      </c>
      <c r="G4181" s="35">
        <v>8.36990595611285</v>
      </c>
      <c r="I4181" s="35">
        <v>5.62</v>
      </c>
      <c r="J4181" s="35">
        <v>393685.0</v>
      </c>
      <c r="K4181" s="35">
        <v>5.74</v>
      </c>
      <c r="L4181" s="35">
        <v>359809.0</v>
      </c>
      <c r="M4181" s="35">
        <v>5.87</v>
      </c>
      <c r="N4181" s="35">
        <v>172428.0</v>
      </c>
      <c r="O4181" s="35">
        <v>5.98</v>
      </c>
      <c r="P4181" s="35">
        <v>174092.0</v>
      </c>
      <c r="Q4181" s="35">
        <v>6.1</v>
      </c>
      <c r="R4181" s="35">
        <v>397390.0</v>
      </c>
      <c r="S4181" s="35">
        <v>6.23</v>
      </c>
      <c r="T4181" s="35">
        <v>234776.0</v>
      </c>
    </row>
    <row r="4182" ht="15.75" hidden="1" customHeight="1">
      <c r="A4182" s="36">
        <v>41500.0</v>
      </c>
      <c r="C4182" s="35">
        <v>5.5682</v>
      </c>
      <c r="E4182" s="35">
        <v>5.567</v>
      </c>
      <c r="F4182" s="35">
        <v>158800.0</v>
      </c>
      <c r="G4182" s="35">
        <v>8.5</v>
      </c>
      <c r="I4182" s="35">
        <v>5.63</v>
      </c>
      <c r="J4182" s="35">
        <v>399987.0</v>
      </c>
      <c r="K4182" s="35">
        <v>5.75</v>
      </c>
      <c r="L4182" s="35">
        <v>368835.0</v>
      </c>
      <c r="M4182" s="35">
        <v>5.87</v>
      </c>
      <c r="N4182" s="35">
        <v>185173.0</v>
      </c>
      <c r="O4182" s="35">
        <v>5.98</v>
      </c>
      <c r="P4182" s="35">
        <v>195149.0</v>
      </c>
      <c r="Q4182" s="35">
        <v>6.11</v>
      </c>
      <c r="R4182" s="35">
        <v>408810.0</v>
      </c>
      <c r="S4182" s="35">
        <v>6.23</v>
      </c>
      <c r="T4182" s="35">
        <v>236176.0</v>
      </c>
    </row>
    <row r="4183" ht="15.75" hidden="1" customHeight="1">
      <c r="A4183" s="36">
        <v>41501.0</v>
      </c>
      <c r="C4183" s="35">
        <v>5.5748</v>
      </c>
      <c r="E4183" s="35">
        <v>5.579</v>
      </c>
      <c r="F4183" s="35">
        <v>106780.0</v>
      </c>
      <c r="G4183" s="35">
        <v>8.39130434782608</v>
      </c>
      <c r="I4183" s="35">
        <v>5.62</v>
      </c>
      <c r="J4183" s="35">
        <v>399087.0</v>
      </c>
      <c r="K4183" s="35">
        <v>5.73</v>
      </c>
      <c r="L4183" s="35">
        <v>370174.0</v>
      </c>
      <c r="M4183" s="35">
        <v>5.85</v>
      </c>
      <c r="N4183" s="35">
        <v>193303.0</v>
      </c>
      <c r="O4183" s="35">
        <v>5.96</v>
      </c>
      <c r="P4183" s="35">
        <v>203122.0</v>
      </c>
      <c r="Q4183" s="35">
        <v>6.08</v>
      </c>
      <c r="R4183" s="35">
        <v>406660.0</v>
      </c>
      <c r="S4183" s="35">
        <v>6.19</v>
      </c>
      <c r="T4183" s="35">
        <v>254177.0</v>
      </c>
    </row>
    <row r="4184" ht="15.75" hidden="1" customHeight="1">
      <c r="A4184" s="36">
        <v>41502.0</v>
      </c>
      <c r="C4184" s="35">
        <v>5.5892</v>
      </c>
      <c r="E4184" s="35">
        <v>5.59</v>
      </c>
      <c r="F4184" s="35">
        <v>101500.0</v>
      </c>
      <c r="G4184" s="35">
        <v>8.42026825633383</v>
      </c>
      <c r="I4184" s="35">
        <v>5.63</v>
      </c>
      <c r="J4184" s="35">
        <v>404194.0</v>
      </c>
      <c r="K4184" s="35">
        <v>5.75</v>
      </c>
      <c r="L4184" s="35">
        <v>370550.0</v>
      </c>
      <c r="M4184" s="35">
        <v>5.87</v>
      </c>
      <c r="N4184" s="35">
        <v>197345.0</v>
      </c>
      <c r="O4184" s="35">
        <v>5.98</v>
      </c>
      <c r="P4184" s="35">
        <v>203728.0</v>
      </c>
      <c r="Q4184" s="35">
        <v>6.11</v>
      </c>
      <c r="R4184" s="35">
        <v>406660.0</v>
      </c>
      <c r="S4184" s="35">
        <v>6.22</v>
      </c>
      <c r="T4184" s="35">
        <v>256577.0</v>
      </c>
    </row>
    <row r="4185" ht="15.75" hidden="1" customHeight="1">
      <c r="A4185" s="36">
        <v>41503.0</v>
      </c>
      <c r="C4185" s="35">
        <v>5.5892</v>
      </c>
      <c r="E4185" s="35">
        <v>5.59</v>
      </c>
      <c r="G4185" s="35">
        <v>8.42026825633383</v>
      </c>
      <c r="I4185" s="35">
        <v>5.63</v>
      </c>
      <c r="J4185" s="35">
        <v>404194.0</v>
      </c>
      <c r="K4185" s="35">
        <v>5.75</v>
      </c>
      <c r="L4185" s="35">
        <v>370550.0</v>
      </c>
      <c r="M4185" s="35">
        <v>5.87</v>
      </c>
      <c r="N4185" s="35">
        <v>197345.0</v>
      </c>
      <c r="O4185" s="35">
        <v>5.98</v>
      </c>
      <c r="P4185" s="35">
        <v>203728.0</v>
      </c>
      <c r="Q4185" s="35">
        <v>6.11</v>
      </c>
      <c r="R4185" s="35">
        <v>406660.0</v>
      </c>
      <c r="S4185" s="35">
        <v>6.22</v>
      </c>
      <c r="T4185" s="35">
        <v>256577.0</v>
      </c>
    </row>
    <row r="4186" ht="15.75" hidden="1" customHeight="1">
      <c r="A4186" s="36">
        <v>41504.0</v>
      </c>
      <c r="C4186" s="35">
        <v>5.5892</v>
      </c>
      <c r="E4186" s="35">
        <v>5.59</v>
      </c>
      <c r="G4186" s="35">
        <v>8.42026825633383</v>
      </c>
      <c r="I4186" s="35">
        <v>5.63</v>
      </c>
      <c r="J4186" s="35">
        <v>404194.0</v>
      </c>
      <c r="K4186" s="35">
        <v>5.75</v>
      </c>
      <c r="L4186" s="35">
        <v>370550.0</v>
      </c>
      <c r="M4186" s="35">
        <v>5.87</v>
      </c>
      <c r="N4186" s="35">
        <v>197345.0</v>
      </c>
      <c r="O4186" s="35">
        <v>5.98</v>
      </c>
      <c r="P4186" s="35">
        <v>203728.0</v>
      </c>
      <c r="Q4186" s="35">
        <v>6.11</v>
      </c>
      <c r="R4186" s="35">
        <v>406660.0</v>
      </c>
      <c r="S4186" s="35">
        <v>6.22</v>
      </c>
      <c r="T4186" s="35">
        <v>256577.0</v>
      </c>
    </row>
    <row r="4187" ht="15.75" hidden="1" customHeight="1">
      <c r="A4187" s="36">
        <v>41505.0</v>
      </c>
      <c r="C4187" s="35">
        <v>5.5892</v>
      </c>
      <c r="E4187" s="35">
        <v>5.59</v>
      </c>
      <c r="G4187" s="35">
        <v>8.42026825633383</v>
      </c>
      <c r="I4187" s="35">
        <v>5.63</v>
      </c>
      <c r="J4187" s="35">
        <v>404194.0</v>
      </c>
      <c r="K4187" s="35">
        <v>5.75</v>
      </c>
      <c r="L4187" s="35">
        <v>370550.0</v>
      </c>
      <c r="M4187" s="35">
        <v>5.87</v>
      </c>
      <c r="N4187" s="35">
        <v>197345.0</v>
      </c>
      <c r="O4187" s="35">
        <v>5.98</v>
      </c>
      <c r="P4187" s="35">
        <v>203728.0</v>
      </c>
      <c r="Q4187" s="35">
        <v>6.11</v>
      </c>
      <c r="R4187" s="35">
        <v>406660.0</v>
      </c>
      <c r="S4187" s="35">
        <v>6.22</v>
      </c>
      <c r="T4187" s="35">
        <v>256577.0</v>
      </c>
    </row>
    <row r="4188" ht="15.75" hidden="1" customHeight="1">
      <c r="A4188" s="36">
        <v>41506.0</v>
      </c>
      <c r="C4188" s="35">
        <v>5.5962</v>
      </c>
      <c r="E4188" s="35">
        <v>5.595</v>
      </c>
      <c r="F4188" s="35">
        <v>130650.0</v>
      </c>
      <c r="G4188" s="35">
        <v>8.37340876944837</v>
      </c>
      <c r="I4188" s="35">
        <v>5.63</v>
      </c>
      <c r="J4188" s="35">
        <v>398837.0</v>
      </c>
      <c r="K4188" s="35">
        <v>5.75</v>
      </c>
      <c r="L4188" s="35">
        <v>371065.0</v>
      </c>
      <c r="M4188" s="35">
        <v>5.87</v>
      </c>
      <c r="N4188" s="35">
        <v>197346.0</v>
      </c>
      <c r="O4188" s="35">
        <v>5.98</v>
      </c>
      <c r="P4188" s="35">
        <v>211794.0</v>
      </c>
      <c r="Q4188" s="35">
        <v>6.1</v>
      </c>
      <c r="R4188" s="35">
        <v>395462.0</v>
      </c>
      <c r="S4188" s="35">
        <v>6.22</v>
      </c>
      <c r="T4188" s="35">
        <v>258427.0</v>
      </c>
    </row>
    <row r="4189" ht="15.75" hidden="1" customHeight="1">
      <c r="A4189" s="36">
        <v>41507.0</v>
      </c>
      <c r="C4189" s="35">
        <v>5.6008</v>
      </c>
      <c r="E4189" s="35">
        <v>5.603</v>
      </c>
      <c r="F4189" s="35">
        <v>94700.0</v>
      </c>
      <c r="G4189" s="35">
        <v>8.40395480225988</v>
      </c>
      <c r="I4189" s="35">
        <v>5.63</v>
      </c>
      <c r="J4189" s="35">
        <v>400329.0</v>
      </c>
      <c r="K4189" s="35">
        <v>5.75</v>
      </c>
      <c r="L4189" s="35">
        <v>374084.0</v>
      </c>
      <c r="M4189" s="35">
        <v>5.87</v>
      </c>
      <c r="N4189" s="35">
        <v>196573.0</v>
      </c>
      <c r="O4189" s="35">
        <v>5.99</v>
      </c>
      <c r="P4189" s="35">
        <v>215032.0</v>
      </c>
      <c r="Q4189" s="35">
        <v>6.11</v>
      </c>
      <c r="R4189" s="35">
        <v>396762.0</v>
      </c>
      <c r="S4189" s="35">
        <v>6.23</v>
      </c>
      <c r="T4189" s="35">
        <v>261125.0</v>
      </c>
    </row>
    <row r="4190" ht="15.75" hidden="1" customHeight="1">
      <c r="A4190" s="36">
        <v>41508.0</v>
      </c>
      <c r="C4190" s="35">
        <v>5.6115</v>
      </c>
      <c r="E4190" s="35">
        <v>5.614</v>
      </c>
      <c r="F4190" s="35">
        <v>114250.0</v>
      </c>
      <c r="G4190" s="35">
        <v>8.37241379310345</v>
      </c>
      <c r="I4190" s="35">
        <v>5.64</v>
      </c>
      <c r="J4190" s="35">
        <v>401854.0</v>
      </c>
      <c r="K4190" s="35">
        <v>5.76</v>
      </c>
      <c r="L4190" s="35">
        <v>377163.0</v>
      </c>
      <c r="M4190" s="35">
        <v>5.88</v>
      </c>
      <c r="N4190" s="35">
        <v>196174.0</v>
      </c>
      <c r="O4190" s="35">
        <v>5.99</v>
      </c>
      <c r="P4190" s="35">
        <v>213982.0</v>
      </c>
      <c r="Q4190" s="35">
        <v>6.12</v>
      </c>
      <c r="R4190" s="35">
        <v>397320.0</v>
      </c>
      <c r="S4190" s="35">
        <v>6.24</v>
      </c>
      <c r="T4190" s="35">
        <v>271232.0</v>
      </c>
    </row>
    <row r="4191" ht="15.75" hidden="1" customHeight="1">
      <c r="A4191" s="36">
        <v>41509.0</v>
      </c>
      <c r="C4191" s="35">
        <v>5.6217</v>
      </c>
      <c r="E4191" s="35">
        <v>5.623</v>
      </c>
      <c r="F4191" s="35">
        <v>127260.0</v>
      </c>
      <c r="G4191" s="35">
        <v>8.41201716738197</v>
      </c>
      <c r="I4191" s="35">
        <v>5.64</v>
      </c>
      <c r="J4191" s="35">
        <v>392222.0</v>
      </c>
      <c r="K4191" s="35">
        <v>5.76</v>
      </c>
      <c r="L4191" s="35">
        <v>386726.0</v>
      </c>
      <c r="M4191" s="35">
        <v>5.88</v>
      </c>
      <c r="N4191" s="35">
        <v>196306.0</v>
      </c>
      <c r="O4191" s="35">
        <v>6.0</v>
      </c>
      <c r="P4191" s="35">
        <v>217341.0</v>
      </c>
      <c r="Q4191" s="35">
        <v>6.12</v>
      </c>
      <c r="R4191" s="35">
        <v>398320.0</v>
      </c>
      <c r="S4191" s="35">
        <v>6.24</v>
      </c>
      <c r="T4191" s="35">
        <v>283832.0</v>
      </c>
    </row>
    <row r="4192" ht="15.75" hidden="1" customHeight="1">
      <c r="A4192" s="36">
        <v>41510.0</v>
      </c>
      <c r="C4192" s="35">
        <v>5.6217</v>
      </c>
      <c r="E4192" s="35">
        <v>5.623</v>
      </c>
      <c r="G4192" s="35">
        <v>8.41201716738197</v>
      </c>
      <c r="I4192" s="35">
        <v>5.64</v>
      </c>
      <c r="J4192" s="35">
        <v>392222.0</v>
      </c>
      <c r="K4192" s="35">
        <v>5.76</v>
      </c>
      <c r="L4192" s="35">
        <v>386726.0</v>
      </c>
      <c r="M4192" s="35">
        <v>5.88</v>
      </c>
      <c r="N4192" s="35">
        <v>196306.0</v>
      </c>
      <c r="O4192" s="35">
        <v>6.0</v>
      </c>
      <c r="P4192" s="35">
        <v>217341.0</v>
      </c>
      <c r="Q4192" s="35">
        <v>6.12</v>
      </c>
      <c r="R4192" s="35">
        <v>398320.0</v>
      </c>
      <c r="S4192" s="35">
        <v>6.24</v>
      </c>
      <c r="T4192" s="35">
        <v>283832.0</v>
      </c>
    </row>
    <row r="4193" ht="15.75" hidden="1" customHeight="1">
      <c r="A4193" s="36">
        <v>41511.0</v>
      </c>
      <c r="C4193" s="35">
        <v>5.6217</v>
      </c>
      <c r="E4193" s="35">
        <v>5.623</v>
      </c>
      <c r="G4193" s="35">
        <v>8.41201716738197</v>
      </c>
      <c r="I4193" s="35">
        <v>5.64</v>
      </c>
      <c r="J4193" s="35">
        <v>392222.0</v>
      </c>
      <c r="K4193" s="35">
        <v>5.76</v>
      </c>
      <c r="L4193" s="35">
        <v>386726.0</v>
      </c>
      <c r="M4193" s="35">
        <v>5.88</v>
      </c>
      <c r="N4193" s="35">
        <v>196306.0</v>
      </c>
      <c r="O4193" s="35">
        <v>6.0</v>
      </c>
      <c r="P4193" s="35">
        <v>217341.0</v>
      </c>
      <c r="Q4193" s="35">
        <v>6.12</v>
      </c>
      <c r="R4193" s="35">
        <v>398320.0</v>
      </c>
      <c r="S4193" s="35">
        <v>6.24</v>
      </c>
      <c r="T4193" s="35">
        <v>283832.0</v>
      </c>
    </row>
    <row r="4194" ht="15.75" hidden="1" customHeight="1">
      <c r="A4194" s="36">
        <v>41512.0</v>
      </c>
      <c r="C4194" s="35">
        <v>5.6302</v>
      </c>
      <c r="E4194" s="35">
        <v>5.632</v>
      </c>
      <c r="F4194" s="35">
        <v>123000.0</v>
      </c>
      <c r="G4194" s="35">
        <v>8.44346549192364</v>
      </c>
      <c r="I4194" s="35">
        <v>5.65</v>
      </c>
      <c r="J4194" s="35">
        <v>383980.0</v>
      </c>
      <c r="K4194" s="35">
        <v>5.77</v>
      </c>
      <c r="L4194" s="35">
        <v>401527.0</v>
      </c>
      <c r="M4194" s="35">
        <v>5.88</v>
      </c>
      <c r="N4194" s="35">
        <v>186306.0</v>
      </c>
      <c r="O4194" s="35">
        <v>6.0</v>
      </c>
      <c r="P4194" s="35">
        <v>219370.0</v>
      </c>
      <c r="Q4194" s="35">
        <v>6.13</v>
      </c>
      <c r="R4194" s="35">
        <v>401322.0</v>
      </c>
      <c r="S4194" s="35">
        <v>6.25</v>
      </c>
      <c r="T4194" s="35">
        <v>283832.0</v>
      </c>
    </row>
    <row r="4195" ht="15.75" hidden="1" customHeight="1">
      <c r="A4195" s="36">
        <v>41513.0</v>
      </c>
      <c r="C4195" s="35">
        <v>5.6428</v>
      </c>
      <c r="E4195" s="35">
        <v>5.642</v>
      </c>
      <c r="F4195" s="35">
        <v>112350.0</v>
      </c>
      <c r="G4195" s="35">
        <v>8.60816944024205</v>
      </c>
      <c r="I4195" s="35">
        <v>5.65</v>
      </c>
      <c r="J4195" s="35">
        <v>347480.0</v>
      </c>
      <c r="K4195" s="35">
        <v>5.77</v>
      </c>
      <c r="L4195" s="35">
        <v>422165.0</v>
      </c>
      <c r="M4195" s="35">
        <v>5.89</v>
      </c>
      <c r="N4195" s="35">
        <v>187743.0</v>
      </c>
      <c r="O4195" s="35">
        <v>6.01</v>
      </c>
      <c r="P4195" s="35">
        <v>225631.0</v>
      </c>
      <c r="Q4195" s="35">
        <v>6.13</v>
      </c>
      <c r="R4195" s="35">
        <v>403843.0</v>
      </c>
      <c r="S4195" s="35">
        <v>6.25</v>
      </c>
      <c r="T4195" s="35">
        <v>287027.0</v>
      </c>
    </row>
    <row r="4196" ht="15.75" hidden="1" customHeight="1">
      <c r="A4196" s="36">
        <v>41514.0</v>
      </c>
      <c r="C4196" s="35">
        <v>5.6492</v>
      </c>
      <c r="E4196" s="35">
        <v>5.649</v>
      </c>
      <c r="F4196" s="35">
        <v>102700.0</v>
      </c>
      <c r="G4196" s="35">
        <v>8.796992481203</v>
      </c>
      <c r="I4196" s="35">
        <v>5.66</v>
      </c>
      <c r="J4196" s="35">
        <v>320514.0</v>
      </c>
      <c r="K4196" s="35">
        <v>5.77</v>
      </c>
      <c r="L4196" s="35">
        <v>434464.0</v>
      </c>
      <c r="M4196" s="35">
        <v>5.9</v>
      </c>
      <c r="N4196" s="35">
        <v>189663.0</v>
      </c>
      <c r="O4196" s="35">
        <v>6.01</v>
      </c>
      <c r="P4196" s="35">
        <v>205947.0</v>
      </c>
      <c r="Q4196" s="35">
        <v>6.13</v>
      </c>
      <c r="R4196" s="35">
        <v>394843.0</v>
      </c>
      <c r="S4196" s="35">
        <v>6.25</v>
      </c>
      <c r="T4196" s="35">
        <v>292837.0</v>
      </c>
    </row>
    <row r="4197" ht="15.75" hidden="1" customHeight="1">
      <c r="A4197" s="36">
        <v>41515.0</v>
      </c>
      <c r="C4197" s="35">
        <v>5.661</v>
      </c>
      <c r="E4197" s="35">
        <v>5.66</v>
      </c>
      <c r="F4197" s="35">
        <v>63500.0</v>
      </c>
      <c r="G4197" s="35">
        <v>8.72213967310549</v>
      </c>
      <c r="I4197" s="35">
        <v>5.67</v>
      </c>
      <c r="J4197" s="35">
        <v>299955.0</v>
      </c>
      <c r="K4197" s="35">
        <v>5.79</v>
      </c>
      <c r="L4197" s="35">
        <v>465100.0</v>
      </c>
      <c r="M4197" s="35">
        <v>5.91</v>
      </c>
      <c r="N4197" s="35">
        <v>197317.0</v>
      </c>
      <c r="O4197" s="35">
        <v>6.02</v>
      </c>
      <c r="P4197" s="35">
        <v>203073.0</v>
      </c>
      <c r="Q4197" s="35">
        <v>6.15</v>
      </c>
      <c r="R4197" s="35">
        <v>395527.0</v>
      </c>
      <c r="S4197" s="35">
        <v>6.27</v>
      </c>
      <c r="T4197" s="35">
        <v>293690.0</v>
      </c>
    </row>
    <row r="4198" ht="15.75" hidden="1" customHeight="1">
      <c r="A4198" s="36">
        <v>41516.0</v>
      </c>
      <c r="C4198" s="35">
        <v>5.6713</v>
      </c>
      <c r="E4198" s="35">
        <v>5.671</v>
      </c>
      <c r="F4198" s="35">
        <v>135600.0</v>
      </c>
      <c r="G4198" s="35">
        <v>8.74631268436578</v>
      </c>
      <c r="I4198" s="35">
        <v>5.67</v>
      </c>
      <c r="J4198" s="35">
        <v>299955.0</v>
      </c>
      <c r="K4198" s="35">
        <v>5.8</v>
      </c>
      <c r="L4198" s="35">
        <v>436883.0</v>
      </c>
      <c r="M4198" s="35">
        <v>5.92</v>
      </c>
      <c r="N4198" s="35">
        <v>280434.0</v>
      </c>
      <c r="O4198" s="35">
        <v>6.03</v>
      </c>
      <c r="P4198" s="35">
        <v>210099.0</v>
      </c>
      <c r="Q4198" s="35">
        <v>6.15</v>
      </c>
      <c r="R4198" s="35">
        <v>397610.0</v>
      </c>
      <c r="S4198" s="35">
        <v>6.28</v>
      </c>
      <c r="T4198" s="35">
        <v>300690.0</v>
      </c>
    </row>
    <row r="4199" ht="15.75" customHeight="1">
      <c r="A4199" s="36">
        <v>41517.0</v>
      </c>
      <c r="C4199" s="35">
        <v>5.6713</v>
      </c>
      <c r="D4199" s="35">
        <f>ROUND((C4199/C4169-1)*100,2)</f>
        <v>2.96</v>
      </c>
      <c r="E4199" s="35">
        <v>5.671</v>
      </c>
      <c r="G4199" s="35">
        <v>8.74631268436578</v>
      </c>
      <c r="H4199" s="35">
        <f>ROUND((G4199/G4169-1)*100,2)</f>
        <v>5.71</v>
      </c>
      <c r="I4199" s="35">
        <v>5.67</v>
      </c>
      <c r="J4199" s="35">
        <v>299955.0</v>
      </c>
      <c r="K4199" s="35">
        <v>5.8</v>
      </c>
      <c r="L4199" s="35">
        <v>436883.0</v>
      </c>
      <c r="M4199" s="35">
        <v>5.92</v>
      </c>
      <c r="N4199" s="35">
        <v>280434.0</v>
      </c>
      <c r="O4199" s="35">
        <v>6.03</v>
      </c>
      <c r="P4199" s="35">
        <v>210099.0</v>
      </c>
      <c r="Q4199" s="35">
        <v>6.15</v>
      </c>
      <c r="R4199" s="35">
        <v>397610.0</v>
      </c>
      <c r="S4199" s="35">
        <v>6.28</v>
      </c>
      <c r="T4199" s="35">
        <v>300690.0</v>
      </c>
    </row>
    <row r="4200" ht="15.75" hidden="1" customHeight="1">
      <c r="A4200" s="36">
        <v>41518.0</v>
      </c>
      <c r="C4200" s="35">
        <v>5.6713</v>
      </c>
      <c r="E4200" s="35">
        <v>5.671</v>
      </c>
      <c r="G4200" s="35">
        <v>8.74631268436578</v>
      </c>
      <c r="I4200" s="35">
        <v>5.67</v>
      </c>
      <c r="J4200" s="35">
        <v>299955.0</v>
      </c>
      <c r="K4200" s="35">
        <v>5.8</v>
      </c>
      <c r="L4200" s="35">
        <v>436883.0</v>
      </c>
      <c r="M4200" s="35">
        <v>5.92</v>
      </c>
      <c r="N4200" s="35">
        <v>280434.0</v>
      </c>
      <c r="O4200" s="35">
        <v>6.03</v>
      </c>
      <c r="P4200" s="35">
        <v>210099.0</v>
      </c>
      <c r="Q4200" s="35">
        <v>6.15</v>
      </c>
      <c r="R4200" s="35">
        <v>397610.0</v>
      </c>
      <c r="S4200" s="35">
        <v>6.28</v>
      </c>
      <c r="T4200" s="35">
        <v>300690.0</v>
      </c>
    </row>
    <row r="4201" ht="15.75" hidden="1" customHeight="1">
      <c r="A4201" s="36">
        <v>41519.0</v>
      </c>
      <c r="C4201" s="35">
        <v>5.6845</v>
      </c>
      <c r="E4201" s="35">
        <v>5.671</v>
      </c>
      <c r="F4201" s="35">
        <v>135600.0</v>
      </c>
      <c r="G4201" s="35">
        <v>8.68731563421828</v>
      </c>
      <c r="I4201" s="35">
        <v>5.8</v>
      </c>
      <c r="J4201" s="35">
        <v>437084.0</v>
      </c>
      <c r="K4201" s="35">
        <v>5.92</v>
      </c>
      <c r="L4201" s="35">
        <v>280484.0</v>
      </c>
      <c r="M4201" s="35">
        <v>6.04</v>
      </c>
      <c r="N4201" s="35">
        <v>210099.0</v>
      </c>
      <c r="O4201" s="35">
        <v>6.16</v>
      </c>
      <c r="P4201" s="35">
        <v>397631.0</v>
      </c>
      <c r="Q4201" s="35">
        <v>6.28</v>
      </c>
      <c r="R4201" s="35">
        <v>300690.0</v>
      </c>
      <c r="S4201" s="35">
        <v>6.4</v>
      </c>
      <c r="T4201" s="35">
        <v>365882.0</v>
      </c>
    </row>
    <row r="4202" ht="15.75" hidden="1" customHeight="1">
      <c r="A4202" s="36">
        <v>41520.0</v>
      </c>
      <c r="C4202" s="35">
        <v>5.691</v>
      </c>
      <c r="E4202" s="35">
        <v>5.68999999999999</v>
      </c>
      <c r="F4202" s="35">
        <v>134860.0</v>
      </c>
      <c r="G4202" s="35">
        <v>8.72675250357653</v>
      </c>
      <c r="I4202" s="35">
        <v>5.8</v>
      </c>
      <c r="J4202" s="35">
        <v>420237.0</v>
      </c>
      <c r="K4202" s="35">
        <v>5.93</v>
      </c>
      <c r="L4202" s="35">
        <v>295693.0</v>
      </c>
      <c r="M4202" s="35">
        <v>6.04</v>
      </c>
      <c r="N4202" s="35">
        <v>221247.0</v>
      </c>
      <c r="O4202" s="35">
        <v>6.17</v>
      </c>
      <c r="P4202" s="35">
        <v>395886.0</v>
      </c>
      <c r="Q4202" s="35">
        <v>6.28</v>
      </c>
      <c r="R4202" s="35">
        <v>298790.0</v>
      </c>
      <c r="S4202" s="35">
        <v>6.4</v>
      </c>
      <c r="T4202" s="35">
        <v>366932.0</v>
      </c>
    </row>
    <row r="4203" ht="15.75" hidden="1" customHeight="1">
      <c r="A4203" s="36">
        <v>41521.0</v>
      </c>
      <c r="C4203" s="35">
        <v>5.7</v>
      </c>
      <c r="E4203" s="35">
        <v>5.702</v>
      </c>
      <c r="F4203" s="35">
        <v>60800.0</v>
      </c>
      <c r="G4203" s="35">
        <v>8.83116883116883</v>
      </c>
      <c r="I4203" s="35">
        <v>5.8</v>
      </c>
      <c r="J4203" s="35">
        <v>406478.0</v>
      </c>
      <c r="K4203" s="35">
        <v>5.92</v>
      </c>
      <c r="L4203" s="35">
        <v>303984.0</v>
      </c>
      <c r="M4203" s="35">
        <v>6.04</v>
      </c>
      <c r="N4203" s="35">
        <v>229476.0</v>
      </c>
      <c r="O4203" s="35">
        <v>6.17</v>
      </c>
      <c r="P4203" s="35">
        <v>381261.0</v>
      </c>
      <c r="Q4203" s="35">
        <v>6.29</v>
      </c>
      <c r="R4203" s="35">
        <v>317942.0</v>
      </c>
      <c r="S4203" s="35">
        <v>6.4</v>
      </c>
      <c r="T4203" s="35">
        <v>370432.0</v>
      </c>
    </row>
    <row r="4204" ht="15.75" hidden="1" customHeight="1">
      <c r="A4204" s="36">
        <v>41522.0</v>
      </c>
      <c r="C4204" s="35">
        <v>5.7097</v>
      </c>
      <c r="E4204" s="35">
        <v>5.699</v>
      </c>
      <c r="F4204" s="35">
        <v>151290.0</v>
      </c>
      <c r="G4204" s="35">
        <v>8.93854748603351</v>
      </c>
      <c r="I4204" s="35">
        <v>5.81</v>
      </c>
      <c r="J4204" s="35">
        <v>429969.0</v>
      </c>
      <c r="K4204" s="35">
        <v>5.93</v>
      </c>
      <c r="L4204" s="35">
        <v>324150.0</v>
      </c>
      <c r="M4204" s="35">
        <v>6.05</v>
      </c>
      <c r="N4204" s="35">
        <v>247339.0</v>
      </c>
      <c r="O4204" s="35">
        <v>6.17</v>
      </c>
      <c r="P4204" s="35">
        <v>380229.0</v>
      </c>
      <c r="Q4204" s="35">
        <v>6.3</v>
      </c>
      <c r="R4204" s="35">
        <v>324040.0</v>
      </c>
      <c r="S4204" s="35">
        <v>6.41</v>
      </c>
      <c r="T4204" s="35">
        <v>370465.0</v>
      </c>
    </row>
    <row r="4205" ht="15.75" hidden="1" customHeight="1">
      <c r="A4205" s="36">
        <v>41523.0</v>
      </c>
      <c r="C4205" s="35">
        <v>5.7027</v>
      </c>
      <c r="E4205" s="35">
        <v>5.7</v>
      </c>
      <c r="F4205" s="35">
        <v>121200.0</v>
      </c>
      <c r="G4205" s="35">
        <v>8.70026525198939</v>
      </c>
      <c r="I4205" s="35">
        <v>5.81</v>
      </c>
      <c r="J4205" s="35">
        <v>428007.0</v>
      </c>
      <c r="K4205" s="35">
        <v>5.93</v>
      </c>
      <c r="L4205" s="35">
        <v>322446.0</v>
      </c>
      <c r="M4205" s="35">
        <v>6.04</v>
      </c>
      <c r="N4205" s="35">
        <v>247339.0</v>
      </c>
      <c r="O4205" s="35">
        <v>6.17</v>
      </c>
      <c r="P4205" s="35">
        <v>382236.0</v>
      </c>
      <c r="Q4205" s="35">
        <v>6.3</v>
      </c>
      <c r="R4205" s="35">
        <v>324092.0</v>
      </c>
      <c r="S4205" s="35">
        <v>6.42</v>
      </c>
      <c r="T4205" s="35">
        <v>370465.0</v>
      </c>
    </row>
    <row r="4206" ht="15.75" hidden="1" customHeight="1">
      <c r="A4206" s="36">
        <v>41524.0</v>
      </c>
      <c r="C4206" s="35">
        <v>5.7027</v>
      </c>
      <c r="E4206" s="35">
        <v>5.7</v>
      </c>
      <c r="G4206" s="35">
        <v>8.70026525198939</v>
      </c>
      <c r="I4206" s="35">
        <v>5.81</v>
      </c>
      <c r="J4206" s="35">
        <v>428007.0</v>
      </c>
      <c r="K4206" s="35">
        <v>5.93</v>
      </c>
      <c r="L4206" s="35">
        <v>322446.0</v>
      </c>
      <c r="M4206" s="35">
        <v>6.04</v>
      </c>
      <c r="N4206" s="35">
        <v>247339.0</v>
      </c>
      <c r="O4206" s="35">
        <v>6.17</v>
      </c>
      <c r="P4206" s="35">
        <v>382236.0</v>
      </c>
      <c r="Q4206" s="35">
        <v>6.3</v>
      </c>
      <c r="R4206" s="35">
        <v>324092.0</v>
      </c>
      <c r="S4206" s="35">
        <v>6.42</v>
      </c>
      <c r="T4206" s="35">
        <v>370465.0</v>
      </c>
    </row>
    <row r="4207" ht="15.75" hidden="1" customHeight="1">
      <c r="A4207" s="36">
        <v>41525.0</v>
      </c>
      <c r="C4207" s="35">
        <v>5.7027</v>
      </c>
      <c r="E4207" s="35">
        <v>5.7</v>
      </c>
      <c r="G4207" s="35">
        <v>8.70026525198939</v>
      </c>
      <c r="I4207" s="35">
        <v>5.81</v>
      </c>
      <c r="J4207" s="35">
        <v>428007.0</v>
      </c>
      <c r="K4207" s="35">
        <v>5.93</v>
      </c>
      <c r="L4207" s="35">
        <v>322446.0</v>
      </c>
      <c r="M4207" s="35">
        <v>6.04</v>
      </c>
      <c r="N4207" s="35">
        <v>247339.0</v>
      </c>
      <c r="O4207" s="35">
        <v>6.17</v>
      </c>
      <c r="P4207" s="35">
        <v>382236.0</v>
      </c>
      <c r="Q4207" s="35">
        <v>6.3</v>
      </c>
      <c r="R4207" s="35">
        <v>324092.0</v>
      </c>
      <c r="S4207" s="35">
        <v>6.42</v>
      </c>
      <c r="T4207" s="35">
        <v>370465.0</v>
      </c>
    </row>
    <row r="4208" ht="15.75" hidden="1" customHeight="1">
      <c r="A4208" s="36">
        <v>41526.0</v>
      </c>
      <c r="C4208" s="35">
        <v>5.7038</v>
      </c>
      <c r="E4208" s="35">
        <v>5.704</v>
      </c>
      <c r="F4208" s="35">
        <v>96250.0</v>
      </c>
      <c r="G4208" s="35">
        <v>8.82716049382716</v>
      </c>
      <c r="I4208" s="35">
        <v>5.8</v>
      </c>
      <c r="J4208" s="35">
        <v>446271.0</v>
      </c>
      <c r="K4208" s="35">
        <v>5.92</v>
      </c>
      <c r="L4208" s="35">
        <v>318403.0</v>
      </c>
      <c r="M4208" s="35">
        <v>6.04</v>
      </c>
      <c r="N4208" s="35">
        <v>257339.0</v>
      </c>
      <c r="O4208" s="35">
        <v>6.17</v>
      </c>
      <c r="P4208" s="35">
        <v>383656.0</v>
      </c>
      <c r="Q4208" s="35">
        <v>6.3</v>
      </c>
      <c r="R4208" s="35">
        <v>325292.0</v>
      </c>
      <c r="S4208" s="35">
        <v>6.41</v>
      </c>
      <c r="T4208" s="35">
        <v>370465.0</v>
      </c>
    </row>
    <row r="4209" ht="15.75" hidden="1" customHeight="1">
      <c r="A4209" s="36">
        <v>41527.0</v>
      </c>
      <c r="C4209" s="35">
        <v>5.7102</v>
      </c>
      <c r="E4209" s="35">
        <v>5.712</v>
      </c>
      <c r="F4209" s="35">
        <v>135200.0</v>
      </c>
      <c r="G4209" s="35">
        <v>8.89810426540284</v>
      </c>
      <c r="I4209" s="35">
        <v>5.79</v>
      </c>
      <c r="J4209" s="35">
        <v>457743.0</v>
      </c>
      <c r="K4209" s="35">
        <v>5.92</v>
      </c>
      <c r="L4209" s="35">
        <v>327181.0</v>
      </c>
      <c r="M4209" s="35">
        <v>6.04</v>
      </c>
      <c r="N4209" s="35">
        <v>299444.0</v>
      </c>
      <c r="O4209" s="35">
        <v>6.17</v>
      </c>
      <c r="P4209" s="35">
        <v>384516.0</v>
      </c>
      <c r="Q4209" s="35">
        <v>6.3</v>
      </c>
      <c r="R4209" s="35">
        <v>337727.0</v>
      </c>
      <c r="S4209" s="35">
        <v>6.41</v>
      </c>
      <c r="T4209" s="35">
        <v>370465.0</v>
      </c>
    </row>
    <row r="4210" ht="15.75" hidden="1" customHeight="1">
      <c r="A4210" s="36">
        <v>41528.0</v>
      </c>
      <c r="C4210" s="35">
        <v>5.7207</v>
      </c>
      <c r="E4210" s="35">
        <v>5.72</v>
      </c>
      <c r="F4210" s="35">
        <v>165250.0</v>
      </c>
      <c r="G4210" s="35">
        <v>8.98224852071006</v>
      </c>
      <c r="I4210" s="35">
        <v>5.79</v>
      </c>
      <c r="J4210" s="35">
        <v>468229.0</v>
      </c>
      <c r="K4210" s="35">
        <v>5.92</v>
      </c>
      <c r="L4210" s="35">
        <v>329046.0</v>
      </c>
      <c r="M4210" s="35">
        <v>6.04</v>
      </c>
      <c r="N4210" s="35">
        <v>300989.0</v>
      </c>
      <c r="O4210" s="35">
        <v>6.17</v>
      </c>
      <c r="P4210" s="35">
        <v>377478.0</v>
      </c>
      <c r="Q4210" s="35">
        <v>6.3</v>
      </c>
      <c r="R4210" s="35">
        <v>338026.0</v>
      </c>
      <c r="S4210" s="35">
        <v>6.42</v>
      </c>
      <c r="T4210" s="35">
        <v>376574.0</v>
      </c>
    </row>
    <row r="4211" ht="15.75" hidden="1" customHeight="1">
      <c r="A4211" s="36">
        <v>41529.0</v>
      </c>
      <c r="C4211" s="35">
        <v>5.7195</v>
      </c>
      <c r="E4211" s="35">
        <v>5.719</v>
      </c>
      <c r="F4211" s="35">
        <v>73700.0</v>
      </c>
      <c r="G4211" s="35">
        <v>9.08641975308642</v>
      </c>
      <c r="I4211" s="35">
        <v>5.78</v>
      </c>
      <c r="J4211" s="35">
        <v>469229.0</v>
      </c>
      <c r="K4211" s="35">
        <v>5.91</v>
      </c>
      <c r="L4211" s="35">
        <v>329015.0</v>
      </c>
      <c r="M4211" s="35">
        <v>6.03</v>
      </c>
      <c r="N4211" s="35">
        <v>302784.0</v>
      </c>
      <c r="O4211" s="35">
        <v>6.16</v>
      </c>
      <c r="P4211" s="35">
        <v>404848.0</v>
      </c>
      <c r="Q4211" s="35">
        <v>6.29</v>
      </c>
      <c r="R4211" s="35">
        <v>376547.0</v>
      </c>
      <c r="S4211" s="35">
        <v>6.41</v>
      </c>
      <c r="T4211" s="35">
        <v>403330.0</v>
      </c>
    </row>
    <row r="4212" ht="15.75" hidden="1" customHeight="1">
      <c r="A4212" s="36">
        <v>41530.0</v>
      </c>
      <c r="C4212" s="35">
        <v>5.7238</v>
      </c>
      <c r="E4212" s="35">
        <v>5.725</v>
      </c>
      <c r="F4212" s="35">
        <v>99500.0</v>
      </c>
      <c r="G4212" s="35">
        <v>9.10950661853188</v>
      </c>
      <c r="I4212" s="35">
        <v>5.79</v>
      </c>
      <c r="J4212" s="35">
        <v>476311.0</v>
      </c>
      <c r="K4212" s="35">
        <v>5.92</v>
      </c>
      <c r="L4212" s="35">
        <v>329008.0</v>
      </c>
      <c r="M4212" s="35">
        <v>6.04</v>
      </c>
      <c r="N4212" s="35">
        <v>302814.0</v>
      </c>
      <c r="O4212" s="35">
        <v>6.17</v>
      </c>
      <c r="P4212" s="35">
        <v>403846.0</v>
      </c>
      <c r="Q4212" s="35">
        <v>6.31</v>
      </c>
      <c r="R4212" s="35">
        <v>376547.0</v>
      </c>
      <c r="S4212" s="35">
        <v>6.42</v>
      </c>
      <c r="T4212" s="35">
        <v>403330.0</v>
      </c>
    </row>
    <row r="4213" ht="15.75" hidden="1" customHeight="1">
      <c r="A4213" s="36">
        <v>41531.0</v>
      </c>
      <c r="C4213" s="35">
        <v>5.7238</v>
      </c>
      <c r="E4213" s="35">
        <v>5.725</v>
      </c>
      <c r="G4213" s="35">
        <v>9.10950661853188</v>
      </c>
      <c r="I4213" s="35">
        <v>5.79</v>
      </c>
      <c r="J4213" s="35">
        <v>476311.0</v>
      </c>
      <c r="K4213" s="35">
        <v>5.92</v>
      </c>
      <c r="L4213" s="35">
        <v>329008.0</v>
      </c>
      <c r="M4213" s="35">
        <v>6.04</v>
      </c>
      <c r="N4213" s="35">
        <v>302814.0</v>
      </c>
      <c r="O4213" s="35">
        <v>6.17</v>
      </c>
      <c r="P4213" s="35">
        <v>403846.0</v>
      </c>
      <c r="Q4213" s="35">
        <v>6.31</v>
      </c>
      <c r="R4213" s="35">
        <v>376547.0</v>
      </c>
      <c r="S4213" s="35">
        <v>6.42</v>
      </c>
      <c r="T4213" s="35">
        <v>403330.0</v>
      </c>
    </row>
    <row r="4214" ht="15.75" hidden="1" customHeight="1">
      <c r="A4214" s="36">
        <v>41532.0</v>
      </c>
      <c r="C4214" s="35">
        <v>5.7238</v>
      </c>
      <c r="E4214" s="35">
        <v>5.725</v>
      </c>
      <c r="G4214" s="35">
        <v>9.10950661853188</v>
      </c>
      <c r="I4214" s="35">
        <v>5.79</v>
      </c>
      <c r="J4214" s="35">
        <v>476311.0</v>
      </c>
      <c r="K4214" s="35">
        <v>5.92</v>
      </c>
      <c r="L4214" s="35">
        <v>329008.0</v>
      </c>
      <c r="M4214" s="35">
        <v>6.04</v>
      </c>
      <c r="N4214" s="35">
        <v>302814.0</v>
      </c>
      <c r="O4214" s="35">
        <v>6.17</v>
      </c>
      <c r="P4214" s="35">
        <v>403846.0</v>
      </c>
      <c r="Q4214" s="35">
        <v>6.31</v>
      </c>
      <c r="R4214" s="35">
        <v>376547.0</v>
      </c>
      <c r="S4214" s="35">
        <v>6.42</v>
      </c>
      <c r="T4214" s="35">
        <v>403330.0</v>
      </c>
    </row>
    <row r="4215" ht="15.75" hidden="1" customHeight="1">
      <c r="A4215" s="36">
        <v>41533.0</v>
      </c>
      <c r="C4215" s="35">
        <v>5.7313</v>
      </c>
      <c r="E4215" s="35">
        <v>5.732</v>
      </c>
      <c r="F4215" s="35">
        <v>113210.0</v>
      </c>
      <c r="G4215" s="35">
        <v>9.33806146572104</v>
      </c>
      <c r="I4215" s="35">
        <v>5.8</v>
      </c>
      <c r="J4215" s="35">
        <v>461211.0</v>
      </c>
      <c r="K4215" s="35">
        <v>5.93</v>
      </c>
      <c r="L4215" s="35">
        <v>322253.0</v>
      </c>
      <c r="M4215" s="35">
        <v>6.05</v>
      </c>
      <c r="N4215" s="35">
        <v>302709.0</v>
      </c>
      <c r="O4215" s="35">
        <v>6.18</v>
      </c>
      <c r="P4215" s="35">
        <v>396646.0</v>
      </c>
      <c r="Q4215" s="35">
        <v>6.32</v>
      </c>
      <c r="R4215" s="35">
        <v>378547.0</v>
      </c>
      <c r="S4215" s="35">
        <v>6.44</v>
      </c>
      <c r="T4215" s="35">
        <v>403896.0</v>
      </c>
    </row>
    <row r="4216" ht="15.75" hidden="1" customHeight="1">
      <c r="A4216" s="36">
        <v>41534.0</v>
      </c>
      <c r="C4216" s="35">
        <v>5.7408</v>
      </c>
      <c r="E4216" s="35">
        <v>5.742</v>
      </c>
      <c r="F4216" s="35">
        <v>86100.0</v>
      </c>
      <c r="G4216" s="35">
        <v>9.1263282172373</v>
      </c>
      <c r="I4216" s="35">
        <v>5.8</v>
      </c>
      <c r="J4216" s="35">
        <v>442003.0</v>
      </c>
      <c r="K4216" s="35">
        <v>5.94</v>
      </c>
      <c r="L4216" s="35">
        <v>321248.0</v>
      </c>
      <c r="M4216" s="35">
        <v>6.06</v>
      </c>
      <c r="N4216" s="35">
        <v>302709.0</v>
      </c>
      <c r="O4216" s="35">
        <v>6.19</v>
      </c>
      <c r="P4216" s="35">
        <v>390196.0</v>
      </c>
      <c r="Q4216" s="35">
        <v>6.33</v>
      </c>
      <c r="R4216" s="35">
        <v>379026.0</v>
      </c>
      <c r="S4216" s="35">
        <v>6.46</v>
      </c>
      <c r="T4216" s="35">
        <v>409151.0</v>
      </c>
    </row>
    <row r="4217" ht="15.75" hidden="1" customHeight="1">
      <c r="A4217" s="36">
        <v>41535.0</v>
      </c>
      <c r="C4217" s="35">
        <v>5.7498</v>
      </c>
      <c r="E4217" s="35">
        <v>5.75</v>
      </c>
      <c r="F4217" s="35">
        <v>84500.0</v>
      </c>
      <c r="G4217" s="35">
        <v>9.21052631578947</v>
      </c>
      <c r="I4217" s="35">
        <v>5.81</v>
      </c>
      <c r="J4217" s="35">
        <v>440933.0</v>
      </c>
      <c r="K4217" s="35">
        <v>5.94</v>
      </c>
      <c r="L4217" s="35">
        <v>320243.0</v>
      </c>
      <c r="M4217" s="35">
        <v>6.07</v>
      </c>
      <c r="N4217" s="35">
        <v>298863.0</v>
      </c>
      <c r="O4217" s="35">
        <v>6.2</v>
      </c>
      <c r="P4217" s="35">
        <v>389046.0</v>
      </c>
      <c r="Q4217" s="35">
        <v>6.34</v>
      </c>
      <c r="R4217" s="35">
        <v>379456.0</v>
      </c>
      <c r="S4217" s="35">
        <v>6.46</v>
      </c>
      <c r="T4217" s="35">
        <v>409113.0</v>
      </c>
    </row>
    <row r="4218" ht="15.75" hidden="1" customHeight="1">
      <c r="A4218" s="36">
        <v>41536.0</v>
      </c>
      <c r="C4218" s="35">
        <v>5.7578</v>
      </c>
      <c r="E4218" s="35">
        <v>5.757</v>
      </c>
      <c r="F4218" s="35">
        <v>128340.0</v>
      </c>
      <c r="G4218" s="35">
        <v>9.11633109619686</v>
      </c>
      <c r="I4218" s="35">
        <v>5.8</v>
      </c>
      <c r="J4218" s="35">
        <v>405555.0</v>
      </c>
      <c r="K4218" s="35">
        <v>5.94</v>
      </c>
      <c r="L4218" s="35">
        <v>314464.0</v>
      </c>
      <c r="M4218" s="35">
        <v>6.07</v>
      </c>
      <c r="N4218" s="35">
        <v>300409.0</v>
      </c>
      <c r="O4218" s="35">
        <v>6.21</v>
      </c>
      <c r="P4218" s="35">
        <v>388846.0</v>
      </c>
      <c r="Q4218" s="35">
        <v>6.34</v>
      </c>
      <c r="R4218" s="35">
        <v>380207.0</v>
      </c>
      <c r="S4218" s="35">
        <v>6.47</v>
      </c>
      <c r="T4218" s="35">
        <v>409609.0</v>
      </c>
    </row>
    <row r="4219" ht="15.75" hidden="1" customHeight="1">
      <c r="A4219" s="36">
        <v>41537.0</v>
      </c>
      <c r="C4219" s="35">
        <v>5.7597</v>
      </c>
      <c r="E4219" s="35">
        <v>5.76</v>
      </c>
      <c r="F4219" s="35">
        <v>127220.0</v>
      </c>
      <c r="G4219" s="35">
        <v>9.01657458563535</v>
      </c>
      <c r="I4219" s="35">
        <v>5.8</v>
      </c>
      <c r="J4219" s="35">
        <v>402712.0</v>
      </c>
      <c r="K4219" s="35">
        <v>5.94</v>
      </c>
      <c r="L4219" s="35">
        <v>300464.0</v>
      </c>
      <c r="M4219" s="35">
        <v>6.07</v>
      </c>
      <c r="N4219" s="35">
        <v>302731.0</v>
      </c>
      <c r="O4219" s="35">
        <v>6.21</v>
      </c>
      <c r="P4219" s="35">
        <v>387884.0</v>
      </c>
      <c r="Q4219" s="35">
        <v>6.34</v>
      </c>
      <c r="R4219" s="35">
        <v>382187.0</v>
      </c>
      <c r="S4219" s="35">
        <v>6.47</v>
      </c>
      <c r="T4219" s="35">
        <v>409609.0</v>
      </c>
    </row>
    <row r="4220" ht="15.75" hidden="1" customHeight="1">
      <c r="A4220" s="36">
        <v>41538.0</v>
      </c>
      <c r="C4220" s="35">
        <v>5.7597</v>
      </c>
      <c r="E4220" s="35">
        <v>5.76</v>
      </c>
      <c r="G4220" s="35">
        <v>9.01657458563535</v>
      </c>
      <c r="I4220" s="35">
        <v>5.8</v>
      </c>
      <c r="J4220" s="35">
        <v>402712.0</v>
      </c>
      <c r="K4220" s="35">
        <v>5.94</v>
      </c>
      <c r="L4220" s="35">
        <v>300464.0</v>
      </c>
      <c r="M4220" s="35">
        <v>6.07</v>
      </c>
      <c r="N4220" s="35">
        <v>302731.0</v>
      </c>
      <c r="O4220" s="35">
        <v>6.21</v>
      </c>
      <c r="P4220" s="35">
        <v>387884.0</v>
      </c>
      <c r="Q4220" s="35">
        <v>6.34</v>
      </c>
      <c r="R4220" s="35">
        <v>382187.0</v>
      </c>
      <c r="S4220" s="35">
        <v>6.47</v>
      </c>
      <c r="T4220" s="35">
        <v>409609.0</v>
      </c>
    </row>
    <row r="4221" ht="15.75" hidden="1" customHeight="1">
      <c r="A4221" s="36">
        <v>41539.0</v>
      </c>
      <c r="C4221" s="35">
        <v>5.7597</v>
      </c>
      <c r="E4221" s="35">
        <v>5.76</v>
      </c>
      <c r="G4221" s="35">
        <v>9.01657458563535</v>
      </c>
      <c r="I4221" s="35">
        <v>5.8</v>
      </c>
      <c r="J4221" s="35">
        <v>402712.0</v>
      </c>
      <c r="K4221" s="35">
        <v>5.94</v>
      </c>
      <c r="L4221" s="35">
        <v>300464.0</v>
      </c>
      <c r="M4221" s="35">
        <v>6.07</v>
      </c>
      <c r="N4221" s="35">
        <v>302731.0</v>
      </c>
      <c r="O4221" s="35">
        <v>6.21</v>
      </c>
      <c r="P4221" s="35">
        <v>387884.0</v>
      </c>
      <c r="Q4221" s="35">
        <v>6.34</v>
      </c>
      <c r="R4221" s="35">
        <v>382187.0</v>
      </c>
      <c r="S4221" s="35">
        <v>6.47</v>
      </c>
      <c r="T4221" s="35">
        <v>409609.0</v>
      </c>
    </row>
    <row r="4222" ht="15.75" hidden="1" customHeight="1">
      <c r="A4222" s="36">
        <v>41540.0</v>
      </c>
      <c r="C4222" s="35">
        <v>5.7703</v>
      </c>
      <c r="E4222" s="35">
        <v>5.771</v>
      </c>
      <c r="F4222" s="35">
        <v>132200.0</v>
      </c>
      <c r="G4222" s="35">
        <v>9.05263157894736</v>
      </c>
      <c r="I4222" s="35">
        <v>5.8</v>
      </c>
      <c r="J4222" s="35">
        <v>398611.0</v>
      </c>
      <c r="K4222" s="35">
        <v>5.95</v>
      </c>
      <c r="L4222" s="35">
        <v>298939.0</v>
      </c>
      <c r="M4222" s="35">
        <v>6.08</v>
      </c>
      <c r="N4222" s="35">
        <v>315941.0</v>
      </c>
      <c r="O4222" s="35">
        <v>6.22</v>
      </c>
      <c r="P4222" s="35">
        <v>387859.0</v>
      </c>
      <c r="Q4222" s="35">
        <v>6.35</v>
      </c>
      <c r="R4222" s="35">
        <v>385087.0</v>
      </c>
      <c r="S4222" s="35">
        <v>6.49</v>
      </c>
      <c r="T4222" s="35">
        <v>409609.0</v>
      </c>
    </row>
    <row r="4223" ht="15.75" hidden="1" customHeight="1">
      <c r="A4223" s="36">
        <v>41541.0</v>
      </c>
      <c r="C4223" s="35">
        <v>5.7713</v>
      </c>
      <c r="E4223" s="35">
        <v>5.77</v>
      </c>
      <c r="F4223" s="35">
        <v>178240.0</v>
      </c>
      <c r="G4223" s="35">
        <v>8.97058823529411</v>
      </c>
      <c r="I4223" s="35">
        <v>5.8</v>
      </c>
      <c r="J4223" s="35">
        <v>398371.0</v>
      </c>
      <c r="K4223" s="35">
        <v>5.94</v>
      </c>
      <c r="L4223" s="35">
        <v>305141.0</v>
      </c>
      <c r="M4223" s="35">
        <v>6.08</v>
      </c>
      <c r="N4223" s="35">
        <v>315838.0</v>
      </c>
      <c r="O4223" s="35">
        <v>6.21</v>
      </c>
      <c r="P4223" s="35">
        <v>387749.0</v>
      </c>
      <c r="Q4223" s="35">
        <v>6.35</v>
      </c>
      <c r="R4223" s="35">
        <v>385987.0</v>
      </c>
      <c r="S4223" s="35">
        <v>6.49</v>
      </c>
      <c r="T4223" s="35">
        <v>412697.0</v>
      </c>
    </row>
    <row r="4224" ht="15.75" hidden="1" customHeight="1">
      <c r="A4224" s="36">
        <v>41542.0</v>
      </c>
      <c r="C4224" s="35">
        <v>5.771</v>
      </c>
      <c r="E4224" s="35">
        <v>5.771</v>
      </c>
      <c r="F4224" s="35">
        <v>159840.0</v>
      </c>
      <c r="G4224" s="35">
        <v>8.96226415094339</v>
      </c>
      <c r="I4224" s="35">
        <v>5.79</v>
      </c>
      <c r="J4224" s="35">
        <v>375072.0</v>
      </c>
      <c r="K4224" s="35">
        <v>5.94</v>
      </c>
      <c r="L4224" s="35">
        <v>300492.0</v>
      </c>
      <c r="M4224" s="35">
        <v>6.07</v>
      </c>
      <c r="N4224" s="35">
        <v>324685.0</v>
      </c>
      <c r="O4224" s="35">
        <v>6.21</v>
      </c>
      <c r="P4224" s="35">
        <v>396037.0</v>
      </c>
      <c r="Q4224" s="35">
        <v>6.35</v>
      </c>
      <c r="R4224" s="35">
        <v>394987.0</v>
      </c>
      <c r="S4224" s="35">
        <v>6.49</v>
      </c>
      <c r="T4224" s="35">
        <v>413697.0</v>
      </c>
    </row>
    <row r="4225" ht="15.75" hidden="1" customHeight="1">
      <c r="A4225" s="36">
        <v>41543.0</v>
      </c>
      <c r="C4225" s="35">
        <v>5.7797</v>
      </c>
      <c r="E4225" s="35">
        <v>5.783</v>
      </c>
      <c r="F4225" s="35">
        <v>151430.0</v>
      </c>
      <c r="G4225" s="35">
        <v>8.96090534979423</v>
      </c>
      <c r="I4225" s="35">
        <v>5.8</v>
      </c>
      <c r="J4225" s="35">
        <v>342691.0</v>
      </c>
      <c r="K4225" s="35">
        <v>5.95</v>
      </c>
      <c r="L4225" s="35">
        <v>300661.0</v>
      </c>
      <c r="M4225" s="35">
        <v>6.08</v>
      </c>
      <c r="N4225" s="35">
        <v>326685.0</v>
      </c>
      <c r="O4225" s="35">
        <v>6.23</v>
      </c>
      <c r="P4225" s="35">
        <v>402271.0</v>
      </c>
      <c r="Q4225" s="35">
        <v>6.37</v>
      </c>
      <c r="R4225" s="35">
        <v>398987.0</v>
      </c>
      <c r="S4225" s="35">
        <v>6.51</v>
      </c>
      <c r="T4225" s="35">
        <v>413947.0</v>
      </c>
    </row>
    <row r="4226" ht="15.75" hidden="1" customHeight="1">
      <c r="A4226" s="36">
        <v>41544.0</v>
      </c>
      <c r="C4226" s="35">
        <v>5.7905</v>
      </c>
      <c r="E4226" s="35">
        <v>5.79</v>
      </c>
      <c r="F4226" s="35">
        <v>133900.0</v>
      </c>
      <c r="G4226" s="35">
        <v>8.81320949432404</v>
      </c>
      <c r="I4226" s="35">
        <v>5.8</v>
      </c>
      <c r="J4226" s="35">
        <v>341945.0</v>
      </c>
      <c r="K4226" s="35">
        <v>5.95</v>
      </c>
      <c r="L4226" s="35">
        <v>305357.0</v>
      </c>
      <c r="M4226" s="35">
        <v>6.09</v>
      </c>
      <c r="N4226" s="35">
        <v>320126.0</v>
      </c>
      <c r="O4226" s="35">
        <v>6.23</v>
      </c>
      <c r="P4226" s="35">
        <v>411565.0</v>
      </c>
      <c r="Q4226" s="35">
        <v>6.38</v>
      </c>
      <c r="R4226" s="35">
        <v>399187.0</v>
      </c>
      <c r="S4226" s="35">
        <v>6.52</v>
      </c>
      <c r="T4226" s="35">
        <v>414047.0</v>
      </c>
    </row>
    <row r="4227" ht="15.75" hidden="1" customHeight="1">
      <c r="A4227" s="36">
        <v>41545.0</v>
      </c>
      <c r="C4227" s="35">
        <v>5.7905</v>
      </c>
      <c r="E4227" s="35">
        <v>5.79</v>
      </c>
      <c r="G4227" s="35">
        <v>8.81320949432404</v>
      </c>
      <c r="I4227" s="35">
        <v>5.8</v>
      </c>
      <c r="J4227" s="35">
        <v>341945.0</v>
      </c>
      <c r="K4227" s="35">
        <v>5.95</v>
      </c>
      <c r="L4227" s="35">
        <v>305357.0</v>
      </c>
      <c r="M4227" s="35">
        <v>6.09</v>
      </c>
      <c r="N4227" s="35">
        <v>320126.0</v>
      </c>
      <c r="O4227" s="35">
        <v>6.23</v>
      </c>
      <c r="P4227" s="35">
        <v>411565.0</v>
      </c>
      <c r="Q4227" s="35">
        <v>6.38</v>
      </c>
      <c r="R4227" s="35">
        <v>399187.0</v>
      </c>
      <c r="S4227" s="35">
        <v>6.52</v>
      </c>
      <c r="T4227" s="35">
        <v>414047.0</v>
      </c>
    </row>
    <row r="4228" ht="15.75" hidden="1" customHeight="1">
      <c r="A4228" s="36">
        <v>41546.0</v>
      </c>
      <c r="C4228" s="35">
        <v>5.7905</v>
      </c>
      <c r="E4228" s="35">
        <v>5.79</v>
      </c>
      <c r="G4228" s="35">
        <v>8.81320949432404</v>
      </c>
      <c r="I4228" s="35">
        <v>5.8</v>
      </c>
      <c r="J4228" s="35">
        <v>341945.0</v>
      </c>
      <c r="K4228" s="35">
        <v>5.95</v>
      </c>
      <c r="L4228" s="35">
        <v>305357.0</v>
      </c>
      <c r="M4228" s="35">
        <v>6.09</v>
      </c>
      <c r="N4228" s="35">
        <v>320126.0</v>
      </c>
      <c r="O4228" s="35">
        <v>6.23</v>
      </c>
      <c r="P4228" s="35">
        <v>411565.0</v>
      </c>
      <c r="Q4228" s="35">
        <v>6.38</v>
      </c>
      <c r="R4228" s="35">
        <v>399187.0</v>
      </c>
      <c r="S4228" s="35">
        <v>6.52</v>
      </c>
      <c r="T4228" s="35">
        <v>414047.0</v>
      </c>
    </row>
    <row r="4229" ht="15.75" customHeight="1">
      <c r="A4229" s="36">
        <v>41547.0</v>
      </c>
      <c r="C4229" s="35">
        <v>5.7915</v>
      </c>
      <c r="D4229" s="35">
        <f>ROUND((C4229/C4200-1)*100,2)</f>
        <v>2.12</v>
      </c>
      <c r="E4229" s="35">
        <v>5.79</v>
      </c>
      <c r="F4229" s="35">
        <v>133900.0</v>
      </c>
      <c r="G4229" s="35">
        <v>8.93796004206098</v>
      </c>
      <c r="H4229" s="35">
        <f>ROUND((G4229/G4200-1)*100,2)</f>
        <v>2.19</v>
      </c>
      <c r="I4229" s="35">
        <v>5.79</v>
      </c>
      <c r="J4229" s="35">
        <v>341945.0</v>
      </c>
      <c r="K4229" s="35">
        <v>5.94</v>
      </c>
      <c r="L4229" s="35">
        <v>315067.0</v>
      </c>
      <c r="M4229" s="35">
        <v>6.08</v>
      </c>
      <c r="N4229" s="35">
        <v>404921.0</v>
      </c>
      <c r="O4229" s="35">
        <v>6.23</v>
      </c>
      <c r="P4229" s="35">
        <v>433616.0</v>
      </c>
      <c r="Q4229" s="35">
        <v>6.38</v>
      </c>
      <c r="R4229" s="35">
        <v>400487.0</v>
      </c>
      <c r="S4229" s="35">
        <v>6.51</v>
      </c>
      <c r="T4229" s="35">
        <v>428216.0</v>
      </c>
    </row>
    <row r="4230" ht="15.75" hidden="1" customHeight="1">
      <c r="A4230" s="36">
        <v>41548.0</v>
      </c>
      <c r="C4230" s="35">
        <v>5.7995</v>
      </c>
      <c r="E4230" s="35">
        <v>5.799</v>
      </c>
      <c r="F4230" s="35">
        <v>122220.0</v>
      </c>
      <c r="G4230" s="35">
        <v>8.94519131334022</v>
      </c>
      <c r="I4230" s="35">
        <v>5.94</v>
      </c>
      <c r="J4230" s="35">
        <v>312903.0</v>
      </c>
      <c r="K4230" s="35">
        <v>6.08</v>
      </c>
      <c r="L4230" s="35">
        <v>414285.0</v>
      </c>
      <c r="M4230" s="35">
        <v>6.24</v>
      </c>
      <c r="N4230" s="35">
        <v>448509.0</v>
      </c>
      <c r="O4230" s="35">
        <v>6.39</v>
      </c>
      <c r="P4230" s="35">
        <v>417859.0</v>
      </c>
      <c r="Q4230" s="35">
        <v>6.55</v>
      </c>
      <c r="R4230" s="35">
        <v>430929.0</v>
      </c>
      <c r="S4230" s="35">
        <v>6.7</v>
      </c>
      <c r="T4230" s="35">
        <v>324596.0</v>
      </c>
    </row>
    <row r="4231" ht="15.75" hidden="1" customHeight="1">
      <c r="A4231" s="36">
        <v>41549.0</v>
      </c>
      <c r="C4231" s="35">
        <v>5.80279999999999</v>
      </c>
      <c r="E4231" s="35">
        <v>5.803</v>
      </c>
      <c r="F4231" s="35">
        <v>108720.0</v>
      </c>
      <c r="G4231" s="35">
        <v>9.04710920770877</v>
      </c>
      <c r="I4231" s="35">
        <v>5.94</v>
      </c>
      <c r="J4231" s="35">
        <v>306699.0</v>
      </c>
      <c r="K4231" s="35">
        <v>6.08</v>
      </c>
      <c r="L4231" s="35">
        <v>397685.0</v>
      </c>
      <c r="M4231" s="35">
        <v>6.23</v>
      </c>
      <c r="N4231" s="35">
        <v>519888.0</v>
      </c>
      <c r="O4231" s="35">
        <v>6.4</v>
      </c>
      <c r="P4231" s="35">
        <v>453859.0</v>
      </c>
      <c r="Q4231" s="35">
        <v>6.56</v>
      </c>
      <c r="R4231" s="35">
        <v>465558.0</v>
      </c>
      <c r="S4231" s="35">
        <v>6.71</v>
      </c>
      <c r="T4231" s="35">
        <v>324396.0</v>
      </c>
    </row>
    <row r="4232" ht="15.75" hidden="1" customHeight="1">
      <c r="A4232" s="36">
        <v>41550.0</v>
      </c>
      <c r="C4232" s="35">
        <v>5.8118</v>
      </c>
      <c r="E4232" s="35">
        <v>5.812</v>
      </c>
      <c r="F4232" s="35">
        <v>114500.0</v>
      </c>
      <c r="G4232" s="35">
        <v>9.02023429179978</v>
      </c>
      <c r="I4232" s="35">
        <v>5.93</v>
      </c>
      <c r="J4232" s="35">
        <v>296527.0</v>
      </c>
      <c r="K4232" s="35">
        <v>6.07</v>
      </c>
      <c r="L4232" s="35">
        <v>383742.0</v>
      </c>
      <c r="M4232" s="35">
        <v>6.22</v>
      </c>
      <c r="N4232" s="35">
        <v>502213.0</v>
      </c>
      <c r="O4232" s="35">
        <v>6.37</v>
      </c>
      <c r="P4232" s="35">
        <v>464587.0</v>
      </c>
      <c r="Q4232" s="35">
        <v>6.52</v>
      </c>
      <c r="R4232" s="35">
        <v>479058.0</v>
      </c>
      <c r="S4232" s="35">
        <v>6.68</v>
      </c>
      <c r="T4232" s="35">
        <v>326396.0</v>
      </c>
    </row>
    <row r="4233" ht="15.75" hidden="1" customHeight="1">
      <c r="A4233" s="36">
        <v>41551.0</v>
      </c>
      <c r="C4233" s="35">
        <v>5.8128</v>
      </c>
      <c r="E4233" s="35">
        <v>5.812</v>
      </c>
      <c r="F4233" s="35">
        <v>142220.0</v>
      </c>
      <c r="G4233" s="35">
        <v>9.06010928961748</v>
      </c>
      <c r="I4233" s="35">
        <v>5.93</v>
      </c>
      <c r="J4233" s="35">
        <v>297797.0</v>
      </c>
      <c r="K4233" s="35">
        <v>6.07</v>
      </c>
      <c r="L4233" s="35">
        <v>382852.0</v>
      </c>
      <c r="M4233" s="35">
        <v>6.22</v>
      </c>
      <c r="N4233" s="35">
        <v>503003.0</v>
      </c>
      <c r="O4233" s="35">
        <v>6.37</v>
      </c>
      <c r="P4233" s="35">
        <v>464087.0</v>
      </c>
      <c r="Q4233" s="35">
        <v>6.53</v>
      </c>
      <c r="R4233" s="35">
        <v>476058.0</v>
      </c>
      <c r="S4233" s="35">
        <v>6.68</v>
      </c>
      <c r="T4233" s="35">
        <v>326596.0</v>
      </c>
    </row>
    <row r="4234" ht="15.75" hidden="1" customHeight="1">
      <c r="A4234" s="36">
        <v>41552.0</v>
      </c>
      <c r="C4234" s="35">
        <v>5.8128</v>
      </c>
      <c r="E4234" s="35">
        <v>5.812</v>
      </c>
      <c r="G4234" s="35">
        <v>9.06010928961748</v>
      </c>
      <c r="I4234" s="35">
        <v>5.93</v>
      </c>
      <c r="J4234" s="35">
        <v>297797.0</v>
      </c>
      <c r="K4234" s="35">
        <v>6.07</v>
      </c>
      <c r="L4234" s="35">
        <v>382852.0</v>
      </c>
      <c r="M4234" s="35">
        <v>6.22</v>
      </c>
      <c r="N4234" s="35">
        <v>503003.0</v>
      </c>
      <c r="O4234" s="35">
        <v>6.37</v>
      </c>
      <c r="P4234" s="35">
        <v>464087.0</v>
      </c>
      <c r="Q4234" s="35">
        <v>6.53</v>
      </c>
      <c r="R4234" s="35">
        <v>476058.0</v>
      </c>
      <c r="S4234" s="35">
        <v>6.68</v>
      </c>
      <c r="T4234" s="35">
        <v>326596.0</v>
      </c>
    </row>
    <row r="4235" ht="15.75" hidden="1" customHeight="1">
      <c r="A4235" s="36">
        <v>41553.0</v>
      </c>
      <c r="C4235" s="35">
        <v>5.8128</v>
      </c>
      <c r="E4235" s="35">
        <v>5.812</v>
      </c>
      <c r="G4235" s="35">
        <v>9.06010928961748</v>
      </c>
      <c r="I4235" s="35">
        <v>5.93</v>
      </c>
      <c r="J4235" s="35">
        <v>297797.0</v>
      </c>
      <c r="K4235" s="35">
        <v>6.07</v>
      </c>
      <c r="L4235" s="35">
        <v>382852.0</v>
      </c>
      <c r="M4235" s="35">
        <v>6.22</v>
      </c>
      <c r="N4235" s="35">
        <v>503003.0</v>
      </c>
      <c r="O4235" s="35">
        <v>6.37</v>
      </c>
      <c r="P4235" s="35">
        <v>464087.0</v>
      </c>
      <c r="Q4235" s="35">
        <v>6.53</v>
      </c>
      <c r="R4235" s="35">
        <v>476058.0</v>
      </c>
      <c r="S4235" s="35">
        <v>6.68</v>
      </c>
      <c r="T4235" s="35">
        <v>326596.0</v>
      </c>
    </row>
    <row r="4236" ht="15.75" hidden="1" customHeight="1">
      <c r="A4236" s="36">
        <v>41554.0</v>
      </c>
      <c r="C4236" s="35">
        <v>5.81879999999999</v>
      </c>
      <c r="E4236" s="35">
        <v>5.821</v>
      </c>
      <c r="F4236" s="35">
        <v>121600.0</v>
      </c>
      <c r="G4236" s="35">
        <v>9.06283280085197</v>
      </c>
      <c r="I4236" s="35">
        <v>5.93</v>
      </c>
      <c r="J4236" s="35">
        <v>306028.0</v>
      </c>
      <c r="K4236" s="35">
        <v>6.07</v>
      </c>
      <c r="L4236" s="35">
        <v>382852.0</v>
      </c>
      <c r="M4236" s="35">
        <v>6.22</v>
      </c>
      <c r="N4236" s="35">
        <v>500963.0</v>
      </c>
      <c r="O4236" s="35">
        <v>6.38</v>
      </c>
      <c r="P4236" s="35">
        <v>471087.0</v>
      </c>
      <c r="Q4236" s="35">
        <v>6.52</v>
      </c>
      <c r="R4236" s="35">
        <v>485058.0</v>
      </c>
      <c r="S4236" s="35">
        <v>6.68</v>
      </c>
      <c r="T4236" s="35">
        <v>332557.0</v>
      </c>
    </row>
    <row r="4237" ht="15.75" hidden="1" customHeight="1">
      <c r="A4237" s="36">
        <v>41555.0</v>
      </c>
      <c r="C4237" s="35">
        <v>5.822</v>
      </c>
      <c r="E4237" s="35">
        <v>5.821</v>
      </c>
      <c r="F4237" s="35">
        <v>168590.0</v>
      </c>
      <c r="G4237" s="35">
        <v>9.1005291005291</v>
      </c>
      <c r="I4237" s="35">
        <v>5.92</v>
      </c>
      <c r="J4237" s="35">
        <v>318286.0</v>
      </c>
      <c r="K4237" s="35">
        <v>6.07</v>
      </c>
      <c r="L4237" s="35">
        <v>381776.0</v>
      </c>
      <c r="M4237" s="35">
        <v>6.22</v>
      </c>
      <c r="N4237" s="35">
        <v>500983.0</v>
      </c>
      <c r="O4237" s="35">
        <v>6.38</v>
      </c>
      <c r="P4237" s="35">
        <v>469722.0</v>
      </c>
      <c r="Q4237" s="35">
        <v>6.52</v>
      </c>
      <c r="R4237" s="35">
        <v>485058.0</v>
      </c>
      <c r="S4237" s="35">
        <v>6.68</v>
      </c>
      <c r="T4237" s="35">
        <v>331556.0</v>
      </c>
    </row>
    <row r="4238" ht="15.75" hidden="1" customHeight="1">
      <c r="A4238" s="36">
        <v>41556.0</v>
      </c>
      <c r="C4238" s="35">
        <v>5.8228</v>
      </c>
      <c r="E4238" s="35">
        <v>5.822</v>
      </c>
      <c r="F4238" s="35">
        <v>137600.0</v>
      </c>
      <c r="G4238" s="35">
        <v>9.04081632653061</v>
      </c>
      <c r="I4238" s="35">
        <v>5.92</v>
      </c>
      <c r="J4238" s="35">
        <v>358749.0</v>
      </c>
      <c r="K4238" s="35">
        <v>6.07</v>
      </c>
      <c r="L4238" s="35">
        <v>382817.0</v>
      </c>
      <c r="M4238" s="35">
        <v>6.22</v>
      </c>
      <c r="N4238" s="35">
        <v>504182.0</v>
      </c>
      <c r="O4238" s="35">
        <v>6.38</v>
      </c>
      <c r="P4238" s="35">
        <v>471087.0</v>
      </c>
      <c r="Q4238" s="35">
        <v>6.52</v>
      </c>
      <c r="R4238" s="35">
        <v>485058.0</v>
      </c>
      <c r="S4238" s="35">
        <v>6.68</v>
      </c>
      <c r="T4238" s="35">
        <v>328572.0</v>
      </c>
    </row>
    <row r="4239" ht="15.75" hidden="1" customHeight="1">
      <c r="A4239" s="36">
        <v>41557.0</v>
      </c>
      <c r="C4239" s="35">
        <v>5.8278</v>
      </c>
      <c r="E4239" s="35">
        <v>5.829</v>
      </c>
      <c r="F4239" s="35">
        <v>132000.0</v>
      </c>
      <c r="G4239" s="35">
        <v>9.11196911196911</v>
      </c>
      <c r="I4239" s="35">
        <v>5.92</v>
      </c>
      <c r="J4239" s="35">
        <v>359753.0</v>
      </c>
      <c r="K4239" s="35">
        <v>6.06</v>
      </c>
      <c r="L4239" s="35">
        <v>389307.0</v>
      </c>
      <c r="M4239" s="35">
        <v>6.22</v>
      </c>
      <c r="N4239" s="35">
        <v>512973.0</v>
      </c>
      <c r="O4239" s="35">
        <v>6.37</v>
      </c>
      <c r="P4239" s="35">
        <v>471922.0</v>
      </c>
      <c r="Q4239" s="35">
        <v>6.52</v>
      </c>
      <c r="R4239" s="35">
        <v>501058.0</v>
      </c>
      <c r="S4239" s="35">
        <v>6.67</v>
      </c>
      <c r="T4239" s="35">
        <v>329688.0</v>
      </c>
    </row>
    <row r="4240" ht="15.75" hidden="1" customHeight="1">
      <c r="A4240" s="36">
        <v>41558.0</v>
      </c>
      <c r="C4240" s="35">
        <v>5.8325</v>
      </c>
      <c r="E4240" s="35">
        <v>5.832</v>
      </c>
      <c r="F4240" s="35">
        <v>177200.0</v>
      </c>
      <c r="G4240" s="35">
        <v>8.96067415730337</v>
      </c>
      <c r="I4240" s="35">
        <v>5.92</v>
      </c>
      <c r="J4240" s="35">
        <v>359568.0</v>
      </c>
      <c r="K4240" s="35">
        <v>6.06</v>
      </c>
      <c r="L4240" s="35">
        <v>390640.0</v>
      </c>
      <c r="M4240" s="35">
        <v>6.21</v>
      </c>
      <c r="N4240" s="35">
        <v>513973.0</v>
      </c>
      <c r="O4240" s="35">
        <v>6.37</v>
      </c>
      <c r="P4240" s="35">
        <v>498251.0</v>
      </c>
      <c r="Q4240" s="35">
        <v>6.51</v>
      </c>
      <c r="R4240" s="35">
        <v>501058.0</v>
      </c>
      <c r="S4240" s="35">
        <v>6.67</v>
      </c>
      <c r="T4240" s="35">
        <v>329688.0</v>
      </c>
    </row>
    <row r="4241" ht="15.75" hidden="1" customHeight="1">
      <c r="A4241" s="36">
        <v>41559.0</v>
      </c>
      <c r="C4241" s="35">
        <v>5.8325</v>
      </c>
      <c r="E4241" s="35">
        <v>5.832</v>
      </c>
      <c r="G4241" s="35">
        <v>8.96067415730337</v>
      </c>
      <c r="I4241" s="35">
        <v>5.92</v>
      </c>
      <c r="J4241" s="35">
        <v>359568.0</v>
      </c>
      <c r="K4241" s="35">
        <v>6.06</v>
      </c>
      <c r="L4241" s="35">
        <v>390640.0</v>
      </c>
      <c r="M4241" s="35">
        <v>6.21</v>
      </c>
      <c r="N4241" s="35">
        <v>513973.0</v>
      </c>
      <c r="O4241" s="35">
        <v>6.37</v>
      </c>
      <c r="P4241" s="35">
        <v>498251.0</v>
      </c>
      <c r="Q4241" s="35">
        <v>6.51</v>
      </c>
      <c r="R4241" s="35">
        <v>501058.0</v>
      </c>
      <c r="S4241" s="35">
        <v>6.67</v>
      </c>
      <c r="T4241" s="35">
        <v>329688.0</v>
      </c>
    </row>
    <row r="4242" ht="15.75" hidden="1" customHeight="1">
      <c r="A4242" s="36">
        <v>41560.0</v>
      </c>
      <c r="C4242" s="35">
        <v>5.8325</v>
      </c>
      <c r="E4242" s="35">
        <v>5.832</v>
      </c>
      <c r="G4242" s="35">
        <v>8.96067415730337</v>
      </c>
      <c r="I4242" s="35">
        <v>5.92</v>
      </c>
      <c r="J4242" s="35">
        <v>359568.0</v>
      </c>
      <c r="K4242" s="35">
        <v>6.06</v>
      </c>
      <c r="L4242" s="35">
        <v>390640.0</v>
      </c>
      <c r="M4242" s="35">
        <v>6.21</v>
      </c>
      <c r="N4242" s="35">
        <v>513973.0</v>
      </c>
      <c r="O4242" s="35">
        <v>6.37</v>
      </c>
      <c r="P4242" s="35">
        <v>498251.0</v>
      </c>
      <c r="Q4242" s="35">
        <v>6.51</v>
      </c>
      <c r="R4242" s="35">
        <v>501058.0</v>
      </c>
      <c r="S4242" s="35">
        <v>6.67</v>
      </c>
      <c r="T4242" s="35">
        <v>329688.0</v>
      </c>
    </row>
    <row r="4243" ht="15.75" hidden="1" customHeight="1">
      <c r="A4243" s="36">
        <v>41561.0</v>
      </c>
      <c r="C4243" s="35">
        <v>5.8325</v>
      </c>
      <c r="E4243" s="35">
        <v>5.832</v>
      </c>
      <c r="G4243" s="35">
        <v>8.96067415730337</v>
      </c>
      <c r="I4243" s="35">
        <v>5.92</v>
      </c>
      <c r="J4243" s="35">
        <v>359568.0</v>
      </c>
      <c r="K4243" s="35">
        <v>6.06</v>
      </c>
      <c r="L4243" s="35">
        <v>390640.0</v>
      </c>
      <c r="M4243" s="35">
        <v>6.21</v>
      </c>
      <c r="N4243" s="35">
        <v>513973.0</v>
      </c>
      <c r="O4243" s="35">
        <v>6.37</v>
      </c>
      <c r="P4243" s="35">
        <v>498251.0</v>
      </c>
      <c r="Q4243" s="35">
        <v>6.51</v>
      </c>
      <c r="R4243" s="35">
        <v>501058.0</v>
      </c>
      <c r="S4243" s="35">
        <v>6.67</v>
      </c>
      <c r="T4243" s="35">
        <v>329688.0</v>
      </c>
    </row>
    <row r="4244" ht="15.75" hidden="1" customHeight="1">
      <c r="A4244" s="36">
        <v>41562.0</v>
      </c>
      <c r="C4244" s="35">
        <v>5.8388</v>
      </c>
      <c r="E4244" s="35">
        <v>5.838</v>
      </c>
      <c r="F4244" s="35">
        <v>136210.0</v>
      </c>
      <c r="G4244" s="35">
        <v>9.10965323336457</v>
      </c>
      <c r="I4244" s="35">
        <v>5.91</v>
      </c>
      <c r="J4244" s="35">
        <v>373548.0</v>
      </c>
      <c r="K4244" s="35">
        <v>6.05</v>
      </c>
      <c r="L4244" s="35">
        <v>395712.0</v>
      </c>
      <c r="M4244" s="35">
        <v>6.2</v>
      </c>
      <c r="N4244" s="35">
        <v>514260.0</v>
      </c>
      <c r="O4244" s="35">
        <v>6.36</v>
      </c>
      <c r="P4244" s="35">
        <v>503922.0</v>
      </c>
      <c r="Q4244" s="35">
        <v>6.5</v>
      </c>
      <c r="R4244" s="35">
        <v>501058.0</v>
      </c>
      <c r="S4244" s="35">
        <v>6.66</v>
      </c>
      <c r="T4244" s="35">
        <v>329688.0</v>
      </c>
    </row>
    <row r="4245" ht="15.75" hidden="1" customHeight="1">
      <c r="A4245" s="36">
        <v>41563.0</v>
      </c>
      <c r="C4245" s="35">
        <v>5.841</v>
      </c>
      <c r="E4245" s="35">
        <v>5.84</v>
      </c>
      <c r="F4245" s="35">
        <v>105030.0</v>
      </c>
      <c r="G4245" s="35">
        <v>8.94293732460243</v>
      </c>
      <c r="I4245" s="35">
        <v>5.9</v>
      </c>
      <c r="J4245" s="35">
        <v>366548.0</v>
      </c>
      <c r="K4245" s="35">
        <v>6.04</v>
      </c>
      <c r="L4245" s="35">
        <v>406776.0</v>
      </c>
      <c r="M4245" s="35">
        <v>6.2</v>
      </c>
      <c r="N4245" s="35">
        <v>514116.0</v>
      </c>
      <c r="O4245" s="35">
        <v>6.35</v>
      </c>
      <c r="P4245" s="35">
        <v>506972.0</v>
      </c>
      <c r="Q4245" s="35">
        <v>6.5</v>
      </c>
      <c r="R4245" s="35">
        <v>503407.0</v>
      </c>
      <c r="S4245" s="35">
        <v>6.66</v>
      </c>
      <c r="T4245" s="35">
        <v>329920.0</v>
      </c>
    </row>
    <row r="4246" ht="15.75" hidden="1" customHeight="1">
      <c r="A4246" s="36">
        <v>41564.0</v>
      </c>
      <c r="C4246" s="35">
        <v>5.8488</v>
      </c>
      <c r="E4246" s="35">
        <v>5.85</v>
      </c>
      <c r="F4246" s="35">
        <v>129100.0</v>
      </c>
      <c r="G4246" s="35">
        <v>9.13043478260869</v>
      </c>
      <c r="I4246" s="35">
        <v>5.91</v>
      </c>
      <c r="J4246" s="35">
        <v>368309.0</v>
      </c>
      <c r="K4246" s="35">
        <v>6.05</v>
      </c>
      <c r="L4246" s="35">
        <v>403015.0</v>
      </c>
      <c r="M4246" s="35">
        <v>6.21</v>
      </c>
      <c r="N4246" s="35">
        <v>514531.0</v>
      </c>
      <c r="O4246" s="35">
        <v>6.36</v>
      </c>
      <c r="P4246" s="35">
        <v>505972.0</v>
      </c>
      <c r="Q4246" s="35">
        <v>6.51</v>
      </c>
      <c r="R4246" s="35">
        <v>507407.0</v>
      </c>
      <c r="S4246" s="35">
        <v>6.66</v>
      </c>
      <c r="T4246" s="35">
        <v>329970.0</v>
      </c>
    </row>
    <row r="4247" ht="15.75" hidden="1" customHeight="1">
      <c r="A4247" s="36">
        <v>41565.0</v>
      </c>
      <c r="C4247" s="35">
        <v>5.8528</v>
      </c>
      <c r="E4247" s="35">
        <v>5.853</v>
      </c>
      <c r="F4247" s="35">
        <v>120100.0</v>
      </c>
      <c r="G4247" s="35">
        <v>9.04371584699453</v>
      </c>
      <c r="I4247" s="35">
        <v>5.91</v>
      </c>
      <c r="J4247" s="35">
        <v>374136.0</v>
      </c>
      <c r="K4247" s="35">
        <v>6.06</v>
      </c>
      <c r="L4247" s="35">
        <v>409196.0</v>
      </c>
      <c r="M4247" s="35">
        <v>6.22</v>
      </c>
      <c r="N4247" s="35">
        <v>521547.0</v>
      </c>
      <c r="O4247" s="35">
        <v>6.38</v>
      </c>
      <c r="P4247" s="35">
        <v>506072.0</v>
      </c>
      <c r="Q4247" s="35">
        <v>6.52</v>
      </c>
      <c r="R4247" s="35">
        <v>507407.0</v>
      </c>
      <c r="S4247" s="35">
        <v>6.68</v>
      </c>
      <c r="T4247" s="35">
        <v>329970.0</v>
      </c>
    </row>
    <row r="4248" ht="15.75" hidden="1" customHeight="1">
      <c r="A4248" s="36">
        <v>41566.0</v>
      </c>
      <c r="C4248" s="35">
        <v>5.8528</v>
      </c>
      <c r="E4248" s="35">
        <v>5.853</v>
      </c>
      <c r="G4248" s="35">
        <v>9.04371584699453</v>
      </c>
      <c r="I4248" s="35">
        <v>5.91</v>
      </c>
      <c r="J4248" s="35">
        <v>374136.0</v>
      </c>
      <c r="K4248" s="35">
        <v>6.06</v>
      </c>
      <c r="L4248" s="35">
        <v>409196.0</v>
      </c>
      <c r="M4248" s="35">
        <v>6.22</v>
      </c>
      <c r="N4248" s="35">
        <v>521547.0</v>
      </c>
      <c r="O4248" s="35">
        <v>6.38</v>
      </c>
      <c r="P4248" s="35">
        <v>506072.0</v>
      </c>
      <c r="Q4248" s="35">
        <v>6.52</v>
      </c>
      <c r="R4248" s="35">
        <v>507407.0</v>
      </c>
      <c r="S4248" s="35">
        <v>6.68</v>
      </c>
      <c r="T4248" s="35">
        <v>329970.0</v>
      </c>
    </row>
    <row r="4249" ht="15.75" hidden="1" customHeight="1">
      <c r="A4249" s="36">
        <v>41567.0</v>
      </c>
      <c r="C4249" s="35">
        <v>5.8528</v>
      </c>
      <c r="E4249" s="35">
        <v>5.853</v>
      </c>
      <c r="G4249" s="35">
        <v>9.04371584699453</v>
      </c>
      <c r="I4249" s="35">
        <v>5.91</v>
      </c>
      <c r="J4249" s="35">
        <v>374136.0</v>
      </c>
      <c r="K4249" s="35">
        <v>6.06</v>
      </c>
      <c r="L4249" s="35">
        <v>409196.0</v>
      </c>
      <c r="M4249" s="35">
        <v>6.22</v>
      </c>
      <c r="N4249" s="35">
        <v>521547.0</v>
      </c>
      <c r="O4249" s="35">
        <v>6.38</v>
      </c>
      <c r="P4249" s="35">
        <v>506072.0</v>
      </c>
      <c r="Q4249" s="35">
        <v>6.52</v>
      </c>
      <c r="R4249" s="35">
        <v>507407.0</v>
      </c>
      <c r="S4249" s="35">
        <v>6.68</v>
      </c>
      <c r="T4249" s="35">
        <v>329970.0</v>
      </c>
    </row>
    <row r="4250" ht="15.75" hidden="1" customHeight="1">
      <c r="A4250" s="36">
        <v>41568.0</v>
      </c>
      <c r="C4250" s="35">
        <v>5.861</v>
      </c>
      <c r="E4250" s="35">
        <v>5.862</v>
      </c>
      <c r="F4250" s="35">
        <v>145820.0</v>
      </c>
      <c r="G4250" s="35">
        <v>9.18989547038327</v>
      </c>
      <c r="I4250" s="35">
        <v>5.91</v>
      </c>
      <c r="J4250" s="35">
        <v>372849.0</v>
      </c>
      <c r="K4250" s="35">
        <v>6.05</v>
      </c>
      <c r="L4250" s="35">
        <v>423320.0</v>
      </c>
      <c r="M4250" s="35">
        <v>6.22</v>
      </c>
      <c r="N4250" s="35">
        <v>522549.0</v>
      </c>
      <c r="O4250" s="35">
        <v>6.39</v>
      </c>
      <c r="P4250" s="35">
        <v>506024.0</v>
      </c>
      <c r="Q4250" s="35">
        <v>6.53</v>
      </c>
      <c r="R4250" s="35">
        <v>509602.0</v>
      </c>
      <c r="S4250" s="35">
        <v>6.69</v>
      </c>
      <c r="T4250" s="35">
        <v>329970.0</v>
      </c>
    </row>
    <row r="4251" ht="15.75" hidden="1" customHeight="1">
      <c r="A4251" s="36">
        <v>41569.0</v>
      </c>
      <c r="C4251" s="35">
        <v>5.8617</v>
      </c>
      <c r="E4251" s="35">
        <v>5.86299999999999</v>
      </c>
      <c r="F4251" s="35">
        <v>126820.0</v>
      </c>
      <c r="G4251" s="35">
        <v>9.26589077887197</v>
      </c>
      <c r="I4251" s="35">
        <v>5.9</v>
      </c>
      <c r="J4251" s="35">
        <v>368672.0</v>
      </c>
      <c r="K4251" s="35">
        <v>6.04</v>
      </c>
      <c r="L4251" s="35">
        <v>418149.0</v>
      </c>
      <c r="M4251" s="35">
        <v>6.19</v>
      </c>
      <c r="N4251" s="35">
        <v>522926.0</v>
      </c>
      <c r="O4251" s="35">
        <v>6.35</v>
      </c>
      <c r="P4251" s="35">
        <v>508559.0</v>
      </c>
      <c r="Q4251" s="35">
        <v>6.5</v>
      </c>
      <c r="R4251" s="35">
        <v>509112.0</v>
      </c>
      <c r="S4251" s="35">
        <v>6.65</v>
      </c>
      <c r="T4251" s="35">
        <v>331648.0</v>
      </c>
    </row>
    <row r="4252" ht="15.75" hidden="1" customHeight="1">
      <c r="A4252" s="36">
        <v>41570.0</v>
      </c>
      <c r="C4252" s="35">
        <v>5.8628</v>
      </c>
      <c r="E4252" s="35">
        <v>5.864</v>
      </c>
      <c r="F4252" s="35">
        <v>124500.0</v>
      </c>
      <c r="G4252" s="35">
        <v>9.19220055710306</v>
      </c>
      <c r="I4252" s="35">
        <v>5.89</v>
      </c>
      <c r="J4252" s="35">
        <v>358653.0</v>
      </c>
      <c r="K4252" s="35">
        <v>6.03</v>
      </c>
      <c r="L4252" s="35">
        <v>433775.0</v>
      </c>
      <c r="M4252" s="35">
        <v>6.19</v>
      </c>
      <c r="N4252" s="35">
        <v>562870.0</v>
      </c>
      <c r="O4252" s="35">
        <v>6.34</v>
      </c>
      <c r="P4252" s="35">
        <v>513202.0</v>
      </c>
      <c r="Q4252" s="35">
        <v>6.49</v>
      </c>
      <c r="R4252" s="35">
        <v>513954.0</v>
      </c>
      <c r="S4252" s="35">
        <v>6.65</v>
      </c>
      <c r="T4252" s="35">
        <v>336688.0</v>
      </c>
    </row>
    <row r="4253" ht="15.75" hidden="1" customHeight="1">
      <c r="A4253" s="36">
        <v>41571.0</v>
      </c>
      <c r="C4253" s="35">
        <v>5.8682</v>
      </c>
      <c r="E4253" s="35">
        <v>5.87</v>
      </c>
      <c r="F4253" s="35">
        <v>97680.0</v>
      </c>
      <c r="G4253" s="35">
        <v>9.32277924362357</v>
      </c>
      <c r="I4253" s="35">
        <v>5.9</v>
      </c>
      <c r="J4253" s="35">
        <v>350114.0</v>
      </c>
      <c r="K4253" s="35">
        <v>6.04</v>
      </c>
      <c r="L4253" s="35">
        <v>447513.0</v>
      </c>
      <c r="M4253" s="35">
        <v>6.19</v>
      </c>
      <c r="N4253" s="35">
        <v>570310.0</v>
      </c>
      <c r="O4253" s="35">
        <v>6.35</v>
      </c>
      <c r="P4253" s="35">
        <v>521269.0</v>
      </c>
      <c r="Q4253" s="35">
        <v>6.5</v>
      </c>
      <c r="R4253" s="35">
        <v>513954.0</v>
      </c>
      <c r="S4253" s="35">
        <v>6.67</v>
      </c>
      <c r="T4253" s="35">
        <v>343614.0</v>
      </c>
    </row>
    <row r="4254" ht="15.75" hidden="1" customHeight="1">
      <c r="A4254" s="36">
        <v>41572.0</v>
      </c>
      <c r="C4254" s="35">
        <v>5.878</v>
      </c>
      <c r="E4254" s="35">
        <v>5.886</v>
      </c>
      <c r="F4254" s="35">
        <v>107400.0</v>
      </c>
      <c r="G4254" s="35">
        <v>9.36051899907321</v>
      </c>
      <c r="I4254" s="35">
        <v>5.91</v>
      </c>
      <c r="J4254" s="35">
        <v>334031.0</v>
      </c>
      <c r="K4254" s="35">
        <v>6.05</v>
      </c>
      <c r="L4254" s="35">
        <v>457898.0</v>
      </c>
      <c r="M4254" s="35">
        <v>6.21</v>
      </c>
      <c r="N4254" s="35">
        <v>572733.0</v>
      </c>
      <c r="O4254" s="35">
        <v>6.37</v>
      </c>
      <c r="P4254" s="35">
        <v>521269.0</v>
      </c>
      <c r="Q4254" s="35">
        <v>6.52</v>
      </c>
      <c r="R4254" s="35">
        <v>513954.0</v>
      </c>
      <c r="S4254" s="35">
        <v>6.68</v>
      </c>
      <c r="T4254" s="35">
        <v>345557.0</v>
      </c>
    </row>
    <row r="4255" ht="15.75" hidden="1" customHeight="1">
      <c r="A4255" s="36">
        <v>41573.0</v>
      </c>
      <c r="C4255" s="35">
        <v>5.878</v>
      </c>
      <c r="E4255" s="35">
        <v>5.886</v>
      </c>
      <c r="G4255" s="35">
        <v>9.36051899907321</v>
      </c>
      <c r="I4255" s="35">
        <v>5.91</v>
      </c>
      <c r="J4255" s="35">
        <v>334031.0</v>
      </c>
      <c r="K4255" s="35">
        <v>6.05</v>
      </c>
      <c r="L4255" s="35">
        <v>457898.0</v>
      </c>
      <c r="M4255" s="35">
        <v>6.21</v>
      </c>
      <c r="N4255" s="35">
        <v>572733.0</v>
      </c>
      <c r="O4255" s="35">
        <v>6.37</v>
      </c>
      <c r="P4255" s="35">
        <v>521269.0</v>
      </c>
      <c r="Q4255" s="35">
        <v>6.52</v>
      </c>
      <c r="R4255" s="35">
        <v>513954.0</v>
      </c>
      <c r="S4255" s="35">
        <v>6.68</v>
      </c>
      <c r="T4255" s="35">
        <v>345557.0</v>
      </c>
    </row>
    <row r="4256" ht="15.75" hidden="1" customHeight="1">
      <c r="A4256" s="36">
        <v>41574.0</v>
      </c>
      <c r="C4256" s="35">
        <v>5.878</v>
      </c>
      <c r="E4256" s="35">
        <v>5.886</v>
      </c>
      <c r="G4256" s="35">
        <v>9.36051899907321</v>
      </c>
      <c r="I4256" s="35">
        <v>5.91</v>
      </c>
      <c r="J4256" s="35">
        <v>334031.0</v>
      </c>
      <c r="K4256" s="35">
        <v>6.05</v>
      </c>
      <c r="L4256" s="35">
        <v>457898.0</v>
      </c>
      <c r="M4256" s="35">
        <v>6.21</v>
      </c>
      <c r="N4256" s="35">
        <v>572733.0</v>
      </c>
      <c r="O4256" s="35">
        <v>6.37</v>
      </c>
      <c r="P4256" s="35">
        <v>521269.0</v>
      </c>
      <c r="Q4256" s="35">
        <v>6.52</v>
      </c>
      <c r="R4256" s="35">
        <v>513954.0</v>
      </c>
      <c r="S4256" s="35">
        <v>6.68</v>
      </c>
      <c r="T4256" s="35">
        <v>345557.0</v>
      </c>
    </row>
    <row r="4257" ht="15.75" hidden="1" customHeight="1">
      <c r="A4257" s="36">
        <v>41575.0</v>
      </c>
      <c r="C4257" s="35">
        <v>5.8897</v>
      </c>
      <c r="E4257" s="35">
        <v>5.888</v>
      </c>
      <c r="F4257" s="35">
        <v>189000.0</v>
      </c>
      <c r="G4257" s="35">
        <v>9.1907514450867</v>
      </c>
      <c r="I4257" s="35">
        <v>5.91</v>
      </c>
      <c r="J4257" s="35">
        <v>336023.0</v>
      </c>
      <c r="K4257" s="35">
        <v>6.04</v>
      </c>
      <c r="L4257" s="35">
        <v>454900.0</v>
      </c>
      <c r="M4257" s="35">
        <v>6.2</v>
      </c>
      <c r="N4257" s="35">
        <v>574874.0</v>
      </c>
      <c r="O4257" s="35">
        <v>6.35</v>
      </c>
      <c r="P4257" s="35">
        <v>520269.0</v>
      </c>
      <c r="Q4257" s="35">
        <v>6.5</v>
      </c>
      <c r="R4257" s="35">
        <v>515974.0</v>
      </c>
      <c r="S4257" s="35">
        <v>6.65</v>
      </c>
      <c r="T4257" s="35">
        <v>346918.0</v>
      </c>
    </row>
    <row r="4258" ht="15.75" hidden="1" customHeight="1">
      <c r="A4258" s="36">
        <v>41576.0</v>
      </c>
      <c r="C4258" s="35">
        <v>5.8927</v>
      </c>
      <c r="E4258" s="35">
        <v>5.894</v>
      </c>
      <c r="F4258" s="35">
        <v>132000.0</v>
      </c>
      <c r="G4258" s="35">
        <v>9.01981230448383</v>
      </c>
      <c r="I4258" s="35">
        <v>5.9</v>
      </c>
      <c r="J4258" s="35">
        <v>345967.0</v>
      </c>
      <c r="K4258" s="35">
        <v>6.03</v>
      </c>
      <c r="L4258" s="35">
        <v>449854.0</v>
      </c>
      <c r="M4258" s="35">
        <v>6.18</v>
      </c>
      <c r="N4258" s="35">
        <v>586461.0</v>
      </c>
      <c r="O4258" s="35">
        <v>6.34</v>
      </c>
      <c r="P4258" s="35">
        <v>520269.0</v>
      </c>
      <c r="Q4258" s="35">
        <v>6.48</v>
      </c>
      <c r="R4258" s="35">
        <v>524365.0</v>
      </c>
      <c r="S4258" s="35">
        <v>6.63</v>
      </c>
      <c r="T4258" s="35">
        <v>346917.0</v>
      </c>
    </row>
    <row r="4259" ht="15.75" hidden="1" customHeight="1">
      <c r="A4259" s="36">
        <v>41577.0</v>
      </c>
      <c r="C4259" s="35">
        <v>5.9032</v>
      </c>
      <c r="E4259" s="35">
        <v>5.907</v>
      </c>
      <c r="F4259" s="35">
        <v>89600.0</v>
      </c>
      <c r="G4259" s="35">
        <v>9.13223140495867</v>
      </c>
      <c r="I4259" s="35">
        <v>5.91</v>
      </c>
      <c r="J4259" s="35">
        <v>342713.0</v>
      </c>
      <c r="K4259" s="35">
        <v>6.04</v>
      </c>
      <c r="L4259" s="35">
        <v>455554.0</v>
      </c>
      <c r="M4259" s="35">
        <v>6.19</v>
      </c>
      <c r="N4259" s="35">
        <v>589795.0</v>
      </c>
      <c r="O4259" s="35">
        <v>6.35</v>
      </c>
      <c r="P4259" s="35">
        <v>520269.0</v>
      </c>
      <c r="Q4259" s="35">
        <v>6.49</v>
      </c>
      <c r="R4259" s="35">
        <v>524365.0</v>
      </c>
      <c r="S4259" s="35">
        <v>6.65</v>
      </c>
      <c r="T4259" s="35">
        <v>350999.0</v>
      </c>
    </row>
    <row r="4260" ht="15.75" customHeight="1">
      <c r="A4260" s="36">
        <v>41578.0</v>
      </c>
      <c r="C4260" s="35">
        <v>5.9108</v>
      </c>
      <c r="D4260" s="35">
        <f>ROUND((C4260/C4230-1)*100,2)</f>
        <v>1.92</v>
      </c>
      <c r="E4260" s="35">
        <v>5.911</v>
      </c>
      <c r="F4260" s="35">
        <v>115680.0</v>
      </c>
      <c r="G4260" s="35">
        <v>9.12190082644628</v>
      </c>
      <c r="H4260" s="35">
        <f>ROUND((G4260/G4230-1)*100,2)</f>
        <v>1.98</v>
      </c>
      <c r="I4260" s="35">
        <v>5.91</v>
      </c>
      <c r="J4260" s="35">
        <v>342713.0</v>
      </c>
      <c r="K4260" s="35">
        <v>6.05</v>
      </c>
      <c r="L4260" s="35">
        <v>484054.0</v>
      </c>
      <c r="M4260" s="35">
        <v>6.2</v>
      </c>
      <c r="N4260" s="35">
        <v>595895.0</v>
      </c>
      <c r="O4260" s="35">
        <v>6.36</v>
      </c>
      <c r="P4260" s="35">
        <v>505319.0</v>
      </c>
      <c r="Q4260" s="35">
        <v>6.5</v>
      </c>
      <c r="R4260" s="35">
        <v>522877.0</v>
      </c>
      <c r="S4260" s="35">
        <v>6.66</v>
      </c>
      <c r="T4260" s="35">
        <v>351524.0</v>
      </c>
    </row>
    <row r="4261" ht="15.75" hidden="1" customHeight="1">
      <c r="A4261" s="36">
        <v>41579.0</v>
      </c>
      <c r="C4261" s="35">
        <v>5.9215</v>
      </c>
      <c r="E4261" s="35">
        <v>5.931</v>
      </c>
      <c r="F4261" s="35">
        <v>60390.0</v>
      </c>
      <c r="G4261" s="35">
        <v>9.1932059447983</v>
      </c>
      <c r="I4261" s="35">
        <v>6.05</v>
      </c>
      <c r="J4261" s="35">
        <v>479884.0</v>
      </c>
      <c r="K4261" s="35">
        <v>6.21</v>
      </c>
      <c r="L4261" s="35">
        <v>595995.0</v>
      </c>
      <c r="M4261" s="35">
        <v>6.36</v>
      </c>
      <c r="N4261" s="35">
        <v>505319.0</v>
      </c>
      <c r="O4261" s="35">
        <v>6.5</v>
      </c>
      <c r="P4261" s="35">
        <v>522877.0</v>
      </c>
      <c r="Q4261" s="35">
        <v>6.67</v>
      </c>
      <c r="R4261" s="35">
        <v>351534.0</v>
      </c>
      <c r="S4261" s="35">
        <v>6.82</v>
      </c>
      <c r="T4261" s="35">
        <v>389005.0</v>
      </c>
    </row>
    <row r="4262" ht="15.75" hidden="1" customHeight="1">
      <c r="A4262" s="36">
        <v>41580.0</v>
      </c>
      <c r="C4262" s="35">
        <v>5.9215</v>
      </c>
      <c r="E4262" s="35">
        <v>5.931</v>
      </c>
      <c r="G4262" s="35">
        <v>9.1932059447983</v>
      </c>
      <c r="I4262" s="35">
        <v>6.05</v>
      </c>
      <c r="J4262" s="35">
        <v>479884.0</v>
      </c>
      <c r="K4262" s="35">
        <v>6.21</v>
      </c>
      <c r="L4262" s="35">
        <v>595995.0</v>
      </c>
      <c r="M4262" s="35">
        <v>6.36</v>
      </c>
      <c r="N4262" s="35">
        <v>505319.0</v>
      </c>
      <c r="O4262" s="35">
        <v>6.5</v>
      </c>
      <c r="P4262" s="35">
        <v>522877.0</v>
      </c>
      <c r="Q4262" s="35">
        <v>6.67</v>
      </c>
      <c r="R4262" s="35">
        <v>351534.0</v>
      </c>
      <c r="S4262" s="35">
        <v>6.82</v>
      </c>
      <c r="T4262" s="35">
        <v>389005.0</v>
      </c>
    </row>
    <row r="4263" ht="15.75" hidden="1" customHeight="1">
      <c r="A4263" s="36">
        <v>41581.0</v>
      </c>
      <c r="C4263" s="35">
        <v>5.9215</v>
      </c>
      <c r="E4263" s="35">
        <v>5.931</v>
      </c>
      <c r="G4263" s="35">
        <v>9.1932059447983</v>
      </c>
      <c r="I4263" s="35">
        <v>6.05</v>
      </c>
      <c r="J4263" s="35">
        <v>479884.0</v>
      </c>
      <c r="K4263" s="35">
        <v>6.21</v>
      </c>
      <c r="L4263" s="35">
        <v>595995.0</v>
      </c>
      <c r="M4263" s="35">
        <v>6.36</v>
      </c>
      <c r="N4263" s="35">
        <v>505319.0</v>
      </c>
      <c r="O4263" s="35">
        <v>6.5</v>
      </c>
      <c r="P4263" s="35">
        <v>522877.0</v>
      </c>
      <c r="Q4263" s="35">
        <v>6.67</v>
      </c>
      <c r="R4263" s="35">
        <v>351534.0</v>
      </c>
      <c r="S4263" s="35">
        <v>6.82</v>
      </c>
      <c r="T4263" s="35">
        <v>389005.0</v>
      </c>
    </row>
    <row r="4264" ht="15.75" hidden="1" customHeight="1">
      <c r="A4264" s="36">
        <v>41582.0</v>
      </c>
      <c r="C4264" s="35">
        <v>5.9403</v>
      </c>
      <c r="E4264" s="35">
        <v>5.943</v>
      </c>
      <c r="F4264" s="35">
        <v>72500.0</v>
      </c>
      <c r="G4264" s="35">
        <v>9.30232558139534</v>
      </c>
      <c r="I4264" s="35">
        <v>6.06</v>
      </c>
      <c r="J4264" s="35">
        <v>478455.0</v>
      </c>
      <c r="K4264" s="35">
        <v>6.21</v>
      </c>
      <c r="L4264" s="35">
        <v>594995.0</v>
      </c>
      <c r="M4264" s="35">
        <v>6.36</v>
      </c>
      <c r="N4264" s="35">
        <v>505319.0</v>
      </c>
      <c r="O4264" s="35">
        <v>6.51</v>
      </c>
      <c r="P4264" s="35">
        <v>512877.0</v>
      </c>
      <c r="Q4264" s="35">
        <v>6.67</v>
      </c>
      <c r="R4264" s="35">
        <v>357502.0</v>
      </c>
      <c r="S4264" s="35">
        <v>6.83</v>
      </c>
      <c r="T4264" s="35">
        <v>395355.0</v>
      </c>
    </row>
    <row r="4265" ht="15.75" hidden="1" customHeight="1">
      <c r="A4265" s="36">
        <v>41583.0</v>
      </c>
      <c r="C4265" s="35">
        <v>5.953</v>
      </c>
      <c r="E4265" s="35">
        <v>5.955</v>
      </c>
      <c r="F4265" s="35">
        <v>176580.0</v>
      </c>
      <c r="G4265" s="35">
        <v>9.52101661779081</v>
      </c>
      <c r="I4265" s="35">
        <v>6.07</v>
      </c>
      <c r="J4265" s="35">
        <v>468300.0</v>
      </c>
      <c r="K4265" s="35">
        <v>6.22</v>
      </c>
      <c r="L4265" s="35">
        <v>596195.0</v>
      </c>
      <c r="M4265" s="35">
        <v>6.38</v>
      </c>
      <c r="N4265" s="35">
        <v>508569.0</v>
      </c>
      <c r="O4265" s="35">
        <v>6.53</v>
      </c>
      <c r="P4265" s="35">
        <v>513900.0</v>
      </c>
      <c r="Q4265" s="35">
        <v>6.69</v>
      </c>
      <c r="R4265" s="35">
        <v>360711.0</v>
      </c>
      <c r="S4265" s="35">
        <v>6.85</v>
      </c>
      <c r="T4265" s="35">
        <v>399355.0</v>
      </c>
    </row>
    <row r="4266" ht="15.75" hidden="1" customHeight="1">
      <c r="A4266" s="36">
        <v>41584.0</v>
      </c>
      <c r="C4266" s="35">
        <v>5.953</v>
      </c>
      <c r="E4266" s="35">
        <v>5.955</v>
      </c>
      <c r="G4266" s="35">
        <v>9.52101661779081</v>
      </c>
      <c r="I4266" s="35">
        <v>6.07</v>
      </c>
      <c r="J4266" s="35">
        <v>468300.0</v>
      </c>
      <c r="K4266" s="35">
        <v>6.22</v>
      </c>
      <c r="L4266" s="35">
        <v>596195.0</v>
      </c>
      <c r="M4266" s="35">
        <v>6.38</v>
      </c>
      <c r="N4266" s="35">
        <v>508569.0</v>
      </c>
      <c r="O4266" s="35">
        <v>6.53</v>
      </c>
      <c r="P4266" s="35">
        <v>513900.0</v>
      </c>
      <c r="Q4266" s="35">
        <v>6.69</v>
      </c>
      <c r="R4266" s="35">
        <v>360711.0</v>
      </c>
      <c r="S4266" s="35">
        <v>6.85</v>
      </c>
      <c r="T4266" s="35">
        <v>399355.0</v>
      </c>
    </row>
    <row r="4267" ht="15.75" hidden="1" customHeight="1">
      <c r="A4267" s="36">
        <v>41585.0</v>
      </c>
      <c r="C4267" s="35">
        <v>5.9432</v>
      </c>
      <c r="E4267" s="35">
        <v>5.943</v>
      </c>
      <c r="F4267" s="35">
        <v>159000.0</v>
      </c>
      <c r="G4267" s="35">
        <v>9.67230443974629</v>
      </c>
      <c r="I4267" s="35">
        <v>6.05</v>
      </c>
      <c r="J4267" s="35">
        <v>464519.0</v>
      </c>
      <c r="K4267" s="35">
        <v>6.21</v>
      </c>
      <c r="L4267" s="35">
        <v>595312.0</v>
      </c>
      <c r="M4267" s="35">
        <v>6.37</v>
      </c>
      <c r="N4267" s="35">
        <v>509651.0</v>
      </c>
      <c r="O4267" s="35">
        <v>6.51</v>
      </c>
      <c r="P4267" s="35">
        <v>513865.0</v>
      </c>
      <c r="Q4267" s="35">
        <v>6.67</v>
      </c>
      <c r="R4267" s="35">
        <v>365792.0</v>
      </c>
      <c r="S4267" s="35">
        <v>6.84</v>
      </c>
      <c r="T4267" s="35">
        <v>399803.0</v>
      </c>
    </row>
    <row r="4268" ht="15.75" hidden="1" customHeight="1">
      <c r="A4268" s="36">
        <v>41586.0</v>
      </c>
      <c r="C4268" s="35">
        <v>5.9595</v>
      </c>
      <c r="E4268" s="35">
        <v>5.964</v>
      </c>
      <c r="F4268" s="35">
        <v>149800.0</v>
      </c>
      <c r="G4268" s="35">
        <v>9.43123061013443</v>
      </c>
      <c r="I4268" s="35">
        <v>6.06</v>
      </c>
      <c r="J4268" s="35">
        <v>464519.0</v>
      </c>
      <c r="K4268" s="35">
        <v>6.22</v>
      </c>
      <c r="L4268" s="35">
        <v>595312.0</v>
      </c>
      <c r="M4268" s="35">
        <v>6.38</v>
      </c>
      <c r="N4268" s="35">
        <v>509651.0</v>
      </c>
      <c r="O4268" s="35">
        <v>6.53</v>
      </c>
      <c r="P4268" s="35">
        <v>513865.0</v>
      </c>
      <c r="Q4268" s="35">
        <v>6.69</v>
      </c>
      <c r="R4268" s="35">
        <v>365792.0</v>
      </c>
      <c r="S4268" s="35">
        <v>6.85</v>
      </c>
      <c r="T4268" s="35">
        <v>399803.0</v>
      </c>
    </row>
    <row r="4269" ht="15.75" hidden="1" customHeight="1">
      <c r="A4269" s="36">
        <v>41587.0</v>
      </c>
      <c r="C4269" s="35">
        <v>5.9595</v>
      </c>
      <c r="E4269" s="35">
        <v>5.964</v>
      </c>
      <c r="G4269" s="35">
        <v>9.43123061013443</v>
      </c>
      <c r="I4269" s="35">
        <v>6.06</v>
      </c>
      <c r="J4269" s="35">
        <v>464519.0</v>
      </c>
      <c r="K4269" s="35">
        <v>6.22</v>
      </c>
      <c r="L4269" s="35">
        <v>595312.0</v>
      </c>
      <c r="M4269" s="35">
        <v>6.38</v>
      </c>
      <c r="N4269" s="35">
        <v>509651.0</v>
      </c>
      <c r="O4269" s="35">
        <v>6.53</v>
      </c>
      <c r="P4269" s="35">
        <v>513865.0</v>
      </c>
      <c r="Q4269" s="35">
        <v>6.69</v>
      </c>
      <c r="R4269" s="35">
        <v>365792.0</v>
      </c>
      <c r="S4269" s="35">
        <v>6.85</v>
      </c>
      <c r="T4269" s="35">
        <v>399803.0</v>
      </c>
    </row>
    <row r="4270" ht="15.75" hidden="1" customHeight="1">
      <c r="A4270" s="36">
        <v>41588.0</v>
      </c>
      <c r="C4270" s="35">
        <v>5.9595</v>
      </c>
      <c r="E4270" s="35">
        <v>5.964</v>
      </c>
      <c r="G4270" s="35">
        <v>9.43123061013443</v>
      </c>
      <c r="I4270" s="35">
        <v>6.06</v>
      </c>
      <c r="J4270" s="35">
        <v>464519.0</v>
      </c>
      <c r="K4270" s="35">
        <v>6.22</v>
      </c>
      <c r="L4270" s="35">
        <v>595312.0</v>
      </c>
      <c r="M4270" s="35">
        <v>6.38</v>
      </c>
      <c r="N4270" s="35">
        <v>509651.0</v>
      </c>
      <c r="O4270" s="35">
        <v>6.53</v>
      </c>
      <c r="P4270" s="35">
        <v>513865.0</v>
      </c>
      <c r="Q4270" s="35">
        <v>6.69</v>
      </c>
      <c r="R4270" s="35">
        <v>365792.0</v>
      </c>
      <c r="S4270" s="35">
        <v>6.85</v>
      </c>
      <c r="T4270" s="35">
        <v>399803.0</v>
      </c>
    </row>
    <row r="4271" ht="15.75" hidden="1" customHeight="1">
      <c r="A4271" s="36">
        <v>41589.0</v>
      </c>
      <c r="C4271" s="35">
        <v>5.9713</v>
      </c>
      <c r="E4271" s="35">
        <v>5.964</v>
      </c>
      <c r="F4271" s="35">
        <v>149800.0</v>
      </c>
      <c r="G4271" s="35">
        <v>9.619341563786</v>
      </c>
      <c r="I4271" s="35">
        <v>6.06</v>
      </c>
      <c r="J4271" s="35">
        <v>464132.0</v>
      </c>
      <c r="K4271" s="35">
        <v>6.22</v>
      </c>
      <c r="L4271" s="35">
        <v>592918.0</v>
      </c>
      <c r="M4271" s="35">
        <v>6.38</v>
      </c>
      <c r="N4271" s="35">
        <v>505819.0</v>
      </c>
      <c r="O4271" s="35">
        <v>6.53</v>
      </c>
      <c r="P4271" s="35">
        <v>509197.0</v>
      </c>
      <c r="Q4271" s="35">
        <v>6.69</v>
      </c>
      <c r="R4271" s="35">
        <v>373542.0</v>
      </c>
      <c r="S4271" s="35">
        <v>6.85</v>
      </c>
      <c r="T4271" s="35">
        <v>402081.0</v>
      </c>
    </row>
    <row r="4272" ht="15.75" hidden="1" customHeight="1">
      <c r="A4272" s="36">
        <v>41590.0</v>
      </c>
      <c r="C4272" s="35">
        <v>5.9742</v>
      </c>
      <c r="E4272" s="35">
        <v>5.976</v>
      </c>
      <c r="F4272" s="35">
        <v>195170.0</v>
      </c>
      <c r="G4272" s="35">
        <v>9.42287513116474</v>
      </c>
      <c r="I4272" s="35">
        <v>6.05</v>
      </c>
      <c r="J4272" s="35">
        <v>451106.0</v>
      </c>
      <c r="K4272" s="35">
        <v>6.22</v>
      </c>
      <c r="L4272" s="35">
        <v>604418.0</v>
      </c>
      <c r="M4272" s="35">
        <v>6.38</v>
      </c>
      <c r="N4272" s="35">
        <v>506819.0</v>
      </c>
      <c r="O4272" s="35">
        <v>6.53</v>
      </c>
      <c r="P4272" s="35">
        <v>507702.0</v>
      </c>
      <c r="Q4272" s="35">
        <v>6.69</v>
      </c>
      <c r="R4272" s="35">
        <v>373950.0</v>
      </c>
      <c r="S4272" s="35">
        <v>6.85</v>
      </c>
      <c r="T4272" s="35">
        <v>402183.0</v>
      </c>
    </row>
    <row r="4273" ht="15.75" hidden="1" customHeight="1">
      <c r="A4273" s="36">
        <v>41591.0</v>
      </c>
      <c r="C4273" s="35">
        <v>5.9765</v>
      </c>
      <c r="E4273" s="35">
        <v>5.976</v>
      </c>
      <c r="F4273" s="35">
        <v>152500.0</v>
      </c>
      <c r="G4273" s="35">
        <v>9.25204918032787</v>
      </c>
      <c r="I4273" s="35">
        <v>6.05</v>
      </c>
      <c r="J4273" s="35">
        <v>451106.0</v>
      </c>
      <c r="K4273" s="35">
        <v>6.21</v>
      </c>
      <c r="L4273" s="35">
        <v>604418.0</v>
      </c>
      <c r="M4273" s="35">
        <v>6.38</v>
      </c>
      <c r="N4273" s="35">
        <v>506819.0</v>
      </c>
      <c r="O4273" s="35">
        <v>6.53</v>
      </c>
      <c r="P4273" s="35">
        <v>507702.0</v>
      </c>
      <c r="Q4273" s="35">
        <v>6.69</v>
      </c>
      <c r="R4273" s="35">
        <v>373950.0</v>
      </c>
      <c r="S4273" s="35">
        <v>6.85</v>
      </c>
      <c r="T4273" s="35">
        <v>402183.0</v>
      </c>
    </row>
    <row r="4274" ht="15.75" hidden="1" customHeight="1">
      <c r="A4274" s="36">
        <v>41592.0</v>
      </c>
      <c r="C4274" s="35">
        <v>5.9858</v>
      </c>
      <c r="E4274" s="35">
        <v>5.989</v>
      </c>
      <c r="F4274" s="35">
        <v>92950.0</v>
      </c>
      <c r="G4274" s="35">
        <v>9.28982725527831</v>
      </c>
      <c r="I4274" s="35">
        <v>6.06</v>
      </c>
      <c r="J4274" s="35">
        <v>460095.0</v>
      </c>
      <c r="K4274" s="35">
        <v>6.22</v>
      </c>
      <c r="L4274" s="35">
        <v>603283.0</v>
      </c>
      <c r="M4274" s="35">
        <v>6.38</v>
      </c>
      <c r="N4274" s="35">
        <v>502819.0</v>
      </c>
      <c r="O4274" s="35">
        <v>6.53</v>
      </c>
      <c r="P4274" s="35">
        <v>512712.0</v>
      </c>
      <c r="Q4274" s="35">
        <v>6.69</v>
      </c>
      <c r="R4274" s="35">
        <v>374796.0</v>
      </c>
      <c r="S4274" s="35">
        <v>6.84</v>
      </c>
      <c r="T4274" s="35">
        <v>415013.0</v>
      </c>
    </row>
    <row r="4275" ht="15.75" hidden="1" customHeight="1">
      <c r="A4275" s="36">
        <v>41593.0</v>
      </c>
      <c r="C4275" s="35">
        <v>5.9932</v>
      </c>
      <c r="E4275" s="35">
        <v>5.994</v>
      </c>
      <c r="F4275" s="35">
        <v>164100.0</v>
      </c>
      <c r="G4275" s="35">
        <v>9.50381679389313</v>
      </c>
      <c r="I4275" s="35">
        <v>6.05</v>
      </c>
      <c r="J4275" s="35">
        <v>465837.0</v>
      </c>
      <c r="K4275" s="35">
        <v>6.22</v>
      </c>
      <c r="L4275" s="35">
        <v>603358.0</v>
      </c>
      <c r="M4275" s="35">
        <v>6.38</v>
      </c>
      <c r="N4275" s="35">
        <v>502819.0</v>
      </c>
      <c r="O4275" s="35">
        <v>6.53</v>
      </c>
      <c r="P4275" s="35">
        <v>511912.0</v>
      </c>
      <c r="Q4275" s="35">
        <v>6.69</v>
      </c>
      <c r="R4275" s="35">
        <v>371796.0</v>
      </c>
      <c r="S4275" s="35">
        <v>6.84</v>
      </c>
      <c r="T4275" s="35">
        <v>415063.0</v>
      </c>
    </row>
    <row r="4276" ht="15.75" hidden="1" customHeight="1">
      <c r="A4276" s="36">
        <v>41594.0</v>
      </c>
      <c r="C4276" s="35">
        <v>5.9932</v>
      </c>
      <c r="E4276" s="35">
        <v>5.994</v>
      </c>
      <c r="G4276" s="35">
        <v>9.50381679389313</v>
      </c>
      <c r="I4276" s="35">
        <v>6.05</v>
      </c>
      <c r="J4276" s="35">
        <v>465837.0</v>
      </c>
      <c r="K4276" s="35">
        <v>6.22</v>
      </c>
      <c r="L4276" s="35">
        <v>603358.0</v>
      </c>
      <c r="M4276" s="35">
        <v>6.38</v>
      </c>
      <c r="N4276" s="35">
        <v>502819.0</v>
      </c>
      <c r="O4276" s="35">
        <v>6.53</v>
      </c>
      <c r="P4276" s="35">
        <v>511912.0</v>
      </c>
      <c r="Q4276" s="35">
        <v>6.69</v>
      </c>
      <c r="R4276" s="35">
        <v>371796.0</v>
      </c>
      <c r="S4276" s="35">
        <v>6.84</v>
      </c>
      <c r="T4276" s="35">
        <v>415063.0</v>
      </c>
    </row>
    <row r="4277" ht="15.75" hidden="1" customHeight="1">
      <c r="A4277" s="36">
        <v>41595.0</v>
      </c>
      <c r="C4277" s="35">
        <v>5.9932</v>
      </c>
      <c r="E4277" s="35">
        <v>5.994</v>
      </c>
      <c r="G4277" s="35">
        <v>9.50381679389313</v>
      </c>
      <c r="I4277" s="35">
        <v>6.05</v>
      </c>
      <c r="J4277" s="35">
        <v>465837.0</v>
      </c>
      <c r="K4277" s="35">
        <v>6.22</v>
      </c>
      <c r="L4277" s="35">
        <v>603358.0</v>
      </c>
      <c r="M4277" s="35">
        <v>6.38</v>
      </c>
      <c r="N4277" s="35">
        <v>502819.0</v>
      </c>
      <c r="O4277" s="35">
        <v>6.53</v>
      </c>
      <c r="P4277" s="35">
        <v>511912.0</v>
      </c>
      <c r="Q4277" s="35">
        <v>6.69</v>
      </c>
      <c r="R4277" s="35">
        <v>371796.0</v>
      </c>
      <c r="S4277" s="35">
        <v>6.84</v>
      </c>
      <c r="T4277" s="35">
        <v>415063.0</v>
      </c>
    </row>
    <row r="4278" ht="15.75" hidden="1" customHeight="1">
      <c r="A4278" s="36">
        <v>41596.0</v>
      </c>
      <c r="C4278" s="35">
        <v>6.002</v>
      </c>
      <c r="E4278" s="35">
        <v>6.004</v>
      </c>
      <c r="F4278" s="35">
        <v>158000.0</v>
      </c>
      <c r="G4278" s="35">
        <v>9.31268151016456</v>
      </c>
      <c r="I4278" s="35">
        <v>6.05</v>
      </c>
      <c r="J4278" s="35">
        <v>459584.0</v>
      </c>
      <c r="K4278" s="35">
        <v>6.21</v>
      </c>
      <c r="L4278" s="35">
        <v>601403.0</v>
      </c>
      <c r="M4278" s="35">
        <v>6.37</v>
      </c>
      <c r="N4278" s="35">
        <v>497919.0</v>
      </c>
      <c r="O4278" s="35">
        <v>6.53</v>
      </c>
      <c r="P4278" s="35">
        <v>512012.0</v>
      </c>
      <c r="Q4278" s="35">
        <v>6.69</v>
      </c>
      <c r="R4278" s="35">
        <v>371796.0</v>
      </c>
      <c r="S4278" s="35">
        <v>6.84</v>
      </c>
      <c r="T4278" s="35">
        <v>415063.0</v>
      </c>
    </row>
    <row r="4279" ht="15.75" hidden="1" customHeight="1">
      <c r="A4279" s="36">
        <v>41597.0</v>
      </c>
      <c r="C4279" s="35">
        <v>6.0248</v>
      </c>
      <c r="E4279" s="35">
        <v>6.039</v>
      </c>
      <c r="F4279" s="35">
        <v>132400.0</v>
      </c>
      <c r="G4279" s="35">
        <v>9.17525773195876</v>
      </c>
      <c r="I4279" s="35">
        <v>6.07</v>
      </c>
      <c r="J4279" s="35">
        <v>458115.0</v>
      </c>
      <c r="K4279" s="35">
        <v>6.23</v>
      </c>
      <c r="L4279" s="35">
        <v>600465.0</v>
      </c>
      <c r="M4279" s="35">
        <v>6.39</v>
      </c>
      <c r="N4279" s="35">
        <v>496959.0</v>
      </c>
      <c r="O4279" s="35">
        <v>6.53</v>
      </c>
      <c r="P4279" s="35">
        <v>515012.0</v>
      </c>
      <c r="Q4279" s="35">
        <v>6.7</v>
      </c>
      <c r="R4279" s="35">
        <v>375310.0</v>
      </c>
      <c r="S4279" s="35">
        <v>6.86</v>
      </c>
      <c r="T4279" s="35">
        <v>412943.0</v>
      </c>
    </row>
    <row r="4280" ht="15.75" hidden="1" customHeight="1">
      <c r="A4280" s="36">
        <v>41598.0</v>
      </c>
      <c r="C4280" s="35">
        <v>6.0442</v>
      </c>
      <c r="E4280" s="35">
        <v>6.045</v>
      </c>
      <c r="F4280" s="35">
        <v>201600.0</v>
      </c>
      <c r="G4280" s="35">
        <v>9.10490856592877</v>
      </c>
      <c r="I4280" s="35">
        <v>6.07</v>
      </c>
      <c r="J4280" s="35">
        <v>420800.0</v>
      </c>
      <c r="K4280" s="35">
        <v>6.24</v>
      </c>
      <c r="L4280" s="35">
        <v>599973.0</v>
      </c>
      <c r="M4280" s="35">
        <v>6.39</v>
      </c>
      <c r="N4280" s="35">
        <v>490530.0</v>
      </c>
      <c r="O4280" s="35">
        <v>6.53</v>
      </c>
      <c r="P4280" s="35">
        <v>503894.0</v>
      </c>
      <c r="Q4280" s="35">
        <v>6.7</v>
      </c>
      <c r="R4280" s="35">
        <v>372527.0</v>
      </c>
      <c r="S4280" s="35">
        <v>6.86</v>
      </c>
      <c r="T4280" s="35">
        <v>405891.0</v>
      </c>
    </row>
    <row r="4281" ht="15.75" hidden="1" customHeight="1">
      <c r="A4281" s="36">
        <v>41599.0</v>
      </c>
      <c r="C4281" s="35">
        <v>6.0577</v>
      </c>
      <c r="E4281" s="35">
        <v>6.058</v>
      </c>
      <c r="F4281" s="35">
        <v>217500.0</v>
      </c>
      <c r="G4281" s="35">
        <v>9.03846153846153</v>
      </c>
      <c r="I4281" s="35">
        <v>6.08</v>
      </c>
      <c r="J4281" s="35">
        <v>412160.0</v>
      </c>
      <c r="K4281" s="35">
        <v>6.24</v>
      </c>
      <c r="L4281" s="35">
        <v>588873.0</v>
      </c>
      <c r="M4281" s="35">
        <v>6.4</v>
      </c>
      <c r="N4281" s="35">
        <v>486680.0</v>
      </c>
      <c r="O4281" s="35">
        <v>6.53</v>
      </c>
      <c r="P4281" s="35">
        <v>506684.0</v>
      </c>
      <c r="Q4281" s="35">
        <v>6.69</v>
      </c>
      <c r="R4281" s="35">
        <v>368583.0</v>
      </c>
      <c r="S4281" s="35">
        <v>6.85</v>
      </c>
      <c r="T4281" s="35">
        <v>398615.0</v>
      </c>
    </row>
    <row r="4282" ht="15.75" hidden="1" customHeight="1">
      <c r="A4282" s="36">
        <v>41600.0</v>
      </c>
      <c r="C4282" s="35">
        <v>6.0765</v>
      </c>
      <c r="E4282" s="35">
        <v>6.082</v>
      </c>
      <c r="F4282" s="35">
        <v>148500.0</v>
      </c>
      <c r="G4282" s="35">
        <v>8.72531418312387</v>
      </c>
      <c r="I4282" s="35">
        <v>6.09</v>
      </c>
      <c r="J4282" s="35">
        <v>413034.0</v>
      </c>
      <c r="K4282" s="35">
        <v>6.27</v>
      </c>
      <c r="L4282" s="35">
        <v>574523.0</v>
      </c>
      <c r="M4282" s="35">
        <v>6.43</v>
      </c>
      <c r="N4282" s="35">
        <v>492150.0</v>
      </c>
      <c r="O4282" s="35">
        <v>6.57</v>
      </c>
      <c r="P4282" s="35">
        <v>504816.0</v>
      </c>
      <c r="Q4282" s="35">
        <v>6.73</v>
      </c>
      <c r="R4282" s="35">
        <v>368783.0</v>
      </c>
      <c r="S4282" s="35">
        <v>6.88</v>
      </c>
      <c r="T4282" s="35">
        <v>392048.0</v>
      </c>
    </row>
    <row r="4283" ht="15.75" hidden="1" customHeight="1">
      <c r="A4283" s="36">
        <v>41601.0</v>
      </c>
      <c r="C4283" s="35">
        <v>6.0765</v>
      </c>
      <c r="E4283" s="35">
        <v>6.082</v>
      </c>
      <c r="G4283" s="35">
        <v>8.72531418312387</v>
      </c>
      <c r="I4283" s="35">
        <v>6.09</v>
      </c>
      <c r="J4283" s="35">
        <v>413034.0</v>
      </c>
      <c r="K4283" s="35">
        <v>6.27</v>
      </c>
      <c r="L4283" s="35">
        <v>574523.0</v>
      </c>
      <c r="M4283" s="35">
        <v>6.43</v>
      </c>
      <c r="N4283" s="35">
        <v>492150.0</v>
      </c>
      <c r="O4283" s="35">
        <v>6.57</v>
      </c>
      <c r="P4283" s="35">
        <v>504816.0</v>
      </c>
      <c r="Q4283" s="35">
        <v>6.73</v>
      </c>
      <c r="R4283" s="35">
        <v>368783.0</v>
      </c>
      <c r="S4283" s="35">
        <v>6.88</v>
      </c>
      <c r="T4283" s="35">
        <v>392048.0</v>
      </c>
    </row>
    <row r="4284" ht="15.75" hidden="1" customHeight="1">
      <c r="A4284" s="36">
        <v>41602.0</v>
      </c>
      <c r="C4284" s="35">
        <v>6.0765</v>
      </c>
      <c r="E4284" s="35">
        <v>6.082</v>
      </c>
      <c r="G4284" s="35">
        <v>8.72531418312387</v>
      </c>
      <c r="I4284" s="35">
        <v>6.09</v>
      </c>
      <c r="J4284" s="35">
        <v>413034.0</v>
      </c>
      <c r="K4284" s="35">
        <v>6.27</v>
      </c>
      <c r="L4284" s="35">
        <v>574523.0</v>
      </c>
      <c r="M4284" s="35">
        <v>6.43</v>
      </c>
      <c r="N4284" s="35">
        <v>492150.0</v>
      </c>
      <c r="O4284" s="35">
        <v>6.57</v>
      </c>
      <c r="P4284" s="35">
        <v>504816.0</v>
      </c>
      <c r="Q4284" s="35">
        <v>6.73</v>
      </c>
      <c r="R4284" s="35">
        <v>368783.0</v>
      </c>
      <c r="S4284" s="35">
        <v>6.88</v>
      </c>
      <c r="T4284" s="35">
        <v>392048.0</v>
      </c>
    </row>
    <row r="4285" ht="15.75" hidden="1" customHeight="1">
      <c r="A4285" s="36">
        <v>41603.0</v>
      </c>
      <c r="C4285" s="35">
        <v>6.0765</v>
      </c>
      <c r="E4285" s="35">
        <v>6.082</v>
      </c>
      <c r="G4285" s="35">
        <v>8.72531418312387</v>
      </c>
      <c r="I4285" s="35">
        <v>6.09</v>
      </c>
      <c r="J4285" s="35">
        <v>413034.0</v>
      </c>
      <c r="K4285" s="35">
        <v>6.27</v>
      </c>
      <c r="L4285" s="35">
        <v>574523.0</v>
      </c>
      <c r="M4285" s="35">
        <v>6.43</v>
      </c>
      <c r="N4285" s="35">
        <v>492150.0</v>
      </c>
      <c r="O4285" s="35">
        <v>6.57</v>
      </c>
      <c r="P4285" s="35">
        <v>504816.0</v>
      </c>
      <c r="Q4285" s="35">
        <v>6.73</v>
      </c>
      <c r="R4285" s="35">
        <v>368783.0</v>
      </c>
      <c r="S4285" s="35">
        <v>6.88</v>
      </c>
      <c r="T4285" s="35">
        <v>392048.0</v>
      </c>
    </row>
    <row r="4286" ht="15.75" hidden="1" customHeight="1">
      <c r="A4286" s="36">
        <v>41604.0</v>
      </c>
      <c r="C4286" s="35">
        <v>6.0933</v>
      </c>
      <c r="E4286" s="35">
        <v>6.094</v>
      </c>
      <c r="F4286" s="35">
        <v>200820.0</v>
      </c>
      <c r="G4286" s="35">
        <v>8.45849802371541</v>
      </c>
      <c r="I4286" s="35">
        <v>6.11</v>
      </c>
      <c r="J4286" s="35">
        <v>409037.0</v>
      </c>
      <c r="K4286" s="35">
        <v>6.29</v>
      </c>
      <c r="L4286" s="35">
        <v>560523.0</v>
      </c>
      <c r="M4286" s="35">
        <v>6.45</v>
      </c>
      <c r="N4286" s="35">
        <v>487350.0</v>
      </c>
      <c r="O4286" s="35">
        <v>6.6</v>
      </c>
      <c r="P4286" s="35">
        <v>504880.0</v>
      </c>
      <c r="Q4286" s="35">
        <v>6.76</v>
      </c>
      <c r="R4286" s="35">
        <v>367783.0</v>
      </c>
      <c r="S4286" s="35">
        <v>6.91</v>
      </c>
      <c r="T4286" s="35">
        <v>392048.0</v>
      </c>
    </row>
    <row r="4287" ht="15.75" hidden="1" customHeight="1">
      <c r="A4287" s="36">
        <v>41605.0</v>
      </c>
      <c r="C4287" s="35">
        <v>6.1065</v>
      </c>
      <c r="E4287" s="35">
        <v>6.11</v>
      </c>
      <c r="F4287" s="35">
        <v>158070.0</v>
      </c>
      <c r="G4287" s="35">
        <v>8.25581395348837</v>
      </c>
      <c r="I4287" s="35">
        <v>6.12</v>
      </c>
      <c r="J4287" s="35">
        <v>417807.0</v>
      </c>
      <c r="K4287" s="35">
        <v>6.3</v>
      </c>
      <c r="L4287" s="35">
        <v>553661.0</v>
      </c>
      <c r="M4287" s="35">
        <v>6.46</v>
      </c>
      <c r="N4287" s="35">
        <v>500800.0</v>
      </c>
      <c r="O4287" s="35">
        <v>6.62</v>
      </c>
      <c r="P4287" s="35">
        <v>518860.0</v>
      </c>
      <c r="Q4287" s="35">
        <v>6.78</v>
      </c>
      <c r="R4287" s="35">
        <v>387823.0</v>
      </c>
      <c r="S4287" s="35">
        <v>6.93</v>
      </c>
      <c r="T4287" s="35">
        <v>392198.0</v>
      </c>
    </row>
    <row r="4288" ht="15.75" hidden="1" customHeight="1">
      <c r="A4288" s="36">
        <v>41606.0</v>
      </c>
      <c r="C4288" s="35">
        <v>6.1243</v>
      </c>
      <c r="E4288" s="35">
        <v>6.11</v>
      </c>
      <c r="F4288" s="35">
        <v>158070.0</v>
      </c>
      <c r="G4288" s="35">
        <v>8.25581395348837</v>
      </c>
      <c r="I4288" s="35">
        <v>6.13</v>
      </c>
      <c r="J4288" s="35">
        <v>417445.0</v>
      </c>
      <c r="K4288" s="35">
        <v>6.31</v>
      </c>
      <c r="L4288" s="35">
        <v>553275.0</v>
      </c>
      <c r="M4288" s="35">
        <v>6.5</v>
      </c>
      <c r="N4288" s="35">
        <v>501718.0</v>
      </c>
      <c r="O4288" s="35">
        <v>6.65</v>
      </c>
      <c r="P4288" s="35">
        <v>518860.0</v>
      </c>
      <c r="Q4288" s="35">
        <v>6.81</v>
      </c>
      <c r="R4288" s="35">
        <v>388823.0</v>
      </c>
      <c r="S4288" s="35">
        <v>6.97</v>
      </c>
      <c r="T4288" s="35">
        <v>394825.0</v>
      </c>
    </row>
    <row r="4289" ht="15.75" hidden="1" customHeight="1">
      <c r="A4289" s="36">
        <v>41607.0</v>
      </c>
      <c r="C4289" s="35">
        <v>6.136</v>
      </c>
      <c r="E4289" s="35">
        <v>6.141</v>
      </c>
      <c r="F4289" s="35">
        <v>157970.0</v>
      </c>
      <c r="G4289" s="35">
        <v>8.49206349206349</v>
      </c>
      <c r="I4289" s="35">
        <v>6.14</v>
      </c>
      <c r="J4289" s="35">
        <v>417445.0</v>
      </c>
      <c r="K4289" s="35">
        <v>6.36</v>
      </c>
      <c r="L4289" s="35">
        <v>561435.0</v>
      </c>
      <c r="M4289" s="35">
        <v>6.54</v>
      </c>
      <c r="N4289" s="35">
        <v>480718.0</v>
      </c>
      <c r="O4289" s="35">
        <v>6.7</v>
      </c>
      <c r="P4289" s="35">
        <v>534377.0</v>
      </c>
      <c r="Q4289" s="35">
        <v>6.86</v>
      </c>
      <c r="R4289" s="35">
        <v>400550.0</v>
      </c>
      <c r="S4289" s="35">
        <v>7.02</v>
      </c>
      <c r="T4289" s="35">
        <v>394825.0</v>
      </c>
    </row>
    <row r="4290" ht="15.75" customHeight="1">
      <c r="A4290" s="36">
        <v>41608.0</v>
      </c>
      <c r="C4290" s="35">
        <v>6.136</v>
      </c>
      <c r="D4290" s="35">
        <f>ROUND((C4290/C4261-1)*100,2)</f>
        <v>3.62</v>
      </c>
      <c r="E4290" s="35">
        <v>6.141</v>
      </c>
      <c r="G4290" s="35">
        <v>8.49206349206349</v>
      </c>
      <c r="H4290" s="35">
        <f>ROUND((G4290/G4261-1)*100,2)</f>
        <v>-7.63</v>
      </c>
      <c r="I4290" s="35">
        <v>6.14</v>
      </c>
      <c r="J4290" s="35">
        <v>417445.0</v>
      </c>
      <c r="K4290" s="35">
        <v>6.36</v>
      </c>
      <c r="L4290" s="35">
        <v>561435.0</v>
      </c>
      <c r="M4290" s="35">
        <v>6.54</v>
      </c>
      <c r="N4290" s="35">
        <v>480718.0</v>
      </c>
      <c r="O4290" s="35">
        <v>6.7</v>
      </c>
      <c r="P4290" s="35">
        <v>534377.0</v>
      </c>
      <c r="Q4290" s="35">
        <v>6.86</v>
      </c>
      <c r="R4290" s="35">
        <v>400550.0</v>
      </c>
      <c r="S4290" s="35">
        <v>7.02</v>
      </c>
      <c r="T4290" s="35">
        <v>394825.0</v>
      </c>
    </row>
    <row r="4291" ht="15.75" hidden="1" customHeight="1">
      <c r="A4291" s="36">
        <v>41609.0</v>
      </c>
      <c r="C4291" s="35">
        <v>6.136</v>
      </c>
      <c r="E4291" s="35">
        <v>6.141</v>
      </c>
      <c r="G4291" s="35">
        <v>8.49206349206349</v>
      </c>
      <c r="I4291" s="35">
        <v>6.14</v>
      </c>
      <c r="J4291" s="35">
        <v>417445.0</v>
      </c>
      <c r="K4291" s="35">
        <v>6.36</v>
      </c>
      <c r="L4291" s="35">
        <v>561435.0</v>
      </c>
      <c r="M4291" s="35">
        <v>6.54</v>
      </c>
      <c r="N4291" s="35">
        <v>480718.0</v>
      </c>
      <c r="O4291" s="35">
        <v>6.7</v>
      </c>
      <c r="P4291" s="35">
        <v>534377.0</v>
      </c>
      <c r="Q4291" s="35">
        <v>6.86</v>
      </c>
      <c r="R4291" s="35">
        <v>400550.0</v>
      </c>
      <c r="S4291" s="35">
        <v>7.02</v>
      </c>
      <c r="T4291" s="35">
        <v>394825.0</v>
      </c>
    </row>
    <row r="4292" ht="15.75" hidden="1" customHeight="1">
      <c r="A4292" s="36">
        <v>41610.0</v>
      </c>
      <c r="C4292" s="35">
        <v>6.1547</v>
      </c>
      <c r="E4292" s="35">
        <v>6.158</v>
      </c>
      <c r="F4292" s="35">
        <v>156320.0</v>
      </c>
      <c r="G4292" s="35">
        <v>8.32669322709163</v>
      </c>
      <c r="I4292" s="35">
        <v>6.38</v>
      </c>
      <c r="J4292" s="35">
        <v>563198.0</v>
      </c>
      <c r="K4292" s="35">
        <v>6.58</v>
      </c>
      <c r="L4292" s="35">
        <v>483818.0</v>
      </c>
      <c r="M4292" s="35">
        <v>6.77</v>
      </c>
      <c r="N4292" s="35">
        <v>535237.0</v>
      </c>
      <c r="O4292" s="35">
        <v>6.95</v>
      </c>
      <c r="P4292" s="35">
        <v>402654.0</v>
      </c>
      <c r="Q4292" s="35">
        <v>7.1</v>
      </c>
      <c r="R4292" s="35">
        <v>394889.0</v>
      </c>
      <c r="S4292" s="35">
        <v>7.27</v>
      </c>
      <c r="T4292" s="35">
        <v>354044.0</v>
      </c>
    </row>
    <row r="4293" ht="15.75" hidden="1" customHeight="1">
      <c r="A4293" s="36">
        <v>41611.0</v>
      </c>
      <c r="C4293" s="35">
        <v>6.1713</v>
      </c>
      <c r="E4293" s="35">
        <v>6.179</v>
      </c>
      <c r="F4293" s="35">
        <v>161370.0</v>
      </c>
      <c r="G4293" s="35">
        <v>8.14630091438071</v>
      </c>
      <c r="I4293" s="35">
        <v>6.38</v>
      </c>
      <c r="J4293" s="35">
        <v>548414.0</v>
      </c>
      <c r="K4293" s="35">
        <v>6.61</v>
      </c>
      <c r="L4293" s="35">
        <v>476650.0</v>
      </c>
      <c r="M4293" s="35">
        <v>6.81</v>
      </c>
      <c r="N4293" s="35">
        <v>516691.0</v>
      </c>
      <c r="O4293" s="35">
        <v>7.03</v>
      </c>
      <c r="P4293" s="35">
        <v>405584.0</v>
      </c>
      <c r="Q4293" s="35">
        <v>7.21</v>
      </c>
      <c r="R4293" s="35">
        <v>397302.0</v>
      </c>
      <c r="S4293" s="35">
        <v>7.38</v>
      </c>
      <c r="T4293" s="35">
        <v>349944.0</v>
      </c>
    </row>
    <row r="4294" ht="15.75" hidden="1" customHeight="1">
      <c r="A4294" s="36">
        <v>41612.0</v>
      </c>
      <c r="C4294" s="35">
        <v>6.1973</v>
      </c>
      <c r="E4294" s="35">
        <v>6.198</v>
      </c>
      <c r="F4294" s="35">
        <v>180900.0</v>
      </c>
      <c r="G4294" s="35">
        <v>8.33612040133779</v>
      </c>
      <c r="I4294" s="35">
        <v>6.42</v>
      </c>
      <c r="J4294" s="35">
        <v>536794.0</v>
      </c>
      <c r="K4294" s="35">
        <v>6.68</v>
      </c>
      <c r="L4294" s="35">
        <v>476650.0</v>
      </c>
      <c r="M4294" s="35">
        <v>6.91</v>
      </c>
      <c r="N4294" s="35">
        <v>515699.0</v>
      </c>
      <c r="O4294" s="35">
        <v>7.15</v>
      </c>
      <c r="P4294" s="35">
        <v>410268.0</v>
      </c>
      <c r="Q4294" s="35">
        <v>7.37</v>
      </c>
      <c r="R4294" s="35">
        <v>401980.0</v>
      </c>
      <c r="S4294" s="35">
        <v>7.56</v>
      </c>
      <c r="T4294" s="35">
        <v>352367.0</v>
      </c>
    </row>
    <row r="4295" ht="15.75" hidden="1" customHeight="1">
      <c r="A4295" s="36">
        <v>41613.0</v>
      </c>
      <c r="C4295" s="35">
        <v>6.2203</v>
      </c>
      <c r="E4295" s="35">
        <v>6.226</v>
      </c>
      <c r="F4295" s="35">
        <v>210710.0</v>
      </c>
      <c r="G4295" s="35">
        <v>8.55390008764241</v>
      </c>
      <c r="I4295" s="35">
        <v>6.48</v>
      </c>
      <c r="J4295" s="35">
        <v>529836.0</v>
      </c>
      <c r="K4295" s="35">
        <v>6.76</v>
      </c>
      <c r="L4295" s="35">
        <v>475801.0</v>
      </c>
      <c r="M4295" s="35">
        <v>7.01</v>
      </c>
      <c r="N4295" s="35">
        <v>521691.0</v>
      </c>
      <c r="O4295" s="35">
        <v>7.26</v>
      </c>
      <c r="P4295" s="35">
        <v>409254.0</v>
      </c>
      <c r="Q4295" s="35">
        <v>7.5</v>
      </c>
      <c r="R4295" s="35">
        <v>401870.0</v>
      </c>
      <c r="S4295" s="35">
        <v>7.67</v>
      </c>
      <c r="T4295" s="35">
        <v>353217.0</v>
      </c>
    </row>
    <row r="4296" ht="15.75" hidden="1" customHeight="1">
      <c r="A4296" s="36">
        <v>41614.0</v>
      </c>
      <c r="C4296" s="35">
        <v>6.2407</v>
      </c>
      <c r="E4296" s="35">
        <v>6.241</v>
      </c>
      <c r="F4296" s="35">
        <v>98780.0</v>
      </c>
      <c r="G4296" s="35">
        <v>8.46354166666666</v>
      </c>
      <c r="I4296" s="35">
        <v>6.43</v>
      </c>
      <c r="J4296" s="35">
        <v>516352.0</v>
      </c>
      <c r="K4296" s="35">
        <v>6.74</v>
      </c>
      <c r="L4296" s="35">
        <v>471845.0</v>
      </c>
      <c r="M4296" s="35">
        <v>7.0</v>
      </c>
      <c r="N4296" s="35">
        <v>529691.0</v>
      </c>
      <c r="O4296" s="35">
        <v>7.21</v>
      </c>
      <c r="P4296" s="35">
        <v>409296.0</v>
      </c>
      <c r="Q4296" s="35">
        <v>7.47</v>
      </c>
      <c r="R4296" s="35">
        <v>408924.0</v>
      </c>
      <c r="S4296" s="35">
        <v>7.67</v>
      </c>
      <c r="T4296" s="35">
        <v>354267.0</v>
      </c>
    </row>
    <row r="4297" ht="15.75" hidden="1" customHeight="1">
      <c r="A4297" s="36">
        <v>41615.0</v>
      </c>
      <c r="C4297" s="35">
        <v>6.2407</v>
      </c>
      <c r="E4297" s="35">
        <v>6.241</v>
      </c>
      <c r="G4297" s="35">
        <v>8.46354166666666</v>
      </c>
      <c r="I4297" s="35">
        <v>6.43</v>
      </c>
      <c r="J4297" s="35">
        <v>516352.0</v>
      </c>
      <c r="K4297" s="35">
        <v>6.74</v>
      </c>
      <c r="L4297" s="35">
        <v>471845.0</v>
      </c>
      <c r="M4297" s="35">
        <v>7.0</v>
      </c>
      <c r="N4297" s="35">
        <v>529691.0</v>
      </c>
      <c r="O4297" s="35">
        <v>7.21</v>
      </c>
      <c r="P4297" s="35">
        <v>409296.0</v>
      </c>
      <c r="Q4297" s="35">
        <v>7.47</v>
      </c>
      <c r="R4297" s="35">
        <v>408924.0</v>
      </c>
      <c r="S4297" s="35">
        <v>7.67</v>
      </c>
      <c r="T4297" s="35">
        <v>354267.0</v>
      </c>
    </row>
    <row r="4298" ht="15.75" hidden="1" customHeight="1">
      <c r="A4298" s="36">
        <v>41616.0</v>
      </c>
      <c r="C4298" s="35">
        <v>6.2407</v>
      </c>
      <c r="E4298" s="35">
        <v>6.241</v>
      </c>
      <c r="G4298" s="35">
        <v>8.46354166666666</v>
      </c>
      <c r="I4298" s="35">
        <v>6.43</v>
      </c>
      <c r="J4298" s="35">
        <v>516352.0</v>
      </c>
      <c r="K4298" s="35">
        <v>6.74</v>
      </c>
      <c r="L4298" s="35">
        <v>471845.0</v>
      </c>
      <c r="M4298" s="35">
        <v>7.0</v>
      </c>
      <c r="N4298" s="35">
        <v>529691.0</v>
      </c>
      <c r="O4298" s="35">
        <v>7.21</v>
      </c>
      <c r="P4298" s="35">
        <v>409296.0</v>
      </c>
      <c r="Q4298" s="35">
        <v>7.47</v>
      </c>
      <c r="R4298" s="35">
        <v>408924.0</v>
      </c>
      <c r="S4298" s="35">
        <v>7.67</v>
      </c>
      <c r="T4298" s="35">
        <v>354267.0</v>
      </c>
    </row>
    <row r="4299" ht="15.75" hidden="1" customHeight="1">
      <c r="A4299" s="36">
        <v>41617.0</v>
      </c>
      <c r="C4299" s="35">
        <v>6.2458</v>
      </c>
      <c r="E4299" s="35">
        <v>6.248</v>
      </c>
      <c r="F4299" s="35">
        <v>140000.0</v>
      </c>
      <c r="G4299" s="35">
        <v>8.3103448275862</v>
      </c>
      <c r="I4299" s="35">
        <v>6.38</v>
      </c>
      <c r="J4299" s="35">
        <v>497593.0</v>
      </c>
      <c r="K4299" s="35">
        <v>6.7</v>
      </c>
      <c r="L4299" s="35">
        <v>474701.0</v>
      </c>
      <c r="M4299" s="35">
        <v>6.94</v>
      </c>
      <c r="N4299" s="35">
        <v>538109.0</v>
      </c>
      <c r="O4299" s="35">
        <v>7.17</v>
      </c>
      <c r="P4299" s="35">
        <v>408578.0</v>
      </c>
      <c r="Q4299" s="35">
        <v>7.38</v>
      </c>
      <c r="R4299" s="35">
        <v>412977.0</v>
      </c>
      <c r="S4299" s="35">
        <v>7.58</v>
      </c>
      <c r="T4299" s="35">
        <v>362367.0</v>
      </c>
    </row>
    <row r="4300" ht="15.75" hidden="1" customHeight="1">
      <c r="A4300" s="36">
        <v>41618.0</v>
      </c>
      <c r="C4300" s="35">
        <v>6.2623</v>
      </c>
      <c r="E4300" s="35">
        <v>6.264</v>
      </c>
      <c r="F4300" s="35">
        <v>184300.0</v>
      </c>
      <c r="G4300" s="35">
        <v>8.35242290748898</v>
      </c>
      <c r="I4300" s="35">
        <v>6.38</v>
      </c>
      <c r="J4300" s="35">
        <v>508063.0</v>
      </c>
      <c r="K4300" s="35">
        <v>6.66</v>
      </c>
      <c r="L4300" s="35">
        <v>477026.0</v>
      </c>
      <c r="M4300" s="35">
        <v>6.89</v>
      </c>
      <c r="N4300" s="35">
        <v>543509.0</v>
      </c>
      <c r="O4300" s="35">
        <v>7.1</v>
      </c>
      <c r="P4300" s="35">
        <v>409378.0</v>
      </c>
      <c r="Q4300" s="35">
        <v>7.31</v>
      </c>
      <c r="R4300" s="35">
        <v>410482.0</v>
      </c>
      <c r="S4300" s="35">
        <v>7.49</v>
      </c>
      <c r="T4300" s="35">
        <v>364092.0</v>
      </c>
    </row>
    <row r="4301" ht="15.75" hidden="1" customHeight="1">
      <c r="A4301" s="36">
        <v>41619.0</v>
      </c>
      <c r="C4301" s="35">
        <v>6.2738</v>
      </c>
      <c r="E4301" s="35">
        <v>6.277</v>
      </c>
      <c r="F4301" s="35">
        <v>229000.0</v>
      </c>
      <c r="G4301" s="35">
        <v>8.48021582733813</v>
      </c>
      <c r="I4301" s="35">
        <v>6.38</v>
      </c>
      <c r="J4301" s="35">
        <v>538170.0</v>
      </c>
      <c r="K4301" s="35">
        <v>6.67</v>
      </c>
      <c r="L4301" s="35">
        <v>483601.0</v>
      </c>
      <c r="M4301" s="35">
        <v>6.87</v>
      </c>
      <c r="N4301" s="35">
        <v>547709.0</v>
      </c>
      <c r="O4301" s="35">
        <v>7.08</v>
      </c>
      <c r="P4301" s="35">
        <v>409378.0</v>
      </c>
      <c r="Q4301" s="35">
        <v>7.27</v>
      </c>
      <c r="R4301" s="35">
        <v>411420.0</v>
      </c>
      <c r="S4301" s="35">
        <v>7.47</v>
      </c>
      <c r="T4301" s="35">
        <v>364292.0</v>
      </c>
    </row>
    <row r="4302" ht="15.75" hidden="1" customHeight="1">
      <c r="A4302" s="36">
        <v>41620.0</v>
      </c>
      <c r="C4302" s="35">
        <v>6.2808</v>
      </c>
      <c r="E4302" s="35">
        <v>6.28</v>
      </c>
      <c r="F4302" s="35">
        <v>305900.0</v>
      </c>
      <c r="G4302" s="35">
        <v>8.53811659192825</v>
      </c>
      <c r="I4302" s="35">
        <v>6.36</v>
      </c>
      <c r="J4302" s="35">
        <v>546276.0</v>
      </c>
      <c r="K4302" s="35">
        <v>6.63</v>
      </c>
      <c r="L4302" s="35">
        <v>499921.0</v>
      </c>
      <c r="M4302" s="35">
        <v>6.82</v>
      </c>
      <c r="N4302" s="35">
        <v>550279.0</v>
      </c>
      <c r="O4302" s="35">
        <v>7.03</v>
      </c>
      <c r="P4302" s="35">
        <v>413216.0</v>
      </c>
      <c r="Q4302" s="35">
        <v>7.22</v>
      </c>
      <c r="R4302" s="35">
        <v>420694.0</v>
      </c>
      <c r="S4302" s="35">
        <v>7.41</v>
      </c>
      <c r="T4302" s="35">
        <v>365238.0</v>
      </c>
    </row>
    <row r="4303" ht="15.75" hidden="1" customHeight="1">
      <c r="A4303" s="36">
        <v>41621.0</v>
      </c>
      <c r="C4303" s="35">
        <v>6.2908</v>
      </c>
      <c r="E4303" s="35">
        <v>6.289</v>
      </c>
      <c r="F4303" s="35">
        <v>297120.0</v>
      </c>
      <c r="G4303" s="35">
        <v>8.61035422343324</v>
      </c>
      <c r="I4303" s="35">
        <v>6.37</v>
      </c>
      <c r="J4303" s="35">
        <v>566196.0</v>
      </c>
      <c r="K4303" s="35">
        <v>6.62</v>
      </c>
      <c r="L4303" s="35">
        <v>514405.0</v>
      </c>
      <c r="M4303" s="35">
        <v>6.81</v>
      </c>
      <c r="N4303" s="35">
        <v>551083.0</v>
      </c>
      <c r="O4303" s="35">
        <v>7.01</v>
      </c>
      <c r="P4303" s="35">
        <v>417466.0</v>
      </c>
      <c r="Q4303" s="35">
        <v>7.2</v>
      </c>
      <c r="R4303" s="35">
        <v>419670.0</v>
      </c>
      <c r="S4303" s="35">
        <v>7.4</v>
      </c>
      <c r="T4303" s="35">
        <v>354722.0</v>
      </c>
    </row>
    <row r="4304" ht="15.75" hidden="1" customHeight="1">
      <c r="A4304" s="36">
        <v>41622.0</v>
      </c>
      <c r="C4304" s="35">
        <v>6.2908</v>
      </c>
      <c r="E4304" s="35">
        <v>6.289</v>
      </c>
      <c r="G4304" s="35">
        <v>8.61035422343324</v>
      </c>
      <c r="I4304" s="35">
        <v>6.37</v>
      </c>
      <c r="J4304" s="35">
        <v>566196.0</v>
      </c>
      <c r="K4304" s="35">
        <v>6.62</v>
      </c>
      <c r="L4304" s="35">
        <v>514405.0</v>
      </c>
      <c r="M4304" s="35">
        <v>6.81</v>
      </c>
      <c r="N4304" s="35">
        <v>551083.0</v>
      </c>
      <c r="O4304" s="35">
        <v>7.01</v>
      </c>
      <c r="P4304" s="35">
        <v>417466.0</v>
      </c>
      <c r="Q4304" s="35">
        <v>7.2</v>
      </c>
      <c r="R4304" s="35">
        <v>419670.0</v>
      </c>
      <c r="S4304" s="35">
        <v>7.4</v>
      </c>
      <c r="T4304" s="35">
        <v>354722.0</v>
      </c>
    </row>
    <row r="4305" ht="15.75" hidden="1" customHeight="1">
      <c r="A4305" s="36">
        <v>41623.0</v>
      </c>
      <c r="C4305" s="35">
        <v>6.2908</v>
      </c>
      <c r="E4305" s="35">
        <v>6.289</v>
      </c>
      <c r="G4305" s="35">
        <v>8.61035422343324</v>
      </c>
      <c r="I4305" s="35">
        <v>6.37</v>
      </c>
      <c r="J4305" s="35">
        <v>566196.0</v>
      </c>
      <c r="K4305" s="35">
        <v>6.62</v>
      </c>
      <c r="L4305" s="35">
        <v>514405.0</v>
      </c>
      <c r="M4305" s="35">
        <v>6.81</v>
      </c>
      <c r="N4305" s="35">
        <v>551083.0</v>
      </c>
      <c r="O4305" s="35">
        <v>7.01</v>
      </c>
      <c r="P4305" s="35">
        <v>417466.0</v>
      </c>
      <c r="Q4305" s="35">
        <v>7.2</v>
      </c>
      <c r="R4305" s="35">
        <v>419670.0</v>
      </c>
      <c r="S4305" s="35">
        <v>7.4</v>
      </c>
      <c r="T4305" s="35">
        <v>354722.0</v>
      </c>
    </row>
    <row r="4306" ht="15.75" hidden="1" customHeight="1">
      <c r="A4306" s="36">
        <v>41624.0</v>
      </c>
      <c r="C4306" s="35">
        <v>6.305</v>
      </c>
      <c r="E4306" s="35">
        <v>6.315</v>
      </c>
      <c r="F4306" s="35">
        <v>60500.0</v>
      </c>
      <c r="G4306" s="35">
        <v>8.66845397676496</v>
      </c>
      <c r="I4306" s="35">
        <v>6.38</v>
      </c>
      <c r="J4306" s="35">
        <v>557730.0</v>
      </c>
      <c r="K4306" s="35">
        <v>6.63</v>
      </c>
      <c r="L4306" s="35">
        <v>500654.0</v>
      </c>
      <c r="M4306" s="35">
        <v>6.82</v>
      </c>
      <c r="N4306" s="35">
        <v>537183.0</v>
      </c>
      <c r="O4306" s="35">
        <v>7.02</v>
      </c>
      <c r="P4306" s="35">
        <v>425858.0</v>
      </c>
      <c r="Q4306" s="35">
        <v>7.21</v>
      </c>
      <c r="R4306" s="35">
        <v>427670.0</v>
      </c>
      <c r="S4306" s="35">
        <v>7.41</v>
      </c>
      <c r="T4306" s="35">
        <v>353722.0</v>
      </c>
    </row>
    <row r="4307" ht="15.75" hidden="1" customHeight="1">
      <c r="A4307" s="36">
        <v>41625.0</v>
      </c>
      <c r="C4307" s="35">
        <v>6.3282</v>
      </c>
      <c r="E4307" s="35">
        <v>6.332</v>
      </c>
      <c r="F4307" s="35">
        <v>251500.0</v>
      </c>
      <c r="G4307" s="35">
        <v>8.40301003344481</v>
      </c>
      <c r="I4307" s="35">
        <v>6.4</v>
      </c>
      <c r="J4307" s="35">
        <v>562658.0</v>
      </c>
      <c r="K4307" s="35">
        <v>6.64</v>
      </c>
      <c r="L4307" s="35">
        <v>505534.0</v>
      </c>
      <c r="M4307" s="35">
        <v>6.83</v>
      </c>
      <c r="N4307" s="35">
        <v>541909.0</v>
      </c>
      <c r="O4307" s="35">
        <v>7.04</v>
      </c>
      <c r="P4307" s="35">
        <v>436631.0</v>
      </c>
      <c r="Q4307" s="35">
        <v>7.23</v>
      </c>
      <c r="R4307" s="35">
        <v>445614.0</v>
      </c>
      <c r="S4307" s="35">
        <v>7.43</v>
      </c>
      <c r="T4307" s="35">
        <v>353722.0</v>
      </c>
    </row>
    <row r="4308" ht="15.75" hidden="1" customHeight="1">
      <c r="A4308" s="36">
        <v>41626.0</v>
      </c>
      <c r="C4308" s="35">
        <v>6.356</v>
      </c>
      <c r="E4308" s="35">
        <v>6.378</v>
      </c>
      <c r="F4308" s="35">
        <v>199670.0</v>
      </c>
      <c r="G4308" s="35">
        <v>8.31508003369839</v>
      </c>
      <c r="I4308" s="35">
        <v>6.43</v>
      </c>
      <c r="J4308" s="35">
        <v>577233.0</v>
      </c>
      <c r="K4308" s="35">
        <v>6.68</v>
      </c>
      <c r="L4308" s="35">
        <v>501534.0</v>
      </c>
      <c r="M4308" s="35">
        <v>6.87</v>
      </c>
      <c r="N4308" s="35">
        <v>549134.0</v>
      </c>
      <c r="O4308" s="35">
        <v>7.06</v>
      </c>
      <c r="P4308" s="35">
        <v>441631.0</v>
      </c>
      <c r="Q4308" s="35">
        <v>7.3</v>
      </c>
      <c r="R4308" s="35">
        <v>447614.0</v>
      </c>
      <c r="S4308" s="35">
        <v>7.5</v>
      </c>
      <c r="T4308" s="35">
        <v>353306.0</v>
      </c>
    </row>
    <row r="4309" ht="15.75" hidden="1" customHeight="1">
      <c r="A4309" s="36">
        <v>41627.0</v>
      </c>
      <c r="C4309" s="35">
        <v>6.3977</v>
      </c>
      <c r="E4309" s="35">
        <v>6.397</v>
      </c>
      <c r="F4309" s="35">
        <v>150500.0</v>
      </c>
      <c r="G4309" s="35">
        <v>8.42945874001774</v>
      </c>
      <c r="I4309" s="35">
        <v>6.45</v>
      </c>
      <c r="J4309" s="35">
        <v>574187.0</v>
      </c>
      <c r="K4309" s="35">
        <v>6.71</v>
      </c>
      <c r="L4309" s="35">
        <v>503919.0</v>
      </c>
      <c r="M4309" s="35">
        <v>6.9</v>
      </c>
      <c r="N4309" s="35">
        <v>547134.0</v>
      </c>
      <c r="O4309" s="35">
        <v>7.11</v>
      </c>
      <c r="P4309" s="35">
        <v>443377.0</v>
      </c>
      <c r="Q4309" s="35">
        <v>7.34</v>
      </c>
      <c r="R4309" s="35">
        <v>464384.0</v>
      </c>
      <c r="S4309" s="35">
        <v>7.55</v>
      </c>
      <c r="T4309" s="35">
        <v>357213.0</v>
      </c>
    </row>
    <row r="4310" ht="15.75" hidden="1" customHeight="1">
      <c r="A4310" s="36">
        <v>41628.0</v>
      </c>
      <c r="C4310" s="35">
        <v>6.4205</v>
      </c>
      <c r="E4310" s="35">
        <v>6.424</v>
      </c>
      <c r="F4310" s="35">
        <v>195900.0</v>
      </c>
      <c r="G4310" s="35">
        <v>8.43065693430656</v>
      </c>
      <c r="I4310" s="35">
        <v>6.47</v>
      </c>
      <c r="J4310" s="35">
        <v>579115.0</v>
      </c>
      <c r="K4310" s="35">
        <v>6.75</v>
      </c>
      <c r="L4310" s="35">
        <v>503919.0</v>
      </c>
      <c r="M4310" s="35">
        <v>6.96</v>
      </c>
      <c r="N4310" s="35">
        <v>546942.0</v>
      </c>
      <c r="O4310" s="35">
        <v>7.17</v>
      </c>
      <c r="P4310" s="35">
        <v>442977.0</v>
      </c>
      <c r="Q4310" s="35">
        <v>7.39</v>
      </c>
      <c r="R4310" s="35">
        <v>464685.0</v>
      </c>
      <c r="S4310" s="35">
        <v>7.6</v>
      </c>
      <c r="T4310" s="35">
        <v>357019.0</v>
      </c>
    </row>
    <row r="4311" ht="15.75" hidden="1" customHeight="1">
      <c r="A4311" s="36">
        <v>41629.0</v>
      </c>
      <c r="C4311" s="35">
        <v>6.4205</v>
      </c>
      <c r="E4311" s="35">
        <v>6.424</v>
      </c>
      <c r="G4311" s="35">
        <v>8.43065693430656</v>
      </c>
      <c r="I4311" s="35">
        <v>6.47</v>
      </c>
      <c r="J4311" s="35">
        <v>579115.0</v>
      </c>
      <c r="K4311" s="35">
        <v>6.75</v>
      </c>
      <c r="L4311" s="35">
        <v>503919.0</v>
      </c>
      <c r="M4311" s="35">
        <v>6.96</v>
      </c>
      <c r="N4311" s="35">
        <v>546942.0</v>
      </c>
      <c r="O4311" s="35">
        <v>7.17</v>
      </c>
      <c r="P4311" s="35">
        <v>442977.0</v>
      </c>
      <c r="Q4311" s="35">
        <v>7.39</v>
      </c>
      <c r="R4311" s="35">
        <v>464685.0</v>
      </c>
      <c r="S4311" s="35">
        <v>7.6</v>
      </c>
      <c r="T4311" s="35">
        <v>357019.0</v>
      </c>
    </row>
    <row r="4312" ht="15.75" hidden="1" customHeight="1">
      <c r="A4312" s="36">
        <v>41630.0</v>
      </c>
      <c r="C4312" s="35">
        <v>6.4205</v>
      </c>
      <c r="E4312" s="35">
        <v>6.424</v>
      </c>
      <c r="G4312" s="35">
        <v>8.43065693430656</v>
      </c>
      <c r="I4312" s="35">
        <v>6.47</v>
      </c>
      <c r="J4312" s="35">
        <v>579115.0</v>
      </c>
      <c r="K4312" s="35">
        <v>6.75</v>
      </c>
      <c r="L4312" s="35">
        <v>503919.0</v>
      </c>
      <c r="M4312" s="35">
        <v>6.96</v>
      </c>
      <c r="N4312" s="35">
        <v>546942.0</v>
      </c>
      <c r="O4312" s="35">
        <v>7.17</v>
      </c>
      <c r="P4312" s="35">
        <v>442977.0</v>
      </c>
      <c r="Q4312" s="35">
        <v>7.39</v>
      </c>
      <c r="R4312" s="35">
        <v>464685.0</v>
      </c>
      <c r="S4312" s="35">
        <v>7.6</v>
      </c>
      <c r="T4312" s="35">
        <v>357019.0</v>
      </c>
    </row>
    <row r="4313" ht="15.75" hidden="1" customHeight="1">
      <c r="A4313" s="36">
        <v>41631.0</v>
      </c>
      <c r="C4313" s="35">
        <v>6.4408</v>
      </c>
      <c r="E4313" s="35">
        <v>6.44</v>
      </c>
      <c r="F4313" s="35">
        <v>146300.0</v>
      </c>
      <c r="G4313" s="35">
        <v>8.45323741007194</v>
      </c>
      <c r="I4313" s="35">
        <v>6.48</v>
      </c>
      <c r="J4313" s="35">
        <v>582031.0</v>
      </c>
      <c r="K4313" s="35">
        <v>6.79</v>
      </c>
      <c r="L4313" s="35">
        <v>513059.0</v>
      </c>
      <c r="M4313" s="35">
        <v>7.02</v>
      </c>
      <c r="N4313" s="35">
        <v>542442.0</v>
      </c>
      <c r="O4313" s="35">
        <v>7.25</v>
      </c>
      <c r="P4313" s="35">
        <v>448687.0</v>
      </c>
      <c r="Q4313" s="35">
        <v>7.46</v>
      </c>
      <c r="R4313" s="35">
        <v>464685.0</v>
      </c>
      <c r="S4313" s="35">
        <v>7.68</v>
      </c>
      <c r="T4313" s="35">
        <v>357019.0</v>
      </c>
    </row>
    <row r="4314" ht="15.75" hidden="1" customHeight="1">
      <c r="A4314" s="36">
        <v>41632.0</v>
      </c>
      <c r="C4314" s="35">
        <v>6.4408</v>
      </c>
      <c r="E4314" s="35">
        <v>6.44</v>
      </c>
      <c r="G4314" s="35">
        <v>8.45323741007194</v>
      </c>
      <c r="I4314" s="35">
        <v>6.48</v>
      </c>
      <c r="J4314" s="35">
        <v>582031.0</v>
      </c>
      <c r="K4314" s="35">
        <v>6.79</v>
      </c>
      <c r="L4314" s="35">
        <v>513059.0</v>
      </c>
      <c r="M4314" s="35">
        <v>7.02</v>
      </c>
      <c r="N4314" s="35">
        <v>542442.0</v>
      </c>
      <c r="O4314" s="35">
        <v>7.25</v>
      </c>
      <c r="P4314" s="35">
        <v>448687.0</v>
      </c>
      <c r="Q4314" s="35">
        <v>7.46</v>
      </c>
      <c r="R4314" s="35">
        <v>464685.0</v>
      </c>
      <c r="S4314" s="35">
        <v>7.68</v>
      </c>
      <c r="T4314" s="35">
        <v>357019.0</v>
      </c>
    </row>
    <row r="4315" ht="15.75" hidden="1" customHeight="1">
      <c r="A4315" s="36">
        <v>41633.0</v>
      </c>
      <c r="C4315" s="35">
        <v>6.4408</v>
      </c>
      <c r="E4315" s="35">
        <v>6.44</v>
      </c>
      <c r="G4315" s="35">
        <v>8.45323741007194</v>
      </c>
      <c r="I4315" s="35">
        <v>6.48</v>
      </c>
      <c r="J4315" s="35">
        <v>582031.0</v>
      </c>
      <c r="K4315" s="35">
        <v>6.79</v>
      </c>
      <c r="L4315" s="35">
        <v>513059.0</v>
      </c>
      <c r="M4315" s="35">
        <v>7.02</v>
      </c>
      <c r="N4315" s="35">
        <v>542442.0</v>
      </c>
      <c r="O4315" s="35">
        <v>7.25</v>
      </c>
      <c r="P4315" s="35">
        <v>448687.0</v>
      </c>
      <c r="Q4315" s="35">
        <v>7.46</v>
      </c>
      <c r="R4315" s="35">
        <v>464685.0</v>
      </c>
      <c r="S4315" s="35">
        <v>7.68</v>
      </c>
      <c r="T4315" s="35">
        <v>357019.0</v>
      </c>
    </row>
    <row r="4316" ht="15.75" hidden="1" customHeight="1">
      <c r="A4316" s="36">
        <v>41634.0</v>
      </c>
      <c r="C4316" s="35">
        <v>6.4712</v>
      </c>
      <c r="E4316" s="35">
        <v>6.47199999999999</v>
      </c>
      <c r="F4316" s="35">
        <v>129000.0</v>
      </c>
      <c r="G4316" s="35">
        <v>8.47248576850094</v>
      </c>
      <c r="I4316" s="35">
        <v>6.5</v>
      </c>
      <c r="J4316" s="35">
        <v>568792.0</v>
      </c>
      <c r="K4316" s="35">
        <v>6.81</v>
      </c>
      <c r="L4316" s="35">
        <v>512525.0</v>
      </c>
      <c r="M4316" s="35">
        <v>7.04</v>
      </c>
      <c r="N4316" s="35">
        <v>545278.0</v>
      </c>
      <c r="O4316" s="35">
        <v>7.27</v>
      </c>
      <c r="P4316" s="35">
        <v>456837.0</v>
      </c>
      <c r="Q4316" s="35">
        <v>7.52</v>
      </c>
      <c r="R4316" s="35">
        <v>469426.0</v>
      </c>
      <c r="S4316" s="35">
        <v>7.75</v>
      </c>
      <c r="T4316" s="35">
        <v>359199.0</v>
      </c>
    </row>
    <row r="4317" ht="15.75" hidden="1" customHeight="1">
      <c r="A4317" s="36">
        <v>41635.0</v>
      </c>
      <c r="C4317" s="35">
        <v>6.4892</v>
      </c>
      <c r="E4317" s="35">
        <v>6.49</v>
      </c>
      <c r="F4317" s="35">
        <v>162370.0</v>
      </c>
      <c r="G4317" s="35">
        <v>8.56353591160221</v>
      </c>
      <c r="I4317" s="35">
        <v>6.5</v>
      </c>
      <c r="J4317" s="35">
        <v>539243.0</v>
      </c>
      <c r="K4317" s="35">
        <v>6.81</v>
      </c>
      <c r="L4317" s="35">
        <v>548657.0</v>
      </c>
      <c r="M4317" s="35">
        <v>7.04</v>
      </c>
      <c r="N4317" s="35">
        <v>547328.0</v>
      </c>
      <c r="O4317" s="35">
        <v>7.28</v>
      </c>
      <c r="P4317" s="35">
        <v>456837.0</v>
      </c>
      <c r="Q4317" s="35">
        <v>7.52</v>
      </c>
      <c r="R4317" s="35">
        <v>473364.0</v>
      </c>
      <c r="S4317" s="35">
        <v>7.75</v>
      </c>
      <c r="T4317" s="35">
        <v>360360.0</v>
      </c>
    </row>
    <row r="4318" ht="15.75" hidden="1" customHeight="1">
      <c r="A4318" s="36">
        <v>41636.0</v>
      </c>
      <c r="C4318" s="35">
        <v>6.4892</v>
      </c>
      <c r="E4318" s="35">
        <v>6.49</v>
      </c>
      <c r="G4318" s="35">
        <v>8.56353591160221</v>
      </c>
      <c r="I4318" s="35">
        <v>6.5</v>
      </c>
      <c r="J4318" s="35">
        <v>539243.0</v>
      </c>
      <c r="K4318" s="35">
        <v>6.81</v>
      </c>
      <c r="L4318" s="35">
        <v>548657.0</v>
      </c>
      <c r="M4318" s="35">
        <v>7.04</v>
      </c>
      <c r="N4318" s="35">
        <v>547328.0</v>
      </c>
      <c r="O4318" s="35">
        <v>7.28</v>
      </c>
      <c r="P4318" s="35">
        <v>456837.0</v>
      </c>
      <c r="Q4318" s="35">
        <v>7.52</v>
      </c>
      <c r="R4318" s="35">
        <v>473364.0</v>
      </c>
      <c r="S4318" s="35">
        <v>7.75</v>
      </c>
      <c r="T4318" s="35">
        <v>360360.0</v>
      </c>
    </row>
    <row r="4319" ht="15.75" hidden="1" customHeight="1">
      <c r="A4319" s="36">
        <v>41637.0</v>
      </c>
      <c r="C4319" s="35">
        <v>6.4892</v>
      </c>
      <c r="E4319" s="35">
        <v>6.49</v>
      </c>
      <c r="G4319" s="35">
        <v>8.56353591160221</v>
      </c>
      <c r="I4319" s="35">
        <v>6.5</v>
      </c>
      <c r="J4319" s="35">
        <v>539243.0</v>
      </c>
      <c r="K4319" s="35">
        <v>6.81</v>
      </c>
      <c r="L4319" s="35">
        <v>548657.0</v>
      </c>
      <c r="M4319" s="35">
        <v>7.04</v>
      </c>
      <c r="N4319" s="35">
        <v>547328.0</v>
      </c>
      <c r="O4319" s="35">
        <v>7.28</v>
      </c>
      <c r="P4319" s="35">
        <v>456837.0</v>
      </c>
      <c r="Q4319" s="35">
        <v>7.52</v>
      </c>
      <c r="R4319" s="35">
        <v>473364.0</v>
      </c>
      <c r="S4319" s="35">
        <v>7.75</v>
      </c>
      <c r="T4319" s="35">
        <v>360360.0</v>
      </c>
    </row>
    <row r="4320" ht="15.75" hidden="1" customHeight="1">
      <c r="A4320" s="36">
        <v>41638.0</v>
      </c>
      <c r="C4320" s="35">
        <v>6.518</v>
      </c>
      <c r="E4320" s="35">
        <v>6.52</v>
      </c>
      <c r="F4320" s="35">
        <v>129100.0</v>
      </c>
      <c r="G4320" s="35">
        <v>8.9367816091954</v>
      </c>
      <c r="I4320" s="35">
        <v>6.52</v>
      </c>
      <c r="J4320" s="35">
        <v>539243.0</v>
      </c>
      <c r="K4320" s="35">
        <v>6.85</v>
      </c>
      <c r="L4320" s="35">
        <v>569615.0</v>
      </c>
      <c r="M4320" s="35">
        <v>7.1</v>
      </c>
      <c r="N4320" s="35">
        <v>548328.0</v>
      </c>
      <c r="O4320" s="35">
        <v>7.36</v>
      </c>
      <c r="P4320" s="35">
        <v>454353.0</v>
      </c>
      <c r="Q4320" s="35">
        <v>7.63</v>
      </c>
      <c r="R4320" s="35">
        <v>460058.0</v>
      </c>
      <c r="S4320" s="35">
        <v>7.87</v>
      </c>
      <c r="T4320" s="35">
        <v>360655.0</v>
      </c>
    </row>
    <row r="4321" ht="15.75" customHeight="1">
      <c r="A4321" s="36">
        <v>41639.0</v>
      </c>
      <c r="C4321" s="35">
        <v>6.518</v>
      </c>
      <c r="D4321" s="35">
        <f>ROUND((C4321/C4291-1)*100,2)</f>
        <v>6.23</v>
      </c>
      <c r="E4321" s="35">
        <v>6.52</v>
      </c>
      <c r="F4321" s="35">
        <v>129100.0</v>
      </c>
      <c r="G4321" s="35">
        <v>8.9367816091954</v>
      </c>
      <c r="H4321" s="35">
        <f>ROUND((G4321/G4291-1)*100,2)</f>
        <v>5.24</v>
      </c>
      <c r="I4321" s="35">
        <v>6.52</v>
      </c>
      <c r="J4321" s="35">
        <v>539243.0</v>
      </c>
      <c r="K4321" s="35">
        <v>6.85</v>
      </c>
      <c r="L4321" s="35">
        <v>569615.0</v>
      </c>
      <c r="M4321" s="35">
        <v>7.1</v>
      </c>
      <c r="N4321" s="35">
        <v>548328.0</v>
      </c>
      <c r="O4321" s="35">
        <v>7.36</v>
      </c>
      <c r="P4321" s="35">
        <v>454353.0</v>
      </c>
      <c r="Q4321" s="35">
        <v>7.63</v>
      </c>
      <c r="R4321" s="35">
        <v>460058.0</v>
      </c>
      <c r="S4321" s="35">
        <v>7.87</v>
      </c>
      <c r="T4321" s="35">
        <v>360655.0</v>
      </c>
    </row>
    <row r="4322" ht="15.75" hidden="1" customHeight="1">
      <c r="A4322" s="36">
        <v>41640.0</v>
      </c>
      <c r="C4322" s="35">
        <v>6.518</v>
      </c>
      <c r="E4322" s="35">
        <v>6.52</v>
      </c>
      <c r="G4322" s="35">
        <v>8.9367816091954</v>
      </c>
      <c r="I4322" s="35">
        <v>6.52</v>
      </c>
      <c r="J4322" s="35">
        <v>539243.0</v>
      </c>
      <c r="K4322" s="35">
        <v>6.85</v>
      </c>
      <c r="L4322" s="35">
        <v>569615.0</v>
      </c>
      <c r="M4322" s="35">
        <v>7.1</v>
      </c>
      <c r="N4322" s="35">
        <v>548328.0</v>
      </c>
      <c r="O4322" s="35">
        <v>7.36</v>
      </c>
      <c r="P4322" s="35">
        <v>454353.0</v>
      </c>
      <c r="Q4322" s="35">
        <v>7.63</v>
      </c>
      <c r="R4322" s="35">
        <v>460058.0</v>
      </c>
      <c r="S4322" s="35">
        <v>7.87</v>
      </c>
      <c r="T4322" s="35">
        <v>360655.0</v>
      </c>
    </row>
    <row r="4323" ht="15.75" hidden="1" customHeight="1">
      <c r="A4323" s="36">
        <v>41641.0</v>
      </c>
      <c r="C4323" s="35">
        <v>6.543</v>
      </c>
      <c r="E4323" s="35">
        <v>6.544</v>
      </c>
      <c r="F4323" s="35">
        <v>147000.0</v>
      </c>
      <c r="G4323" s="35">
        <v>8.95</v>
      </c>
      <c r="I4323" s="35">
        <v>6.87</v>
      </c>
      <c r="J4323" s="35">
        <v>566664.0</v>
      </c>
      <c r="K4323" s="35">
        <v>7.12</v>
      </c>
      <c r="L4323" s="35">
        <v>546328.0</v>
      </c>
      <c r="M4323" s="35">
        <v>7.39</v>
      </c>
      <c r="N4323" s="35">
        <v>452757.0</v>
      </c>
      <c r="O4323" s="35">
        <v>7.64</v>
      </c>
      <c r="P4323" s="35">
        <v>457748.0</v>
      </c>
      <c r="Q4323" s="35">
        <v>7.89</v>
      </c>
      <c r="R4323" s="35">
        <v>362549.0</v>
      </c>
      <c r="S4323" s="35">
        <v>8.12</v>
      </c>
      <c r="T4323" s="35">
        <v>356897.0</v>
      </c>
    </row>
    <row r="4324" ht="15.75" hidden="1" customHeight="1">
      <c r="A4324" s="36">
        <v>41642.0</v>
      </c>
      <c r="C4324" s="35">
        <v>6.558</v>
      </c>
      <c r="E4324" s="35">
        <v>6.554</v>
      </c>
      <c r="F4324" s="35">
        <v>139420.0</v>
      </c>
      <c r="G4324" s="35">
        <v>9.00900900900901</v>
      </c>
      <c r="I4324" s="35">
        <v>6.83</v>
      </c>
      <c r="J4324" s="35">
        <v>578713.0</v>
      </c>
      <c r="K4324" s="35">
        <v>7.09</v>
      </c>
      <c r="L4324" s="35">
        <v>533428.0</v>
      </c>
      <c r="M4324" s="35">
        <v>7.34</v>
      </c>
      <c r="N4324" s="35">
        <v>461779.0</v>
      </c>
      <c r="O4324" s="35">
        <v>7.61</v>
      </c>
      <c r="P4324" s="35">
        <v>471152.0</v>
      </c>
      <c r="Q4324" s="35">
        <v>7.85</v>
      </c>
      <c r="R4324" s="35">
        <v>362358.0</v>
      </c>
      <c r="S4324" s="35">
        <v>8.08</v>
      </c>
      <c r="T4324" s="35">
        <v>359007.0</v>
      </c>
    </row>
    <row r="4325" ht="15.75" hidden="1" customHeight="1">
      <c r="A4325" s="36">
        <v>41643.0</v>
      </c>
      <c r="C4325" s="35">
        <v>6.558</v>
      </c>
      <c r="E4325" s="35">
        <v>6.554</v>
      </c>
      <c r="G4325" s="35">
        <v>9.00900900900901</v>
      </c>
      <c r="I4325" s="35">
        <v>6.83</v>
      </c>
      <c r="J4325" s="35">
        <v>578713.0</v>
      </c>
      <c r="K4325" s="35">
        <v>7.09</v>
      </c>
      <c r="L4325" s="35">
        <v>533428.0</v>
      </c>
      <c r="M4325" s="35">
        <v>7.34</v>
      </c>
      <c r="N4325" s="35">
        <v>461779.0</v>
      </c>
      <c r="O4325" s="35">
        <v>7.61</v>
      </c>
      <c r="P4325" s="35">
        <v>471152.0</v>
      </c>
      <c r="Q4325" s="35">
        <v>7.85</v>
      </c>
      <c r="R4325" s="35">
        <v>362358.0</v>
      </c>
      <c r="S4325" s="35">
        <v>8.08</v>
      </c>
      <c r="T4325" s="35">
        <v>359007.0</v>
      </c>
    </row>
    <row r="4326" ht="15.75" hidden="1" customHeight="1">
      <c r="A4326" s="36">
        <v>41644.0</v>
      </c>
      <c r="C4326" s="35">
        <v>6.558</v>
      </c>
      <c r="E4326" s="35">
        <v>6.554</v>
      </c>
      <c r="G4326" s="35">
        <v>9.00900900900901</v>
      </c>
      <c r="I4326" s="35">
        <v>6.83</v>
      </c>
      <c r="J4326" s="35">
        <v>578713.0</v>
      </c>
      <c r="K4326" s="35">
        <v>7.09</v>
      </c>
      <c r="L4326" s="35">
        <v>533428.0</v>
      </c>
      <c r="M4326" s="35">
        <v>7.34</v>
      </c>
      <c r="N4326" s="35">
        <v>461779.0</v>
      </c>
      <c r="O4326" s="35">
        <v>7.61</v>
      </c>
      <c r="P4326" s="35">
        <v>471152.0</v>
      </c>
      <c r="Q4326" s="35">
        <v>7.85</v>
      </c>
      <c r="R4326" s="35">
        <v>362358.0</v>
      </c>
      <c r="S4326" s="35">
        <v>8.08</v>
      </c>
      <c r="T4326" s="35">
        <v>359007.0</v>
      </c>
    </row>
    <row r="4327" ht="15.75" hidden="1" customHeight="1">
      <c r="A4327" s="36">
        <v>41645.0</v>
      </c>
      <c r="C4327" s="35">
        <v>6.5857</v>
      </c>
      <c r="E4327" s="35">
        <v>6.595</v>
      </c>
      <c r="F4327" s="35">
        <v>141710.0</v>
      </c>
      <c r="G4327" s="35">
        <v>8.99689762150982</v>
      </c>
      <c r="I4327" s="35">
        <v>6.85</v>
      </c>
      <c r="J4327" s="35">
        <v>574696.0</v>
      </c>
      <c r="K4327" s="35">
        <v>7.11</v>
      </c>
      <c r="L4327" s="35">
        <v>535980.0</v>
      </c>
      <c r="M4327" s="35">
        <v>7.37</v>
      </c>
      <c r="N4327" s="35">
        <v>479651.0</v>
      </c>
      <c r="O4327" s="35">
        <v>7.62</v>
      </c>
      <c r="P4327" s="35">
        <v>473652.0</v>
      </c>
      <c r="Q4327" s="35">
        <v>7.86</v>
      </c>
      <c r="R4327" s="35">
        <v>367150.0</v>
      </c>
      <c r="S4327" s="35">
        <v>8.1</v>
      </c>
      <c r="T4327" s="35">
        <v>359482.0</v>
      </c>
    </row>
    <row r="4328" ht="15.75" hidden="1" customHeight="1">
      <c r="A4328" s="36">
        <v>41646.0</v>
      </c>
      <c r="C4328" s="35">
        <v>6.5988</v>
      </c>
      <c r="E4328" s="35">
        <v>6.598</v>
      </c>
      <c r="F4328" s="35">
        <v>135700.0</v>
      </c>
      <c r="G4328" s="35">
        <v>9.18891170431211</v>
      </c>
      <c r="I4328" s="35">
        <v>6.84</v>
      </c>
      <c r="J4328" s="35">
        <v>585104.0</v>
      </c>
      <c r="K4328" s="35">
        <v>7.09</v>
      </c>
      <c r="L4328" s="35">
        <v>555980.0</v>
      </c>
      <c r="M4328" s="35">
        <v>7.34</v>
      </c>
      <c r="N4328" s="35">
        <v>529662.0</v>
      </c>
      <c r="O4328" s="35">
        <v>7.6</v>
      </c>
      <c r="P4328" s="35">
        <v>477148.0</v>
      </c>
      <c r="Q4328" s="35">
        <v>7.84</v>
      </c>
      <c r="R4328" s="35">
        <v>370419.0</v>
      </c>
      <c r="S4328" s="35">
        <v>8.09</v>
      </c>
      <c r="T4328" s="35">
        <v>358951.0</v>
      </c>
    </row>
    <row r="4329" ht="15.75" hidden="1" customHeight="1">
      <c r="A4329" s="36">
        <v>41647.0</v>
      </c>
      <c r="C4329" s="35">
        <v>6.6042</v>
      </c>
      <c r="E4329" s="35">
        <v>6.604</v>
      </c>
      <c r="F4329" s="35">
        <v>167100.0</v>
      </c>
      <c r="G4329" s="35">
        <v>9.27402862985685</v>
      </c>
      <c r="I4329" s="35">
        <v>6.82</v>
      </c>
      <c r="J4329" s="35">
        <v>578062.0</v>
      </c>
      <c r="K4329" s="35">
        <v>7.07</v>
      </c>
      <c r="L4329" s="35">
        <v>555988.0</v>
      </c>
      <c r="M4329" s="35">
        <v>7.32</v>
      </c>
      <c r="N4329" s="35">
        <v>534662.0</v>
      </c>
      <c r="O4329" s="35">
        <v>7.57</v>
      </c>
      <c r="P4329" s="35">
        <v>477107.0</v>
      </c>
      <c r="Q4329" s="35">
        <v>7.81</v>
      </c>
      <c r="R4329" s="35">
        <v>368826.0</v>
      </c>
      <c r="S4329" s="35">
        <v>8.06</v>
      </c>
      <c r="T4329" s="35">
        <v>353333.0</v>
      </c>
    </row>
    <row r="4330" ht="15.75" hidden="1" customHeight="1">
      <c r="A4330" s="36">
        <v>41648.0</v>
      </c>
      <c r="C4330" s="35">
        <v>6.6283</v>
      </c>
      <c r="E4330" s="35">
        <v>6.626</v>
      </c>
      <c r="F4330" s="35">
        <v>159700.0</v>
      </c>
      <c r="G4330" s="35">
        <v>9.24921793534932</v>
      </c>
      <c r="I4330" s="35">
        <v>6.83</v>
      </c>
      <c r="J4330" s="35">
        <v>583773.0</v>
      </c>
      <c r="K4330" s="35">
        <v>7.08</v>
      </c>
      <c r="L4330" s="35">
        <v>584488.0</v>
      </c>
      <c r="M4330" s="35">
        <v>7.34</v>
      </c>
      <c r="N4330" s="35">
        <v>560916.0</v>
      </c>
      <c r="O4330" s="35">
        <v>7.58</v>
      </c>
      <c r="P4330" s="35">
        <v>483919.0</v>
      </c>
      <c r="Q4330" s="35">
        <v>7.83</v>
      </c>
      <c r="R4330" s="35">
        <v>376419.0</v>
      </c>
      <c r="S4330" s="35">
        <v>8.08</v>
      </c>
      <c r="T4330" s="35">
        <v>360372.0</v>
      </c>
    </row>
    <row r="4331" ht="15.75" hidden="1" customHeight="1">
      <c r="A4331" s="36">
        <v>41649.0</v>
      </c>
      <c r="C4331" s="35">
        <v>6.6498</v>
      </c>
      <c r="E4331" s="35">
        <v>6.663</v>
      </c>
      <c r="F4331" s="35">
        <v>127250.0</v>
      </c>
      <c r="G4331" s="35">
        <v>9.59076600209863</v>
      </c>
      <c r="I4331" s="35">
        <v>6.84</v>
      </c>
      <c r="J4331" s="35">
        <v>582239.0</v>
      </c>
      <c r="K4331" s="35">
        <v>7.09</v>
      </c>
      <c r="L4331" s="35">
        <v>659122.0</v>
      </c>
      <c r="M4331" s="35">
        <v>7.34</v>
      </c>
      <c r="N4331" s="35">
        <v>561003.0</v>
      </c>
      <c r="O4331" s="35">
        <v>7.59</v>
      </c>
      <c r="P4331" s="35">
        <v>525124.0</v>
      </c>
      <c r="Q4331" s="35">
        <v>7.84</v>
      </c>
      <c r="R4331" s="35">
        <v>386419.0</v>
      </c>
      <c r="S4331" s="35">
        <v>8.09</v>
      </c>
      <c r="T4331" s="35">
        <v>363904.0</v>
      </c>
    </row>
    <row r="4332" ht="15.75" hidden="1" customHeight="1">
      <c r="A4332" s="36">
        <v>41650.0</v>
      </c>
      <c r="C4332" s="35">
        <v>6.6498</v>
      </c>
      <c r="E4332" s="35">
        <v>6.663</v>
      </c>
      <c r="G4332" s="35">
        <v>9.59076600209863</v>
      </c>
      <c r="I4332" s="35">
        <v>6.84</v>
      </c>
      <c r="J4332" s="35">
        <v>582239.0</v>
      </c>
      <c r="K4332" s="35">
        <v>7.09</v>
      </c>
      <c r="L4332" s="35">
        <v>659122.0</v>
      </c>
      <c r="M4332" s="35">
        <v>7.34</v>
      </c>
      <c r="N4332" s="35">
        <v>561003.0</v>
      </c>
      <c r="O4332" s="35">
        <v>7.59</v>
      </c>
      <c r="P4332" s="35">
        <v>525124.0</v>
      </c>
      <c r="Q4332" s="35">
        <v>7.84</v>
      </c>
      <c r="R4332" s="35">
        <v>386419.0</v>
      </c>
      <c r="S4332" s="35">
        <v>8.09</v>
      </c>
      <c r="T4332" s="35">
        <v>363904.0</v>
      </c>
    </row>
    <row r="4333" ht="15.75" hidden="1" customHeight="1">
      <c r="A4333" s="36">
        <v>41651.0</v>
      </c>
      <c r="C4333" s="35">
        <v>6.6498</v>
      </c>
      <c r="E4333" s="35">
        <v>6.663</v>
      </c>
      <c r="G4333" s="35">
        <v>9.59076600209863</v>
      </c>
      <c r="I4333" s="35">
        <v>6.84</v>
      </c>
      <c r="J4333" s="35">
        <v>582239.0</v>
      </c>
      <c r="K4333" s="35">
        <v>7.09</v>
      </c>
      <c r="L4333" s="35">
        <v>659122.0</v>
      </c>
      <c r="M4333" s="35">
        <v>7.34</v>
      </c>
      <c r="N4333" s="35">
        <v>561003.0</v>
      </c>
      <c r="O4333" s="35">
        <v>7.59</v>
      </c>
      <c r="P4333" s="35">
        <v>525124.0</v>
      </c>
      <c r="Q4333" s="35">
        <v>7.84</v>
      </c>
      <c r="R4333" s="35">
        <v>386419.0</v>
      </c>
      <c r="S4333" s="35">
        <v>8.09</v>
      </c>
      <c r="T4333" s="35">
        <v>363904.0</v>
      </c>
    </row>
    <row r="4334" ht="15.75" hidden="1" customHeight="1">
      <c r="A4334" s="36">
        <v>41652.0</v>
      </c>
      <c r="C4334" s="35">
        <v>6.6905</v>
      </c>
      <c r="E4334" s="35">
        <v>6.694</v>
      </c>
      <c r="F4334" s="35">
        <v>133500.0</v>
      </c>
      <c r="G4334" s="35">
        <v>9.89106753812636</v>
      </c>
      <c r="I4334" s="35">
        <v>6.85</v>
      </c>
      <c r="J4334" s="35">
        <v>597689.0</v>
      </c>
      <c r="K4334" s="35">
        <v>7.11</v>
      </c>
      <c r="L4334" s="35">
        <v>674122.0</v>
      </c>
      <c r="M4334" s="35">
        <v>7.36</v>
      </c>
      <c r="N4334" s="35">
        <v>588501.0</v>
      </c>
      <c r="O4334" s="35">
        <v>7.6</v>
      </c>
      <c r="P4334" s="35">
        <v>537942.0</v>
      </c>
      <c r="Q4334" s="35">
        <v>7.85</v>
      </c>
      <c r="R4334" s="35">
        <v>391391.0</v>
      </c>
      <c r="S4334" s="35">
        <v>8.1</v>
      </c>
      <c r="T4334" s="35">
        <v>363954.0</v>
      </c>
    </row>
    <row r="4335" ht="15.75" hidden="1" customHeight="1">
      <c r="A4335" s="36">
        <v>41653.0</v>
      </c>
      <c r="C4335" s="35">
        <v>6.708</v>
      </c>
      <c r="E4335" s="35">
        <v>6.709</v>
      </c>
      <c r="F4335" s="35">
        <v>153480.0</v>
      </c>
      <c r="G4335" s="35">
        <v>9.7288503253796</v>
      </c>
      <c r="I4335" s="35">
        <v>6.86</v>
      </c>
      <c r="J4335" s="35">
        <v>608043.0</v>
      </c>
      <c r="K4335" s="35">
        <v>7.11</v>
      </c>
      <c r="L4335" s="35">
        <v>689774.0</v>
      </c>
      <c r="M4335" s="35">
        <v>7.36</v>
      </c>
      <c r="N4335" s="35">
        <v>597946.0</v>
      </c>
      <c r="O4335" s="35">
        <v>7.61</v>
      </c>
      <c r="P4335" s="35">
        <v>561099.0</v>
      </c>
      <c r="Q4335" s="35">
        <v>7.86</v>
      </c>
      <c r="R4335" s="35">
        <v>402891.0</v>
      </c>
      <c r="S4335" s="35">
        <v>8.12</v>
      </c>
      <c r="T4335" s="35">
        <v>359654.0</v>
      </c>
    </row>
    <row r="4336" ht="15.75" hidden="1" customHeight="1">
      <c r="A4336" s="36">
        <v>41654.0</v>
      </c>
      <c r="C4336" s="35">
        <v>6.7408</v>
      </c>
      <c r="E4336" s="35">
        <v>6.755</v>
      </c>
      <c r="F4336" s="35">
        <v>161200.0</v>
      </c>
      <c r="G4336" s="35">
        <v>9.97840172786177</v>
      </c>
      <c r="I4336" s="35">
        <v>6.89</v>
      </c>
      <c r="J4336" s="35">
        <v>621800.0</v>
      </c>
      <c r="K4336" s="35">
        <v>7.16</v>
      </c>
      <c r="L4336" s="35">
        <v>691974.0</v>
      </c>
      <c r="M4336" s="35">
        <v>7.41</v>
      </c>
      <c r="N4336" s="35">
        <v>598126.0</v>
      </c>
      <c r="O4336" s="35">
        <v>7.66</v>
      </c>
      <c r="P4336" s="35">
        <v>571485.0</v>
      </c>
      <c r="Q4336" s="35">
        <v>7.91</v>
      </c>
      <c r="R4336" s="35">
        <v>417419.0</v>
      </c>
      <c r="S4336" s="35">
        <v>8.15</v>
      </c>
      <c r="T4336" s="35">
        <v>343310.0</v>
      </c>
    </row>
    <row r="4337" ht="15.75" hidden="1" customHeight="1">
      <c r="A4337" s="36">
        <v>41655.0</v>
      </c>
      <c r="C4337" s="35">
        <v>6.7733</v>
      </c>
      <c r="E4337" s="35">
        <v>6.773</v>
      </c>
      <c r="F4337" s="35">
        <v>191210.0</v>
      </c>
      <c r="G4337" s="35">
        <v>10.3504928806133</v>
      </c>
      <c r="I4337" s="35">
        <v>6.91</v>
      </c>
      <c r="J4337" s="35">
        <v>615954.0</v>
      </c>
      <c r="K4337" s="35">
        <v>7.19</v>
      </c>
      <c r="L4337" s="35">
        <v>691834.0</v>
      </c>
      <c r="M4337" s="35">
        <v>7.46</v>
      </c>
      <c r="N4337" s="35">
        <v>597508.0</v>
      </c>
      <c r="O4337" s="35">
        <v>7.71</v>
      </c>
      <c r="P4337" s="35">
        <v>600116.0</v>
      </c>
      <c r="Q4337" s="35">
        <v>7.96</v>
      </c>
      <c r="R4337" s="35">
        <v>417419.0</v>
      </c>
      <c r="S4337" s="35">
        <v>8.22</v>
      </c>
      <c r="T4337" s="35">
        <v>342913.0</v>
      </c>
    </row>
    <row r="4338" ht="15.75" hidden="1" customHeight="1">
      <c r="A4338" s="36">
        <v>41656.0</v>
      </c>
      <c r="C4338" s="35">
        <v>6.8055</v>
      </c>
      <c r="E4338" s="35">
        <v>6.796</v>
      </c>
      <c r="F4338" s="35">
        <v>149500.0</v>
      </c>
      <c r="G4338" s="35">
        <v>10.4314994606256</v>
      </c>
      <c r="I4338" s="35">
        <v>6.95</v>
      </c>
      <c r="J4338" s="35">
        <v>616482.0</v>
      </c>
      <c r="K4338" s="35">
        <v>7.24</v>
      </c>
      <c r="L4338" s="35">
        <v>693856.0</v>
      </c>
      <c r="M4338" s="35">
        <v>7.52</v>
      </c>
      <c r="N4338" s="35">
        <v>604294.0</v>
      </c>
      <c r="O4338" s="35">
        <v>7.77</v>
      </c>
      <c r="P4338" s="35">
        <v>602228.0</v>
      </c>
      <c r="Q4338" s="35">
        <v>8.03</v>
      </c>
      <c r="R4338" s="35">
        <v>418403.0</v>
      </c>
      <c r="S4338" s="35">
        <v>8.28</v>
      </c>
      <c r="T4338" s="35">
        <v>338093.0</v>
      </c>
    </row>
    <row r="4339" ht="15.75" hidden="1" customHeight="1">
      <c r="A4339" s="36">
        <v>41657.0</v>
      </c>
      <c r="C4339" s="35">
        <v>6.8055</v>
      </c>
      <c r="E4339" s="35">
        <v>6.796</v>
      </c>
      <c r="G4339" s="35">
        <v>10.4314994606256</v>
      </c>
      <c r="I4339" s="35">
        <v>6.95</v>
      </c>
      <c r="J4339" s="35">
        <v>616482.0</v>
      </c>
      <c r="K4339" s="35">
        <v>7.24</v>
      </c>
      <c r="L4339" s="35">
        <v>693856.0</v>
      </c>
      <c r="M4339" s="35">
        <v>7.52</v>
      </c>
      <c r="N4339" s="35">
        <v>604294.0</v>
      </c>
      <c r="O4339" s="35">
        <v>7.77</v>
      </c>
      <c r="P4339" s="35">
        <v>602228.0</v>
      </c>
      <c r="Q4339" s="35">
        <v>8.03</v>
      </c>
      <c r="R4339" s="35">
        <v>418403.0</v>
      </c>
      <c r="S4339" s="35">
        <v>8.28</v>
      </c>
      <c r="T4339" s="35">
        <v>338093.0</v>
      </c>
    </row>
    <row r="4340" ht="15.75" hidden="1" customHeight="1">
      <c r="A4340" s="36">
        <v>41658.0</v>
      </c>
      <c r="C4340" s="35">
        <v>6.8055</v>
      </c>
      <c r="E4340" s="35">
        <v>6.796</v>
      </c>
      <c r="G4340" s="35">
        <v>10.4314994606256</v>
      </c>
      <c r="I4340" s="35">
        <v>6.95</v>
      </c>
      <c r="J4340" s="35">
        <v>616482.0</v>
      </c>
      <c r="K4340" s="35">
        <v>7.24</v>
      </c>
      <c r="L4340" s="35">
        <v>693856.0</v>
      </c>
      <c r="M4340" s="35">
        <v>7.52</v>
      </c>
      <c r="N4340" s="35">
        <v>604294.0</v>
      </c>
      <c r="O4340" s="35">
        <v>7.77</v>
      </c>
      <c r="P4340" s="35">
        <v>602228.0</v>
      </c>
      <c r="Q4340" s="35">
        <v>8.03</v>
      </c>
      <c r="R4340" s="35">
        <v>418403.0</v>
      </c>
      <c r="S4340" s="35">
        <v>8.28</v>
      </c>
      <c r="T4340" s="35">
        <v>338093.0</v>
      </c>
    </row>
    <row r="4341" ht="15.75" hidden="1" customHeight="1">
      <c r="A4341" s="36">
        <v>41659.0</v>
      </c>
      <c r="C4341" s="35">
        <v>6.8295</v>
      </c>
      <c r="E4341" s="35">
        <v>6.796</v>
      </c>
      <c r="F4341" s="35">
        <v>149500.0</v>
      </c>
      <c r="G4341" s="35">
        <v>10.7335490830636</v>
      </c>
      <c r="I4341" s="35">
        <v>6.98</v>
      </c>
      <c r="J4341" s="35">
        <v>615581.0</v>
      </c>
      <c r="K4341" s="35">
        <v>7.27</v>
      </c>
      <c r="L4341" s="35">
        <v>683706.0</v>
      </c>
      <c r="M4341" s="35">
        <v>7.56</v>
      </c>
      <c r="N4341" s="35">
        <v>602432.0</v>
      </c>
      <c r="O4341" s="35">
        <v>7.82</v>
      </c>
      <c r="P4341" s="35">
        <v>602228.0</v>
      </c>
      <c r="Q4341" s="35">
        <v>8.05</v>
      </c>
      <c r="R4341" s="35">
        <v>420393.0</v>
      </c>
      <c r="S4341" s="35">
        <v>8.31</v>
      </c>
      <c r="T4341" s="35">
        <v>337908.0</v>
      </c>
    </row>
    <row r="4342" ht="15.75" hidden="1" customHeight="1">
      <c r="A4342" s="36">
        <v>41660.0</v>
      </c>
      <c r="C4342" s="35">
        <v>6.8763</v>
      </c>
      <c r="E4342" s="35">
        <v>6.885</v>
      </c>
      <c r="F4342" s="35">
        <v>181010.0</v>
      </c>
      <c r="G4342" s="35">
        <v>10.1968911917098</v>
      </c>
      <c r="I4342" s="35">
        <v>7.0</v>
      </c>
      <c r="J4342" s="35">
        <v>603142.0</v>
      </c>
      <c r="K4342" s="35">
        <v>7.33</v>
      </c>
      <c r="L4342" s="35">
        <v>687726.0</v>
      </c>
      <c r="M4342" s="35">
        <v>7.62</v>
      </c>
      <c r="N4342" s="35">
        <v>593467.0</v>
      </c>
      <c r="O4342" s="35">
        <v>7.86</v>
      </c>
      <c r="P4342" s="35">
        <v>625228.0</v>
      </c>
      <c r="Q4342" s="35">
        <v>8.11</v>
      </c>
      <c r="R4342" s="35">
        <v>420393.0</v>
      </c>
      <c r="S4342" s="35">
        <v>8.37</v>
      </c>
      <c r="T4342" s="35">
        <v>337423.0</v>
      </c>
    </row>
    <row r="4343" ht="15.75" hidden="1" customHeight="1">
      <c r="A4343" s="36">
        <v>41661.0</v>
      </c>
      <c r="C4343" s="35">
        <v>6.912</v>
      </c>
      <c r="E4343" s="35">
        <v>7.14</v>
      </c>
      <c r="F4343" s="35">
        <v>59110.0</v>
      </c>
      <c r="G4343" s="35">
        <v>10.5995717344753</v>
      </c>
      <c r="I4343" s="35">
        <v>7.27</v>
      </c>
      <c r="J4343" s="35">
        <v>604319.0</v>
      </c>
      <c r="K4343" s="35">
        <v>7.46</v>
      </c>
      <c r="L4343" s="35">
        <v>696733.0</v>
      </c>
      <c r="M4343" s="35">
        <v>7.81</v>
      </c>
      <c r="N4343" s="35">
        <v>596047.0</v>
      </c>
      <c r="O4343" s="35">
        <v>8.05</v>
      </c>
      <c r="P4343" s="35">
        <v>630418.0</v>
      </c>
      <c r="Q4343" s="35">
        <v>8.3</v>
      </c>
      <c r="R4343" s="35">
        <v>425393.0</v>
      </c>
      <c r="S4343" s="35">
        <v>8.57</v>
      </c>
      <c r="T4343" s="35">
        <v>339123.0</v>
      </c>
    </row>
    <row r="4344" ht="15.75" hidden="1" customHeight="1">
      <c r="A4344" s="36">
        <v>41662.0</v>
      </c>
      <c r="C4344" s="35">
        <v>7.5272</v>
      </c>
      <c r="E4344" s="35">
        <v>7.75</v>
      </c>
      <c r="F4344" s="35">
        <v>211760.0</v>
      </c>
      <c r="G4344" s="35">
        <v>11.0401891252955</v>
      </c>
      <c r="I4344" s="35">
        <v>7.92</v>
      </c>
      <c r="J4344" s="35">
        <v>602319.0</v>
      </c>
      <c r="K4344" s="35">
        <v>8.1</v>
      </c>
      <c r="L4344" s="35">
        <v>695372.0</v>
      </c>
      <c r="M4344" s="35">
        <v>8.25</v>
      </c>
      <c r="N4344" s="35">
        <v>593189.0</v>
      </c>
      <c r="O4344" s="35">
        <v>8.44</v>
      </c>
      <c r="P4344" s="35">
        <v>655619.0</v>
      </c>
      <c r="Q4344" s="35">
        <v>8.63</v>
      </c>
      <c r="R4344" s="35">
        <v>451343.0</v>
      </c>
      <c r="S4344" s="35">
        <v>8.8</v>
      </c>
      <c r="T4344" s="35">
        <v>346981.0</v>
      </c>
    </row>
    <row r="4345" ht="15.75" hidden="1" customHeight="1">
      <c r="A4345" s="36">
        <v>41663.0</v>
      </c>
      <c r="C4345" s="35">
        <v>8.0183</v>
      </c>
      <c r="E4345" s="35">
        <v>8.01</v>
      </c>
      <c r="F4345" s="35">
        <v>231000.0</v>
      </c>
      <c r="G4345" s="35">
        <v>10.5889570552147</v>
      </c>
      <c r="I4345" s="35">
        <v>8.0</v>
      </c>
      <c r="J4345" s="35">
        <v>605030.0</v>
      </c>
      <c r="K4345" s="35">
        <v>8.2</v>
      </c>
      <c r="L4345" s="35">
        <v>686158.0</v>
      </c>
      <c r="M4345" s="35">
        <v>8.36</v>
      </c>
      <c r="N4345" s="35">
        <v>592064.0</v>
      </c>
      <c r="O4345" s="35">
        <v>8.54</v>
      </c>
      <c r="P4345" s="35">
        <v>682329.0</v>
      </c>
      <c r="Q4345" s="35">
        <v>8.71</v>
      </c>
      <c r="R4345" s="35">
        <v>461458.0</v>
      </c>
      <c r="S4345" s="35">
        <v>8.88</v>
      </c>
      <c r="T4345" s="35">
        <v>382478.0</v>
      </c>
    </row>
    <row r="4346" ht="15.75" hidden="1" customHeight="1">
      <c r="A4346" s="36">
        <v>41664.0</v>
      </c>
      <c r="C4346" s="35">
        <v>8.0183</v>
      </c>
      <c r="E4346" s="35">
        <v>8.01</v>
      </c>
      <c r="G4346" s="35">
        <v>10.5889570552147</v>
      </c>
      <c r="I4346" s="35">
        <v>8.0</v>
      </c>
      <c r="J4346" s="35">
        <v>605030.0</v>
      </c>
      <c r="K4346" s="35">
        <v>8.2</v>
      </c>
      <c r="L4346" s="35">
        <v>686158.0</v>
      </c>
      <c r="M4346" s="35">
        <v>8.36</v>
      </c>
      <c r="N4346" s="35">
        <v>592064.0</v>
      </c>
      <c r="O4346" s="35">
        <v>8.54</v>
      </c>
      <c r="P4346" s="35">
        <v>682329.0</v>
      </c>
      <c r="Q4346" s="35">
        <v>8.71</v>
      </c>
      <c r="R4346" s="35">
        <v>461458.0</v>
      </c>
      <c r="S4346" s="35">
        <v>8.88</v>
      </c>
      <c r="T4346" s="35">
        <v>382478.0</v>
      </c>
    </row>
    <row r="4347" ht="15.75" hidden="1" customHeight="1">
      <c r="A4347" s="36">
        <v>41665.0</v>
      </c>
      <c r="C4347" s="35">
        <v>8.0183</v>
      </c>
      <c r="E4347" s="35">
        <v>8.01</v>
      </c>
      <c r="G4347" s="35">
        <v>10.5889570552147</v>
      </c>
      <c r="I4347" s="35">
        <v>8.0</v>
      </c>
      <c r="J4347" s="35">
        <v>605030.0</v>
      </c>
      <c r="K4347" s="35">
        <v>8.2</v>
      </c>
      <c r="L4347" s="35">
        <v>686158.0</v>
      </c>
      <c r="M4347" s="35">
        <v>8.36</v>
      </c>
      <c r="N4347" s="35">
        <v>592064.0</v>
      </c>
      <c r="O4347" s="35">
        <v>8.54</v>
      </c>
      <c r="P4347" s="35">
        <v>682329.0</v>
      </c>
      <c r="Q4347" s="35">
        <v>8.71</v>
      </c>
      <c r="R4347" s="35">
        <v>461458.0</v>
      </c>
      <c r="S4347" s="35">
        <v>8.88</v>
      </c>
      <c r="T4347" s="35">
        <v>382478.0</v>
      </c>
    </row>
    <row r="4348" ht="15.75" hidden="1" customHeight="1">
      <c r="A4348" s="36">
        <v>41666.0</v>
      </c>
      <c r="C4348" s="35">
        <v>8.0058</v>
      </c>
      <c r="E4348" s="35">
        <v>8.005</v>
      </c>
      <c r="F4348" s="35">
        <v>140550.0</v>
      </c>
      <c r="G4348" s="35">
        <v>10.7630979498861</v>
      </c>
      <c r="I4348" s="35">
        <v>8.01</v>
      </c>
      <c r="J4348" s="35">
        <v>600987.0</v>
      </c>
      <c r="K4348" s="35">
        <v>8.23</v>
      </c>
      <c r="L4348" s="35">
        <v>721867.0</v>
      </c>
      <c r="M4348" s="35">
        <v>8.4</v>
      </c>
      <c r="N4348" s="35">
        <v>584247.0</v>
      </c>
      <c r="O4348" s="35">
        <v>8.57</v>
      </c>
      <c r="P4348" s="35">
        <v>702299.0</v>
      </c>
      <c r="Q4348" s="35">
        <v>8.77</v>
      </c>
      <c r="R4348" s="35">
        <v>471491.0</v>
      </c>
      <c r="S4348" s="35">
        <v>8.95</v>
      </c>
      <c r="T4348" s="35">
        <v>383628.0</v>
      </c>
    </row>
    <row r="4349" ht="15.75" hidden="1" customHeight="1">
      <c r="A4349" s="36">
        <v>41667.0</v>
      </c>
      <c r="C4349" s="35">
        <v>8.0173</v>
      </c>
      <c r="E4349" s="35">
        <v>8.0</v>
      </c>
      <c r="F4349" s="35">
        <v>125000.0</v>
      </c>
      <c r="G4349" s="35">
        <v>10.9283196239717</v>
      </c>
      <c r="I4349" s="35">
        <v>8.01</v>
      </c>
      <c r="J4349" s="35">
        <v>594450.0</v>
      </c>
      <c r="K4349" s="35">
        <v>8.23</v>
      </c>
      <c r="L4349" s="35">
        <v>736917.0</v>
      </c>
      <c r="M4349" s="35">
        <v>8.42</v>
      </c>
      <c r="N4349" s="35">
        <v>598397.0</v>
      </c>
      <c r="O4349" s="35">
        <v>8.62</v>
      </c>
      <c r="P4349" s="35">
        <v>732970.0</v>
      </c>
      <c r="Q4349" s="35">
        <v>8.83</v>
      </c>
      <c r="R4349" s="35">
        <v>480688.0</v>
      </c>
      <c r="S4349" s="35">
        <v>9.02</v>
      </c>
      <c r="T4349" s="35">
        <v>384966.0</v>
      </c>
    </row>
    <row r="4350" ht="15.75" hidden="1" customHeight="1">
      <c r="A4350" s="36">
        <v>41668.0</v>
      </c>
      <c r="C4350" s="35">
        <v>8.015</v>
      </c>
      <c r="E4350" s="35">
        <v>8.0</v>
      </c>
      <c r="F4350" s="35">
        <v>102300.0</v>
      </c>
      <c r="G4350" s="35">
        <v>11.0231425091352</v>
      </c>
      <c r="I4350" s="35">
        <v>8.01</v>
      </c>
      <c r="J4350" s="35">
        <v>607176.0</v>
      </c>
      <c r="K4350" s="35">
        <v>8.2</v>
      </c>
      <c r="L4350" s="35">
        <v>741816.0</v>
      </c>
      <c r="M4350" s="35">
        <v>8.4</v>
      </c>
      <c r="N4350" s="35">
        <v>606680.0</v>
      </c>
      <c r="O4350" s="35">
        <v>8.62</v>
      </c>
      <c r="P4350" s="35">
        <v>736328.0</v>
      </c>
      <c r="Q4350" s="35">
        <v>8.84</v>
      </c>
      <c r="R4350" s="35">
        <v>495008.0</v>
      </c>
      <c r="S4350" s="35">
        <v>9.06</v>
      </c>
      <c r="T4350" s="35">
        <v>390443.0</v>
      </c>
    </row>
    <row r="4351" ht="15.75" hidden="1" customHeight="1">
      <c r="A4351" s="36">
        <v>41669.0</v>
      </c>
      <c r="C4351" s="35">
        <v>8.0225</v>
      </c>
      <c r="E4351" s="35">
        <v>8.01</v>
      </c>
      <c r="F4351" s="35">
        <v>67800.0</v>
      </c>
      <c r="G4351" s="35">
        <v>11.5809284818067</v>
      </c>
      <c r="I4351" s="35">
        <v>8.01</v>
      </c>
      <c r="J4351" s="35">
        <v>608376.0</v>
      </c>
      <c r="K4351" s="35">
        <v>8.19</v>
      </c>
      <c r="L4351" s="35">
        <v>729869.0</v>
      </c>
      <c r="M4351" s="35">
        <v>8.39</v>
      </c>
      <c r="N4351" s="35">
        <v>607940.0</v>
      </c>
      <c r="O4351" s="35">
        <v>8.61</v>
      </c>
      <c r="P4351" s="35">
        <v>736489.0</v>
      </c>
      <c r="Q4351" s="35">
        <v>8.84</v>
      </c>
      <c r="R4351" s="35">
        <v>502217.0</v>
      </c>
      <c r="S4351" s="35">
        <v>9.08</v>
      </c>
      <c r="T4351" s="35">
        <v>389739.0</v>
      </c>
    </row>
    <row r="4352" ht="15.75" customHeight="1">
      <c r="A4352" s="36">
        <v>41670.0</v>
      </c>
      <c r="C4352" s="35">
        <v>8.0182</v>
      </c>
      <c r="D4352" s="35">
        <f>ROUND((C4352/C4322-1)*100,2)</f>
        <v>23.02</v>
      </c>
      <c r="E4352" s="35">
        <v>8.019</v>
      </c>
      <c r="F4352" s="35">
        <v>90990.0</v>
      </c>
      <c r="G4352" s="35">
        <v>11.8993710691823</v>
      </c>
      <c r="H4352" s="35">
        <f>ROUND((G4352/G4322-1)*100,2)</f>
        <v>33.15</v>
      </c>
      <c r="I4352" s="35">
        <v>8.02</v>
      </c>
      <c r="J4352" s="35">
        <v>608376.0</v>
      </c>
      <c r="K4352" s="35">
        <v>8.2</v>
      </c>
      <c r="L4352" s="35">
        <v>724717.0</v>
      </c>
      <c r="M4352" s="35">
        <v>8.41</v>
      </c>
      <c r="N4352" s="35">
        <v>584023.0</v>
      </c>
      <c r="O4352" s="35">
        <v>8.65</v>
      </c>
      <c r="P4352" s="35">
        <v>716628.0</v>
      </c>
      <c r="Q4352" s="35">
        <v>8.9</v>
      </c>
      <c r="R4352" s="35">
        <v>501421.0</v>
      </c>
      <c r="S4352" s="35">
        <v>9.14</v>
      </c>
      <c r="T4352" s="35">
        <v>388734.0</v>
      </c>
    </row>
    <row r="4353" ht="15.75" hidden="1" customHeight="1">
      <c r="A4353" s="36">
        <v>41671.0</v>
      </c>
      <c r="C4353" s="35">
        <v>8.0182</v>
      </c>
      <c r="E4353" s="35">
        <v>8.019</v>
      </c>
      <c r="G4353" s="35">
        <v>11.8993710691823</v>
      </c>
      <c r="I4353" s="35">
        <v>8.02</v>
      </c>
      <c r="J4353" s="35">
        <v>608376.0</v>
      </c>
      <c r="K4353" s="35">
        <v>8.2</v>
      </c>
      <c r="L4353" s="35">
        <v>724717.0</v>
      </c>
      <c r="M4353" s="35">
        <v>8.41</v>
      </c>
      <c r="N4353" s="35">
        <v>584023.0</v>
      </c>
      <c r="O4353" s="35">
        <v>8.65</v>
      </c>
      <c r="P4353" s="35">
        <v>716628.0</v>
      </c>
      <c r="Q4353" s="35">
        <v>8.9</v>
      </c>
      <c r="R4353" s="35">
        <v>501421.0</v>
      </c>
      <c r="S4353" s="35">
        <v>9.14</v>
      </c>
      <c r="T4353" s="35">
        <v>388734.0</v>
      </c>
    </row>
    <row r="4354" ht="15.75" hidden="1" customHeight="1">
      <c r="A4354" s="36">
        <v>41672.0</v>
      </c>
      <c r="C4354" s="35">
        <v>8.0182</v>
      </c>
      <c r="E4354" s="35">
        <v>8.019</v>
      </c>
      <c r="G4354" s="35">
        <v>11.8993710691823</v>
      </c>
      <c r="I4354" s="35">
        <v>8.02</v>
      </c>
      <c r="J4354" s="35">
        <v>608376.0</v>
      </c>
      <c r="K4354" s="35">
        <v>8.2</v>
      </c>
      <c r="L4354" s="35">
        <v>724717.0</v>
      </c>
      <c r="M4354" s="35">
        <v>8.41</v>
      </c>
      <c r="N4354" s="35">
        <v>584023.0</v>
      </c>
      <c r="O4354" s="35">
        <v>8.65</v>
      </c>
      <c r="P4354" s="35">
        <v>716628.0</v>
      </c>
      <c r="Q4354" s="35">
        <v>8.9</v>
      </c>
      <c r="R4354" s="35">
        <v>501421.0</v>
      </c>
      <c r="S4354" s="35">
        <v>9.14</v>
      </c>
      <c r="T4354" s="35">
        <v>388734.0</v>
      </c>
    </row>
    <row r="4355" ht="15.75" hidden="1" customHeight="1">
      <c r="A4355" s="36">
        <v>41673.0</v>
      </c>
      <c r="C4355" s="35">
        <v>8.0178</v>
      </c>
      <c r="E4355" s="35">
        <v>8.005</v>
      </c>
      <c r="F4355" s="35">
        <v>78500.0</v>
      </c>
      <c r="G4355" s="35">
        <v>12.2830440587449</v>
      </c>
      <c r="I4355" s="35">
        <v>8.21</v>
      </c>
      <c r="J4355" s="35">
        <v>721865.0</v>
      </c>
      <c r="K4355" s="35">
        <v>8.46</v>
      </c>
      <c r="L4355" s="35">
        <v>583123.0</v>
      </c>
      <c r="M4355" s="35">
        <v>8.73</v>
      </c>
      <c r="N4355" s="35">
        <v>715728.0</v>
      </c>
      <c r="O4355" s="35">
        <v>8.99</v>
      </c>
      <c r="P4355" s="35">
        <v>500551.0</v>
      </c>
      <c r="Q4355" s="35">
        <v>9.31</v>
      </c>
      <c r="R4355" s="35">
        <v>392586.0</v>
      </c>
      <c r="S4355" s="35">
        <v>9.72</v>
      </c>
      <c r="T4355" s="35">
        <v>523943.0</v>
      </c>
    </row>
    <row r="4356" ht="15.75" hidden="1" customHeight="1">
      <c r="A4356" s="36">
        <v>41674.0</v>
      </c>
      <c r="C4356" s="35">
        <v>8.0118</v>
      </c>
      <c r="E4356" s="35">
        <v>8.006</v>
      </c>
      <c r="F4356" s="35">
        <v>56740.0</v>
      </c>
      <c r="G4356" s="35">
        <v>12.5164690382081</v>
      </c>
      <c r="I4356" s="35">
        <v>8.16</v>
      </c>
      <c r="J4356" s="35">
        <v>667094.0</v>
      </c>
      <c r="K4356" s="35">
        <v>8.41</v>
      </c>
      <c r="L4356" s="35">
        <v>615770.0</v>
      </c>
      <c r="M4356" s="35">
        <v>8.68</v>
      </c>
      <c r="N4356" s="35">
        <v>715744.0</v>
      </c>
      <c r="O4356" s="35">
        <v>8.94</v>
      </c>
      <c r="P4356" s="35">
        <v>512416.0</v>
      </c>
      <c r="Q4356" s="35">
        <v>9.29</v>
      </c>
      <c r="R4356" s="35">
        <v>399006.0</v>
      </c>
      <c r="S4356" s="35">
        <v>9.65</v>
      </c>
      <c r="T4356" s="35">
        <v>520852.0</v>
      </c>
    </row>
    <row r="4357" ht="15.75" hidden="1" customHeight="1">
      <c r="A4357" s="36">
        <v>41675.0</v>
      </c>
      <c r="C4357" s="35">
        <v>7.9667</v>
      </c>
      <c r="E4357" s="35">
        <v>7.9</v>
      </c>
      <c r="F4357" s="35">
        <v>57000.0</v>
      </c>
      <c r="G4357" s="35">
        <v>12.1599999999999</v>
      </c>
      <c r="I4357" s="35">
        <v>7.98</v>
      </c>
      <c r="J4357" s="35">
        <v>709189.0</v>
      </c>
      <c r="K4357" s="35">
        <v>8.16</v>
      </c>
      <c r="L4357" s="35">
        <v>657111.0</v>
      </c>
      <c r="M4357" s="35">
        <v>8.35</v>
      </c>
      <c r="N4357" s="35">
        <v>728594.0</v>
      </c>
      <c r="O4357" s="35">
        <v>8.57</v>
      </c>
      <c r="P4357" s="35">
        <v>492692.0</v>
      </c>
      <c r="Q4357" s="35">
        <v>8.89</v>
      </c>
      <c r="R4357" s="35">
        <v>396796.0</v>
      </c>
      <c r="S4357" s="35">
        <v>9.2</v>
      </c>
      <c r="T4357" s="35">
        <v>521138.0</v>
      </c>
    </row>
    <row r="4358" ht="15.75" hidden="1" customHeight="1">
      <c r="A4358" s="36">
        <v>41676.0</v>
      </c>
      <c r="C4358" s="35">
        <v>7.905</v>
      </c>
      <c r="E4358" s="35">
        <v>7.87</v>
      </c>
      <c r="F4358" s="35">
        <v>46300.0</v>
      </c>
      <c r="G4358" s="35">
        <v>11.9190600522193</v>
      </c>
      <c r="I4358" s="35">
        <v>7.71</v>
      </c>
      <c r="J4358" s="35">
        <v>770085.0</v>
      </c>
      <c r="K4358" s="35">
        <v>7.82</v>
      </c>
      <c r="L4358" s="35">
        <v>660252.0</v>
      </c>
      <c r="M4358" s="35">
        <v>7.93</v>
      </c>
      <c r="N4358" s="35">
        <v>732594.0</v>
      </c>
      <c r="O4358" s="35">
        <v>8.06</v>
      </c>
      <c r="P4358" s="35">
        <v>507942.0</v>
      </c>
      <c r="Q4358" s="35">
        <v>8.3</v>
      </c>
      <c r="R4358" s="35">
        <v>390195.0</v>
      </c>
      <c r="S4358" s="35">
        <v>8.6</v>
      </c>
      <c r="T4358" s="35">
        <v>527140.0</v>
      </c>
    </row>
    <row r="4359" ht="15.75" hidden="1" customHeight="1">
      <c r="A4359" s="36">
        <v>41677.0</v>
      </c>
      <c r="C4359" s="35">
        <v>7.8648</v>
      </c>
      <c r="E4359" s="35">
        <v>7.84</v>
      </c>
      <c r="F4359" s="35">
        <v>123700.0</v>
      </c>
      <c r="G4359" s="35">
        <v>11.125</v>
      </c>
      <c r="I4359" s="35">
        <v>7.77</v>
      </c>
      <c r="J4359" s="35">
        <v>762531.0</v>
      </c>
      <c r="K4359" s="35">
        <v>7.88</v>
      </c>
      <c r="L4359" s="35">
        <v>687190.0</v>
      </c>
      <c r="M4359" s="35">
        <v>8.05</v>
      </c>
      <c r="N4359" s="35">
        <v>727448.0</v>
      </c>
      <c r="O4359" s="35">
        <v>8.21</v>
      </c>
      <c r="P4359" s="35">
        <v>544569.0</v>
      </c>
      <c r="Q4359" s="35">
        <v>8.42</v>
      </c>
      <c r="R4359" s="35">
        <v>382280.0</v>
      </c>
      <c r="S4359" s="35">
        <v>8.65</v>
      </c>
      <c r="T4359" s="35">
        <v>526247.0</v>
      </c>
    </row>
    <row r="4360" ht="15.75" hidden="1" customHeight="1">
      <c r="A4360" s="36">
        <v>41678.0</v>
      </c>
      <c r="C4360" s="35">
        <v>7.8648</v>
      </c>
      <c r="E4360" s="35">
        <v>7.84</v>
      </c>
      <c r="G4360" s="35">
        <v>11.125</v>
      </c>
      <c r="I4360" s="35">
        <v>7.77</v>
      </c>
      <c r="J4360" s="35">
        <v>762531.0</v>
      </c>
      <c r="K4360" s="35">
        <v>7.88</v>
      </c>
      <c r="L4360" s="35">
        <v>687190.0</v>
      </c>
      <c r="M4360" s="35">
        <v>8.05</v>
      </c>
      <c r="N4360" s="35">
        <v>727448.0</v>
      </c>
      <c r="O4360" s="35">
        <v>8.21</v>
      </c>
      <c r="P4360" s="35">
        <v>544569.0</v>
      </c>
      <c r="Q4360" s="35">
        <v>8.42</v>
      </c>
      <c r="R4360" s="35">
        <v>382280.0</v>
      </c>
      <c r="S4360" s="35">
        <v>8.65</v>
      </c>
      <c r="T4360" s="35">
        <v>526247.0</v>
      </c>
    </row>
    <row r="4361" ht="15.75" hidden="1" customHeight="1">
      <c r="A4361" s="36">
        <v>41679.0</v>
      </c>
      <c r="C4361" s="35">
        <v>7.8648</v>
      </c>
      <c r="E4361" s="35">
        <v>7.84</v>
      </c>
      <c r="G4361" s="35">
        <v>11.125</v>
      </c>
      <c r="I4361" s="35">
        <v>7.77</v>
      </c>
      <c r="J4361" s="35">
        <v>762531.0</v>
      </c>
      <c r="K4361" s="35">
        <v>7.88</v>
      </c>
      <c r="L4361" s="35">
        <v>687190.0</v>
      </c>
      <c r="M4361" s="35">
        <v>8.05</v>
      </c>
      <c r="N4361" s="35">
        <v>727448.0</v>
      </c>
      <c r="O4361" s="35">
        <v>8.21</v>
      </c>
      <c r="P4361" s="35">
        <v>544569.0</v>
      </c>
      <c r="Q4361" s="35">
        <v>8.42</v>
      </c>
      <c r="R4361" s="35">
        <v>382280.0</v>
      </c>
      <c r="S4361" s="35">
        <v>8.65</v>
      </c>
      <c r="T4361" s="35">
        <v>526247.0</v>
      </c>
    </row>
    <row r="4362" ht="15.75" hidden="1" customHeight="1">
      <c r="A4362" s="36">
        <v>41680.0</v>
      </c>
      <c r="C4362" s="35">
        <v>7.8383</v>
      </c>
      <c r="E4362" s="35">
        <v>7.82</v>
      </c>
      <c r="F4362" s="35">
        <v>129670.0</v>
      </c>
      <c r="G4362" s="35">
        <v>11.0897435897435</v>
      </c>
      <c r="I4362" s="35">
        <v>7.81</v>
      </c>
      <c r="J4362" s="35">
        <v>776487.0</v>
      </c>
      <c r="K4362" s="35">
        <v>7.92</v>
      </c>
      <c r="L4362" s="35">
        <v>687330.0</v>
      </c>
      <c r="M4362" s="35">
        <v>8.08</v>
      </c>
      <c r="N4362" s="35">
        <v>726058.0</v>
      </c>
      <c r="O4362" s="35">
        <v>8.25</v>
      </c>
      <c r="P4362" s="35">
        <v>544615.0</v>
      </c>
      <c r="Q4362" s="35">
        <v>8.5</v>
      </c>
      <c r="R4362" s="35">
        <v>381920.0</v>
      </c>
      <c r="S4362" s="35">
        <v>8.72</v>
      </c>
      <c r="T4362" s="35">
        <v>528207.0</v>
      </c>
    </row>
    <row r="4363" ht="15.75" hidden="1" customHeight="1">
      <c r="A4363" s="36">
        <v>41681.0</v>
      </c>
      <c r="C4363" s="35">
        <v>7.8173</v>
      </c>
      <c r="E4363" s="35">
        <v>7.8</v>
      </c>
      <c r="F4363" s="35">
        <v>59400.0</v>
      </c>
      <c r="G4363" s="35">
        <v>10.8303249097472</v>
      </c>
      <c r="I4363" s="35">
        <v>7.82</v>
      </c>
      <c r="J4363" s="35">
        <v>749437.0</v>
      </c>
      <c r="K4363" s="35">
        <v>8.01</v>
      </c>
      <c r="L4363" s="35">
        <v>706673.0</v>
      </c>
      <c r="M4363" s="35">
        <v>8.2</v>
      </c>
      <c r="N4363" s="35">
        <v>724945.0</v>
      </c>
      <c r="O4363" s="35">
        <v>8.41</v>
      </c>
      <c r="P4363" s="35">
        <v>554064.0</v>
      </c>
      <c r="Q4363" s="35">
        <v>8.64</v>
      </c>
      <c r="R4363" s="35">
        <v>384455.0</v>
      </c>
      <c r="S4363" s="35">
        <v>8.89</v>
      </c>
      <c r="T4363" s="35">
        <v>529422.0</v>
      </c>
    </row>
    <row r="4364" ht="15.75" hidden="1" customHeight="1">
      <c r="A4364" s="36">
        <v>41682.0</v>
      </c>
      <c r="C4364" s="35">
        <v>7.8165</v>
      </c>
      <c r="E4364" s="35">
        <v>7.8</v>
      </c>
      <c r="F4364" s="35">
        <v>171300.0</v>
      </c>
      <c r="G4364" s="35">
        <v>10.9339407744874</v>
      </c>
      <c r="I4364" s="35">
        <v>7.73</v>
      </c>
      <c r="J4364" s="35">
        <v>752883.0</v>
      </c>
      <c r="K4364" s="35">
        <v>7.93</v>
      </c>
      <c r="L4364" s="35">
        <v>693423.0</v>
      </c>
      <c r="M4364" s="35">
        <v>8.14</v>
      </c>
      <c r="N4364" s="35">
        <v>726429.0</v>
      </c>
      <c r="O4364" s="35">
        <v>8.36</v>
      </c>
      <c r="P4364" s="35">
        <v>557076.0</v>
      </c>
      <c r="Q4364" s="35">
        <v>8.6</v>
      </c>
      <c r="R4364" s="35">
        <v>387256.0</v>
      </c>
      <c r="S4364" s="35">
        <v>8.87</v>
      </c>
      <c r="T4364" s="35">
        <v>537852.0</v>
      </c>
    </row>
    <row r="4365" ht="15.75" hidden="1" customHeight="1">
      <c r="A4365" s="36">
        <v>41683.0</v>
      </c>
      <c r="C4365" s="35">
        <v>7.803</v>
      </c>
      <c r="E4365" s="35">
        <v>7.791</v>
      </c>
      <c r="F4365" s="35">
        <v>99200.0</v>
      </c>
      <c r="G4365" s="35">
        <v>10.7565789473684</v>
      </c>
      <c r="I4365" s="35">
        <v>7.73</v>
      </c>
      <c r="J4365" s="35">
        <v>745431.0</v>
      </c>
      <c r="K4365" s="35">
        <v>7.86</v>
      </c>
      <c r="L4365" s="35">
        <v>678021.0</v>
      </c>
      <c r="M4365" s="35">
        <v>8.04</v>
      </c>
      <c r="N4365" s="35">
        <v>722848.0</v>
      </c>
      <c r="O4365" s="35">
        <v>8.26</v>
      </c>
      <c r="P4365" s="35">
        <v>552331.0</v>
      </c>
      <c r="Q4365" s="35">
        <v>8.5</v>
      </c>
      <c r="R4365" s="35">
        <v>387577.0</v>
      </c>
      <c r="S4365" s="35">
        <v>8.78</v>
      </c>
      <c r="T4365" s="35">
        <v>534852.0</v>
      </c>
    </row>
    <row r="4366" ht="15.75" hidden="1" customHeight="1">
      <c r="A4366" s="36">
        <v>41684.0</v>
      </c>
      <c r="C4366" s="35">
        <v>7.7803</v>
      </c>
      <c r="E4366" s="35">
        <v>7.761</v>
      </c>
      <c r="F4366" s="35">
        <v>111400.0</v>
      </c>
      <c r="G4366" s="35">
        <v>10.3811434302908</v>
      </c>
      <c r="I4366" s="35">
        <v>7.71</v>
      </c>
      <c r="J4366" s="35">
        <v>740855.0</v>
      </c>
      <c r="K4366" s="35">
        <v>7.82</v>
      </c>
      <c r="L4366" s="35">
        <v>684431.0</v>
      </c>
      <c r="M4366" s="35">
        <v>7.95</v>
      </c>
      <c r="N4366" s="35">
        <v>732194.0</v>
      </c>
      <c r="O4366" s="35">
        <v>8.15</v>
      </c>
      <c r="P4366" s="35">
        <v>557559.0</v>
      </c>
      <c r="Q4366" s="35">
        <v>8.38</v>
      </c>
      <c r="R4366" s="35">
        <v>397850.0</v>
      </c>
      <c r="S4366" s="35">
        <v>8.64</v>
      </c>
      <c r="T4366" s="35">
        <v>543889.0</v>
      </c>
    </row>
    <row r="4367" ht="15.75" hidden="1" customHeight="1">
      <c r="A4367" s="36">
        <v>41685.0</v>
      </c>
      <c r="C4367" s="35">
        <v>7.7803</v>
      </c>
      <c r="E4367" s="35">
        <v>7.761</v>
      </c>
      <c r="G4367" s="35">
        <v>10.3811434302908</v>
      </c>
      <c r="I4367" s="35">
        <v>7.71</v>
      </c>
      <c r="J4367" s="35">
        <v>740855.0</v>
      </c>
      <c r="K4367" s="35">
        <v>7.82</v>
      </c>
      <c r="L4367" s="35">
        <v>684431.0</v>
      </c>
      <c r="M4367" s="35">
        <v>7.95</v>
      </c>
      <c r="N4367" s="35">
        <v>732194.0</v>
      </c>
      <c r="O4367" s="35">
        <v>8.15</v>
      </c>
      <c r="P4367" s="35">
        <v>557559.0</v>
      </c>
      <c r="Q4367" s="35">
        <v>8.38</v>
      </c>
      <c r="R4367" s="35">
        <v>397850.0</v>
      </c>
      <c r="S4367" s="35">
        <v>8.64</v>
      </c>
      <c r="T4367" s="35">
        <v>543889.0</v>
      </c>
    </row>
    <row r="4368" ht="15.75" hidden="1" customHeight="1">
      <c r="A4368" s="36">
        <v>41686.0</v>
      </c>
      <c r="C4368" s="35">
        <v>7.7803</v>
      </c>
      <c r="E4368" s="35">
        <v>7.761</v>
      </c>
      <c r="G4368" s="35">
        <v>10.3811434302908</v>
      </c>
      <c r="I4368" s="35">
        <v>7.71</v>
      </c>
      <c r="J4368" s="35">
        <v>740855.0</v>
      </c>
      <c r="K4368" s="35">
        <v>7.82</v>
      </c>
      <c r="L4368" s="35">
        <v>684431.0</v>
      </c>
      <c r="M4368" s="35">
        <v>7.95</v>
      </c>
      <c r="N4368" s="35">
        <v>732194.0</v>
      </c>
      <c r="O4368" s="35">
        <v>8.15</v>
      </c>
      <c r="P4368" s="35">
        <v>557559.0</v>
      </c>
      <c r="Q4368" s="35">
        <v>8.38</v>
      </c>
      <c r="R4368" s="35">
        <v>397850.0</v>
      </c>
      <c r="S4368" s="35">
        <v>8.64</v>
      </c>
      <c r="T4368" s="35">
        <v>543889.0</v>
      </c>
    </row>
    <row r="4369" ht="15.75" hidden="1" customHeight="1">
      <c r="A4369" s="36">
        <v>41687.0</v>
      </c>
      <c r="C4369" s="35">
        <v>7.7645</v>
      </c>
      <c r="E4369" s="35">
        <v>7.761</v>
      </c>
      <c r="F4369" s="35">
        <v>111400.0</v>
      </c>
      <c r="G4369" s="35">
        <v>10.531594784353</v>
      </c>
      <c r="I4369" s="35">
        <v>7.71</v>
      </c>
      <c r="J4369" s="35">
        <v>740855.0</v>
      </c>
      <c r="K4369" s="35">
        <v>7.82</v>
      </c>
      <c r="L4369" s="35">
        <v>684431.0</v>
      </c>
      <c r="M4369" s="35">
        <v>7.93</v>
      </c>
      <c r="N4369" s="35">
        <v>732180.0</v>
      </c>
      <c r="O4369" s="35">
        <v>8.12</v>
      </c>
      <c r="P4369" s="35">
        <v>557538.0</v>
      </c>
      <c r="Q4369" s="35">
        <v>8.35</v>
      </c>
      <c r="R4369" s="35">
        <v>397850.0</v>
      </c>
      <c r="S4369" s="35">
        <v>8.6</v>
      </c>
      <c r="T4369" s="35">
        <v>543925.0</v>
      </c>
    </row>
    <row r="4370" ht="15.75" hidden="1" customHeight="1">
      <c r="A4370" s="36">
        <v>41688.0</v>
      </c>
      <c r="C4370" s="35">
        <v>7.7635</v>
      </c>
      <c r="E4370" s="35">
        <v>7.769</v>
      </c>
      <c r="F4370" s="35">
        <v>64100.0</v>
      </c>
      <c r="G4370" s="35">
        <v>10.4545454545454</v>
      </c>
      <c r="I4370" s="35">
        <v>7.73</v>
      </c>
      <c r="J4370" s="35">
        <v>740225.0</v>
      </c>
      <c r="K4370" s="35">
        <v>7.84</v>
      </c>
      <c r="L4370" s="35">
        <v>693494.0</v>
      </c>
      <c r="M4370" s="35">
        <v>7.95</v>
      </c>
      <c r="N4370" s="35">
        <v>765509.0</v>
      </c>
      <c r="O4370" s="35">
        <v>8.16</v>
      </c>
      <c r="P4370" s="35">
        <v>572824.0</v>
      </c>
      <c r="Q4370" s="35">
        <v>8.37</v>
      </c>
      <c r="R4370" s="35">
        <v>399850.0</v>
      </c>
      <c r="S4370" s="35">
        <v>8.62</v>
      </c>
      <c r="T4370" s="35">
        <v>549285.0</v>
      </c>
    </row>
    <row r="4371" ht="15.75" hidden="1" customHeight="1">
      <c r="A4371" s="36">
        <v>41689.0</v>
      </c>
      <c r="C4371" s="35">
        <v>7.7745</v>
      </c>
      <c r="E4371" s="35">
        <v>7.78</v>
      </c>
      <c r="F4371" s="35">
        <v>86290.0</v>
      </c>
      <c r="G4371" s="35">
        <v>10.6060606060606</v>
      </c>
      <c r="I4371" s="35">
        <v>7.73</v>
      </c>
      <c r="J4371" s="35">
        <v>854690.0</v>
      </c>
      <c r="K4371" s="35">
        <v>7.85</v>
      </c>
      <c r="L4371" s="35">
        <v>712469.0</v>
      </c>
      <c r="M4371" s="35">
        <v>7.96</v>
      </c>
      <c r="N4371" s="35">
        <v>767583.0</v>
      </c>
      <c r="O4371" s="35">
        <v>8.16</v>
      </c>
      <c r="P4371" s="35">
        <v>581239.0</v>
      </c>
      <c r="Q4371" s="35">
        <v>8.37</v>
      </c>
      <c r="R4371" s="35">
        <v>400190.0</v>
      </c>
      <c r="S4371" s="35">
        <v>8.62</v>
      </c>
      <c r="T4371" s="35">
        <v>551845.0</v>
      </c>
    </row>
    <row r="4372" ht="15.75" hidden="1" customHeight="1">
      <c r="A4372" s="36">
        <v>41690.0</v>
      </c>
      <c r="C4372" s="35">
        <v>7.8023</v>
      </c>
      <c r="E4372" s="35">
        <v>7.816</v>
      </c>
      <c r="F4372" s="35">
        <v>81850.0</v>
      </c>
      <c r="G4372" s="35">
        <v>10.3929679420889</v>
      </c>
      <c r="I4372" s="35">
        <v>7.79</v>
      </c>
      <c r="J4372" s="35">
        <v>864690.0</v>
      </c>
      <c r="K4372" s="35">
        <v>7.92</v>
      </c>
      <c r="L4372" s="35">
        <v>712294.0</v>
      </c>
      <c r="M4372" s="35">
        <v>8.04</v>
      </c>
      <c r="N4372" s="35">
        <v>777041.0</v>
      </c>
      <c r="O4372" s="35">
        <v>8.23</v>
      </c>
      <c r="P4372" s="35">
        <v>625549.0</v>
      </c>
      <c r="Q4372" s="35">
        <v>8.46</v>
      </c>
      <c r="R4372" s="35">
        <v>420009.0</v>
      </c>
      <c r="S4372" s="35">
        <v>8.7</v>
      </c>
      <c r="T4372" s="35">
        <v>552379.0</v>
      </c>
    </row>
    <row r="4373" ht="15.75" hidden="1" customHeight="1">
      <c r="A4373" s="36">
        <v>41691.0</v>
      </c>
      <c r="C4373" s="35">
        <v>7.8408</v>
      </c>
      <c r="E4373" s="35">
        <v>7.84</v>
      </c>
      <c r="F4373" s="35">
        <v>81970.0</v>
      </c>
      <c r="G4373" s="35">
        <v>10.2398331595411</v>
      </c>
      <c r="I4373" s="35">
        <v>7.83</v>
      </c>
      <c r="J4373" s="35">
        <v>826681.0</v>
      </c>
      <c r="K4373" s="35">
        <v>7.96</v>
      </c>
      <c r="L4373" s="35">
        <v>770744.0</v>
      </c>
      <c r="M4373" s="35">
        <v>8.1</v>
      </c>
      <c r="N4373" s="35">
        <v>785641.0</v>
      </c>
      <c r="O4373" s="35">
        <v>8.28</v>
      </c>
      <c r="P4373" s="35">
        <v>628675.0</v>
      </c>
      <c r="Q4373" s="35">
        <v>8.51</v>
      </c>
      <c r="R4373" s="35">
        <v>420009.0</v>
      </c>
      <c r="S4373" s="35">
        <v>8.75</v>
      </c>
      <c r="T4373" s="35">
        <v>555673.0</v>
      </c>
    </row>
    <row r="4374" ht="15.75" hidden="1" customHeight="1">
      <c r="A4374" s="36">
        <v>41692.0</v>
      </c>
      <c r="C4374" s="35">
        <v>7.8408</v>
      </c>
      <c r="E4374" s="35">
        <v>7.84</v>
      </c>
      <c r="G4374" s="35">
        <v>10.2398331595411</v>
      </c>
      <c r="I4374" s="35">
        <v>7.83</v>
      </c>
      <c r="J4374" s="35">
        <v>826681.0</v>
      </c>
      <c r="K4374" s="35">
        <v>7.96</v>
      </c>
      <c r="L4374" s="35">
        <v>770744.0</v>
      </c>
      <c r="M4374" s="35">
        <v>8.1</v>
      </c>
      <c r="N4374" s="35">
        <v>785641.0</v>
      </c>
      <c r="O4374" s="35">
        <v>8.28</v>
      </c>
      <c r="P4374" s="35">
        <v>628675.0</v>
      </c>
      <c r="Q4374" s="35">
        <v>8.51</v>
      </c>
      <c r="R4374" s="35">
        <v>420009.0</v>
      </c>
      <c r="S4374" s="35">
        <v>8.75</v>
      </c>
      <c r="T4374" s="35">
        <v>555673.0</v>
      </c>
    </row>
    <row r="4375" ht="15.75" hidden="1" customHeight="1">
      <c r="A4375" s="36">
        <v>41693.0</v>
      </c>
      <c r="C4375" s="35">
        <v>7.8408</v>
      </c>
      <c r="E4375" s="35">
        <v>7.84</v>
      </c>
      <c r="G4375" s="35">
        <v>10.2398331595411</v>
      </c>
      <c r="I4375" s="35">
        <v>7.83</v>
      </c>
      <c r="J4375" s="35">
        <v>826681.0</v>
      </c>
      <c r="K4375" s="35">
        <v>7.96</v>
      </c>
      <c r="L4375" s="35">
        <v>770744.0</v>
      </c>
      <c r="M4375" s="35">
        <v>8.1</v>
      </c>
      <c r="N4375" s="35">
        <v>785641.0</v>
      </c>
      <c r="O4375" s="35">
        <v>8.28</v>
      </c>
      <c r="P4375" s="35">
        <v>628675.0</v>
      </c>
      <c r="Q4375" s="35">
        <v>8.51</v>
      </c>
      <c r="R4375" s="35">
        <v>420009.0</v>
      </c>
      <c r="S4375" s="35">
        <v>8.75</v>
      </c>
      <c r="T4375" s="35">
        <v>555673.0</v>
      </c>
    </row>
    <row r="4376" ht="15.75" hidden="1" customHeight="1">
      <c r="A4376" s="36">
        <v>41694.0</v>
      </c>
      <c r="C4376" s="35">
        <v>7.861</v>
      </c>
      <c r="E4376" s="35">
        <v>7.855</v>
      </c>
      <c r="F4376" s="35">
        <v>56100.0</v>
      </c>
      <c r="G4376" s="35">
        <v>10.2434077079107</v>
      </c>
      <c r="I4376" s="35">
        <v>7.82</v>
      </c>
      <c r="J4376" s="35">
        <v>854581.0</v>
      </c>
      <c r="K4376" s="35">
        <v>7.94</v>
      </c>
      <c r="L4376" s="35">
        <v>800514.0</v>
      </c>
      <c r="M4376" s="35">
        <v>8.09</v>
      </c>
      <c r="N4376" s="35">
        <v>786656.0</v>
      </c>
      <c r="O4376" s="35">
        <v>8.28</v>
      </c>
      <c r="P4376" s="35">
        <v>627780.0</v>
      </c>
      <c r="Q4376" s="35">
        <v>8.51</v>
      </c>
      <c r="R4376" s="35">
        <v>425677.0</v>
      </c>
      <c r="S4376" s="35">
        <v>8.76</v>
      </c>
      <c r="T4376" s="35">
        <v>555273.0</v>
      </c>
    </row>
    <row r="4377" ht="15.75" hidden="1" customHeight="1">
      <c r="A4377" s="36">
        <v>41695.0</v>
      </c>
      <c r="C4377" s="35">
        <v>7.864</v>
      </c>
      <c r="E4377" s="35">
        <v>7.868</v>
      </c>
      <c r="F4377" s="35">
        <v>58900.0</v>
      </c>
      <c r="G4377" s="35">
        <v>10.3874345549738</v>
      </c>
      <c r="I4377" s="35">
        <v>7.86</v>
      </c>
      <c r="J4377" s="35">
        <v>862931.0</v>
      </c>
      <c r="K4377" s="35">
        <v>8.0</v>
      </c>
      <c r="L4377" s="35">
        <v>774364.0</v>
      </c>
      <c r="M4377" s="35">
        <v>8.15</v>
      </c>
      <c r="N4377" s="35">
        <v>788119.0</v>
      </c>
      <c r="O4377" s="35">
        <v>8.35</v>
      </c>
      <c r="P4377" s="35">
        <v>628015.0</v>
      </c>
      <c r="Q4377" s="35">
        <v>8.55</v>
      </c>
      <c r="R4377" s="35">
        <v>425677.0</v>
      </c>
      <c r="S4377" s="35">
        <v>8.81</v>
      </c>
      <c r="T4377" s="35">
        <v>557273.0</v>
      </c>
    </row>
    <row r="4378" ht="15.75" hidden="1" customHeight="1">
      <c r="A4378" s="36">
        <v>41696.0</v>
      </c>
      <c r="C4378" s="35">
        <v>7.873</v>
      </c>
      <c r="E4378" s="35">
        <v>7.881</v>
      </c>
      <c r="F4378" s="35">
        <v>58500.0</v>
      </c>
      <c r="G4378" s="35">
        <v>10.4421052631578</v>
      </c>
      <c r="I4378" s="35">
        <v>7.88</v>
      </c>
      <c r="J4378" s="35">
        <v>866431.0</v>
      </c>
      <c r="K4378" s="35">
        <v>8.07</v>
      </c>
      <c r="L4378" s="35">
        <v>780098.0</v>
      </c>
      <c r="M4378" s="35">
        <v>8.27</v>
      </c>
      <c r="N4378" s="35">
        <v>800333.0</v>
      </c>
      <c r="O4378" s="35">
        <v>8.5</v>
      </c>
      <c r="P4378" s="35">
        <v>628790.0</v>
      </c>
      <c r="Q4378" s="35">
        <v>8.7</v>
      </c>
      <c r="R4378" s="35">
        <v>425677.0</v>
      </c>
      <c r="S4378" s="35">
        <v>8.93</v>
      </c>
      <c r="T4378" s="35">
        <v>557173.0</v>
      </c>
    </row>
    <row r="4379" ht="15.75" hidden="1" customHeight="1">
      <c r="A4379" s="36">
        <v>41697.0</v>
      </c>
      <c r="C4379" s="35">
        <v>7.8873</v>
      </c>
      <c r="E4379" s="35">
        <v>7.877</v>
      </c>
      <c r="F4379" s="35">
        <v>37770.0</v>
      </c>
      <c r="G4379" s="35">
        <v>10.3108808290155</v>
      </c>
      <c r="I4379" s="35">
        <v>7.88</v>
      </c>
      <c r="J4379" s="35">
        <v>852361.0</v>
      </c>
      <c r="K4379" s="35">
        <v>8.11</v>
      </c>
      <c r="L4379" s="35">
        <v>779598.0</v>
      </c>
      <c r="M4379" s="35">
        <v>8.32</v>
      </c>
      <c r="N4379" s="35">
        <v>807396.0</v>
      </c>
      <c r="O4379" s="35">
        <v>8.54</v>
      </c>
      <c r="P4379" s="35">
        <v>609203.0</v>
      </c>
      <c r="Q4379" s="35">
        <v>8.78</v>
      </c>
      <c r="R4379" s="35">
        <v>427593.0</v>
      </c>
      <c r="S4379" s="35">
        <v>9.02</v>
      </c>
      <c r="T4379" s="35">
        <v>559003.0</v>
      </c>
    </row>
    <row r="4380" ht="15.75" customHeight="1">
      <c r="A4380" s="36">
        <v>41698.0</v>
      </c>
      <c r="C4380" s="35">
        <v>7.8782</v>
      </c>
      <c r="D4380" s="35">
        <f>ROUND((C4380/C4353-1)*100,2)</f>
        <v>-1.75</v>
      </c>
      <c r="E4380" s="35">
        <v>7.874</v>
      </c>
      <c r="F4380" s="35">
        <v>79100.0</v>
      </c>
      <c r="G4380" s="35">
        <v>9.93117010816126</v>
      </c>
      <c r="H4380" s="35">
        <f>ROUND((G4380/G4353-1)*100,2)</f>
        <v>-16.54</v>
      </c>
      <c r="I4380" s="35">
        <v>7.88</v>
      </c>
      <c r="J4380" s="35">
        <v>852361.0</v>
      </c>
      <c r="K4380" s="35">
        <v>8.06</v>
      </c>
      <c r="L4380" s="35">
        <v>780830.0</v>
      </c>
      <c r="M4380" s="35">
        <v>8.26</v>
      </c>
      <c r="N4380" s="35">
        <v>816396.0</v>
      </c>
      <c r="O4380" s="35">
        <v>8.46</v>
      </c>
      <c r="P4380" s="35">
        <v>612649.0</v>
      </c>
      <c r="Q4380" s="35">
        <v>8.7</v>
      </c>
      <c r="R4380" s="35">
        <v>438784.0</v>
      </c>
      <c r="S4380" s="35">
        <v>8.93</v>
      </c>
      <c r="T4380" s="35">
        <v>564679.0</v>
      </c>
    </row>
    <row r="4381" ht="15.75" hidden="1" customHeight="1">
      <c r="A4381" s="36">
        <v>41699.0</v>
      </c>
      <c r="C4381" s="35">
        <v>7.8782</v>
      </c>
      <c r="E4381" s="35">
        <v>7.874</v>
      </c>
      <c r="G4381" s="35">
        <v>9.93117010816126</v>
      </c>
      <c r="I4381" s="35">
        <v>7.88</v>
      </c>
      <c r="J4381" s="35">
        <v>852361.0</v>
      </c>
      <c r="K4381" s="35">
        <v>8.06</v>
      </c>
      <c r="L4381" s="35">
        <v>780830.0</v>
      </c>
      <c r="M4381" s="35">
        <v>8.26</v>
      </c>
      <c r="N4381" s="35">
        <v>816396.0</v>
      </c>
      <c r="O4381" s="35">
        <v>8.46</v>
      </c>
      <c r="P4381" s="35">
        <v>612649.0</v>
      </c>
      <c r="Q4381" s="35">
        <v>8.7</v>
      </c>
      <c r="R4381" s="35">
        <v>438784.0</v>
      </c>
      <c r="S4381" s="35">
        <v>8.93</v>
      </c>
      <c r="T4381" s="35">
        <v>564679.0</v>
      </c>
    </row>
    <row r="4382" ht="15.75" hidden="1" customHeight="1">
      <c r="A4382" s="36">
        <v>41700.0</v>
      </c>
      <c r="C4382" s="35">
        <v>7.8782</v>
      </c>
      <c r="E4382" s="35">
        <v>7.874</v>
      </c>
      <c r="G4382" s="35">
        <v>9.93117010816126</v>
      </c>
      <c r="I4382" s="35">
        <v>7.88</v>
      </c>
      <c r="J4382" s="35">
        <v>852361.0</v>
      </c>
      <c r="K4382" s="35">
        <v>8.06</v>
      </c>
      <c r="L4382" s="35">
        <v>780830.0</v>
      </c>
      <c r="M4382" s="35">
        <v>8.26</v>
      </c>
      <c r="N4382" s="35">
        <v>816396.0</v>
      </c>
      <c r="O4382" s="35">
        <v>8.46</v>
      </c>
      <c r="P4382" s="35">
        <v>612649.0</v>
      </c>
      <c r="Q4382" s="35">
        <v>8.7</v>
      </c>
      <c r="R4382" s="35">
        <v>438784.0</v>
      </c>
      <c r="S4382" s="35">
        <v>8.93</v>
      </c>
      <c r="T4382" s="35">
        <v>564679.0</v>
      </c>
    </row>
    <row r="4383" ht="15.75" hidden="1" customHeight="1">
      <c r="A4383" s="36">
        <v>41701.0</v>
      </c>
      <c r="C4383" s="35">
        <v>7.8782</v>
      </c>
      <c r="E4383" s="35">
        <v>7.874</v>
      </c>
      <c r="G4383" s="35">
        <v>9.93117010816126</v>
      </c>
      <c r="I4383" s="35">
        <v>7.88</v>
      </c>
      <c r="J4383" s="35">
        <v>852361.0</v>
      </c>
      <c r="K4383" s="35">
        <v>8.06</v>
      </c>
      <c r="L4383" s="35">
        <v>780830.0</v>
      </c>
      <c r="M4383" s="35">
        <v>8.26</v>
      </c>
      <c r="N4383" s="35">
        <v>816396.0</v>
      </c>
      <c r="O4383" s="35">
        <v>8.46</v>
      </c>
      <c r="P4383" s="35">
        <v>612649.0</v>
      </c>
      <c r="Q4383" s="35">
        <v>8.7</v>
      </c>
      <c r="R4383" s="35">
        <v>438784.0</v>
      </c>
      <c r="S4383" s="35">
        <v>8.93</v>
      </c>
      <c r="T4383" s="35">
        <v>564679.0</v>
      </c>
    </row>
    <row r="4384" ht="15.75" hidden="1" customHeight="1">
      <c r="A4384" s="36">
        <v>41702.0</v>
      </c>
      <c r="C4384" s="35">
        <v>7.8782</v>
      </c>
      <c r="E4384" s="35">
        <v>7.874</v>
      </c>
      <c r="G4384" s="35">
        <v>9.93117010816126</v>
      </c>
      <c r="I4384" s="35">
        <v>7.88</v>
      </c>
      <c r="J4384" s="35">
        <v>852361.0</v>
      </c>
      <c r="K4384" s="35">
        <v>8.06</v>
      </c>
      <c r="L4384" s="35">
        <v>780830.0</v>
      </c>
      <c r="M4384" s="35">
        <v>8.26</v>
      </c>
      <c r="N4384" s="35">
        <v>816396.0</v>
      </c>
      <c r="O4384" s="35">
        <v>8.46</v>
      </c>
      <c r="P4384" s="35">
        <v>612649.0</v>
      </c>
      <c r="Q4384" s="35">
        <v>8.7</v>
      </c>
      <c r="R4384" s="35">
        <v>438784.0</v>
      </c>
      <c r="S4384" s="35">
        <v>8.93</v>
      </c>
      <c r="T4384" s="35">
        <v>564679.0</v>
      </c>
    </row>
    <row r="4385" ht="15.75" hidden="1" customHeight="1">
      <c r="A4385" s="36">
        <v>41703.0</v>
      </c>
      <c r="C4385" s="35">
        <v>7.8822</v>
      </c>
      <c r="E4385" s="35">
        <v>7.88</v>
      </c>
      <c r="F4385" s="35">
        <v>104130.0</v>
      </c>
      <c r="G4385" s="35">
        <v>10.0490196078431</v>
      </c>
      <c r="I4385" s="35">
        <v>7.98</v>
      </c>
      <c r="J4385" s="35">
        <v>787830.0</v>
      </c>
      <c r="K4385" s="35">
        <v>8.15</v>
      </c>
      <c r="L4385" s="35">
        <v>808866.0</v>
      </c>
      <c r="M4385" s="35">
        <v>8.35</v>
      </c>
      <c r="N4385" s="35">
        <v>617375.0</v>
      </c>
      <c r="O4385" s="35">
        <v>8.56</v>
      </c>
      <c r="P4385" s="35">
        <v>442096.0</v>
      </c>
      <c r="Q4385" s="35">
        <v>8.79</v>
      </c>
      <c r="R4385" s="35">
        <v>573141.0</v>
      </c>
      <c r="S4385" s="35">
        <v>9.11</v>
      </c>
      <c r="T4385" s="35">
        <v>139333.0</v>
      </c>
    </row>
    <row r="4386" ht="15.75" hidden="1" customHeight="1">
      <c r="A4386" s="36">
        <v>41704.0</v>
      </c>
      <c r="C4386" s="35">
        <v>7.8782</v>
      </c>
      <c r="E4386" s="35">
        <v>7.871</v>
      </c>
      <c r="F4386" s="35">
        <v>106630.0</v>
      </c>
      <c r="G4386" s="35">
        <v>10.2772466539196</v>
      </c>
      <c r="I4386" s="35">
        <v>7.96</v>
      </c>
      <c r="J4386" s="35">
        <v>763762.0</v>
      </c>
      <c r="K4386" s="35">
        <v>8.11</v>
      </c>
      <c r="L4386" s="35">
        <v>808866.0</v>
      </c>
      <c r="M4386" s="35">
        <v>8.3</v>
      </c>
      <c r="N4386" s="35">
        <v>624678.0</v>
      </c>
      <c r="O4386" s="35">
        <v>8.51</v>
      </c>
      <c r="P4386" s="35">
        <v>442893.0</v>
      </c>
      <c r="Q4386" s="35">
        <v>8.72</v>
      </c>
      <c r="R4386" s="35">
        <v>585141.0</v>
      </c>
      <c r="S4386" s="35">
        <v>9.03</v>
      </c>
      <c r="T4386" s="35">
        <v>139333.0</v>
      </c>
    </row>
    <row r="4387" ht="15.75" hidden="1" customHeight="1">
      <c r="A4387" s="36">
        <v>41705.0</v>
      </c>
      <c r="C4387" s="35">
        <v>7.8657</v>
      </c>
      <c r="E4387" s="35">
        <v>7.861</v>
      </c>
      <c r="F4387" s="35">
        <v>139130.0</v>
      </c>
      <c r="G4387" s="35">
        <v>10.0569259962049</v>
      </c>
      <c r="I4387" s="35">
        <v>7.93</v>
      </c>
      <c r="J4387" s="35">
        <v>787349.0</v>
      </c>
      <c r="K4387" s="35">
        <v>8.06</v>
      </c>
      <c r="L4387" s="35">
        <v>901316.0</v>
      </c>
      <c r="M4387" s="35">
        <v>8.25</v>
      </c>
      <c r="N4387" s="35">
        <v>623932.0</v>
      </c>
      <c r="O4387" s="35">
        <v>8.45</v>
      </c>
      <c r="P4387" s="35">
        <v>442560.0</v>
      </c>
      <c r="Q4387" s="35">
        <v>8.66</v>
      </c>
      <c r="R4387" s="35">
        <v>589533.0</v>
      </c>
      <c r="S4387" s="35">
        <v>8.96</v>
      </c>
      <c r="T4387" s="35">
        <v>158833.0</v>
      </c>
    </row>
    <row r="4388" ht="15.75" hidden="1" customHeight="1">
      <c r="A4388" s="36">
        <v>41706.0</v>
      </c>
      <c r="C4388" s="35">
        <v>7.8657</v>
      </c>
      <c r="E4388" s="35">
        <v>7.861</v>
      </c>
      <c r="G4388" s="35">
        <v>10.0569259962049</v>
      </c>
      <c r="I4388" s="35">
        <v>7.93</v>
      </c>
      <c r="J4388" s="35">
        <v>787349.0</v>
      </c>
      <c r="K4388" s="35">
        <v>8.06</v>
      </c>
      <c r="L4388" s="35">
        <v>901316.0</v>
      </c>
      <c r="M4388" s="35">
        <v>8.25</v>
      </c>
      <c r="N4388" s="35">
        <v>623932.0</v>
      </c>
      <c r="O4388" s="35">
        <v>8.45</v>
      </c>
      <c r="P4388" s="35">
        <v>442560.0</v>
      </c>
      <c r="Q4388" s="35">
        <v>8.66</v>
      </c>
      <c r="R4388" s="35">
        <v>589533.0</v>
      </c>
      <c r="S4388" s="35">
        <v>8.96</v>
      </c>
      <c r="T4388" s="35">
        <v>158833.0</v>
      </c>
    </row>
    <row r="4389" ht="15.75" hidden="1" customHeight="1">
      <c r="A4389" s="36">
        <v>41707.0</v>
      </c>
      <c r="C4389" s="35">
        <v>7.8657</v>
      </c>
      <c r="E4389" s="35">
        <v>7.861</v>
      </c>
      <c r="G4389" s="35">
        <v>10.0569259962049</v>
      </c>
      <c r="I4389" s="35">
        <v>7.93</v>
      </c>
      <c r="J4389" s="35">
        <v>787349.0</v>
      </c>
      <c r="K4389" s="35">
        <v>8.06</v>
      </c>
      <c r="L4389" s="35">
        <v>901316.0</v>
      </c>
      <c r="M4389" s="35">
        <v>8.25</v>
      </c>
      <c r="N4389" s="35">
        <v>623932.0</v>
      </c>
      <c r="O4389" s="35">
        <v>8.45</v>
      </c>
      <c r="P4389" s="35">
        <v>442560.0</v>
      </c>
      <c r="Q4389" s="35">
        <v>8.66</v>
      </c>
      <c r="R4389" s="35">
        <v>589533.0</v>
      </c>
      <c r="S4389" s="35">
        <v>8.96</v>
      </c>
      <c r="T4389" s="35">
        <v>158833.0</v>
      </c>
    </row>
    <row r="4390" ht="15.75" hidden="1" customHeight="1">
      <c r="A4390" s="36">
        <v>41708.0</v>
      </c>
      <c r="C4390" s="35">
        <v>7.8665</v>
      </c>
      <c r="E4390" s="35">
        <v>7.86</v>
      </c>
      <c r="F4390" s="35">
        <v>114740.0</v>
      </c>
      <c r="G4390" s="35">
        <v>10.15625</v>
      </c>
      <c r="I4390" s="35">
        <v>7.93</v>
      </c>
      <c r="J4390" s="35">
        <v>812349.0</v>
      </c>
      <c r="K4390" s="35">
        <v>8.06</v>
      </c>
      <c r="L4390" s="35">
        <v>900316.0</v>
      </c>
      <c r="M4390" s="35">
        <v>8.25</v>
      </c>
      <c r="N4390" s="35">
        <v>620849.0</v>
      </c>
      <c r="O4390" s="35">
        <v>8.45</v>
      </c>
      <c r="P4390" s="35">
        <v>441560.0</v>
      </c>
      <c r="Q4390" s="35">
        <v>8.65</v>
      </c>
      <c r="R4390" s="35">
        <v>587533.0</v>
      </c>
      <c r="S4390" s="35">
        <v>8.95</v>
      </c>
      <c r="T4390" s="35">
        <v>153833.0</v>
      </c>
    </row>
    <row r="4391" ht="15.75" hidden="1" customHeight="1">
      <c r="A4391" s="36">
        <v>41709.0</v>
      </c>
      <c r="C4391" s="35">
        <v>7.8675</v>
      </c>
      <c r="E4391" s="35">
        <v>7.87</v>
      </c>
      <c r="F4391" s="35">
        <v>94260.0</v>
      </c>
      <c r="G4391" s="35">
        <v>10.3134479271991</v>
      </c>
      <c r="I4391" s="35">
        <v>7.93</v>
      </c>
      <c r="J4391" s="35">
        <v>848549.0</v>
      </c>
      <c r="K4391" s="35">
        <v>8.06</v>
      </c>
      <c r="L4391" s="35">
        <v>900069.0</v>
      </c>
      <c r="M4391" s="35">
        <v>8.26</v>
      </c>
      <c r="N4391" s="35">
        <v>625269.0</v>
      </c>
      <c r="O4391" s="35">
        <v>8.46</v>
      </c>
      <c r="P4391" s="35">
        <v>439771.0</v>
      </c>
      <c r="Q4391" s="35">
        <v>8.65</v>
      </c>
      <c r="R4391" s="35">
        <v>588933.0</v>
      </c>
      <c r="S4391" s="35">
        <v>8.93</v>
      </c>
      <c r="T4391" s="35">
        <v>152808.0</v>
      </c>
    </row>
    <row r="4392" ht="15.75" hidden="1" customHeight="1">
      <c r="A4392" s="36">
        <v>41710.0</v>
      </c>
      <c r="C4392" s="35">
        <v>7.8747</v>
      </c>
      <c r="E4392" s="35">
        <v>7.877</v>
      </c>
      <c r="F4392" s="35">
        <v>129700.0</v>
      </c>
      <c r="G4392" s="35">
        <v>10.3061224489795</v>
      </c>
      <c r="I4392" s="35">
        <v>7.92</v>
      </c>
      <c r="J4392" s="35">
        <v>859551.0</v>
      </c>
      <c r="K4392" s="35">
        <v>8.06</v>
      </c>
      <c r="L4392" s="35">
        <v>905862.0</v>
      </c>
      <c r="M4392" s="35">
        <v>8.25</v>
      </c>
      <c r="N4392" s="35">
        <v>659224.0</v>
      </c>
      <c r="O4392" s="35">
        <v>8.45</v>
      </c>
      <c r="P4392" s="35">
        <v>437771.0</v>
      </c>
      <c r="Q4392" s="35">
        <v>8.65</v>
      </c>
      <c r="R4392" s="35">
        <v>589183.0</v>
      </c>
      <c r="S4392" s="35">
        <v>8.92</v>
      </c>
      <c r="T4392" s="35">
        <v>156723.0</v>
      </c>
    </row>
    <row r="4393" ht="15.75" hidden="1" customHeight="1">
      <c r="A4393" s="36">
        <v>41711.0</v>
      </c>
      <c r="C4393" s="35">
        <v>7.8832</v>
      </c>
      <c r="E4393" s="35">
        <v>7.888</v>
      </c>
      <c r="F4393" s="35">
        <v>87590.0</v>
      </c>
      <c r="G4393" s="35">
        <v>10.1220752797558</v>
      </c>
      <c r="I4393" s="35">
        <v>7.93</v>
      </c>
      <c r="J4393" s="35">
        <v>870526.0</v>
      </c>
      <c r="K4393" s="35">
        <v>8.07</v>
      </c>
      <c r="L4393" s="35">
        <v>904995.0</v>
      </c>
      <c r="M4393" s="35">
        <v>8.26</v>
      </c>
      <c r="N4393" s="35">
        <v>665224.0</v>
      </c>
      <c r="O4393" s="35">
        <v>8.45</v>
      </c>
      <c r="P4393" s="35">
        <v>433769.0</v>
      </c>
      <c r="Q4393" s="35">
        <v>8.64</v>
      </c>
      <c r="R4393" s="35">
        <v>588183.0</v>
      </c>
      <c r="S4393" s="35">
        <v>8.9</v>
      </c>
      <c r="T4393" s="35">
        <v>179720.0</v>
      </c>
    </row>
    <row r="4394" ht="15.75" hidden="1" customHeight="1">
      <c r="A4394" s="36">
        <v>41712.0</v>
      </c>
      <c r="C4394" s="35">
        <v>7.8953</v>
      </c>
      <c r="E4394" s="35">
        <v>7.9</v>
      </c>
      <c r="F4394" s="35">
        <v>150030.0</v>
      </c>
      <c r="G4394" s="35">
        <v>10.4627766599597</v>
      </c>
      <c r="I4394" s="35">
        <v>7.94</v>
      </c>
      <c r="J4394" s="35">
        <v>886536.0</v>
      </c>
      <c r="K4394" s="35">
        <v>8.07</v>
      </c>
      <c r="L4394" s="35">
        <v>916821.0</v>
      </c>
      <c r="M4394" s="35">
        <v>8.26</v>
      </c>
      <c r="N4394" s="35">
        <v>663224.0</v>
      </c>
      <c r="O4394" s="35">
        <v>8.45</v>
      </c>
      <c r="P4394" s="35">
        <v>438369.0</v>
      </c>
      <c r="Q4394" s="35">
        <v>8.64</v>
      </c>
      <c r="R4394" s="35">
        <v>589333.0</v>
      </c>
      <c r="S4394" s="35">
        <v>8.87</v>
      </c>
      <c r="T4394" s="35">
        <v>180980.0</v>
      </c>
    </row>
    <row r="4395" ht="15.75" hidden="1" customHeight="1">
      <c r="A4395" s="36">
        <v>41713.0</v>
      </c>
      <c r="C4395" s="35">
        <v>7.8953</v>
      </c>
      <c r="E4395" s="35">
        <v>7.9</v>
      </c>
      <c r="G4395" s="35">
        <v>10.4627766599597</v>
      </c>
      <c r="I4395" s="35">
        <v>7.94</v>
      </c>
      <c r="J4395" s="35">
        <v>886536.0</v>
      </c>
      <c r="K4395" s="35">
        <v>8.07</v>
      </c>
      <c r="L4395" s="35">
        <v>916821.0</v>
      </c>
      <c r="M4395" s="35">
        <v>8.26</v>
      </c>
      <c r="N4395" s="35">
        <v>663224.0</v>
      </c>
      <c r="O4395" s="35">
        <v>8.45</v>
      </c>
      <c r="P4395" s="35">
        <v>438369.0</v>
      </c>
      <c r="Q4395" s="35">
        <v>8.64</v>
      </c>
      <c r="R4395" s="35">
        <v>589333.0</v>
      </c>
      <c r="S4395" s="35">
        <v>8.87</v>
      </c>
      <c r="T4395" s="35">
        <v>180980.0</v>
      </c>
    </row>
    <row r="4396" ht="15.75" hidden="1" customHeight="1">
      <c r="A4396" s="36">
        <v>41714.0</v>
      </c>
      <c r="C4396" s="35">
        <v>7.8953</v>
      </c>
      <c r="E4396" s="35">
        <v>7.9</v>
      </c>
      <c r="G4396" s="35">
        <v>10.4627766599597</v>
      </c>
      <c r="I4396" s="35">
        <v>7.94</v>
      </c>
      <c r="J4396" s="35">
        <v>886536.0</v>
      </c>
      <c r="K4396" s="35">
        <v>8.07</v>
      </c>
      <c r="L4396" s="35">
        <v>916821.0</v>
      </c>
      <c r="M4396" s="35">
        <v>8.26</v>
      </c>
      <c r="N4396" s="35">
        <v>663224.0</v>
      </c>
      <c r="O4396" s="35">
        <v>8.45</v>
      </c>
      <c r="P4396" s="35">
        <v>438369.0</v>
      </c>
      <c r="Q4396" s="35">
        <v>8.64</v>
      </c>
      <c r="R4396" s="35">
        <v>589333.0</v>
      </c>
      <c r="S4396" s="35">
        <v>8.87</v>
      </c>
      <c r="T4396" s="35">
        <v>180980.0</v>
      </c>
    </row>
    <row r="4397" ht="15.75" hidden="1" customHeight="1">
      <c r="A4397" s="36">
        <v>41715.0</v>
      </c>
      <c r="C4397" s="35">
        <v>7.909</v>
      </c>
      <c r="E4397" s="35">
        <v>7.92</v>
      </c>
      <c r="F4397" s="35">
        <v>54500.0</v>
      </c>
      <c r="G4397" s="35">
        <v>10.019267822736</v>
      </c>
      <c r="I4397" s="35">
        <v>7.96</v>
      </c>
      <c r="J4397" s="35">
        <v>881709.0</v>
      </c>
      <c r="K4397" s="35">
        <v>8.1</v>
      </c>
      <c r="L4397" s="35">
        <v>930319.0</v>
      </c>
      <c r="M4397" s="35">
        <v>8.29</v>
      </c>
      <c r="N4397" s="35">
        <v>658370.0</v>
      </c>
      <c r="O4397" s="35">
        <v>8.48</v>
      </c>
      <c r="P4397" s="35">
        <v>443980.0</v>
      </c>
      <c r="Q4397" s="35">
        <v>8.66</v>
      </c>
      <c r="R4397" s="35">
        <v>589333.0</v>
      </c>
      <c r="S4397" s="35">
        <v>8.89</v>
      </c>
      <c r="T4397" s="35">
        <v>181209.0</v>
      </c>
    </row>
    <row r="4398" ht="15.75" hidden="1" customHeight="1">
      <c r="A4398" s="36">
        <v>41716.0</v>
      </c>
      <c r="C4398" s="35">
        <v>7.9348</v>
      </c>
      <c r="E4398" s="35">
        <v>7.95599999999999</v>
      </c>
      <c r="F4398" s="35">
        <v>60870.0</v>
      </c>
      <c r="G4398" s="35">
        <v>10.0824931255728</v>
      </c>
      <c r="I4398" s="35">
        <v>7.99</v>
      </c>
      <c r="J4398" s="35">
        <v>861505.0</v>
      </c>
      <c r="K4398" s="35">
        <v>8.14</v>
      </c>
      <c r="L4398" s="35">
        <v>947387.0</v>
      </c>
      <c r="M4398" s="35">
        <v>8.32</v>
      </c>
      <c r="N4398" s="35">
        <v>667370.0</v>
      </c>
      <c r="O4398" s="35">
        <v>8.51</v>
      </c>
      <c r="P4398" s="35">
        <v>440936.0</v>
      </c>
      <c r="Q4398" s="35">
        <v>8.7</v>
      </c>
      <c r="R4398" s="35">
        <v>590343.0</v>
      </c>
      <c r="S4398" s="35">
        <v>8.92</v>
      </c>
      <c r="T4398" s="35">
        <v>183721.0</v>
      </c>
    </row>
    <row r="4399" ht="15.75" hidden="1" customHeight="1">
      <c r="A4399" s="36">
        <v>41717.0</v>
      </c>
      <c r="C4399" s="35">
        <v>7.9545</v>
      </c>
      <c r="E4399" s="35">
        <v>7.953</v>
      </c>
      <c r="F4399" s="35">
        <v>105500.0</v>
      </c>
      <c r="G4399" s="35">
        <v>10.2649006622516</v>
      </c>
      <c r="I4399" s="35">
        <v>7.97</v>
      </c>
      <c r="J4399" s="35">
        <v>959515.0</v>
      </c>
      <c r="K4399" s="35">
        <v>8.12</v>
      </c>
      <c r="L4399" s="35">
        <v>943223.0</v>
      </c>
      <c r="M4399" s="35">
        <v>8.29</v>
      </c>
      <c r="N4399" s="35">
        <v>660407.0</v>
      </c>
      <c r="O4399" s="35">
        <v>8.47</v>
      </c>
      <c r="P4399" s="35">
        <v>454936.0</v>
      </c>
      <c r="Q4399" s="35">
        <v>8.65</v>
      </c>
      <c r="R4399" s="35">
        <v>593874.0</v>
      </c>
      <c r="S4399" s="35">
        <v>8.87</v>
      </c>
      <c r="T4399" s="35">
        <v>186473.0</v>
      </c>
    </row>
    <row r="4400" ht="15.75" hidden="1" customHeight="1">
      <c r="A4400" s="36">
        <v>41718.0</v>
      </c>
      <c r="C4400" s="35">
        <v>7.9592</v>
      </c>
      <c r="E4400" s="35">
        <v>7.965</v>
      </c>
      <c r="F4400" s="35">
        <v>104500.0</v>
      </c>
      <c r="G4400" s="35">
        <v>10.3351955307262</v>
      </c>
      <c r="I4400" s="35">
        <v>7.99</v>
      </c>
      <c r="J4400" s="35">
        <v>967313.0</v>
      </c>
      <c r="K4400" s="35">
        <v>8.15</v>
      </c>
      <c r="L4400" s="35">
        <v>969299.0</v>
      </c>
      <c r="M4400" s="35">
        <v>8.32</v>
      </c>
      <c r="N4400" s="35">
        <v>661773.0</v>
      </c>
      <c r="O4400" s="35">
        <v>8.5</v>
      </c>
      <c r="P4400" s="35">
        <v>455326.0</v>
      </c>
      <c r="Q4400" s="35">
        <v>8.71</v>
      </c>
      <c r="R4400" s="35">
        <v>590474.0</v>
      </c>
      <c r="S4400" s="35">
        <v>8.93</v>
      </c>
      <c r="T4400" s="35">
        <v>189273.0</v>
      </c>
    </row>
    <row r="4401" ht="15.75" hidden="1" customHeight="1">
      <c r="A4401" s="36">
        <v>41719.0</v>
      </c>
      <c r="C4401" s="35">
        <v>7.9707</v>
      </c>
      <c r="E4401" s="35">
        <v>7.973</v>
      </c>
      <c r="F4401" s="35">
        <v>100400.0</v>
      </c>
      <c r="G4401" s="35">
        <v>10.3139013452914</v>
      </c>
      <c r="I4401" s="35">
        <v>8.01</v>
      </c>
      <c r="J4401" s="35">
        <v>968313.0</v>
      </c>
      <c r="K4401" s="35">
        <v>8.18</v>
      </c>
      <c r="L4401" s="35">
        <v>974195.0</v>
      </c>
      <c r="M4401" s="35">
        <v>8.36</v>
      </c>
      <c r="N4401" s="35">
        <v>661566.0</v>
      </c>
      <c r="O4401" s="35">
        <v>8.56</v>
      </c>
      <c r="P4401" s="35">
        <v>463374.0</v>
      </c>
      <c r="Q4401" s="35">
        <v>8.76</v>
      </c>
      <c r="R4401" s="35">
        <v>600060.0</v>
      </c>
      <c r="S4401" s="35">
        <v>8.97</v>
      </c>
      <c r="T4401" s="35">
        <v>182273.0</v>
      </c>
    </row>
    <row r="4402" ht="15.75" hidden="1" customHeight="1">
      <c r="A4402" s="36">
        <v>41720.0</v>
      </c>
      <c r="C4402" s="35">
        <v>7.9707</v>
      </c>
      <c r="E4402" s="35">
        <v>7.973</v>
      </c>
      <c r="G4402" s="35">
        <v>10.3139013452914</v>
      </c>
      <c r="I4402" s="35">
        <v>8.01</v>
      </c>
      <c r="J4402" s="35">
        <v>968313.0</v>
      </c>
      <c r="K4402" s="35">
        <v>8.18</v>
      </c>
      <c r="L4402" s="35">
        <v>974195.0</v>
      </c>
      <c r="M4402" s="35">
        <v>8.36</v>
      </c>
      <c r="N4402" s="35">
        <v>661566.0</v>
      </c>
      <c r="O4402" s="35">
        <v>8.56</v>
      </c>
      <c r="P4402" s="35">
        <v>463374.0</v>
      </c>
      <c r="Q4402" s="35">
        <v>8.76</v>
      </c>
      <c r="R4402" s="35">
        <v>600060.0</v>
      </c>
      <c r="S4402" s="35">
        <v>8.97</v>
      </c>
      <c r="T4402" s="35">
        <v>182273.0</v>
      </c>
    </row>
    <row r="4403" ht="15.75" hidden="1" customHeight="1">
      <c r="A4403" s="36">
        <v>41721.0</v>
      </c>
      <c r="C4403" s="35">
        <v>7.9707</v>
      </c>
      <c r="E4403" s="35">
        <v>7.973</v>
      </c>
      <c r="G4403" s="35">
        <v>10.3139013452914</v>
      </c>
      <c r="I4403" s="35">
        <v>8.01</v>
      </c>
      <c r="J4403" s="35">
        <v>968313.0</v>
      </c>
      <c r="K4403" s="35">
        <v>8.18</v>
      </c>
      <c r="L4403" s="35">
        <v>974195.0</v>
      </c>
      <c r="M4403" s="35">
        <v>8.36</v>
      </c>
      <c r="N4403" s="35">
        <v>661566.0</v>
      </c>
      <c r="O4403" s="35">
        <v>8.56</v>
      </c>
      <c r="P4403" s="35">
        <v>463374.0</v>
      </c>
      <c r="Q4403" s="35">
        <v>8.76</v>
      </c>
      <c r="R4403" s="35">
        <v>600060.0</v>
      </c>
      <c r="S4403" s="35">
        <v>8.97</v>
      </c>
      <c r="T4403" s="35">
        <v>182273.0</v>
      </c>
    </row>
    <row r="4404" ht="15.75" hidden="1" customHeight="1">
      <c r="A4404" s="36">
        <v>41722.0</v>
      </c>
      <c r="C4404" s="35">
        <v>7.9707</v>
      </c>
      <c r="E4404" s="35">
        <v>7.973</v>
      </c>
      <c r="G4404" s="35">
        <v>10.3139013452914</v>
      </c>
      <c r="I4404" s="35">
        <v>8.01</v>
      </c>
      <c r="J4404" s="35">
        <v>968313.0</v>
      </c>
      <c r="K4404" s="35">
        <v>8.18</v>
      </c>
      <c r="L4404" s="35">
        <v>974195.0</v>
      </c>
      <c r="M4404" s="35">
        <v>8.36</v>
      </c>
      <c r="N4404" s="35">
        <v>661566.0</v>
      </c>
      <c r="O4404" s="35">
        <v>8.56</v>
      </c>
      <c r="P4404" s="35">
        <v>463374.0</v>
      </c>
      <c r="Q4404" s="35">
        <v>8.76</v>
      </c>
      <c r="R4404" s="35">
        <v>600060.0</v>
      </c>
      <c r="S4404" s="35">
        <v>8.97</v>
      </c>
      <c r="T4404" s="35">
        <v>182273.0</v>
      </c>
    </row>
    <row r="4405" ht="15.75" hidden="1" customHeight="1">
      <c r="A4405" s="36">
        <v>41723.0</v>
      </c>
      <c r="C4405" s="35">
        <v>7.9955</v>
      </c>
      <c r="E4405" s="35">
        <v>8.005</v>
      </c>
      <c r="F4405" s="35">
        <v>73000.0</v>
      </c>
      <c r="G4405" s="35">
        <v>10.1195559350982</v>
      </c>
      <c r="I4405" s="35">
        <v>8.03</v>
      </c>
      <c r="J4405" s="35">
        <v>968062.0</v>
      </c>
      <c r="K4405" s="35">
        <v>8.21</v>
      </c>
      <c r="L4405" s="35">
        <v>974027.0</v>
      </c>
      <c r="M4405" s="35">
        <v>8.4</v>
      </c>
      <c r="N4405" s="35">
        <v>663605.0</v>
      </c>
      <c r="O4405" s="35">
        <v>8.6</v>
      </c>
      <c r="P4405" s="35">
        <v>464374.0</v>
      </c>
      <c r="Q4405" s="35">
        <v>8.8</v>
      </c>
      <c r="R4405" s="35">
        <v>597184.0</v>
      </c>
      <c r="S4405" s="35">
        <v>9.0</v>
      </c>
      <c r="T4405" s="35">
        <v>199564.0</v>
      </c>
    </row>
    <row r="4406" ht="15.75" hidden="1" customHeight="1">
      <c r="A4406" s="36">
        <v>41724.0</v>
      </c>
      <c r="C4406" s="35">
        <v>8.0053</v>
      </c>
      <c r="E4406" s="35">
        <v>8.0</v>
      </c>
      <c r="F4406" s="35">
        <v>94130.0</v>
      </c>
      <c r="G4406" s="35">
        <v>10.156931124673</v>
      </c>
      <c r="I4406" s="35">
        <v>8.02</v>
      </c>
      <c r="J4406" s="35">
        <v>954482.0</v>
      </c>
      <c r="K4406" s="35">
        <v>8.19</v>
      </c>
      <c r="L4406" s="35">
        <v>979027.0</v>
      </c>
      <c r="M4406" s="35">
        <v>8.39</v>
      </c>
      <c r="N4406" s="35">
        <v>663730.0</v>
      </c>
      <c r="O4406" s="35">
        <v>8.58</v>
      </c>
      <c r="P4406" s="35">
        <v>467174.0</v>
      </c>
      <c r="Q4406" s="35">
        <v>8.78</v>
      </c>
      <c r="R4406" s="35">
        <v>597198.0</v>
      </c>
      <c r="S4406" s="35">
        <v>8.98</v>
      </c>
      <c r="T4406" s="35">
        <v>215344.0</v>
      </c>
    </row>
    <row r="4407" ht="15.75" hidden="1" customHeight="1">
      <c r="A4407" s="36">
        <v>41725.0</v>
      </c>
      <c r="C4407" s="35">
        <v>8.0065</v>
      </c>
      <c r="E4407" s="35">
        <v>8.0</v>
      </c>
      <c r="F4407" s="35">
        <v>93100.0</v>
      </c>
      <c r="G4407" s="35">
        <v>9.96649916247906</v>
      </c>
      <c r="I4407" s="35">
        <v>8.01</v>
      </c>
      <c r="J4407" s="35">
        <v>954482.0</v>
      </c>
      <c r="K4407" s="35">
        <v>8.17</v>
      </c>
      <c r="L4407" s="35">
        <v>976027.0</v>
      </c>
      <c r="M4407" s="35">
        <v>8.37</v>
      </c>
      <c r="N4407" s="35">
        <v>663973.0</v>
      </c>
      <c r="O4407" s="35">
        <v>8.55</v>
      </c>
      <c r="P4407" s="35">
        <v>467164.0</v>
      </c>
      <c r="Q4407" s="35">
        <v>8.76</v>
      </c>
      <c r="R4407" s="35">
        <v>597278.0</v>
      </c>
      <c r="S4407" s="35">
        <v>8.95</v>
      </c>
      <c r="T4407" s="35">
        <v>216104.0</v>
      </c>
    </row>
    <row r="4408" ht="15.75" hidden="1" customHeight="1">
      <c r="A4408" s="36">
        <v>41726.0</v>
      </c>
      <c r="C4408" s="35">
        <v>8.0048</v>
      </c>
      <c r="E4408" s="35">
        <v>8.003</v>
      </c>
      <c r="F4408" s="35">
        <v>238500.0</v>
      </c>
      <c r="G4408" s="35">
        <v>9.87394957983193</v>
      </c>
      <c r="I4408" s="35">
        <v>8.0</v>
      </c>
      <c r="J4408" s="35">
        <v>954123.0</v>
      </c>
      <c r="K4408" s="35">
        <v>8.16</v>
      </c>
      <c r="L4408" s="35">
        <v>980677.0</v>
      </c>
      <c r="M4408" s="35">
        <v>8.36</v>
      </c>
      <c r="N4408" s="35">
        <v>665443.0</v>
      </c>
      <c r="O4408" s="35">
        <v>8.55</v>
      </c>
      <c r="P4408" s="35">
        <v>472684.0</v>
      </c>
      <c r="Q4408" s="35">
        <v>8.75</v>
      </c>
      <c r="R4408" s="35">
        <v>590278.0</v>
      </c>
      <c r="S4408" s="35">
        <v>8.95</v>
      </c>
      <c r="T4408" s="35">
        <v>220943.0</v>
      </c>
    </row>
    <row r="4409" ht="15.75" hidden="1" customHeight="1">
      <c r="A4409" s="36">
        <v>41727.0</v>
      </c>
      <c r="C4409" s="35">
        <v>8.0048</v>
      </c>
      <c r="E4409" s="35">
        <v>8.003</v>
      </c>
      <c r="G4409" s="35">
        <v>9.87394957983193</v>
      </c>
      <c r="I4409" s="35">
        <v>8.0</v>
      </c>
      <c r="J4409" s="35">
        <v>954123.0</v>
      </c>
      <c r="K4409" s="35">
        <v>8.16</v>
      </c>
      <c r="L4409" s="35">
        <v>980677.0</v>
      </c>
      <c r="M4409" s="35">
        <v>8.36</v>
      </c>
      <c r="N4409" s="35">
        <v>665443.0</v>
      </c>
      <c r="O4409" s="35">
        <v>8.55</v>
      </c>
      <c r="P4409" s="35">
        <v>472684.0</v>
      </c>
      <c r="Q4409" s="35">
        <v>8.75</v>
      </c>
      <c r="R4409" s="35">
        <v>590278.0</v>
      </c>
      <c r="S4409" s="35">
        <v>8.95</v>
      </c>
      <c r="T4409" s="35">
        <v>220943.0</v>
      </c>
    </row>
    <row r="4410" ht="15.75" hidden="1" customHeight="1">
      <c r="A4410" s="36">
        <v>41728.0</v>
      </c>
      <c r="C4410" s="35">
        <v>8.0048</v>
      </c>
      <c r="E4410" s="35">
        <v>8.003</v>
      </c>
      <c r="G4410" s="35">
        <v>9.87394957983193</v>
      </c>
      <c r="I4410" s="35">
        <v>8.0</v>
      </c>
      <c r="J4410" s="35">
        <v>954123.0</v>
      </c>
      <c r="K4410" s="35">
        <v>8.16</v>
      </c>
      <c r="L4410" s="35">
        <v>980677.0</v>
      </c>
      <c r="M4410" s="35">
        <v>8.36</v>
      </c>
      <c r="N4410" s="35">
        <v>665443.0</v>
      </c>
      <c r="O4410" s="35">
        <v>8.55</v>
      </c>
      <c r="P4410" s="35">
        <v>472684.0</v>
      </c>
      <c r="Q4410" s="35">
        <v>8.75</v>
      </c>
      <c r="R4410" s="35">
        <v>590278.0</v>
      </c>
      <c r="S4410" s="35">
        <v>8.95</v>
      </c>
      <c r="T4410" s="35">
        <v>220943.0</v>
      </c>
    </row>
    <row r="4411" ht="15.75" customHeight="1">
      <c r="A4411" s="36">
        <v>41729.0</v>
      </c>
      <c r="C4411" s="35">
        <v>8.0098</v>
      </c>
      <c r="D4411" s="35">
        <f>ROUND((C4411/C4381-1)*100,2)</f>
        <v>1.67</v>
      </c>
      <c r="E4411" s="35">
        <v>8.001</v>
      </c>
      <c r="F4411" s="35">
        <v>96500.0</v>
      </c>
      <c r="G4411" s="35">
        <v>9.82940698619008</v>
      </c>
      <c r="H4411" s="35">
        <f>ROUND((G4411/G4381-1)*100,2)</f>
        <v>-1.02</v>
      </c>
      <c r="I4411" s="35">
        <v>8.15</v>
      </c>
      <c r="J4411" s="35">
        <v>1007546.0</v>
      </c>
      <c r="K4411" s="35">
        <v>8.34</v>
      </c>
      <c r="L4411" s="35">
        <v>664325.0</v>
      </c>
      <c r="M4411" s="35">
        <v>8.52</v>
      </c>
      <c r="N4411" s="35">
        <v>470692.0</v>
      </c>
      <c r="O4411" s="35">
        <v>8.72</v>
      </c>
      <c r="P4411" s="35">
        <v>589731.0</v>
      </c>
      <c r="Q4411" s="35">
        <v>8.94</v>
      </c>
      <c r="R4411" s="35">
        <v>221539.0</v>
      </c>
      <c r="S4411" s="35">
        <v>9.19</v>
      </c>
      <c r="T4411" s="35">
        <v>168243.0</v>
      </c>
    </row>
    <row r="4412" ht="15.75" hidden="1" customHeight="1">
      <c r="A4412" s="36">
        <v>41730.0</v>
      </c>
      <c r="C4412" s="35">
        <v>8.0012</v>
      </c>
      <c r="E4412" s="35">
        <v>8.002</v>
      </c>
      <c r="F4412" s="35">
        <v>251740.0</v>
      </c>
      <c r="G4412" s="35">
        <v>9.88188976377952</v>
      </c>
      <c r="I4412" s="35">
        <v>8.13</v>
      </c>
      <c r="J4412" s="35">
        <v>1005496.0</v>
      </c>
      <c r="K4412" s="35">
        <v>8.29</v>
      </c>
      <c r="L4412" s="35">
        <v>655348.0</v>
      </c>
      <c r="M4412" s="35">
        <v>8.5</v>
      </c>
      <c r="N4412" s="35">
        <v>471049.0</v>
      </c>
      <c r="O4412" s="35">
        <v>8.69</v>
      </c>
      <c r="P4412" s="35">
        <v>589586.0</v>
      </c>
      <c r="Q4412" s="35">
        <v>8.9</v>
      </c>
      <c r="R4412" s="35">
        <v>211539.0</v>
      </c>
      <c r="S4412" s="35">
        <v>9.16</v>
      </c>
      <c r="T4412" s="35">
        <v>172243.0</v>
      </c>
    </row>
    <row r="4413" ht="15.75" hidden="1" customHeight="1">
      <c r="A4413" s="36">
        <v>41731.0</v>
      </c>
      <c r="C4413" s="35">
        <v>8.0012</v>
      </c>
      <c r="E4413" s="35">
        <v>8.002</v>
      </c>
      <c r="G4413" s="35">
        <v>9.88188976377952</v>
      </c>
      <c r="I4413" s="35">
        <v>8.13</v>
      </c>
      <c r="J4413" s="35">
        <v>1005496.0</v>
      </c>
      <c r="K4413" s="35">
        <v>8.29</v>
      </c>
      <c r="L4413" s="35">
        <v>655348.0</v>
      </c>
      <c r="M4413" s="35">
        <v>8.5</v>
      </c>
      <c r="N4413" s="35">
        <v>471049.0</v>
      </c>
      <c r="O4413" s="35">
        <v>8.69</v>
      </c>
      <c r="P4413" s="35">
        <v>589586.0</v>
      </c>
      <c r="Q4413" s="35">
        <v>8.9</v>
      </c>
      <c r="R4413" s="35">
        <v>211539.0</v>
      </c>
      <c r="S4413" s="35">
        <v>9.16</v>
      </c>
      <c r="T4413" s="35">
        <v>172243.0</v>
      </c>
    </row>
    <row r="4414" ht="15.75" hidden="1" customHeight="1">
      <c r="A4414" s="36">
        <v>41732.0</v>
      </c>
      <c r="C4414" s="35">
        <v>8.0028</v>
      </c>
      <c r="E4414" s="35">
        <v>8.0</v>
      </c>
      <c r="F4414" s="35">
        <v>175920.0</v>
      </c>
      <c r="G4414" s="35">
        <v>9.76796407185628</v>
      </c>
      <c r="I4414" s="35">
        <v>8.11</v>
      </c>
      <c r="J4414" s="35">
        <v>1014199.0</v>
      </c>
      <c r="K4414" s="35">
        <v>8.28</v>
      </c>
      <c r="L4414" s="35">
        <v>654348.0</v>
      </c>
      <c r="M4414" s="35">
        <v>8.47</v>
      </c>
      <c r="N4414" s="35">
        <v>470849.0</v>
      </c>
      <c r="O4414" s="35">
        <v>8.65</v>
      </c>
      <c r="P4414" s="35">
        <v>589146.0</v>
      </c>
      <c r="Q4414" s="35">
        <v>8.86</v>
      </c>
      <c r="R4414" s="35">
        <v>211058.0</v>
      </c>
      <c r="S4414" s="35">
        <v>9.12</v>
      </c>
      <c r="T4414" s="35">
        <v>175243.0</v>
      </c>
    </row>
    <row r="4415" ht="15.75" hidden="1" customHeight="1">
      <c r="A4415" s="36">
        <v>41733.0</v>
      </c>
      <c r="C4415" s="35">
        <v>8.0008</v>
      </c>
      <c r="E4415" s="35">
        <v>8.0</v>
      </c>
      <c r="F4415" s="35">
        <v>459500.0</v>
      </c>
      <c r="G4415" s="35">
        <v>9.76172175249807</v>
      </c>
      <c r="I4415" s="35">
        <v>8.09</v>
      </c>
      <c r="J4415" s="35">
        <v>1063193.0</v>
      </c>
      <c r="K4415" s="35">
        <v>8.24</v>
      </c>
      <c r="L4415" s="35">
        <v>650323.0</v>
      </c>
      <c r="M4415" s="35">
        <v>8.42</v>
      </c>
      <c r="N4415" s="35">
        <v>469631.0</v>
      </c>
      <c r="O4415" s="35">
        <v>8.6</v>
      </c>
      <c r="P4415" s="35">
        <v>586746.0</v>
      </c>
      <c r="Q4415" s="35">
        <v>8.81</v>
      </c>
      <c r="R4415" s="35">
        <v>210408.0</v>
      </c>
      <c r="S4415" s="35">
        <v>9.05</v>
      </c>
      <c r="T4415" s="35">
        <v>174163.0</v>
      </c>
    </row>
    <row r="4416" ht="15.75" hidden="1" customHeight="1">
      <c r="A4416" s="36">
        <v>41734.0</v>
      </c>
      <c r="C4416" s="35">
        <v>8.0008</v>
      </c>
      <c r="E4416" s="35">
        <v>8.0</v>
      </c>
      <c r="G4416" s="35">
        <v>9.76172175249807</v>
      </c>
      <c r="I4416" s="35">
        <v>8.09</v>
      </c>
      <c r="J4416" s="35">
        <v>1063193.0</v>
      </c>
      <c r="K4416" s="35">
        <v>8.24</v>
      </c>
      <c r="L4416" s="35">
        <v>650323.0</v>
      </c>
      <c r="M4416" s="35">
        <v>8.42</v>
      </c>
      <c r="N4416" s="35">
        <v>469631.0</v>
      </c>
      <c r="O4416" s="35">
        <v>8.6</v>
      </c>
      <c r="P4416" s="35">
        <v>586746.0</v>
      </c>
      <c r="Q4416" s="35">
        <v>8.81</v>
      </c>
      <c r="R4416" s="35">
        <v>210408.0</v>
      </c>
      <c r="S4416" s="35">
        <v>9.05</v>
      </c>
      <c r="T4416" s="35">
        <v>174163.0</v>
      </c>
    </row>
    <row r="4417" ht="15.75" hidden="1" customHeight="1">
      <c r="A4417" s="36">
        <v>41735.0</v>
      </c>
      <c r="C4417" s="35">
        <v>8.0008</v>
      </c>
      <c r="E4417" s="35">
        <v>8.0</v>
      </c>
      <c r="G4417" s="35">
        <v>9.76172175249807</v>
      </c>
      <c r="I4417" s="35">
        <v>8.09</v>
      </c>
      <c r="J4417" s="35">
        <v>1063193.0</v>
      </c>
      <c r="K4417" s="35">
        <v>8.24</v>
      </c>
      <c r="L4417" s="35">
        <v>650323.0</v>
      </c>
      <c r="M4417" s="35">
        <v>8.42</v>
      </c>
      <c r="N4417" s="35">
        <v>469631.0</v>
      </c>
      <c r="O4417" s="35">
        <v>8.6</v>
      </c>
      <c r="P4417" s="35">
        <v>586746.0</v>
      </c>
      <c r="Q4417" s="35">
        <v>8.81</v>
      </c>
      <c r="R4417" s="35">
        <v>210408.0</v>
      </c>
      <c r="S4417" s="35">
        <v>9.05</v>
      </c>
      <c r="T4417" s="35">
        <v>174163.0</v>
      </c>
    </row>
    <row r="4418" ht="15.75" hidden="1" customHeight="1">
      <c r="A4418" s="36">
        <v>41736.0</v>
      </c>
      <c r="C4418" s="35">
        <v>8.0018</v>
      </c>
      <c r="E4418" s="35">
        <v>8.0</v>
      </c>
      <c r="F4418" s="35">
        <v>97700.0</v>
      </c>
      <c r="G4418" s="35">
        <v>9.55555555555555</v>
      </c>
      <c r="I4418" s="35">
        <v>8.09</v>
      </c>
      <c r="J4418" s="35">
        <v>1062676.0</v>
      </c>
      <c r="K4418" s="35">
        <v>8.25</v>
      </c>
      <c r="L4418" s="35">
        <v>641369.0</v>
      </c>
      <c r="M4418" s="35">
        <v>8.43</v>
      </c>
      <c r="N4418" s="35">
        <v>470331.0</v>
      </c>
      <c r="O4418" s="35">
        <v>8.62</v>
      </c>
      <c r="P4418" s="35">
        <v>584422.0</v>
      </c>
      <c r="Q4418" s="35">
        <v>8.82</v>
      </c>
      <c r="R4418" s="35">
        <v>210150.0</v>
      </c>
      <c r="S4418" s="35">
        <v>9.06</v>
      </c>
      <c r="T4418" s="35">
        <v>175633.0</v>
      </c>
    </row>
    <row r="4419" ht="15.75" hidden="1" customHeight="1">
      <c r="A4419" s="36">
        <v>41737.0</v>
      </c>
      <c r="C4419" s="35">
        <v>8.0013</v>
      </c>
      <c r="E4419" s="35">
        <v>8.001</v>
      </c>
      <c r="F4419" s="35">
        <v>187420.0</v>
      </c>
      <c r="G4419" s="35">
        <v>9.57215373459028</v>
      </c>
      <c r="I4419" s="35">
        <v>8.09</v>
      </c>
      <c r="J4419" s="35">
        <v>1088923.0</v>
      </c>
      <c r="K4419" s="35">
        <v>8.24</v>
      </c>
      <c r="L4419" s="35">
        <v>644973.0</v>
      </c>
      <c r="M4419" s="35">
        <v>8.43</v>
      </c>
      <c r="N4419" s="35">
        <v>473331.0</v>
      </c>
      <c r="O4419" s="35">
        <v>8.61</v>
      </c>
      <c r="P4419" s="35">
        <v>577108.0</v>
      </c>
      <c r="Q4419" s="35">
        <v>8.82</v>
      </c>
      <c r="R4419" s="35">
        <v>211304.0</v>
      </c>
      <c r="S4419" s="35">
        <v>9.05</v>
      </c>
      <c r="T4419" s="35">
        <v>173760.0</v>
      </c>
    </row>
    <row r="4420" ht="15.75" hidden="1" customHeight="1">
      <c r="A4420" s="36">
        <v>41738.0</v>
      </c>
      <c r="C4420" s="35">
        <v>8.0008</v>
      </c>
      <c r="E4420" s="35">
        <v>8.0</v>
      </c>
      <c r="F4420" s="35">
        <v>216200.0</v>
      </c>
      <c r="G4420" s="35">
        <v>9.49926362297496</v>
      </c>
      <c r="I4420" s="35">
        <v>8.08</v>
      </c>
      <c r="J4420" s="35">
        <v>1084385.0</v>
      </c>
      <c r="K4420" s="35">
        <v>8.23</v>
      </c>
      <c r="L4420" s="35">
        <v>654226.0</v>
      </c>
      <c r="M4420" s="35">
        <v>8.4</v>
      </c>
      <c r="N4420" s="35">
        <v>480265.0</v>
      </c>
      <c r="O4420" s="35">
        <v>8.58</v>
      </c>
      <c r="P4420" s="35">
        <v>579177.0</v>
      </c>
      <c r="Q4420" s="35">
        <v>8.79</v>
      </c>
      <c r="R4420" s="35">
        <v>211150.0</v>
      </c>
      <c r="S4420" s="35">
        <v>9.03</v>
      </c>
      <c r="T4420" s="35">
        <v>179044.0</v>
      </c>
    </row>
    <row r="4421" ht="15.75" hidden="1" customHeight="1">
      <c r="A4421" s="36">
        <v>41739.0</v>
      </c>
      <c r="C4421" s="35">
        <v>8.0012</v>
      </c>
      <c r="E4421" s="35">
        <v>8.0</v>
      </c>
      <c r="F4421" s="35">
        <v>76000.0</v>
      </c>
      <c r="G4421" s="35">
        <v>9.58083832335329</v>
      </c>
      <c r="I4421" s="35">
        <v>8.07</v>
      </c>
      <c r="J4421" s="35">
        <v>1089387.0</v>
      </c>
      <c r="K4421" s="35">
        <v>8.22</v>
      </c>
      <c r="L4421" s="35">
        <v>660074.0</v>
      </c>
      <c r="M4421" s="35">
        <v>8.39</v>
      </c>
      <c r="N4421" s="35">
        <v>480265.0</v>
      </c>
      <c r="O4421" s="35">
        <v>8.57</v>
      </c>
      <c r="P4421" s="35">
        <v>579277.0</v>
      </c>
      <c r="Q4421" s="35">
        <v>8.79</v>
      </c>
      <c r="R4421" s="35">
        <v>211280.0</v>
      </c>
      <c r="S4421" s="35">
        <v>9.02</v>
      </c>
      <c r="T4421" s="35">
        <v>181264.0</v>
      </c>
    </row>
    <row r="4422" ht="15.75" hidden="1" customHeight="1">
      <c r="A4422" s="36">
        <v>41740.0</v>
      </c>
      <c r="C4422" s="35">
        <v>8.0013</v>
      </c>
      <c r="E4422" s="35">
        <v>8.0</v>
      </c>
      <c r="F4422" s="35">
        <v>287600.0</v>
      </c>
      <c r="G4422" s="35">
        <v>9.58174904942965</v>
      </c>
      <c r="I4422" s="35">
        <v>8.07</v>
      </c>
      <c r="J4422" s="35">
        <v>1074644.0</v>
      </c>
      <c r="K4422" s="35">
        <v>8.22</v>
      </c>
      <c r="L4422" s="35">
        <v>665187.0</v>
      </c>
      <c r="M4422" s="35">
        <v>8.39</v>
      </c>
      <c r="N4422" s="35">
        <v>485474.0</v>
      </c>
      <c r="O4422" s="35">
        <v>8.57</v>
      </c>
      <c r="P4422" s="35">
        <v>578055.0</v>
      </c>
      <c r="Q4422" s="35">
        <v>8.78</v>
      </c>
      <c r="R4422" s="35">
        <v>213462.0</v>
      </c>
      <c r="S4422" s="35">
        <v>9.02</v>
      </c>
      <c r="T4422" s="35">
        <v>185050.0</v>
      </c>
    </row>
    <row r="4423" ht="15.75" hidden="1" customHeight="1">
      <c r="A4423" s="36">
        <v>41741.0</v>
      </c>
      <c r="C4423" s="35">
        <v>8.0013</v>
      </c>
      <c r="E4423" s="35">
        <v>8.0</v>
      </c>
      <c r="G4423" s="35">
        <v>9.58174904942965</v>
      </c>
      <c r="I4423" s="35">
        <v>8.07</v>
      </c>
      <c r="J4423" s="35">
        <v>1074644.0</v>
      </c>
      <c r="K4423" s="35">
        <v>8.22</v>
      </c>
      <c r="L4423" s="35">
        <v>665187.0</v>
      </c>
      <c r="M4423" s="35">
        <v>8.39</v>
      </c>
      <c r="N4423" s="35">
        <v>485474.0</v>
      </c>
      <c r="O4423" s="35">
        <v>8.57</v>
      </c>
      <c r="P4423" s="35">
        <v>578055.0</v>
      </c>
      <c r="Q4423" s="35">
        <v>8.78</v>
      </c>
      <c r="R4423" s="35">
        <v>213462.0</v>
      </c>
      <c r="S4423" s="35">
        <v>9.02</v>
      </c>
      <c r="T4423" s="35">
        <v>185050.0</v>
      </c>
    </row>
    <row r="4424" ht="15.75" hidden="1" customHeight="1">
      <c r="A4424" s="36">
        <v>41742.0</v>
      </c>
      <c r="C4424" s="35">
        <v>8.0013</v>
      </c>
      <c r="E4424" s="35">
        <v>8.0</v>
      </c>
      <c r="G4424" s="35">
        <v>9.58174904942965</v>
      </c>
      <c r="I4424" s="35">
        <v>8.07</v>
      </c>
      <c r="J4424" s="35">
        <v>1074644.0</v>
      </c>
      <c r="K4424" s="35">
        <v>8.22</v>
      </c>
      <c r="L4424" s="35">
        <v>665187.0</v>
      </c>
      <c r="M4424" s="35">
        <v>8.39</v>
      </c>
      <c r="N4424" s="35">
        <v>485474.0</v>
      </c>
      <c r="O4424" s="35">
        <v>8.57</v>
      </c>
      <c r="P4424" s="35">
        <v>578055.0</v>
      </c>
      <c r="Q4424" s="35">
        <v>8.78</v>
      </c>
      <c r="R4424" s="35">
        <v>213462.0</v>
      </c>
      <c r="S4424" s="35">
        <v>9.02</v>
      </c>
      <c r="T4424" s="35">
        <v>185050.0</v>
      </c>
    </row>
    <row r="4425" ht="15.75" hidden="1" customHeight="1">
      <c r="A4425" s="36">
        <v>41743.0</v>
      </c>
      <c r="C4425" s="35">
        <v>8.0018</v>
      </c>
      <c r="E4425" s="35">
        <v>8.0</v>
      </c>
      <c r="F4425" s="35">
        <v>181600.0</v>
      </c>
      <c r="G4425" s="35">
        <v>9.43181818181818</v>
      </c>
      <c r="I4425" s="35">
        <v>8.05</v>
      </c>
      <c r="J4425" s="35">
        <v>1060615.0</v>
      </c>
      <c r="K4425" s="35">
        <v>8.2</v>
      </c>
      <c r="L4425" s="35">
        <v>651087.0</v>
      </c>
      <c r="M4425" s="35">
        <v>8.37</v>
      </c>
      <c r="N4425" s="35">
        <v>497474.0</v>
      </c>
      <c r="O4425" s="35">
        <v>8.55</v>
      </c>
      <c r="P4425" s="35">
        <v>580753.0</v>
      </c>
      <c r="Q4425" s="35">
        <v>8.76</v>
      </c>
      <c r="R4425" s="35">
        <v>214308.0</v>
      </c>
      <c r="S4425" s="35">
        <v>8.99</v>
      </c>
      <c r="T4425" s="35">
        <v>187492.0</v>
      </c>
    </row>
    <row r="4426" ht="15.75" hidden="1" customHeight="1">
      <c r="A4426" s="36">
        <v>41744.0</v>
      </c>
      <c r="C4426" s="35">
        <v>8.002</v>
      </c>
      <c r="E4426" s="35">
        <v>8.0</v>
      </c>
      <c r="F4426" s="35">
        <v>375900.0</v>
      </c>
      <c r="G4426" s="35">
        <v>9.41533788914199</v>
      </c>
      <c r="I4426" s="35">
        <v>8.04</v>
      </c>
      <c r="J4426" s="35">
        <v>988616.0</v>
      </c>
      <c r="K4426" s="35">
        <v>8.18</v>
      </c>
      <c r="L4426" s="35">
        <v>640354.0</v>
      </c>
      <c r="M4426" s="35">
        <v>8.35</v>
      </c>
      <c r="N4426" s="35">
        <v>482436.0</v>
      </c>
      <c r="O4426" s="35">
        <v>8.54</v>
      </c>
      <c r="P4426" s="35">
        <v>580513.0</v>
      </c>
      <c r="Q4426" s="35">
        <v>8.74</v>
      </c>
      <c r="R4426" s="35">
        <v>214362.0</v>
      </c>
      <c r="S4426" s="35">
        <v>8.97</v>
      </c>
      <c r="T4426" s="35">
        <v>183481.0</v>
      </c>
    </row>
    <row r="4427" ht="15.75" hidden="1" customHeight="1">
      <c r="A4427" s="36">
        <v>41745.0</v>
      </c>
      <c r="C4427" s="35">
        <v>8.0007</v>
      </c>
      <c r="E4427" s="35">
        <v>8.001</v>
      </c>
      <c r="F4427" s="35">
        <v>211200.0</v>
      </c>
      <c r="G4427" s="35">
        <v>9.68109339407744</v>
      </c>
      <c r="I4427" s="35">
        <v>8.03</v>
      </c>
      <c r="J4427" s="35">
        <v>973048.0</v>
      </c>
      <c r="K4427" s="35">
        <v>8.18</v>
      </c>
      <c r="L4427" s="35">
        <v>638644.0</v>
      </c>
      <c r="M4427" s="35">
        <v>8.35</v>
      </c>
      <c r="N4427" s="35">
        <v>486626.0</v>
      </c>
      <c r="O4427" s="35">
        <v>8.53</v>
      </c>
      <c r="P4427" s="35">
        <v>579013.0</v>
      </c>
      <c r="Q4427" s="35">
        <v>8.73</v>
      </c>
      <c r="R4427" s="35">
        <v>214362.0</v>
      </c>
      <c r="S4427" s="35">
        <v>8.96</v>
      </c>
      <c r="T4427" s="35">
        <v>186671.0</v>
      </c>
    </row>
    <row r="4428" ht="15.75" hidden="1" customHeight="1">
      <c r="A4428" s="36">
        <v>41746.0</v>
      </c>
      <c r="C4428" s="35">
        <v>8.0007</v>
      </c>
      <c r="E4428" s="35">
        <v>8.001</v>
      </c>
      <c r="G4428" s="35">
        <v>9.68109339407744</v>
      </c>
      <c r="I4428" s="35">
        <v>8.03</v>
      </c>
      <c r="J4428" s="35">
        <v>973048.0</v>
      </c>
      <c r="K4428" s="35">
        <v>8.18</v>
      </c>
      <c r="L4428" s="35">
        <v>638644.0</v>
      </c>
      <c r="M4428" s="35">
        <v>8.35</v>
      </c>
      <c r="N4428" s="35">
        <v>486626.0</v>
      </c>
      <c r="O4428" s="35">
        <v>8.53</v>
      </c>
      <c r="P4428" s="35">
        <v>579013.0</v>
      </c>
      <c r="Q4428" s="35">
        <v>8.73</v>
      </c>
      <c r="R4428" s="35">
        <v>214362.0</v>
      </c>
      <c r="S4428" s="35">
        <v>8.96</v>
      </c>
      <c r="T4428" s="35">
        <v>186671.0</v>
      </c>
    </row>
    <row r="4429" ht="15.75" hidden="1" customHeight="1">
      <c r="A4429" s="36">
        <v>41747.0</v>
      </c>
      <c r="C4429" s="35">
        <v>8.0007</v>
      </c>
      <c r="E4429" s="35">
        <v>8.001</v>
      </c>
      <c r="G4429" s="35">
        <v>9.68109339407744</v>
      </c>
      <c r="I4429" s="35">
        <v>8.03</v>
      </c>
      <c r="J4429" s="35">
        <v>973048.0</v>
      </c>
      <c r="K4429" s="35">
        <v>8.18</v>
      </c>
      <c r="L4429" s="35">
        <v>638644.0</v>
      </c>
      <c r="M4429" s="35">
        <v>8.35</v>
      </c>
      <c r="N4429" s="35">
        <v>486626.0</v>
      </c>
      <c r="O4429" s="35">
        <v>8.53</v>
      </c>
      <c r="P4429" s="35">
        <v>579013.0</v>
      </c>
      <c r="Q4429" s="35">
        <v>8.73</v>
      </c>
      <c r="R4429" s="35">
        <v>214362.0</v>
      </c>
      <c r="S4429" s="35">
        <v>8.96</v>
      </c>
      <c r="T4429" s="35">
        <v>186671.0</v>
      </c>
    </row>
    <row r="4430" ht="15.75" hidden="1" customHeight="1">
      <c r="A4430" s="36">
        <v>41748.0</v>
      </c>
      <c r="C4430" s="35">
        <v>8.0007</v>
      </c>
      <c r="E4430" s="35">
        <v>8.001</v>
      </c>
      <c r="G4430" s="35">
        <v>9.68109339407744</v>
      </c>
      <c r="I4430" s="35">
        <v>8.03</v>
      </c>
      <c r="J4430" s="35">
        <v>973048.0</v>
      </c>
      <c r="K4430" s="35">
        <v>8.18</v>
      </c>
      <c r="L4430" s="35">
        <v>638644.0</v>
      </c>
      <c r="M4430" s="35">
        <v>8.35</v>
      </c>
      <c r="N4430" s="35">
        <v>486626.0</v>
      </c>
      <c r="O4430" s="35">
        <v>8.53</v>
      </c>
      <c r="P4430" s="35">
        <v>579013.0</v>
      </c>
      <c r="Q4430" s="35">
        <v>8.73</v>
      </c>
      <c r="R4430" s="35">
        <v>214362.0</v>
      </c>
      <c r="S4430" s="35">
        <v>8.96</v>
      </c>
      <c r="T4430" s="35">
        <v>186671.0</v>
      </c>
    </row>
    <row r="4431" ht="15.75" hidden="1" customHeight="1">
      <c r="A4431" s="36">
        <v>41749.0</v>
      </c>
      <c r="C4431" s="35">
        <v>8.0007</v>
      </c>
      <c r="E4431" s="35">
        <v>8.001</v>
      </c>
      <c r="G4431" s="35">
        <v>9.68109339407744</v>
      </c>
      <c r="I4431" s="35">
        <v>8.03</v>
      </c>
      <c r="J4431" s="35">
        <v>973048.0</v>
      </c>
      <c r="K4431" s="35">
        <v>8.18</v>
      </c>
      <c r="L4431" s="35">
        <v>638644.0</v>
      </c>
      <c r="M4431" s="35">
        <v>8.35</v>
      </c>
      <c r="N4431" s="35">
        <v>486626.0</v>
      </c>
      <c r="O4431" s="35">
        <v>8.53</v>
      </c>
      <c r="P4431" s="35">
        <v>579013.0</v>
      </c>
      <c r="Q4431" s="35">
        <v>8.73</v>
      </c>
      <c r="R4431" s="35">
        <v>214362.0</v>
      </c>
      <c r="S4431" s="35">
        <v>8.96</v>
      </c>
      <c r="T4431" s="35">
        <v>186671.0</v>
      </c>
    </row>
    <row r="4432" ht="15.75" hidden="1" customHeight="1">
      <c r="A4432" s="36">
        <v>41750.0</v>
      </c>
      <c r="C4432" s="35">
        <v>8.002</v>
      </c>
      <c r="E4432" s="35">
        <v>8.0</v>
      </c>
      <c r="F4432" s="35">
        <v>128500.0</v>
      </c>
      <c r="G4432" s="35">
        <v>9.80842911877394</v>
      </c>
      <c r="I4432" s="35">
        <v>8.03</v>
      </c>
      <c r="J4432" s="35">
        <v>948862.0</v>
      </c>
      <c r="K4432" s="35">
        <v>8.17</v>
      </c>
      <c r="L4432" s="35">
        <v>625992.0</v>
      </c>
      <c r="M4432" s="35">
        <v>8.34</v>
      </c>
      <c r="N4432" s="35">
        <v>486626.0</v>
      </c>
      <c r="O4432" s="35">
        <v>8.52</v>
      </c>
      <c r="P4432" s="35">
        <v>579615.0</v>
      </c>
      <c r="Q4432" s="35">
        <v>8.72</v>
      </c>
      <c r="R4432" s="35">
        <v>217362.0</v>
      </c>
      <c r="S4432" s="35">
        <v>8.95</v>
      </c>
      <c r="T4432" s="35">
        <v>188013.0</v>
      </c>
    </row>
    <row r="4433" ht="15.75" hidden="1" customHeight="1">
      <c r="A4433" s="36">
        <v>41751.0</v>
      </c>
      <c r="C4433" s="35">
        <v>8.0015</v>
      </c>
      <c r="E4433" s="35">
        <v>8.001</v>
      </c>
      <c r="F4433" s="35">
        <v>138620.0</v>
      </c>
      <c r="G4433" s="35">
        <v>9.68567251461988</v>
      </c>
      <c r="I4433" s="35">
        <v>8.02</v>
      </c>
      <c r="J4433" s="35">
        <v>943758.0</v>
      </c>
      <c r="K4433" s="35">
        <v>8.17</v>
      </c>
      <c r="L4433" s="35">
        <v>627724.0</v>
      </c>
      <c r="M4433" s="35">
        <v>8.34</v>
      </c>
      <c r="N4433" s="35">
        <v>481626.0</v>
      </c>
      <c r="O4433" s="35">
        <v>8.51</v>
      </c>
      <c r="P4433" s="35">
        <v>579450.0</v>
      </c>
      <c r="Q4433" s="35">
        <v>8.72</v>
      </c>
      <c r="R4433" s="35">
        <v>218038.0</v>
      </c>
      <c r="S4433" s="35">
        <v>8.95</v>
      </c>
      <c r="T4433" s="35">
        <v>190743.0</v>
      </c>
    </row>
    <row r="4434" ht="15.75" hidden="1" customHeight="1">
      <c r="A4434" s="36">
        <v>41752.0</v>
      </c>
      <c r="C4434" s="35">
        <v>8.0008</v>
      </c>
      <c r="E4434" s="35">
        <v>8.0</v>
      </c>
      <c r="F4434" s="35">
        <v>116510.0</v>
      </c>
      <c r="G4434" s="35">
        <v>9.7463768115942</v>
      </c>
      <c r="I4434" s="35">
        <v>8.01</v>
      </c>
      <c r="J4434" s="35">
        <v>936616.0</v>
      </c>
      <c r="K4434" s="35">
        <v>8.15</v>
      </c>
      <c r="L4434" s="35">
        <v>626442.0</v>
      </c>
      <c r="M4434" s="35">
        <v>8.32</v>
      </c>
      <c r="N4434" s="35">
        <v>483626.0</v>
      </c>
      <c r="O4434" s="35">
        <v>8.5</v>
      </c>
      <c r="P4434" s="35">
        <v>577278.0</v>
      </c>
      <c r="Q4434" s="35">
        <v>8.71</v>
      </c>
      <c r="R4434" s="35">
        <v>211981.0</v>
      </c>
      <c r="S4434" s="35">
        <v>8.93</v>
      </c>
      <c r="T4434" s="35">
        <v>190543.0</v>
      </c>
    </row>
    <row r="4435" ht="15.75" hidden="1" customHeight="1">
      <c r="A4435" s="36">
        <v>41753.0</v>
      </c>
      <c r="C4435" s="35">
        <v>8.0008</v>
      </c>
      <c r="E4435" s="35">
        <v>8.0</v>
      </c>
      <c r="F4435" s="35">
        <v>153100.0</v>
      </c>
      <c r="G4435" s="35">
        <v>9.80463096960926</v>
      </c>
      <c r="I4435" s="35">
        <v>8.01</v>
      </c>
      <c r="J4435" s="35">
        <v>935858.0</v>
      </c>
      <c r="K4435" s="35">
        <v>8.14</v>
      </c>
      <c r="L4435" s="35">
        <v>623846.0</v>
      </c>
      <c r="M4435" s="35">
        <v>8.31</v>
      </c>
      <c r="N4435" s="35">
        <v>487476.0</v>
      </c>
      <c r="O4435" s="35">
        <v>8.49</v>
      </c>
      <c r="P4435" s="35">
        <v>580528.0</v>
      </c>
      <c r="Q4435" s="35">
        <v>8.7</v>
      </c>
      <c r="R4435" s="35">
        <v>213606.0</v>
      </c>
      <c r="S4435" s="35">
        <v>8.92</v>
      </c>
      <c r="T4435" s="35">
        <v>191871.0</v>
      </c>
    </row>
    <row r="4436" ht="15.75" hidden="1" customHeight="1">
      <c r="A4436" s="36">
        <v>41754.0</v>
      </c>
      <c r="C4436" s="35">
        <v>8.0005</v>
      </c>
      <c r="E4436" s="35">
        <v>8.0</v>
      </c>
      <c r="F4436" s="35">
        <v>354200.0</v>
      </c>
      <c r="G4436" s="35">
        <v>9.84962406015037</v>
      </c>
      <c r="I4436" s="35">
        <v>8.0</v>
      </c>
      <c r="J4436" s="35">
        <v>935746.0</v>
      </c>
      <c r="K4436" s="35">
        <v>8.13</v>
      </c>
      <c r="L4436" s="35">
        <v>632843.0</v>
      </c>
      <c r="M4436" s="35">
        <v>8.29</v>
      </c>
      <c r="N4436" s="35">
        <v>494543.0</v>
      </c>
      <c r="O4436" s="35">
        <v>8.48</v>
      </c>
      <c r="P4436" s="35">
        <v>596043.0</v>
      </c>
      <c r="Q4436" s="35">
        <v>8.68</v>
      </c>
      <c r="R4436" s="35">
        <v>213706.0</v>
      </c>
      <c r="S4436" s="35">
        <v>8.9</v>
      </c>
      <c r="T4436" s="35">
        <v>192293.0</v>
      </c>
    </row>
    <row r="4437" ht="15.75" hidden="1" customHeight="1">
      <c r="A4437" s="36">
        <v>41755.0</v>
      </c>
      <c r="C4437" s="35">
        <v>8.0005</v>
      </c>
      <c r="E4437" s="35">
        <v>8.0</v>
      </c>
      <c r="G4437" s="35">
        <v>9.84962406015037</v>
      </c>
      <c r="I4437" s="35">
        <v>8.0</v>
      </c>
      <c r="J4437" s="35">
        <v>935746.0</v>
      </c>
      <c r="K4437" s="35">
        <v>8.13</v>
      </c>
      <c r="L4437" s="35">
        <v>632843.0</v>
      </c>
      <c r="M4437" s="35">
        <v>8.29</v>
      </c>
      <c r="N4437" s="35">
        <v>494543.0</v>
      </c>
      <c r="O4437" s="35">
        <v>8.48</v>
      </c>
      <c r="P4437" s="35">
        <v>596043.0</v>
      </c>
      <c r="Q4437" s="35">
        <v>8.68</v>
      </c>
      <c r="R4437" s="35">
        <v>213706.0</v>
      </c>
      <c r="S4437" s="35">
        <v>8.9</v>
      </c>
      <c r="T4437" s="35">
        <v>192293.0</v>
      </c>
    </row>
    <row r="4438" ht="15.75" hidden="1" customHeight="1">
      <c r="A4438" s="36">
        <v>41756.0</v>
      </c>
      <c r="C4438" s="35">
        <v>8.0005</v>
      </c>
      <c r="E4438" s="35">
        <v>8.0</v>
      </c>
      <c r="G4438" s="35">
        <v>9.84962406015037</v>
      </c>
      <c r="I4438" s="35">
        <v>8.0</v>
      </c>
      <c r="J4438" s="35">
        <v>935746.0</v>
      </c>
      <c r="K4438" s="35">
        <v>8.13</v>
      </c>
      <c r="L4438" s="35">
        <v>632843.0</v>
      </c>
      <c r="M4438" s="35">
        <v>8.29</v>
      </c>
      <c r="N4438" s="35">
        <v>494543.0</v>
      </c>
      <c r="O4438" s="35">
        <v>8.48</v>
      </c>
      <c r="P4438" s="35">
        <v>596043.0</v>
      </c>
      <c r="Q4438" s="35">
        <v>8.68</v>
      </c>
      <c r="R4438" s="35">
        <v>213706.0</v>
      </c>
      <c r="S4438" s="35">
        <v>8.9</v>
      </c>
      <c r="T4438" s="35">
        <v>192293.0</v>
      </c>
    </row>
    <row r="4439" ht="15.75" hidden="1" customHeight="1">
      <c r="A4439" s="36">
        <v>41757.0</v>
      </c>
      <c r="C4439" s="35">
        <v>8.0005</v>
      </c>
      <c r="E4439" s="35">
        <v>8.001</v>
      </c>
      <c r="F4439" s="35">
        <v>110600.0</v>
      </c>
      <c r="G4439" s="35">
        <v>10.144376899696</v>
      </c>
      <c r="I4439" s="35">
        <v>8.0</v>
      </c>
      <c r="J4439" s="35">
        <v>935746.0</v>
      </c>
      <c r="K4439" s="35">
        <v>8.12</v>
      </c>
      <c r="L4439" s="35">
        <v>663732.0</v>
      </c>
      <c r="M4439" s="35">
        <v>8.27</v>
      </c>
      <c r="N4439" s="35">
        <v>496476.0</v>
      </c>
      <c r="O4439" s="35">
        <v>8.46</v>
      </c>
      <c r="P4439" s="35">
        <v>599470.0</v>
      </c>
      <c r="Q4439" s="35">
        <v>8.67</v>
      </c>
      <c r="R4439" s="35">
        <v>215606.0</v>
      </c>
      <c r="S4439" s="35">
        <v>8.89</v>
      </c>
      <c r="T4439" s="35">
        <v>193393.0</v>
      </c>
    </row>
    <row r="4440" ht="15.75" hidden="1" customHeight="1">
      <c r="A4440" s="36">
        <v>41758.0</v>
      </c>
      <c r="C4440" s="35">
        <v>8.0005</v>
      </c>
      <c r="E4440" s="35">
        <v>8.001</v>
      </c>
      <c r="F4440" s="35">
        <v>119800.0</v>
      </c>
      <c r="G4440" s="35">
        <v>10.0605143721633</v>
      </c>
      <c r="I4440" s="35">
        <v>8.0</v>
      </c>
      <c r="J4440" s="35">
        <v>926686.0</v>
      </c>
      <c r="K4440" s="35">
        <v>8.12</v>
      </c>
      <c r="L4440" s="35">
        <v>657576.0</v>
      </c>
      <c r="M4440" s="35">
        <v>8.27</v>
      </c>
      <c r="N4440" s="35">
        <v>492976.0</v>
      </c>
      <c r="O4440" s="35">
        <v>8.46</v>
      </c>
      <c r="P4440" s="35">
        <v>595766.0</v>
      </c>
      <c r="Q4440" s="35">
        <v>8.66</v>
      </c>
      <c r="R4440" s="35">
        <v>208791.0</v>
      </c>
      <c r="S4440" s="35">
        <v>8.88</v>
      </c>
      <c r="T4440" s="35">
        <v>194393.0</v>
      </c>
    </row>
    <row r="4441" ht="15.75" customHeight="1">
      <c r="A4441" s="36">
        <v>41759.0</v>
      </c>
      <c r="C4441" s="35">
        <v>8.0015</v>
      </c>
      <c r="D4441" s="35">
        <f>ROUND((C4441/C4412-1)*100,2)</f>
        <v>0</v>
      </c>
      <c r="E4441" s="35">
        <v>8.002</v>
      </c>
      <c r="F4441" s="35">
        <v>126400.0</v>
      </c>
      <c r="G4441" s="35">
        <v>9.88112927191679</v>
      </c>
      <c r="H4441" s="35">
        <f>ROUND((G4441/G4412-1)*100,2)</f>
        <v>-0.01</v>
      </c>
      <c r="I4441" s="35">
        <v>8.0</v>
      </c>
      <c r="J4441" s="35">
        <v>926686.0</v>
      </c>
      <c r="K4441" s="35">
        <v>8.12</v>
      </c>
      <c r="L4441" s="35">
        <v>674316.0</v>
      </c>
      <c r="M4441" s="35">
        <v>8.28</v>
      </c>
      <c r="N4441" s="35">
        <v>498523.0</v>
      </c>
      <c r="O4441" s="35">
        <v>8.47</v>
      </c>
      <c r="P4441" s="35">
        <v>591266.0</v>
      </c>
      <c r="Q4441" s="35">
        <v>8.67</v>
      </c>
      <c r="R4441" s="35">
        <v>212106.0</v>
      </c>
      <c r="S4441" s="35">
        <v>8.89</v>
      </c>
      <c r="T4441" s="35">
        <v>194553.0</v>
      </c>
    </row>
    <row r="4442" ht="15.75" hidden="1" customHeight="1">
      <c r="A4442" s="36">
        <v>41760.0</v>
      </c>
      <c r="C4442" s="35">
        <v>8.0015</v>
      </c>
      <c r="E4442" s="35">
        <v>8.002</v>
      </c>
      <c r="G4442" s="35">
        <v>9.88112927191679</v>
      </c>
      <c r="I4442" s="35">
        <v>8.0</v>
      </c>
      <c r="J4442" s="35">
        <v>926686.0</v>
      </c>
      <c r="K4442" s="35">
        <v>8.12</v>
      </c>
      <c r="L4442" s="35">
        <v>674316.0</v>
      </c>
      <c r="M4442" s="35">
        <v>8.28</v>
      </c>
      <c r="N4442" s="35">
        <v>498523.0</v>
      </c>
      <c r="O4442" s="35">
        <v>8.47</v>
      </c>
      <c r="P4442" s="35">
        <v>591266.0</v>
      </c>
      <c r="Q4442" s="35">
        <v>8.67</v>
      </c>
      <c r="R4442" s="35">
        <v>212106.0</v>
      </c>
      <c r="S4442" s="35">
        <v>8.89</v>
      </c>
      <c r="T4442" s="35">
        <v>194553.0</v>
      </c>
    </row>
    <row r="4443" ht="15.75" hidden="1" customHeight="1">
      <c r="A4443" s="36">
        <v>41761.0</v>
      </c>
      <c r="C4443" s="35">
        <v>8.0015</v>
      </c>
      <c r="E4443" s="35">
        <v>8.002</v>
      </c>
      <c r="G4443" s="35">
        <v>9.88112927191679</v>
      </c>
      <c r="I4443" s="35">
        <v>8.0</v>
      </c>
      <c r="J4443" s="35">
        <v>926686.0</v>
      </c>
      <c r="K4443" s="35">
        <v>8.12</v>
      </c>
      <c r="L4443" s="35">
        <v>674316.0</v>
      </c>
      <c r="M4443" s="35">
        <v>8.28</v>
      </c>
      <c r="N4443" s="35">
        <v>498523.0</v>
      </c>
      <c r="O4443" s="35">
        <v>8.47</v>
      </c>
      <c r="P4443" s="35">
        <v>591266.0</v>
      </c>
      <c r="Q4443" s="35">
        <v>8.67</v>
      </c>
      <c r="R4443" s="35">
        <v>212106.0</v>
      </c>
      <c r="S4443" s="35">
        <v>8.89</v>
      </c>
      <c r="T4443" s="35">
        <v>194553.0</v>
      </c>
    </row>
    <row r="4444" ht="15.75" hidden="1" customHeight="1">
      <c r="A4444" s="36">
        <v>41762.0</v>
      </c>
      <c r="C4444" s="35">
        <v>8.0015</v>
      </c>
      <c r="E4444" s="35">
        <v>8.002</v>
      </c>
      <c r="G4444" s="35">
        <v>9.88112927191679</v>
      </c>
      <c r="I4444" s="35">
        <v>8.0</v>
      </c>
      <c r="J4444" s="35">
        <v>926686.0</v>
      </c>
      <c r="K4444" s="35">
        <v>8.12</v>
      </c>
      <c r="L4444" s="35">
        <v>674316.0</v>
      </c>
      <c r="M4444" s="35">
        <v>8.28</v>
      </c>
      <c r="N4444" s="35">
        <v>498523.0</v>
      </c>
      <c r="O4444" s="35">
        <v>8.47</v>
      </c>
      <c r="P4444" s="35">
        <v>591266.0</v>
      </c>
      <c r="Q4444" s="35">
        <v>8.67</v>
      </c>
      <c r="R4444" s="35">
        <v>212106.0</v>
      </c>
      <c r="S4444" s="35">
        <v>8.89</v>
      </c>
      <c r="T4444" s="35">
        <v>194553.0</v>
      </c>
    </row>
    <row r="4445" ht="15.75" hidden="1" customHeight="1">
      <c r="A4445" s="36">
        <v>41763.0</v>
      </c>
      <c r="C4445" s="35">
        <v>8.0015</v>
      </c>
      <c r="E4445" s="35">
        <v>8.002</v>
      </c>
      <c r="G4445" s="35">
        <v>9.88112927191679</v>
      </c>
      <c r="I4445" s="35">
        <v>8.0</v>
      </c>
      <c r="J4445" s="35">
        <v>926686.0</v>
      </c>
      <c r="K4445" s="35">
        <v>8.12</v>
      </c>
      <c r="L4445" s="35">
        <v>674316.0</v>
      </c>
      <c r="M4445" s="35">
        <v>8.28</v>
      </c>
      <c r="N4445" s="35">
        <v>498523.0</v>
      </c>
      <c r="O4445" s="35">
        <v>8.47</v>
      </c>
      <c r="P4445" s="35">
        <v>591266.0</v>
      </c>
      <c r="Q4445" s="35">
        <v>8.67</v>
      </c>
      <c r="R4445" s="35">
        <v>212106.0</v>
      </c>
      <c r="S4445" s="35">
        <v>8.89</v>
      </c>
      <c r="T4445" s="35">
        <v>194553.0</v>
      </c>
    </row>
    <row r="4446" ht="15.75" hidden="1" customHeight="1">
      <c r="A4446" s="36">
        <v>41764.0</v>
      </c>
      <c r="C4446" s="35">
        <v>8.0012</v>
      </c>
      <c r="E4446" s="35">
        <v>8.001</v>
      </c>
      <c r="F4446" s="35">
        <v>132000.0</v>
      </c>
      <c r="G4446" s="35">
        <v>9.71512052593133</v>
      </c>
      <c r="I4446" s="35">
        <v>8.11</v>
      </c>
      <c r="J4446" s="35">
        <v>676818.0</v>
      </c>
      <c r="K4446" s="35">
        <v>8.26</v>
      </c>
      <c r="L4446" s="35">
        <v>506114.0</v>
      </c>
      <c r="M4446" s="35">
        <v>8.45</v>
      </c>
      <c r="N4446" s="35">
        <v>594346.0</v>
      </c>
      <c r="O4446" s="35">
        <v>8.66</v>
      </c>
      <c r="P4446" s="35">
        <v>211106.0</v>
      </c>
      <c r="Q4446" s="35">
        <v>8.89</v>
      </c>
      <c r="R4446" s="35">
        <v>193835.0</v>
      </c>
      <c r="S4446" s="35">
        <v>9.12</v>
      </c>
      <c r="T4446" s="35">
        <v>227344.0</v>
      </c>
    </row>
    <row r="4447" ht="15.75" hidden="1" customHeight="1">
      <c r="A4447" s="36">
        <v>41765.0</v>
      </c>
      <c r="C4447" s="35">
        <v>8.0005</v>
      </c>
      <c r="E4447" s="35">
        <v>8.0</v>
      </c>
      <c r="F4447" s="35">
        <v>178120.0</v>
      </c>
      <c r="G4447" s="35">
        <v>9.78422619047619</v>
      </c>
      <c r="I4447" s="35">
        <v>8.1</v>
      </c>
      <c r="J4447" s="35">
        <v>673041.0</v>
      </c>
      <c r="K4447" s="35">
        <v>8.24</v>
      </c>
      <c r="L4447" s="35">
        <v>504364.0</v>
      </c>
      <c r="M4447" s="35">
        <v>8.44</v>
      </c>
      <c r="N4447" s="35">
        <v>593407.0</v>
      </c>
      <c r="O4447" s="35">
        <v>8.65</v>
      </c>
      <c r="P4447" s="35">
        <v>209380.0</v>
      </c>
      <c r="Q4447" s="35">
        <v>8.86</v>
      </c>
      <c r="R4447" s="35">
        <v>194135.0</v>
      </c>
      <c r="S4447" s="35">
        <v>9.09</v>
      </c>
      <c r="T4447" s="35">
        <v>230888.0</v>
      </c>
    </row>
    <row r="4448" ht="15.75" hidden="1" customHeight="1">
      <c r="A4448" s="36">
        <v>41766.0</v>
      </c>
      <c r="C4448" s="35">
        <v>8.0005</v>
      </c>
      <c r="E4448" s="35">
        <v>8.001</v>
      </c>
      <c r="F4448" s="35">
        <v>148480.0</v>
      </c>
      <c r="G4448" s="35">
        <v>9.57142857142857</v>
      </c>
      <c r="I4448" s="35">
        <v>8.07</v>
      </c>
      <c r="J4448" s="35">
        <v>675951.0</v>
      </c>
      <c r="K4448" s="35">
        <v>8.23</v>
      </c>
      <c r="L4448" s="35">
        <v>529538.0</v>
      </c>
      <c r="M4448" s="35">
        <v>8.42</v>
      </c>
      <c r="N4448" s="35">
        <v>591965.0</v>
      </c>
      <c r="O4448" s="35">
        <v>8.62</v>
      </c>
      <c r="P4448" s="35">
        <v>209567.0</v>
      </c>
      <c r="Q4448" s="35">
        <v>8.82</v>
      </c>
      <c r="R4448" s="35">
        <v>194165.0</v>
      </c>
      <c r="S4448" s="35">
        <v>9.07</v>
      </c>
      <c r="T4448" s="35">
        <v>229988.0</v>
      </c>
    </row>
    <row r="4449" ht="15.75" hidden="1" customHeight="1">
      <c r="A4449" s="36">
        <v>41767.0</v>
      </c>
      <c r="C4449" s="35">
        <v>8.0008</v>
      </c>
      <c r="E4449" s="35">
        <v>8.002</v>
      </c>
      <c r="F4449" s="35">
        <v>260200.0</v>
      </c>
      <c r="G4449" s="35">
        <v>9.59821428571428</v>
      </c>
      <c r="I4449" s="35">
        <v>8.05</v>
      </c>
      <c r="J4449" s="35">
        <v>680858.0</v>
      </c>
      <c r="K4449" s="35">
        <v>8.2</v>
      </c>
      <c r="L4449" s="35">
        <v>520048.0</v>
      </c>
      <c r="M4449" s="35">
        <v>8.39</v>
      </c>
      <c r="N4449" s="35">
        <v>593965.0</v>
      </c>
      <c r="O4449" s="35">
        <v>8.6</v>
      </c>
      <c r="P4449" s="35">
        <v>207127.0</v>
      </c>
      <c r="Q4449" s="35">
        <v>8.81</v>
      </c>
      <c r="R4449" s="35">
        <v>192245.0</v>
      </c>
      <c r="S4449" s="35">
        <v>9.03</v>
      </c>
      <c r="T4449" s="35">
        <v>228988.0</v>
      </c>
    </row>
    <row r="4450" ht="15.75" hidden="1" customHeight="1">
      <c r="A4450" s="36">
        <v>41768.0</v>
      </c>
      <c r="C4450" s="35">
        <v>8.0035</v>
      </c>
      <c r="E4450" s="35">
        <v>8.004</v>
      </c>
      <c r="F4450" s="35">
        <v>179030.0</v>
      </c>
      <c r="G4450" s="35">
        <v>9.63099630996309</v>
      </c>
      <c r="I4450" s="35">
        <v>8.06</v>
      </c>
      <c r="J4450" s="35">
        <v>675414.0</v>
      </c>
      <c r="K4450" s="35">
        <v>8.22</v>
      </c>
      <c r="L4450" s="35">
        <v>537567.0</v>
      </c>
      <c r="M4450" s="35">
        <v>8.41</v>
      </c>
      <c r="N4450" s="35">
        <v>586465.0</v>
      </c>
      <c r="O4450" s="35">
        <v>8.63</v>
      </c>
      <c r="P4450" s="35">
        <v>209333.0</v>
      </c>
      <c r="Q4450" s="35">
        <v>8.82</v>
      </c>
      <c r="R4450" s="35">
        <v>197260.0</v>
      </c>
      <c r="S4450" s="35">
        <v>9.04</v>
      </c>
      <c r="T4450" s="35">
        <v>231108.0</v>
      </c>
    </row>
    <row r="4451" ht="15.75" hidden="1" customHeight="1">
      <c r="A4451" s="36">
        <v>41769.0</v>
      </c>
      <c r="C4451" s="35">
        <v>8.0035</v>
      </c>
      <c r="E4451" s="35">
        <v>8.004</v>
      </c>
      <c r="G4451" s="35">
        <v>9.63099630996309</v>
      </c>
      <c r="I4451" s="35">
        <v>8.06</v>
      </c>
      <c r="J4451" s="35">
        <v>675414.0</v>
      </c>
      <c r="K4451" s="35">
        <v>8.22</v>
      </c>
      <c r="L4451" s="35">
        <v>537567.0</v>
      </c>
      <c r="M4451" s="35">
        <v>8.41</v>
      </c>
      <c r="N4451" s="35">
        <v>586465.0</v>
      </c>
      <c r="O4451" s="35">
        <v>8.63</v>
      </c>
      <c r="P4451" s="35">
        <v>209333.0</v>
      </c>
      <c r="Q4451" s="35">
        <v>8.82</v>
      </c>
      <c r="R4451" s="35">
        <v>197260.0</v>
      </c>
      <c r="S4451" s="35">
        <v>9.04</v>
      </c>
      <c r="T4451" s="35">
        <v>231108.0</v>
      </c>
    </row>
    <row r="4452" ht="15.75" hidden="1" customHeight="1">
      <c r="A4452" s="36">
        <v>41770.0</v>
      </c>
      <c r="C4452" s="35">
        <v>8.0035</v>
      </c>
      <c r="E4452" s="35">
        <v>8.004</v>
      </c>
      <c r="G4452" s="35">
        <v>9.63099630996309</v>
      </c>
      <c r="I4452" s="35">
        <v>8.06</v>
      </c>
      <c r="J4452" s="35">
        <v>675414.0</v>
      </c>
      <c r="K4452" s="35">
        <v>8.22</v>
      </c>
      <c r="L4452" s="35">
        <v>537567.0</v>
      </c>
      <c r="M4452" s="35">
        <v>8.41</v>
      </c>
      <c r="N4452" s="35">
        <v>586465.0</v>
      </c>
      <c r="O4452" s="35">
        <v>8.63</v>
      </c>
      <c r="P4452" s="35">
        <v>209333.0</v>
      </c>
      <c r="Q4452" s="35">
        <v>8.82</v>
      </c>
      <c r="R4452" s="35">
        <v>197260.0</v>
      </c>
      <c r="S4452" s="35">
        <v>9.04</v>
      </c>
      <c r="T4452" s="35">
        <v>231108.0</v>
      </c>
    </row>
    <row r="4453" ht="15.75" hidden="1" customHeight="1">
      <c r="A4453" s="36">
        <v>41771.0</v>
      </c>
      <c r="C4453" s="35">
        <v>8.0063</v>
      </c>
      <c r="E4453" s="35">
        <v>8.01</v>
      </c>
      <c r="F4453" s="35">
        <v>248830.0</v>
      </c>
      <c r="G4453" s="35">
        <v>9.66767371601208</v>
      </c>
      <c r="I4453" s="35">
        <v>8.07</v>
      </c>
      <c r="J4453" s="35">
        <v>677210.0</v>
      </c>
      <c r="K4453" s="35">
        <v>8.24</v>
      </c>
      <c r="L4453" s="35">
        <v>540364.0</v>
      </c>
      <c r="M4453" s="35">
        <v>8.44</v>
      </c>
      <c r="N4453" s="35">
        <v>581688.0</v>
      </c>
      <c r="O4453" s="35">
        <v>8.65</v>
      </c>
      <c r="P4453" s="35">
        <v>211233.0</v>
      </c>
      <c r="Q4453" s="35">
        <v>8.86</v>
      </c>
      <c r="R4453" s="35">
        <v>201245.0</v>
      </c>
      <c r="S4453" s="35">
        <v>9.07</v>
      </c>
      <c r="T4453" s="35">
        <v>232179.0</v>
      </c>
    </row>
    <row r="4454" ht="15.75" hidden="1" customHeight="1">
      <c r="A4454" s="36">
        <v>41772.0</v>
      </c>
      <c r="C4454" s="35">
        <v>8.0197</v>
      </c>
      <c r="E4454" s="35">
        <v>8.021</v>
      </c>
      <c r="F4454" s="35">
        <v>167410.0</v>
      </c>
      <c r="G4454" s="35">
        <v>9.85259891388673</v>
      </c>
      <c r="I4454" s="35">
        <v>8.1</v>
      </c>
      <c r="J4454" s="35">
        <v>687121.0</v>
      </c>
      <c r="K4454" s="35">
        <v>8.28</v>
      </c>
      <c r="L4454" s="35">
        <v>543173.0</v>
      </c>
      <c r="M4454" s="35">
        <v>8.47</v>
      </c>
      <c r="N4454" s="35">
        <v>583269.0</v>
      </c>
      <c r="O4454" s="35">
        <v>8.68</v>
      </c>
      <c r="P4454" s="35">
        <v>212828.0</v>
      </c>
      <c r="Q4454" s="35">
        <v>8.89</v>
      </c>
      <c r="R4454" s="35">
        <v>206710.0</v>
      </c>
      <c r="S4454" s="35">
        <v>9.11</v>
      </c>
      <c r="T4454" s="35">
        <v>280704.0</v>
      </c>
    </row>
    <row r="4455" ht="15.75" hidden="1" customHeight="1">
      <c r="A4455" s="36">
        <v>41773.0</v>
      </c>
      <c r="C4455" s="35">
        <v>8.0287</v>
      </c>
      <c r="E4455" s="35">
        <v>8.036</v>
      </c>
      <c r="F4455" s="35">
        <v>120100.0</v>
      </c>
      <c r="G4455" s="35">
        <v>9.9763406940063</v>
      </c>
      <c r="I4455" s="35">
        <v>8.13</v>
      </c>
      <c r="J4455" s="35">
        <v>690517.0</v>
      </c>
      <c r="K4455" s="35">
        <v>8.32</v>
      </c>
      <c r="L4455" s="35">
        <v>533668.0</v>
      </c>
      <c r="M4455" s="35">
        <v>8.52</v>
      </c>
      <c r="N4455" s="35">
        <v>573019.0</v>
      </c>
      <c r="O4455" s="35">
        <v>8.72</v>
      </c>
      <c r="P4455" s="35">
        <v>212729.0</v>
      </c>
      <c r="Q4455" s="35">
        <v>8.93</v>
      </c>
      <c r="R4455" s="35">
        <v>206710.0</v>
      </c>
      <c r="S4455" s="35">
        <v>9.15</v>
      </c>
      <c r="T4455" s="35">
        <v>303354.0</v>
      </c>
    </row>
    <row r="4456" ht="15.75" hidden="1" customHeight="1">
      <c r="A4456" s="36">
        <v>41774.0</v>
      </c>
      <c r="C4456" s="35">
        <v>8.0535</v>
      </c>
      <c r="E4456" s="35">
        <v>8.053</v>
      </c>
      <c r="F4456" s="35">
        <v>171060.0</v>
      </c>
      <c r="G4456" s="35">
        <v>10.0323624595469</v>
      </c>
      <c r="I4456" s="35">
        <v>8.15</v>
      </c>
      <c r="J4456" s="35">
        <v>677365.0</v>
      </c>
      <c r="K4456" s="35">
        <v>8.34</v>
      </c>
      <c r="L4456" s="35">
        <v>526894.0</v>
      </c>
      <c r="M4456" s="35">
        <v>8.54</v>
      </c>
      <c r="N4456" s="35">
        <v>561004.0</v>
      </c>
      <c r="O4456" s="35">
        <v>8.74</v>
      </c>
      <c r="P4456" s="35">
        <v>213635.0</v>
      </c>
      <c r="Q4456" s="35">
        <v>8.94</v>
      </c>
      <c r="R4456" s="35">
        <v>213685.0</v>
      </c>
      <c r="S4456" s="35">
        <v>9.14</v>
      </c>
      <c r="T4456" s="35">
        <v>425768.0</v>
      </c>
    </row>
    <row r="4457" ht="15.75" hidden="1" customHeight="1">
      <c r="A4457" s="36">
        <v>41775.0</v>
      </c>
      <c r="C4457" s="35">
        <v>8.0605</v>
      </c>
      <c r="E4457" s="35">
        <v>8.054</v>
      </c>
      <c r="F4457" s="35">
        <v>138660.0</v>
      </c>
      <c r="G4457" s="35">
        <v>10.3916866506794</v>
      </c>
      <c r="I4457" s="35">
        <v>8.12</v>
      </c>
      <c r="J4457" s="35">
        <v>674699.0</v>
      </c>
      <c r="K4457" s="35">
        <v>8.31</v>
      </c>
      <c r="L4457" s="35">
        <v>527850.0</v>
      </c>
      <c r="M4457" s="35">
        <v>8.52</v>
      </c>
      <c r="N4457" s="35">
        <v>559624.0</v>
      </c>
      <c r="O4457" s="35">
        <v>8.72</v>
      </c>
      <c r="P4457" s="35">
        <v>223542.0</v>
      </c>
      <c r="Q4457" s="35">
        <v>8.91</v>
      </c>
      <c r="R4457" s="35">
        <v>215890.0</v>
      </c>
      <c r="S4457" s="35">
        <v>9.12</v>
      </c>
      <c r="T4457" s="35">
        <v>427815.0</v>
      </c>
    </row>
    <row r="4458" ht="15.75" hidden="1" customHeight="1">
      <c r="A4458" s="36">
        <v>41776.0</v>
      </c>
      <c r="C4458" s="35">
        <v>8.0605</v>
      </c>
      <c r="E4458" s="35">
        <v>8.054</v>
      </c>
      <c r="G4458" s="35">
        <v>10.3916866506794</v>
      </c>
      <c r="I4458" s="35">
        <v>8.12</v>
      </c>
      <c r="J4458" s="35">
        <v>674699.0</v>
      </c>
      <c r="K4458" s="35">
        <v>8.31</v>
      </c>
      <c r="L4458" s="35">
        <v>527850.0</v>
      </c>
      <c r="M4458" s="35">
        <v>8.52</v>
      </c>
      <c r="N4458" s="35">
        <v>559624.0</v>
      </c>
      <c r="O4458" s="35">
        <v>8.72</v>
      </c>
      <c r="P4458" s="35">
        <v>223542.0</v>
      </c>
      <c r="Q4458" s="35">
        <v>8.91</v>
      </c>
      <c r="R4458" s="35">
        <v>215890.0</v>
      </c>
      <c r="S4458" s="35">
        <v>9.12</v>
      </c>
      <c r="T4458" s="35">
        <v>427815.0</v>
      </c>
    </row>
    <row r="4459" ht="15.75" hidden="1" customHeight="1">
      <c r="A4459" s="36">
        <v>41777.0</v>
      </c>
      <c r="C4459" s="35">
        <v>8.0605</v>
      </c>
      <c r="E4459" s="35">
        <v>8.054</v>
      </c>
      <c r="G4459" s="35">
        <v>10.3916866506794</v>
      </c>
      <c r="I4459" s="35">
        <v>8.12</v>
      </c>
      <c r="J4459" s="35">
        <v>674699.0</v>
      </c>
      <c r="K4459" s="35">
        <v>8.31</v>
      </c>
      <c r="L4459" s="35">
        <v>527850.0</v>
      </c>
      <c r="M4459" s="35">
        <v>8.52</v>
      </c>
      <c r="N4459" s="35">
        <v>559624.0</v>
      </c>
      <c r="O4459" s="35">
        <v>8.72</v>
      </c>
      <c r="P4459" s="35">
        <v>223542.0</v>
      </c>
      <c r="Q4459" s="35">
        <v>8.91</v>
      </c>
      <c r="R4459" s="35">
        <v>215890.0</v>
      </c>
      <c r="S4459" s="35">
        <v>9.12</v>
      </c>
      <c r="T4459" s="35">
        <v>427815.0</v>
      </c>
    </row>
    <row r="4460" ht="15.75" hidden="1" customHeight="1">
      <c r="A4460" s="36">
        <v>41778.0</v>
      </c>
      <c r="C4460" s="35">
        <v>8.0632</v>
      </c>
      <c r="E4460" s="35">
        <v>8.057</v>
      </c>
      <c r="F4460" s="35">
        <v>122290.0</v>
      </c>
      <c r="G4460" s="35">
        <v>10.7655502392344</v>
      </c>
      <c r="I4460" s="35">
        <v>8.12</v>
      </c>
      <c r="J4460" s="35">
        <v>666208.0</v>
      </c>
      <c r="K4460" s="35">
        <v>8.3</v>
      </c>
      <c r="L4460" s="35">
        <v>551425.0</v>
      </c>
      <c r="M4460" s="35">
        <v>8.5</v>
      </c>
      <c r="N4460" s="35">
        <v>547524.0</v>
      </c>
      <c r="O4460" s="35">
        <v>8.7</v>
      </c>
      <c r="P4460" s="35">
        <v>225345.0</v>
      </c>
      <c r="Q4460" s="35">
        <v>8.9</v>
      </c>
      <c r="R4460" s="35">
        <v>216114.0</v>
      </c>
      <c r="S4460" s="35">
        <v>9.12</v>
      </c>
      <c r="T4460" s="35">
        <v>427868.0</v>
      </c>
    </row>
    <row r="4461" ht="15.75" hidden="1" customHeight="1">
      <c r="A4461" s="36">
        <v>41779.0</v>
      </c>
      <c r="C4461" s="35">
        <v>8.0602</v>
      </c>
      <c r="E4461" s="35">
        <v>8.06</v>
      </c>
      <c r="F4461" s="35">
        <v>173390.0</v>
      </c>
      <c r="G4461" s="35">
        <v>10.8730158730158</v>
      </c>
      <c r="I4461" s="35">
        <v>8.11</v>
      </c>
      <c r="J4461" s="35">
        <v>664679.0</v>
      </c>
      <c r="K4461" s="35">
        <v>8.3</v>
      </c>
      <c r="L4461" s="35">
        <v>558878.0</v>
      </c>
      <c r="M4461" s="35">
        <v>8.5</v>
      </c>
      <c r="N4461" s="35">
        <v>543394.0</v>
      </c>
      <c r="O4461" s="35">
        <v>8.7</v>
      </c>
      <c r="P4461" s="35">
        <v>233896.0</v>
      </c>
      <c r="Q4461" s="35">
        <v>8.9</v>
      </c>
      <c r="R4461" s="35">
        <v>212114.0</v>
      </c>
      <c r="S4461" s="35">
        <v>9.12</v>
      </c>
      <c r="T4461" s="35">
        <v>429656.0</v>
      </c>
    </row>
    <row r="4462" ht="15.75" hidden="1" customHeight="1">
      <c r="A4462" s="36">
        <v>41780.0</v>
      </c>
      <c r="C4462" s="35">
        <v>8.0613</v>
      </c>
      <c r="E4462" s="35">
        <v>8.062</v>
      </c>
      <c r="F4462" s="35">
        <v>104390.0</v>
      </c>
      <c r="G4462" s="35">
        <v>10.790513833992</v>
      </c>
      <c r="I4462" s="35">
        <v>8.1</v>
      </c>
      <c r="J4462" s="35">
        <v>657376.0</v>
      </c>
      <c r="K4462" s="35">
        <v>8.28</v>
      </c>
      <c r="L4462" s="35">
        <v>570215.0</v>
      </c>
      <c r="M4462" s="35">
        <v>8.48</v>
      </c>
      <c r="N4462" s="35">
        <v>548394.0</v>
      </c>
      <c r="O4462" s="35">
        <v>8.69</v>
      </c>
      <c r="P4462" s="35">
        <v>233986.0</v>
      </c>
      <c r="Q4462" s="35">
        <v>8.89</v>
      </c>
      <c r="R4462" s="35">
        <v>212414.0</v>
      </c>
      <c r="S4462" s="35">
        <v>9.1</v>
      </c>
      <c r="T4462" s="35">
        <v>430656.0</v>
      </c>
    </row>
    <row r="4463" ht="15.75" hidden="1" customHeight="1">
      <c r="A4463" s="36">
        <v>41781.0</v>
      </c>
      <c r="C4463" s="35">
        <v>8.0632</v>
      </c>
      <c r="E4463" s="35">
        <v>8.063</v>
      </c>
      <c r="F4463" s="35">
        <v>176400.0</v>
      </c>
      <c r="G4463" s="35">
        <v>10.7674236491777</v>
      </c>
      <c r="I4463" s="35">
        <v>8.09</v>
      </c>
      <c r="J4463" s="35">
        <v>635818.0</v>
      </c>
      <c r="K4463" s="35">
        <v>8.24</v>
      </c>
      <c r="L4463" s="35">
        <v>584693.0</v>
      </c>
      <c r="M4463" s="35">
        <v>8.44</v>
      </c>
      <c r="N4463" s="35">
        <v>555694.0</v>
      </c>
      <c r="O4463" s="35">
        <v>8.65</v>
      </c>
      <c r="P4463" s="35">
        <v>238995.0</v>
      </c>
      <c r="Q4463" s="35">
        <v>8.86</v>
      </c>
      <c r="R4463" s="35">
        <v>217414.0</v>
      </c>
      <c r="S4463" s="35">
        <v>9.07</v>
      </c>
      <c r="T4463" s="35">
        <v>419727.0</v>
      </c>
    </row>
    <row r="4464" ht="15.75" hidden="1" customHeight="1">
      <c r="A4464" s="36">
        <v>41782.0</v>
      </c>
      <c r="C4464" s="35">
        <v>8.0653</v>
      </c>
      <c r="E4464" s="35">
        <v>8.064</v>
      </c>
      <c r="F4464" s="35">
        <v>218610.0</v>
      </c>
      <c r="G4464" s="35">
        <v>10.7990506329113</v>
      </c>
      <c r="I4464" s="35">
        <v>8.09</v>
      </c>
      <c r="J4464" s="35">
        <v>636954.0</v>
      </c>
      <c r="K4464" s="35">
        <v>8.25</v>
      </c>
      <c r="L4464" s="35">
        <v>586756.0</v>
      </c>
      <c r="M4464" s="35">
        <v>8.44</v>
      </c>
      <c r="N4464" s="35">
        <v>556020.0</v>
      </c>
      <c r="O4464" s="35">
        <v>8.65</v>
      </c>
      <c r="P4464" s="35">
        <v>237086.0</v>
      </c>
      <c r="Q4464" s="35">
        <v>8.86</v>
      </c>
      <c r="R4464" s="35">
        <v>217414.0</v>
      </c>
      <c r="S4464" s="35">
        <v>9.07</v>
      </c>
      <c r="T4464" s="35">
        <v>419727.0</v>
      </c>
    </row>
    <row r="4465" ht="15.75" hidden="1" customHeight="1">
      <c r="A4465" s="36">
        <v>41783.0</v>
      </c>
      <c r="C4465" s="35">
        <v>8.0653</v>
      </c>
      <c r="E4465" s="35">
        <v>8.064</v>
      </c>
      <c r="G4465" s="35">
        <v>10.7990506329113</v>
      </c>
      <c r="I4465" s="35">
        <v>8.09</v>
      </c>
      <c r="J4465" s="35">
        <v>636954.0</v>
      </c>
      <c r="K4465" s="35">
        <v>8.25</v>
      </c>
      <c r="L4465" s="35">
        <v>586756.0</v>
      </c>
      <c r="M4465" s="35">
        <v>8.44</v>
      </c>
      <c r="N4465" s="35">
        <v>556020.0</v>
      </c>
      <c r="O4465" s="35">
        <v>8.65</v>
      </c>
      <c r="P4465" s="35">
        <v>237086.0</v>
      </c>
      <c r="Q4465" s="35">
        <v>8.86</v>
      </c>
      <c r="R4465" s="35">
        <v>217414.0</v>
      </c>
      <c r="S4465" s="35">
        <v>9.07</v>
      </c>
      <c r="T4465" s="35">
        <v>419727.0</v>
      </c>
    </row>
    <row r="4466" ht="15.75" hidden="1" customHeight="1">
      <c r="A4466" s="36">
        <v>41784.0</v>
      </c>
      <c r="C4466" s="35">
        <v>8.0653</v>
      </c>
      <c r="E4466" s="35">
        <v>8.064</v>
      </c>
      <c r="G4466" s="35">
        <v>10.7990506329113</v>
      </c>
      <c r="I4466" s="35">
        <v>8.09</v>
      </c>
      <c r="J4466" s="35">
        <v>636954.0</v>
      </c>
      <c r="K4466" s="35">
        <v>8.25</v>
      </c>
      <c r="L4466" s="35">
        <v>586756.0</v>
      </c>
      <c r="M4466" s="35">
        <v>8.44</v>
      </c>
      <c r="N4466" s="35">
        <v>556020.0</v>
      </c>
      <c r="O4466" s="35">
        <v>8.65</v>
      </c>
      <c r="P4466" s="35">
        <v>237086.0</v>
      </c>
      <c r="Q4466" s="35">
        <v>8.86</v>
      </c>
      <c r="R4466" s="35">
        <v>217414.0</v>
      </c>
      <c r="S4466" s="35">
        <v>9.07</v>
      </c>
      <c r="T4466" s="35">
        <v>419727.0</v>
      </c>
    </row>
    <row r="4467" ht="15.75" hidden="1" customHeight="1">
      <c r="A4467" s="36">
        <v>41785.0</v>
      </c>
      <c r="C4467" s="35">
        <v>8.0692</v>
      </c>
      <c r="E4467" s="35">
        <v>8.064</v>
      </c>
      <c r="F4467" s="35">
        <v>218610.0</v>
      </c>
      <c r="G4467" s="35">
        <v>10.8386075949367</v>
      </c>
      <c r="I4467" s="35">
        <v>8.09</v>
      </c>
      <c r="J4467" s="35">
        <v>634954.0</v>
      </c>
      <c r="K4467" s="35">
        <v>8.24</v>
      </c>
      <c r="L4467" s="35">
        <v>593856.0</v>
      </c>
      <c r="M4467" s="35">
        <v>8.43</v>
      </c>
      <c r="N4467" s="35">
        <v>556020.0</v>
      </c>
      <c r="O4467" s="35">
        <v>8.65</v>
      </c>
      <c r="P4467" s="35">
        <v>236986.0</v>
      </c>
      <c r="Q4467" s="35">
        <v>8.86</v>
      </c>
      <c r="R4467" s="35">
        <v>217414.0</v>
      </c>
      <c r="S4467" s="35">
        <v>9.07</v>
      </c>
      <c r="T4467" s="35">
        <v>419734.0</v>
      </c>
    </row>
    <row r="4468" ht="15.75" hidden="1" customHeight="1">
      <c r="A4468" s="36">
        <v>41786.0</v>
      </c>
      <c r="C4468" s="35">
        <v>8.0677</v>
      </c>
      <c r="E4468" s="35">
        <v>8.071</v>
      </c>
      <c r="F4468" s="35">
        <v>141600.0</v>
      </c>
      <c r="G4468" s="35">
        <v>11.1745513866231</v>
      </c>
      <c r="I4468" s="35">
        <v>8.09</v>
      </c>
      <c r="J4468" s="35">
        <v>591030.0</v>
      </c>
      <c r="K4468" s="35">
        <v>8.24</v>
      </c>
      <c r="L4468" s="35">
        <v>612524.0</v>
      </c>
      <c r="M4468" s="35">
        <v>8.45</v>
      </c>
      <c r="N4468" s="35">
        <v>558844.0</v>
      </c>
      <c r="O4468" s="35">
        <v>8.65</v>
      </c>
      <c r="P4468" s="35">
        <v>240741.0</v>
      </c>
      <c r="Q4468" s="35">
        <v>8.86</v>
      </c>
      <c r="R4468" s="35">
        <v>209599.0</v>
      </c>
      <c r="S4468" s="35">
        <v>9.07</v>
      </c>
      <c r="T4468" s="35">
        <v>422672.0</v>
      </c>
    </row>
    <row r="4469" ht="15.75" hidden="1" customHeight="1">
      <c r="A4469" s="36">
        <v>41787.0</v>
      </c>
      <c r="C4469" s="35">
        <v>8.0745</v>
      </c>
      <c r="E4469" s="35">
        <v>8.074</v>
      </c>
      <c r="F4469" s="35">
        <v>219010.0</v>
      </c>
      <c r="G4469" s="35">
        <v>11.2889983579638</v>
      </c>
      <c r="I4469" s="35">
        <v>8.08</v>
      </c>
      <c r="J4469" s="35">
        <v>587626.0</v>
      </c>
      <c r="K4469" s="35">
        <v>8.24</v>
      </c>
      <c r="L4469" s="35">
        <v>626524.0</v>
      </c>
      <c r="M4469" s="35">
        <v>8.44</v>
      </c>
      <c r="N4469" s="35">
        <v>564844.0</v>
      </c>
      <c r="O4469" s="35">
        <v>8.65</v>
      </c>
      <c r="P4469" s="35">
        <v>243480.0</v>
      </c>
      <c r="Q4469" s="35">
        <v>8.85</v>
      </c>
      <c r="R4469" s="35">
        <v>208147.0</v>
      </c>
      <c r="S4469" s="35">
        <v>9.06</v>
      </c>
      <c r="T4469" s="35">
        <v>427286.0</v>
      </c>
    </row>
    <row r="4470" ht="15.75" hidden="1" customHeight="1">
      <c r="A4470" s="36">
        <v>41788.0</v>
      </c>
      <c r="C4470" s="35">
        <v>8.0758</v>
      </c>
      <c r="E4470" s="35">
        <v>8.075</v>
      </c>
      <c r="F4470" s="35">
        <v>134600.0</v>
      </c>
      <c r="G4470" s="35">
        <v>11.0812883435582</v>
      </c>
      <c r="I4470" s="35">
        <v>8.08</v>
      </c>
      <c r="J4470" s="35">
        <v>578178.0</v>
      </c>
      <c r="K4470" s="35">
        <v>8.24</v>
      </c>
      <c r="L4470" s="35">
        <v>624406.0</v>
      </c>
      <c r="M4470" s="35">
        <v>8.43</v>
      </c>
      <c r="N4470" s="35">
        <v>569874.0</v>
      </c>
      <c r="O4470" s="35">
        <v>8.64</v>
      </c>
      <c r="P4470" s="35">
        <v>249480.0</v>
      </c>
      <c r="Q4470" s="35">
        <v>8.84</v>
      </c>
      <c r="R4470" s="35">
        <v>210261.0</v>
      </c>
      <c r="S4470" s="35">
        <v>9.05</v>
      </c>
      <c r="T4470" s="35">
        <v>427286.0</v>
      </c>
    </row>
    <row r="4471" ht="15.75" hidden="1" customHeight="1">
      <c r="A4471" s="36">
        <v>41789.0</v>
      </c>
      <c r="C4471" s="35">
        <v>8.0777</v>
      </c>
      <c r="E4471" s="35">
        <v>8.08</v>
      </c>
      <c r="F4471" s="35">
        <v>113290.0</v>
      </c>
      <c r="G4471" s="35">
        <v>10.7511045655375</v>
      </c>
      <c r="I4471" s="35">
        <v>8.08</v>
      </c>
      <c r="J4471" s="35">
        <v>578178.0</v>
      </c>
      <c r="K4471" s="35">
        <v>8.24</v>
      </c>
      <c r="L4471" s="35">
        <v>699212.0</v>
      </c>
      <c r="M4471" s="35">
        <v>8.42</v>
      </c>
      <c r="N4471" s="35">
        <v>570957.0</v>
      </c>
      <c r="O4471" s="35">
        <v>8.62</v>
      </c>
      <c r="P4471" s="35">
        <v>254480.0</v>
      </c>
      <c r="Q4471" s="35">
        <v>8.82</v>
      </c>
      <c r="R4471" s="35">
        <v>210111.0</v>
      </c>
      <c r="S4471" s="35">
        <v>9.02</v>
      </c>
      <c r="T4471" s="35">
        <v>427876.0</v>
      </c>
    </row>
    <row r="4472" ht="15.75" customHeight="1">
      <c r="A4472" s="36">
        <v>41790.0</v>
      </c>
      <c r="C4472" s="35">
        <v>8.0777</v>
      </c>
      <c r="D4472" s="35">
        <f>ROUND((C4472/C4442-1)*100,2)</f>
        <v>0.95</v>
      </c>
      <c r="E4472" s="35">
        <v>8.08</v>
      </c>
      <c r="G4472" s="35">
        <v>10.7511045655375</v>
      </c>
      <c r="H4472" s="35">
        <f>ROUND((G4472/G4442-1)*100,2)</f>
        <v>8.8</v>
      </c>
      <c r="I4472" s="35">
        <v>8.08</v>
      </c>
      <c r="J4472" s="35">
        <v>578178.0</v>
      </c>
      <c r="K4472" s="35">
        <v>8.24</v>
      </c>
      <c r="L4472" s="35">
        <v>699212.0</v>
      </c>
      <c r="M4472" s="35">
        <v>8.42</v>
      </c>
      <c r="N4472" s="35">
        <v>570957.0</v>
      </c>
      <c r="O4472" s="35">
        <v>8.62</v>
      </c>
      <c r="P4472" s="35">
        <v>254480.0</v>
      </c>
      <c r="Q4472" s="35">
        <v>8.82</v>
      </c>
      <c r="R4472" s="35">
        <v>210111.0</v>
      </c>
      <c r="S4472" s="35">
        <v>9.02</v>
      </c>
      <c r="T4472" s="35">
        <v>427876.0</v>
      </c>
    </row>
    <row r="4473" ht="15.75" hidden="1" customHeight="1">
      <c r="A4473" s="36">
        <v>41791.0</v>
      </c>
      <c r="C4473" s="35">
        <v>8.0777</v>
      </c>
      <c r="E4473" s="35">
        <v>8.08</v>
      </c>
      <c r="G4473" s="35">
        <v>10.7511045655375</v>
      </c>
      <c r="I4473" s="35">
        <v>8.08</v>
      </c>
      <c r="J4473" s="35">
        <v>578178.0</v>
      </c>
      <c r="K4473" s="35">
        <v>8.24</v>
      </c>
      <c r="L4473" s="35">
        <v>699212.0</v>
      </c>
      <c r="M4473" s="35">
        <v>8.42</v>
      </c>
      <c r="N4473" s="35">
        <v>570957.0</v>
      </c>
      <c r="O4473" s="35">
        <v>8.62</v>
      </c>
      <c r="P4473" s="35">
        <v>254480.0</v>
      </c>
      <c r="Q4473" s="35">
        <v>8.82</v>
      </c>
      <c r="R4473" s="35">
        <v>210111.0</v>
      </c>
      <c r="S4473" s="35">
        <v>9.02</v>
      </c>
      <c r="T4473" s="35">
        <v>427876.0</v>
      </c>
    </row>
    <row r="4474" ht="15.75" hidden="1" customHeight="1">
      <c r="A4474" s="36">
        <v>41792.0</v>
      </c>
      <c r="C4474" s="35">
        <v>8.0825</v>
      </c>
      <c r="E4474" s="35">
        <v>8.085</v>
      </c>
      <c r="F4474" s="35">
        <v>176340.0</v>
      </c>
      <c r="G4474" s="35">
        <v>10.6720827178729</v>
      </c>
      <c r="I4474" s="35">
        <v>8.24</v>
      </c>
      <c r="J4474" s="35">
        <v>685512.0</v>
      </c>
      <c r="K4474" s="35">
        <v>8.43</v>
      </c>
      <c r="L4474" s="35">
        <v>571957.0</v>
      </c>
      <c r="M4474" s="35">
        <v>8.65</v>
      </c>
      <c r="N4474" s="35">
        <v>272123.0</v>
      </c>
      <c r="O4474" s="35">
        <v>8.85</v>
      </c>
      <c r="P4474" s="35">
        <v>215976.0</v>
      </c>
      <c r="Q4474" s="35">
        <v>9.06</v>
      </c>
      <c r="R4474" s="35">
        <v>427999.0</v>
      </c>
      <c r="S4474" s="35">
        <v>9.26</v>
      </c>
      <c r="T4474" s="35">
        <v>336262.0</v>
      </c>
    </row>
    <row r="4475" ht="15.75" hidden="1" customHeight="1">
      <c r="A4475" s="36">
        <v>41793.0</v>
      </c>
      <c r="C4475" s="35">
        <v>8.0893</v>
      </c>
      <c r="E4475" s="35">
        <v>8.095</v>
      </c>
      <c r="F4475" s="35">
        <v>88600.0</v>
      </c>
      <c r="G4475" s="35">
        <v>10.7480029048656</v>
      </c>
      <c r="I4475" s="35">
        <v>8.26</v>
      </c>
      <c r="J4475" s="35">
        <v>686326.0</v>
      </c>
      <c r="K4475" s="35">
        <v>8.45</v>
      </c>
      <c r="L4475" s="35">
        <v>566957.0</v>
      </c>
      <c r="M4475" s="35">
        <v>8.65</v>
      </c>
      <c r="N4475" s="35">
        <v>284028.0</v>
      </c>
      <c r="O4475" s="35">
        <v>8.85</v>
      </c>
      <c r="P4475" s="35">
        <v>225716.0</v>
      </c>
      <c r="Q4475" s="35">
        <v>9.06</v>
      </c>
      <c r="R4475" s="35">
        <v>428300.0</v>
      </c>
      <c r="S4475" s="35">
        <v>9.27</v>
      </c>
      <c r="T4475" s="35">
        <v>336762.0</v>
      </c>
    </row>
    <row r="4476" ht="15.75" hidden="1" customHeight="1">
      <c r="A4476" s="36">
        <v>41794.0</v>
      </c>
      <c r="C4476" s="35">
        <v>8.1032</v>
      </c>
      <c r="E4476" s="35">
        <v>8.105</v>
      </c>
      <c r="F4476" s="35">
        <v>121920.0</v>
      </c>
      <c r="G4476" s="35">
        <v>10.6488011283497</v>
      </c>
      <c r="I4476" s="35">
        <v>8.27</v>
      </c>
      <c r="J4476" s="35">
        <v>649736.0</v>
      </c>
      <c r="K4476" s="35">
        <v>8.46</v>
      </c>
      <c r="L4476" s="35">
        <v>564957.0</v>
      </c>
      <c r="M4476" s="35">
        <v>8.65</v>
      </c>
      <c r="N4476" s="35">
        <v>284028.0</v>
      </c>
      <c r="O4476" s="35">
        <v>8.86</v>
      </c>
      <c r="P4476" s="35">
        <v>226516.0</v>
      </c>
      <c r="Q4476" s="35">
        <v>9.07</v>
      </c>
      <c r="R4476" s="35">
        <v>424763.0</v>
      </c>
      <c r="S4476" s="35">
        <v>9.27</v>
      </c>
      <c r="T4476" s="35">
        <v>340082.0</v>
      </c>
    </row>
    <row r="4477" ht="15.75" hidden="1" customHeight="1">
      <c r="A4477" s="36">
        <v>41795.0</v>
      </c>
      <c r="C4477" s="35">
        <v>8.115</v>
      </c>
      <c r="E4477" s="35">
        <v>8.13</v>
      </c>
      <c r="F4477" s="35">
        <v>126230.0</v>
      </c>
      <c r="G4477" s="35">
        <v>10.5209742895805</v>
      </c>
      <c r="I4477" s="35">
        <v>8.27</v>
      </c>
      <c r="J4477" s="35">
        <v>647823.0</v>
      </c>
      <c r="K4477" s="35">
        <v>8.47</v>
      </c>
      <c r="L4477" s="35">
        <v>575313.0</v>
      </c>
      <c r="M4477" s="35">
        <v>8.66</v>
      </c>
      <c r="N4477" s="35">
        <v>284021.0</v>
      </c>
      <c r="O4477" s="35">
        <v>8.88</v>
      </c>
      <c r="P4477" s="35">
        <v>229778.0</v>
      </c>
      <c r="Q4477" s="35">
        <v>9.08</v>
      </c>
      <c r="R4477" s="35">
        <v>424063.0</v>
      </c>
      <c r="S4477" s="35">
        <v>9.28</v>
      </c>
      <c r="T4477" s="35">
        <v>333415.0</v>
      </c>
    </row>
    <row r="4478" ht="15.75" hidden="1" customHeight="1">
      <c r="A4478" s="36">
        <v>41796.0</v>
      </c>
      <c r="C4478" s="35">
        <v>8.1412</v>
      </c>
      <c r="E4478" s="35">
        <v>8.13</v>
      </c>
      <c r="F4478" s="35">
        <v>129600.0</v>
      </c>
      <c r="G4478" s="35">
        <v>10.5444521019986</v>
      </c>
      <c r="I4478" s="35">
        <v>8.28</v>
      </c>
      <c r="J4478" s="35">
        <v>662228.0</v>
      </c>
      <c r="K4478" s="35">
        <v>8.47</v>
      </c>
      <c r="L4478" s="35">
        <v>571313.0</v>
      </c>
      <c r="M4478" s="35">
        <v>8.67</v>
      </c>
      <c r="N4478" s="35">
        <v>296119.0</v>
      </c>
      <c r="O4478" s="35">
        <v>8.87</v>
      </c>
      <c r="P4478" s="35">
        <v>230483.0</v>
      </c>
      <c r="Q4478" s="35">
        <v>9.07</v>
      </c>
      <c r="R4478" s="35">
        <v>425158.0</v>
      </c>
      <c r="S4478" s="35">
        <v>9.27</v>
      </c>
      <c r="T4478" s="35">
        <v>332967.0</v>
      </c>
    </row>
    <row r="4479" ht="15.75" hidden="1" customHeight="1">
      <c r="A4479" s="36">
        <v>41797.0</v>
      </c>
      <c r="C4479" s="35">
        <v>8.1412</v>
      </c>
      <c r="E4479" s="35">
        <v>8.13</v>
      </c>
      <c r="G4479" s="35">
        <v>10.5444521019986</v>
      </c>
      <c r="I4479" s="35">
        <v>8.28</v>
      </c>
      <c r="J4479" s="35">
        <v>662228.0</v>
      </c>
      <c r="K4479" s="35">
        <v>8.47</v>
      </c>
      <c r="L4479" s="35">
        <v>571313.0</v>
      </c>
      <c r="M4479" s="35">
        <v>8.67</v>
      </c>
      <c r="N4479" s="35">
        <v>296119.0</v>
      </c>
      <c r="O4479" s="35">
        <v>8.87</v>
      </c>
      <c r="P4479" s="35">
        <v>230483.0</v>
      </c>
      <c r="Q4479" s="35">
        <v>9.07</v>
      </c>
      <c r="R4479" s="35">
        <v>425158.0</v>
      </c>
      <c r="S4479" s="35">
        <v>9.27</v>
      </c>
      <c r="T4479" s="35">
        <v>332967.0</v>
      </c>
    </row>
    <row r="4480" ht="15.75" hidden="1" customHeight="1">
      <c r="A4480" s="36">
        <v>41798.0</v>
      </c>
      <c r="C4480" s="35">
        <v>8.1412</v>
      </c>
      <c r="E4480" s="35">
        <v>8.13</v>
      </c>
      <c r="G4480" s="35">
        <v>10.5444521019986</v>
      </c>
      <c r="I4480" s="35">
        <v>8.28</v>
      </c>
      <c r="J4480" s="35">
        <v>662228.0</v>
      </c>
      <c r="K4480" s="35">
        <v>8.47</v>
      </c>
      <c r="L4480" s="35">
        <v>571313.0</v>
      </c>
      <c r="M4480" s="35">
        <v>8.67</v>
      </c>
      <c r="N4480" s="35">
        <v>296119.0</v>
      </c>
      <c r="O4480" s="35">
        <v>8.87</v>
      </c>
      <c r="P4480" s="35">
        <v>230483.0</v>
      </c>
      <c r="Q4480" s="35">
        <v>9.07</v>
      </c>
      <c r="R4480" s="35">
        <v>425158.0</v>
      </c>
      <c r="S4480" s="35">
        <v>9.27</v>
      </c>
      <c r="T4480" s="35">
        <v>332967.0</v>
      </c>
    </row>
    <row r="4481" ht="15.75" hidden="1" customHeight="1">
      <c r="A4481" s="36">
        <v>41799.0</v>
      </c>
      <c r="C4481" s="35">
        <v>8.1308</v>
      </c>
      <c r="E4481" s="35">
        <v>8.129</v>
      </c>
      <c r="F4481" s="35">
        <v>234670.0</v>
      </c>
      <c r="G4481" s="35">
        <v>10.7308970099667</v>
      </c>
      <c r="I4481" s="35">
        <v>8.25</v>
      </c>
      <c r="J4481" s="35">
        <v>667005.0</v>
      </c>
      <c r="K4481" s="35">
        <v>8.45</v>
      </c>
      <c r="L4481" s="35">
        <v>570350.0</v>
      </c>
      <c r="M4481" s="35">
        <v>8.65</v>
      </c>
      <c r="N4481" s="35">
        <v>295261.0</v>
      </c>
      <c r="O4481" s="35">
        <v>8.85</v>
      </c>
      <c r="P4481" s="35">
        <v>231483.0</v>
      </c>
      <c r="Q4481" s="35">
        <v>9.05</v>
      </c>
      <c r="R4481" s="35">
        <v>425308.0</v>
      </c>
      <c r="S4481" s="35">
        <v>9.26</v>
      </c>
      <c r="T4481" s="35">
        <v>332967.0</v>
      </c>
    </row>
    <row r="4482" ht="15.75" hidden="1" customHeight="1">
      <c r="A4482" s="36">
        <v>41800.0</v>
      </c>
      <c r="C4482" s="35">
        <v>8.1322</v>
      </c>
      <c r="E4482" s="35">
        <v>8.13</v>
      </c>
      <c r="F4482" s="35">
        <v>60000.0</v>
      </c>
      <c r="G4482" s="35">
        <v>10.531561461794</v>
      </c>
      <c r="I4482" s="35">
        <v>8.23</v>
      </c>
      <c r="J4482" s="35">
        <v>703741.0</v>
      </c>
      <c r="K4482" s="35">
        <v>8.42</v>
      </c>
      <c r="L4482" s="35">
        <v>566270.0</v>
      </c>
      <c r="M4482" s="35">
        <v>8.63</v>
      </c>
      <c r="N4482" s="35">
        <v>290488.0</v>
      </c>
      <c r="O4482" s="35">
        <v>8.83</v>
      </c>
      <c r="P4482" s="35">
        <v>235524.0</v>
      </c>
      <c r="Q4482" s="35">
        <v>9.04</v>
      </c>
      <c r="R4482" s="35">
        <v>427589.0</v>
      </c>
      <c r="S4482" s="35">
        <v>9.23</v>
      </c>
      <c r="T4482" s="35">
        <v>335163.0</v>
      </c>
    </row>
    <row r="4483" ht="15.75" hidden="1" customHeight="1">
      <c r="A4483" s="36">
        <v>41801.0</v>
      </c>
      <c r="C4483" s="35">
        <v>8.132</v>
      </c>
      <c r="E4483" s="35">
        <v>8.129</v>
      </c>
      <c r="F4483" s="35">
        <v>91650.0</v>
      </c>
      <c r="G4483" s="35">
        <v>10.6936416184971</v>
      </c>
      <c r="I4483" s="35">
        <v>8.21</v>
      </c>
      <c r="J4483" s="35">
        <v>715728.0</v>
      </c>
      <c r="K4483" s="35">
        <v>8.41</v>
      </c>
      <c r="L4483" s="35">
        <v>567270.0</v>
      </c>
      <c r="M4483" s="35">
        <v>8.61</v>
      </c>
      <c r="N4483" s="35">
        <v>290488.0</v>
      </c>
      <c r="O4483" s="35">
        <v>8.82</v>
      </c>
      <c r="P4483" s="35">
        <v>237524.0</v>
      </c>
      <c r="Q4483" s="35">
        <v>9.02</v>
      </c>
      <c r="R4483" s="35">
        <v>427589.0</v>
      </c>
      <c r="S4483" s="35">
        <v>9.22</v>
      </c>
      <c r="T4483" s="35">
        <v>331561.0</v>
      </c>
    </row>
    <row r="4484" ht="15.75" hidden="1" customHeight="1">
      <c r="A4484" s="36">
        <v>41802.0</v>
      </c>
      <c r="C4484" s="35">
        <v>8.1322</v>
      </c>
      <c r="E4484" s="35">
        <v>8.129</v>
      </c>
      <c r="F4484" s="35">
        <v>108760.0</v>
      </c>
      <c r="G4484" s="35">
        <v>10.7377647918188</v>
      </c>
      <c r="I4484" s="35">
        <v>8.21</v>
      </c>
      <c r="J4484" s="35">
        <v>715349.0</v>
      </c>
      <c r="K4484" s="35">
        <v>8.41</v>
      </c>
      <c r="L4484" s="35">
        <v>548749.0</v>
      </c>
      <c r="M4484" s="35">
        <v>8.61</v>
      </c>
      <c r="N4484" s="35">
        <v>290488.0</v>
      </c>
      <c r="O4484" s="35">
        <v>8.81</v>
      </c>
      <c r="P4484" s="35">
        <v>241775.0</v>
      </c>
      <c r="Q4484" s="35">
        <v>9.01</v>
      </c>
      <c r="R4484" s="35">
        <v>426714.0</v>
      </c>
      <c r="S4484" s="35">
        <v>9.21</v>
      </c>
      <c r="T4484" s="35">
        <v>331761.0</v>
      </c>
    </row>
    <row r="4485" ht="15.75" hidden="1" customHeight="1">
      <c r="A4485" s="36">
        <v>41803.0</v>
      </c>
      <c r="C4485" s="35">
        <v>8.1325</v>
      </c>
      <c r="E4485" s="35">
        <v>8.13</v>
      </c>
      <c r="F4485" s="35">
        <v>134140.0</v>
      </c>
      <c r="G4485" s="35">
        <v>10.6367583212735</v>
      </c>
      <c r="I4485" s="35">
        <v>8.21</v>
      </c>
      <c r="J4485" s="35">
        <v>733641.0</v>
      </c>
      <c r="K4485" s="35">
        <v>8.41</v>
      </c>
      <c r="L4485" s="35">
        <v>548982.0</v>
      </c>
      <c r="M4485" s="35">
        <v>8.61</v>
      </c>
      <c r="N4485" s="35">
        <v>290488.0</v>
      </c>
      <c r="O4485" s="35">
        <v>8.81</v>
      </c>
      <c r="P4485" s="35">
        <v>241775.0</v>
      </c>
      <c r="Q4485" s="35">
        <v>9.02</v>
      </c>
      <c r="R4485" s="35">
        <v>425714.0</v>
      </c>
      <c r="S4485" s="35">
        <v>9.21</v>
      </c>
      <c r="T4485" s="35">
        <v>331861.0</v>
      </c>
    </row>
    <row r="4486" ht="15.75" hidden="1" customHeight="1">
      <c r="A4486" s="36">
        <v>41804.0</v>
      </c>
      <c r="C4486" s="35">
        <v>8.1325</v>
      </c>
      <c r="E4486" s="35">
        <v>8.13</v>
      </c>
      <c r="G4486" s="35">
        <v>10.6367583212735</v>
      </c>
      <c r="I4486" s="35">
        <v>8.21</v>
      </c>
      <c r="J4486" s="35">
        <v>733641.0</v>
      </c>
      <c r="K4486" s="35">
        <v>8.41</v>
      </c>
      <c r="L4486" s="35">
        <v>548982.0</v>
      </c>
      <c r="M4486" s="35">
        <v>8.61</v>
      </c>
      <c r="N4486" s="35">
        <v>290488.0</v>
      </c>
      <c r="O4486" s="35">
        <v>8.81</v>
      </c>
      <c r="P4486" s="35">
        <v>241775.0</v>
      </c>
      <c r="Q4486" s="35">
        <v>9.02</v>
      </c>
      <c r="R4486" s="35">
        <v>425714.0</v>
      </c>
      <c r="S4486" s="35">
        <v>9.21</v>
      </c>
      <c r="T4486" s="35">
        <v>331861.0</v>
      </c>
    </row>
    <row r="4487" ht="15.75" hidden="1" customHeight="1">
      <c r="A4487" s="36">
        <v>41805.0</v>
      </c>
      <c r="C4487" s="35">
        <v>8.1325</v>
      </c>
      <c r="E4487" s="35">
        <v>8.13</v>
      </c>
      <c r="G4487" s="35">
        <v>10.6367583212735</v>
      </c>
      <c r="I4487" s="35">
        <v>8.21</v>
      </c>
      <c r="J4487" s="35">
        <v>733641.0</v>
      </c>
      <c r="K4487" s="35">
        <v>8.41</v>
      </c>
      <c r="L4487" s="35">
        <v>548982.0</v>
      </c>
      <c r="M4487" s="35">
        <v>8.61</v>
      </c>
      <c r="N4487" s="35">
        <v>290488.0</v>
      </c>
      <c r="O4487" s="35">
        <v>8.81</v>
      </c>
      <c r="P4487" s="35">
        <v>241775.0</v>
      </c>
      <c r="Q4487" s="35">
        <v>9.02</v>
      </c>
      <c r="R4487" s="35">
        <v>425714.0</v>
      </c>
      <c r="S4487" s="35">
        <v>9.21</v>
      </c>
      <c r="T4487" s="35">
        <v>331861.0</v>
      </c>
    </row>
    <row r="4488" ht="15.75" hidden="1" customHeight="1">
      <c r="A4488" s="36">
        <v>41806.0</v>
      </c>
      <c r="C4488" s="35">
        <v>8.1362</v>
      </c>
      <c r="E4488" s="35">
        <v>8.129</v>
      </c>
      <c r="F4488" s="35">
        <v>81800.0</v>
      </c>
      <c r="G4488" s="35">
        <v>10.3230890464933</v>
      </c>
      <c r="I4488" s="35">
        <v>8.21</v>
      </c>
      <c r="J4488" s="35">
        <v>736298.0</v>
      </c>
      <c r="K4488" s="35">
        <v>8.42</v>
      </c>
      <c r="L4488" s="35">
        <v>549038.0</v>
      </c>
      <c r="M4488" s="35">
        <v>8.61</v>
      </c>
      <c r="N4488" s="35">
        <v>291049.0</v>
      </c>
      <c r="O4488" s="35">
        <v>8.83</v>
      </c>
      <c r="P4488" s="35">
        <v>243080.0</v>
      </c>
      <c r="Q4488" s="35">
        <v>9.03</v>
      </c>
      <c r="R4488" s="35">
        <v>425864.0</v>
      </c>
      <c r="S4488" s="35">
        <v>9.25</v>
      </c>
      <c r="T4488" s="35">
        <v>334213.0</v>
      </c>
    </row>
    <row r="4489" ht="15.75" hidden="1" customHeight="1">
      <c r="A4489" s="36">
        <v>41807.0</v>
      </c>
      <c r="C4489" s="35">
        <v>8.1313</v>
      </c>
      <c r="E4489" s="35">
        <v>8.129</v>
      </c>
      <c r="F4489" s="35">
        <v>91300.0</v>
      </c>
      <c r="G4489" s="35">
        <v>10.6048703849175</v>
      </c>
      <c r="I4489" s="35">
        <v>8.21</v>
      </c>
      <c r="J4489" s="35">
        <v>731505.0</v>
      </c>
      <c r="K4489" s="35">
        <v>8.41</v>
      </c>
      <c r="L4489" s="35">
        <v>550355.0</v>
      </c>
      <c r="M4489" s="35">
        <v>8.61</v>
      </c>
      <c r="N4489" s="35">
        <v>304488.0</v>
      </c>
      <c r="O4489" s="35">
        <v>8.82</v>
      </c>
      <c r="P4489" s="35">
        <v>245537.0</v>
      </c>
      <c r="Q4489" s="35">
        <v>9.03</v>
      </c>
      <c r="R4489" s="35">
        <v>412098.0</v>
      </c>
      <c r="S4489" s="35">
        <v>9.24</v>
      </c>
      <c r="T4489" s="35">
        <v>335317.0</v>
      </c>
    </row>
    <row r="4490" ht="15.75" hidden="1" customHeight="1">
      <c r="A4490" s="36">
        <v>41808.0</v>
      </c>
      <c r="C4490" s="35">
        <v>8.1297</v>
      </c>
      <c r="E4490" s="35">
        <v>8.13</v>
      </c>
      <c r="F4490" s="35">
        <v>59080.0</v>
      </c>
      <c r="G4490" s="35">
        <v>10.6626047220106</v>
      </c>
      <c r="I4490" s="35">
        <v>8.21</v>
      </c>
      <c r="J4490" s="35">
        <v>736505.0</v>
      </c>
      <c r="K4490" s="35">
        <v>8.41</v>
      </c>
      <c r="L4490" s="35">
        <v>547357.0</v>
      </c>
      <c r="M4490" s="35">
        <v>8.61</v>
      </c>
      <c r="N4490" s="35">
        <v>304488.0</v>
      </c>
      <c r="O4490" s="35">
        <v>8.84</v>
      </c>
      <c r="P4490" s="35">
        <v>246037.0</v>
      </c>
      <c r="Q4490" s="35">
        <v>9.04</v>
      </c>
      <c r="R4490" s="35">
        <v>408098.0</v>
      </c>
      <c r="S4490" s="35">
        <v>9.26</v>
      </c>
      <c r="T4490" s="35">
        <v>336085.0</v>
      </c>
    </row>
    <row r="4491" ht="15.75" hidden="1" customHeight="1">
      <c r="A4491" s="36">
        <v>41809.0</v>
      </c>
      <c r="C4491" s="35">
        <v>8.1317</v>
      </c>
      <c r="E4491" s="35">
        <v>8.13</v>
      </c>
      <c r="F4491" s="35">
        <v>54080.0</v>
      </c>
      <c r="G4491" s="35">
        <v>10.219263899765</v>
      </c>
      <c r="I4491" s="35">
        <v>8.2</v>
      </c>
      <c r="J4491" s="35">
        <v>729685.0</v>
      </c>
      <c r="K4491" s="35">
        <v>8.39</v>
      </c>
      <c r="L4491" s="35">
        <v>545236.0</v>
      </c>
      <c r="M4491" s="35">
        <v>8.61</v>
      </c>
      <c r="N4491" s="35">
        <v>306178.0</v>
      </c>
      <c r="O4491" s="35">
        <v>8.82</v>
      </c>
      <c r="P4491" s="35">
        <v>247887.0</v>
      </c>
      <c r="Q4491" s="35">
        <v>9.03</v>
      </c>
      <c r="R4491" s="35">
        <v>404098.0</v>
      </c>
      <c r="S4491" s="35">
        <v>9.23</v>
      </c>
      <c r="T4491" s="35">
        <v>333355.0</v>
      </c>
    </row>
    <row r="4492" ht="15.75" hidden="1" customHeight="1">
      <c r="A4492" s="36">
        <v>41810.0</v>
      </c>
      <c r="C4492" s="35">
        <v>8.1317</v>
      </c>
      <c r="E4492" s="35">
        <v>8.13</v>
      </c>
      <c r="G4492" s="35">
        <v>10.219263899765</v>
      </c>
      <c r="I4492" s="35">
        <v>8.2</v>
      </c>
      <c r="J4492" s="35">
        <v>729685.0</v>
      </c>
      <c r="K4492" s="35">
        <v>8.39</v>
      </c>
      <c r="L4492" s="35">
        <v>545236.0</v>
      </c>
      <c r="M4492" s="35">
        <v>8.61</v>
      </c>
      <c r="N4492" s="35">
        <v>306178.0</v>
      </c>
      <c r="O4492" s="35">
        <v>8.82</v>
      </c>
      <c r="P4492" s="35">
        <v>247887.0</v>
      </c>
      <c r="Q4492" s="35">
        <v>9.03</v>
      </c>
      <c r="R4492" s="35">
        <v>404098.0</v>
      </c>
      <c r="S4492" s="35">
        <v>9.23</v>
      </c>
      <c r="T4492" s="35">
        <v>333355.0</v>
      </c>
    </row>
    <row r="4493" ht="15.75" hidden="1" customHeight="1">
      <c r="A4493" s="36">
        <v>41811.0</v>
      </c>
      <c r="C4493" s="35">
        <v>8.1317</v>
      </c>
      <c r="E4493" s="35">
        <v>8.13</v>
      </c>
      <c r="G4493" s="35">
        <v>10.219263899765</v>
      </c>
      <c r="I4493" s="35">
        <v>8.2</v>
      </c>
      <c r="J4493" s="35">
        <v>729685.0</v>
      </c>
      <c r="K4493" s="35">
        <v>8.39</v>
      </c>
      <c r="L4493" s="35">
        <v>545236.0</v>
      </c>
      <c r="M4493" s="35">
        <v>8.61</v>
      </c>
      <c r="N4493" s="35">
        <v>306178.0</v>
      </c>
      <c r="O4493" s="35">
        <v>8.82</v>
      </c>
      <c r="P4493" s="35">
        <v>247887.0</v>
      </c>
      <c r="Q4493" s="35">
        <v>9.03</v>
      </c>
      <c r="R4493" s="35">
        <v>404098.0</v>
      </c>
      <c r="S4493" s="35">
        <v>9.23</v>
      </c>
      <c r="T4493" s="35">
        <v>333355.0</v>
      </c>
    </row>
    <row r="4494" ht="15.75" hidden="1" customHeight="1">
      <c r="A4494" s="36">
        <v>41812.0</v>
      </c>
      <c r="C4494" s="35">
        <v>8.1317</v>
      </c>
      <c r="E4494" s="35">
        <v>8.13</v>
      </c>
      <c r="G4494" s="35">
        <v>10.219263899765</v>
      </c>
      <c r="I4494" s="35">
        <v>8.2</v>
      </c>
      <c r="J4494" s="35">
        <v>729685.0</v>
      </c>
      <c r="K4494" s="35">
        <v>8.39</v>
      </c>
      <c r="L4494" s="35">
        <v>545236.0</v>
      </c>
      <c r="M4494" s="35">
        <v>8.61</v>
      </c>
      <c r="N4494" s="35">
        <v>306178.0</v>
      </c>
      <c r="O4494" s="35">
        <v>8.82</v>
      </c>
      <c r="P4494" s="35">
        <v>247887.0</v>
      </c>
      <c r="Q4494" s="35">
        <v>9.03</v>
      </c>
      <c r="R4494" s="35">
        <v>404098.0</v>
      </c>
      <c r="S4494" s="35">
        <v>9.23</v>
      </c>
      <c r="T4494" s="35">
        <v>333355.0</v>
      </c>
    </row>
    <row r="4495" ht="15.75" hidden="1" customHeight="1">
      <c r="A4495" s="36">
        <v>41813.0</v>
      </c>
      <c r="C4495" s="35">
        <v>8.1323</v>
      </c>
      <c r="E4495" s="35">
        <v>8.13</v>
      </c>
      <c r="F4495" s="35">
        <v>86700.0</v>
      </c>
      <c r="G4495" s="35">
        <v>9.97357992073976</v>
      </c>
      <c r="I4495" s="35">
        <v>8.17</v>
      </c>
      <c r="J4495" s="35">
        <v>722685.0</v>
      </c>
      <c r="K4495" s="35">
        <v>8.38</v>
      </c>
      <c r="L4495" s="35">
        <v>550089.0</v>
      </c>
      <c r="M4495" s="35">
        <v>8.57</v>
      </c>
      <c r="N4495" s="35">
        <v>314178.0</v>
      </c>
      <c r="O4495" s="35">
        <v>8.79</v>
      </c>
      <c r="P4495" s="35">
        <v>253948.0</v>
      </c>
      <c r="Q4495" s="35">
        <v>8.98</v>
      </c>
      <c r="R4495" s="35">
        <v>404007.0</v>
      </c>
      <c r="S4495" s="35">
        <v>9.2</v>
      </c>
      <c r="T4495" s="35">
        <v>333830.0</v>
      </c>
    </row>
    <row r="4496" ht="15.75" hidden="1" customHeight="1">
      <c r="A4496" s="36">
        <v>41814.0</v>
      </c>
      <c r="C4496" s="35">
        <v>8.1312</v>
      </c>
      <c r="E4496" s="35">
        <v>8.13</v>
      </c>
      <c r="F4496" s="35">
        <v>172660.0</v>
      </c>
      <c r="G4496" s="35">
        <v>10.3388658367911</v>
      </c>
      <c r="I4496" s="35">
        <v>8.17</v>
      </c>
      <c r="J4496" s="35">
        <v>695685.0</v>
      </c>
      <c r="K4496" s="35">
        <v>8.37</v>
      </c>
      <c r="L4496" s="35">
        <v>568447.0</v>
      </c>
      <c r="M4496" s="35">
        <v>8.57</v>
      </c>
      <c r="N4496" s="35">
        <v>314178.0</v>
      </c>
      <c r="O4496" s="35">
        <v>8.78</v>
      </c>
      <c r="P4496" s="35">
        <v>256019.0</v>
      </c>
      <c r="Q4496" s="35">
        <v>8.98</v>
      </c>
      <c r="R4496" s="35">
        <v>404007.0</v>
      </c>
      <c r="S4496" s="35">
        <v>9.19</v>
      </c>
      <c r="T4496" s="35">
        <v>333892.0</v>
      </c>
    </row>
    <row r="4497" ht="15.75" hidden="1" customHeight="1">
      <c r="A4497" s="36">
        <v>41815.0</v>
      </c>
      <c r="C4497" s="35">
        <v>8.1305</v>
      </c>
      <c r="E4497" s="35">
        <v>8.132</v>
      </c>
      <c r="F4497" s="35">
        <v>162000.0</v>
      </c>
      <c r="G4497" s="35">
        <v>10.0525624178712</v>
      </c>
      <c r="I4497" s="35">
        <v>8.16</v>
      </c>
      <c r="J4497" s="35">
        <v>687876.0</v>
      </c>
      <c r="K4497" s="35">
        <v>8.36</v>
      </c>
      <c r="L4497" s="35">
        <v>571657.0</v>
      </c>
      <c r="M4497" s="35">
        <v>8.56</v>
      </c>
      <c r="N4497" s="35">
        <v>318178.0</v>
      </c>
      <c r="O4497" s="35">
        <v>8.75</v>
      </c>
      <c r="P4497" s="35">
        <v>231105.0</v>
      </c>
      <c r="Q4497" s="35">
        <v>8.97</v>
      </c>
      <c r="R4497" s="35">
        <v>401650.0</v>
      </c>
      <c r="S4497" s="35">
        <v>9.16</v>
      </c>
      <c r="T4497" s="35">
        <v>333892.0</v>
      </c>
    </row>
    <row r="4498" ht="15.75" hidden="1" customHeight="1">
      <c r="A4498" s="36">
        <v>41816.0</v>
      </c>
      <c r="C4498" s="35">
        <v>8.1318</v>
      </c>
      <c r="E4498" s="35">
        <v>8.132</v>
      </c>
      <c r="F4498" s="35">
        <v>177300.0</v>
      </c>
      <c r="G4498" s="35">
        <v>10.0954979536152</v>
      </c>
      <c r="I4498" s="35">
        <v>8.15</v>
      </c>
      <c r="J4498" s="35">
        <v>667926.0</v>
      </c>
      <c r="K4498" s="35">
        <v>8.35</v>
      </c>
      <c r="L4498" s="35">
        <v>578760.0</v>
      </c>
      <c r="M4498" s="35">
        <v>8.55</v>
      </c>
      <c r="N4498" s="35">
        <v>323128.0</v>
      </c>
      <c r="O4498" s="35">
        <v>8.75</v>
      </c>
      <c r="P4498" s="35">
        <v>230865.0</v>
      </c>
      <c r="Q4498" s="35">
        <v>8.96</v>
      </c>
      <c r="R4498" s="35">
        <v>401650.0</v>
      </c>
      <c r="S4498" s="35">
        <v>9.16</v>
      </c>
      <c r="T4498" s="35">
        <v>333709.0</v>
      </c>
    </row>
    <row r="4499" ht="15.75" hidden="1" customHeight="1">
      <c r="A4499" s="36">
        <v>41817.0</v>
      </c>
      <c r="C4499" s="35">
        <v>8.132</v>
      </c>
      <c r="E4499" s="35">
        <v>8.131</v>
      </c>
      <c r="F4499" s="35">
        <v>180700.0</v>
      </c>
      <c r="G4499" s="35">
        <v>10.2900552486187</v>
      </c>
      <c r="I4499" s="35">
        <v>8.14</v>
      </c>
      <c r="J4499" s="35">
        <v>632333.0</v>
      </c>
      <c r="K4499" s="35">
        <v>8.35</v>
      </c>
      <c r="L4499" s="35">
        <v>592595.0</v>
      </c>
      <c r="M4499" s="35">
        <v>8.55</v>
      </c>
      <c r="N4499" s="35">
        <v>323169.0</v>
      </c>
      <c r="O4499" s="35">
        <v>8.76</v>
      </c>
      <c r="P4499" s="35">
        <v>235865.0</v>
      </c>
      <c r="Q4499" s="35">
        <v>8.96</v>
      </c>
      <c r="R4499" s="35">
        <v>401630.0</v>
      </c>
      <c r="S4499" s="35">
        <v>9.16</v>
      </c>
      <c r="T4499" s="35">
        <v>333709.0</v>
      </c>
    </row>
    <row r="4500" ht="15.75" hidden="1" customHeight="1">
      <c r="A4500" s="36">
        <v>41818.0</v>
      </c>
      <c r="C4500" s="35">
        <v>8.132</v>
      </c>
      <c r="E4500" s="35">
        <v>8.131</v>
      </c>
      <c r="G4500" s="35">
        <v>10.2900552486187</v>
      </c>
      <c r="I4500" s="35">
        <v>8.14</v>
      </c>
      <c r="J4500" s="35">
        <v>632333.0</v>
      </c>
      <c r="K4500" s="35">
        <v>8.35</v>
      </c>
      <c r="L4500" s="35">
        <v>592595.0</v>
      </c>
      <c r="M4500" s="35">
        <v>8.55</v>
      </c>
      <c r="N4500" s="35">
        <v>323169.0</v>
      </c>
      <c r="O4500" s="35">
        <v>8.76</v>
      </c>
      <c r="P4500" s="35">
        <v>235865.0</v>
      </c>
      <c r="Q4500" s="35">
        <v>8.96</v>
      </c>
      <c r="R4500" s="35">
        <v>401630.0</v>
      </c>
      <c r="S4500" s="35">
        <v>9.16</v>
      </c>
      <c r="T4500" s="35">
        <v>333709.0</v>
      </c>
    </row>
    <row r="4501" ht="15.75" hidden="1" customHeight="1">
      <c r="A4501" s="36">
        <v>41819.0</v>
      </c>
      <c r="C4501" s="35">
        <v>8.132</v>
      </c>
      <c r="E4501" s="35">
        <v>8.131</v>
      </c>
      <c r="G4501" s="35">
        <v>10.2900552486187</v>
      </c>
      <c r="I4501" s="35">
        <v>8.14</v>
      </c>
      <c r="J4501" s="35">
        <v>632333.0</v>
      </c>
      <c r="K4501" s="35">
        <v>8.35</v>
      </c>
      <c r="L4501" s="35">
        <v>592595.0</v>
      </c>
      <c r="M4501" s="35">
        <v>8.55</v>
      </c>
      <c r="N4501" s="35">
        <v>323169.0</v>
      </c>
      <c r="O4501" s="35">
        <v>8.76</v>
      </c>
      <c r="P4501" s="35">
        <v>235865.0</v>
      </c>
      <c r="Q4501" s="35">
        <v>8.96</v>
      </c>
      <c r="R4501" s="35">
        <v>401630.0</v>
      </c>
      <c r="S4501" s="35">
        <v>9.16</v>
      </c>
      <c r="T4501" s="35">
        <v>333709.0</v>
      </c>
    </row>
    <row r="4502" ht="15.75" customHeight="1">
      <c r="A4502" s="36">
        <v>41820.0</v>
      </c>
      <c r="C4502" s="35">
        <v>8.1327</v>
      </c>
      <c r="D4502" s="35">
        <f>ROUND((C4502/C4473-1)*100,2)</f>
        <v>0.68</v>
      </c>
      <c r="E4502" s="35">
        <v>8.133</v>
      </c>
      <c r="F4502" s="35">
        <v>171000.0</v>
      </c>
      <c r="G4502" s="35">
        <v>10.0682593856655</v>
      </c>
      <c r="H4502" s="35">
        <f>ROUND((G4502/G4473-1)*100,2)</f>
        <v>-6.35</v>
      </c>
      <c r="I4502" s="35">
        <v>8.13</v>
      </c>
      <c r="J4502" s="35">
        <v>632333.0</v>
      </c>
      <c r="K4502" s="35">
        <v>8.32</v>
      </c>
      <c r="L4502" s="35">
        <v>628656.0</v>
      </c>
      <c r="M4502" s="35">
        <v>8.53</v>
      </c>
      <c r="N4502" s="35">
        <v>325119.0</v>
      </c>
      <c r="O4502" s="35">
        <v>8.74</v>
      </c>
      <c r="P4502" s="35">
        <v>237345.0</v>
      </c>
      <c r="Q4502" s="35">
        <v>8.94</v>
      </c>
      <c r="R4502" s="35">
        <v>404620.0</v>
      </c>
      <c r="S4502" s="35">
        <v>9.14</v>
      </c>
      <c r="T4502" s="35">
        <v>334024.0</v>
      </c>
    </row>
    <row r="4503" ht="15.75" hidden="1" customHeight="1">
      <c r="A4503" s="36">
        <v>41821.0</v>
      </c>
      <c r="C4503" s="35">
        <v>8.1345</v>
      </c>
      <c r="E4503" s="35">
        <v>8.135</v>
      </c>
      <c r="F4503" s="35">
        <v>200760.0</v>
      </c>
      <c r="G4503" s="35">
        <v>10.159893404397</v>
      </c>
      <c r="I4503" s="35">
        <v>8.32</v>
      </c>
      <c r="J4503" s="35">
        <v>637303.0</v>
      </c>
      <c r="K4503" s="35">
        <v>8.53</v>
      </c>
      <c r="L4503" s="35">
        <v>325119.0</v>
      </c>
      <c r="M4503" s="35">
        <v>8.73</v>
      </c>
      <c r="N4503" s="35">
        <v>237345.0</v>
      </c>
      <c r="O4503" s="35">
        <v>8.94</v>
      </c>
      <c r="P4503" s="35">
        <v>406620.0</v>
      </c>
      <c r="Q4503" s="35">
        <v>9.14</v>
      </c>
      <c r="R4503" s="35">
        <v>334024.0</v>
      </c>
      <c r="S4503" s="35">
        <v>9.35</v>
      </c>
      <c r="T4503" s="35">
        <v>498164.0</v>
      </c>
    </row>
    <row r="4504" ht="15.75" hidden="1" customHeight="1">
      <c r="A4504" s="36">
        <v>41822.0</v>
      </c>
      <c r="C4504" s="35">
        <v>8.138</v>
      </c>
      <c r="E4504" s="35">
        <v>8.137</v>
      </c>
      <c r="F4504" s="35">
        <v>112500.0</v>
      </c>
      <c r="G4504" s="35">
        <v>9.97383911052975</v>
      </c>
      <c r="I4504" s="35">
        <v>8.31</v>
      </c>
      <c r="J4504" s="35">
        <v>658504.0</v>
      </c>
      <c r="K4504" s="35">
        <v>8.52</v>
      </c>
      <c r="L4504" s="35">
        <v>312733.0</v>
      </c>
      <c r="M4504" s="35">
        <v>8.73</v>
      </c>
      <c r="N4504" s="35">
        <v>247917.0</v>
      </c>
      <c r="O4504" s="35">
        <v>8.94</v>
      </c>
      <c r="P4504" s="35">
        <v>404584.0</v>
      </c>
      <c r="Q4504" s="35">
        <v>9.13</v>
      </c>
      <c r="R4504" s="35">
        <v>333808.0</v>
      </c>
      <c r="S4504" s="35">
        <v>9.35</v>
      </c>
      <c r="T4504" s="35">
        <v>502889.0</v>
      </c>
    </row>
    <row r="4505" ht="15.75" hidden="1" customHeight="1">
      <c r="A4505" s="36">
        <v>41823.0</v>
      </c>
      <c r="C4505" s="35">
        <v>8.1393</v>
      </c>
      <c r="E4505" s="35">
        <v>8.138</v>
      </c>
      <c r="F4505" s="35">
        <v>293300.0</v>
      </c>
      <c r="G4505" s="35">
        <v>9.80012894906511</v>
      </c>
      <c r="I4505" s="35">
        <v>8.27</v>
      </c>
      <c r="J4505" s="35">
        <v>699645.0</v>
      </c>
      <c r="K4505" s="35">
        <v>8.48</v>
      </c>
      <c r="L4505" s="35">
        <v>314601.0</v>
      </c>
      <c r="M4505" s="35">
        <v>8.7</v>
      </c>
      <c r="N4505" s="35">
        <v>254379.0</v>
      </c>
      <c r="O4505" s="35">
        <v>8.9</v>
      </c>
      <c r="P4505" s="35">
        <v>404553.0</v>
      </c>
      <c r="Q4505" s="35">
        <v>9.11</v>
      </c>
      <c r="R4505" s="35">
        <v>335808.0</v>
      </c>
      <c r="S4505" s="35">
        <v>9.32</v>
      </c>
      <c r="T4505" s="35">
        <v>504989.0</v>
      </c>
    </row>
    <row r="4506" ht="15.75" hidden="1" customHeight="1">
      <c r="A4506" s="36">
        <v>41824.0</v>
      </c>
      <c r="C4506" s="35">
        <v>8.1437</v>
      </c>
      <c r="E4506" s="35">
        <v>8.138</v>
      </c>
      <c r="F4506" s="35">
        <v>293300.0</v>
      </c>
      <c r="G4506" s="35">
        <v>9.76789168278529</v>
      </c>
      <c r="I4506" s="35">
        <v>8.26</v>
      </c>
      <c r="J4506" s="35">
        <v>699645.0</v>
      </c>
      <c r="K4506" s="35">
        <v>8.47</v>
      </c>
      <c r="L4506" s="35">
        <v>314619.0</v>
      </c>
      <c r="M4506" s="35">
        <v>8.67</v>
      </c>
      <c r="N4506" s="35">
        <v>254424.0</v>
      </c>
      <c r="O4506" s="35">
        <v>8.88</v>
      </c>
      <c r="P4506" s="35">
        <v>404553.0</v>
      </c>
      <c r="Q4506" s="35">
        <v>9.08</v>
      </c>
      <c r="R4506" s="35">
        <v>335808.0</v>
      </c>
      <c r="S4506" s="35">
        <v>9.3</v>
      </c>
      <c r="T4506" s="35">
        <v>504989.0</v>
      </c>
    </row>
    <row r="4507" ht="15.75" hidden="1" customHeight="1">
      <c r="A4507" s="36">
        <v>41825.0</v>
      </c>
      <c r="C4507" s="35">
        <v>8.1437</v>
      </c>
      <c r="E4507" s="35">
        <v>8.138</v>
      </c>
      <c r="G4507" s="35">
        <v>9.76789168278529</v>
      </c>
      <c r="I4507" s="35">
        <v>8.26</v>
      </c>
      <c r="J4507" s="35">
        <v>699645.0</v>
      </c>
      <c r="K4507" s="35">
        <v>8.47</v>
      </c>
      <c r="L4507" s="35">
        <v>314619.0</v>
      </c>
      <c r="M4507" s="35">
        <v>8.67</v>
      </c>
      <c r="N4507" s="35">
        <v>254424.0</v>
      </c>
      <c r="O4507" s="35">
        <v>8.88</v>
      </c>
      <c r="P4507" s="35">
        <v>404553.0</v>
      </c>
      <c r="Q4507" s="35">
        <v>9.08</v>
      </c>
      <c r="R4507" s="35">
        <v>335808.0</v>
      </c>
      <c r="S4507" s="35">
        <v>9.3</v>
      </c>
      <c r="T4507" s="35">
        <v>504989.0</v>
      </c>
    </row>
    <row r="4508" ht="15.75" hidden="1" customHeight="1">
      <c r="A4508" s="36">
        <v>41826.0</v>
      </c>
      <c r="C4508" s="35">
        <v>8.1437</v>
      </c>
      <c r="E4508" s="35">
        <v>8.138</v>
      </c>
      <c r="G4508" s="35">
        <v>9.76789168278529</v>
      </c>
      <c r="I4508" s="35">
        <v>8.26</v>
      </c>
      <c r="J4508" s="35">
        <v>699645.0</v>
      </c>
      <c r="K4508" s="35">
        <v>8.47</v>
      </c>
      <c r="L4508" s="35">
        <v>314619.0</v>
      </c>
      <c r="M4508" s="35">
        <v>8.67</v>
      </c>
      <c r="N4508" s="35">
        <v>254424.0</v>
      </c>
      <c r="O4508" s="35">
        <v>8.88</v>
      </c>
      <c r="P4508" s="35">
        <v>404553.0</v>
      </c>
      <c r="Q4508" s="35">
        <v>9.08</v>
      </c>
      <c r="R4508" s="35">
        <v>335808.0</v>
      </c>
      <c r="S4508" s="35">
        <v>9.3</v>
      </c>
      <c r="T4508" s="35">
        <v>504989.0</v>
      </c>
    </row>
    <row r="4509" ht="15.75" hidden="1" customHeight="1">
      <c r="A4509" s="36">
        <v>41827.0</v>
      </c>
      <c r="C4509" s="35">
        <v>8.1415</v>
      </c>
      <c r="E4509" s="35">
        <v>8.14</v>
      </c>
      <c r="F4509" s="35">
        <v>177120.0</v>
      </c>
      <c r="G4509" s="35">
        <v>9.9870298313878</v>
      </c>
      <c r="I4509" s="35">
        <v>8.24</v>
      </c>
      <c r="J4509" s="35">
        <v>738983.0</v>
      </c>
      <c r="K4509" s="35">
        <v>8.45</v>
      </c>
      <c r="L4509" s="35">
        <v>317616.0</v>
      </c>
      <c r="M4509" s="35">
        <v>8.66</v>
      </c>
      <c r="N4509" s="35">
        <v>239354.0</v>
      </c>
      <c r="O4509" s="35">
        <v>8.86</v>
      </c>
      <c r="P4509" s="35">
        <v>393603.0</v>
      </c>
      <c r="Q4509" s="35">
        <v>9.07</v>
      </c>
      <c r="R4509" s="35">
        <v>335708.0</v>
      </c>
      <c r="S4509" s="35">
        <v>9.28</v>
      </c>
      <c r="T4509" s="35">
        <v>504989.0</v>
      </c>
    </row>
    <row r="4510" ht="15.75" hidden="1" customHeight="1">
      <c r="A4510" s="36">
        <v>41828.0</v>
      </c>
      <c r="C4510" s="35">
        <v>8.1418</v>
      </c>
      <c r="E4510" s="35">
        <v>8.142</v>
      </c>
      <c r="F4510" s="35">
        <v>110500.0</v>
      </c>
      <c r="G4510" s="35">
        <v>10.0572883513685</v>
      </c>
      <c r="I4510" s="35">
        <v>8.23</v>
      </c>
      <c r="J4510" s="35">
        <v>764483.0</v>
      </c>
      <c r="K4510" s="35">
        <v>8.44</v>
      </c>
      <c r="L4510" s="35">
        <v>328083.0</v>
      </c>
      <c r="M4510" s="35">
        <v>8.66</v>
      </c>
      <c r="N4510" s="35">
        <v>247457.0</v>
      </c>
      <c r="O4510" s="35">
        <v>8.86</v>
      </c>
      <c r="P4510" s="35">
        <v>395078.0</v>
      </c>
      <c r="Q4510" s="35">
        <v>9.07</v>
      </c>
      <c r="R4510" s="35">
        <v>336418.0</v>
      </c>
      <c r="S4510" s="35">
        <v>9.29</v>
      </c>
      <c r="T4510" s="35">
        <v>499304.0</v>
      </c>
    </row>
    <row r="4511" ht="15.75" hidden="1" customHeight="1">
      <c r="A4511" s="36">
        <v>41829.0</v>
      </c>
      <c r="C4511" s="35">
        <v>8.1418</v>
      </c>
      <c r="E4511" s="35">
        <v>8.142</v>
      </c>
      <c r="G4511" s="35">
        <v>10.0572883513685</v>
      </c>
      <c r="I4511" s="35">
        <v>8.23</v>
      </c>
      <c r="J4511" s="35">
        <v>764483.0</v>
      </c>
      <c r="K4511" s="35">
        <v>8.44</v>
      </c>
      <c r="L4511" s="35">
        <v>328083.0</v>
      </c>
      <c r="M4511" s="35">
        <v>8.66</v>
      </c>
      <c r="N4511" s="35">
        <v>247457.0</v>
      </c>
      <c r="O4511" s="35">
        <v>8.86</v>
      </c>
      <c r="P4511" s="35">
        <v>395078.0</v>
      </c>
      <c r="Q4511" s="35">
        <v>9.07</v>
      </c>
      <c r="R4511" s="35">
        <v>336418.0</v>
      </c>
      <c r="S4511" s="35">
        <v>9.29</v>
      </c>
      <c r="T4511" s="35">
        <v>499304.0</v>
      </c>
    </row>
    <row r="4512" ht="15.75" hidden="1" customHeight="1">
      <c r="A4512" s="36">
        <v>41830.0</v>
      </c>
      <c r="C4512" s="35">
        <v>8.1463</v>
      </c>
      <c r="E4512" s="35">
        <v>8.146</v>
      </c>
      <c r="F4512" s="35">
        <v>157800.0</v>
      </c>
      <c r="G4512" s="35">
        <v>9.8177542621987</v>
      </c>
      <c r="I4512" s="35">
        <v>8.23</v>
      </c>
      <c r="J4512" s="35">
        <v>762524.0</v>
      </c>
      <c r="K4512" s="35">
        <v>8.44</v>
      </c>
      <c r="L4512" s="35">
        <v>343083.0</v>
      </c>
      <c r="M4512" s="35">
        <v>8.66</v>
      </c>
      <c r="N4512" s="35">
        <v>257941.0</v>
      </c>
      <c r="O4512" s="35">
        <v>8.86</v>
      </c>
      <c r="P4512" s="35">
        <v>393929.0</v>
      </c>
      <c r="Q4512" s="35">
        <v>9.07</v>
      </c>
      <c r="R4512" s="35">
        <v>331708.0</v>
      </c>
      <c r="S4512" s="35">
        <v>9.29</v>
      </c>
      <c r="T4512" s="35">
        <v>500294.0</v>
      </c>
    </row>
    <row r="4513" ht="15.75" hidden="1" customHeight="1">
      <c r="A4513" s="36">
        <v>41831.0</v>
      </c>
      <c r="C4513" s="35">
        <v>8.1502</v>
      </c>
      <c r="E4513" s="35">
        <v>8.15</v>
      </c>
      <c r="F4513" s="35">
        <v>106500.0</v>
      </c>
      <c r="G4513" s="35">
        <v>9.9294947121034</v>
      </c>
      <c r="I4513" s="35">
        <v>8.23</v>
      </c>
      <c r="J4513" s="35">
        <v>764563.0</v>
      </c>
      <c r="K4513" s="35">
        <v>8.44</v>
      </c>
      <c r="L4513" s="35">
        <v>339106.0</v>
      </c>
      <c r="M4513" s="35">
        <v>8.66</v>
      </c>
      <c r="N4513" s="35">
        <v>265918.0</v>
      </c>
      <c r="O4513" s="35">
        <v>8.87</v>
      </c>
      <c r="P4513" s="35">
        <v>396858.0</v>
      </c>
      <c r="Q4513" s="35">
        <v>9.07</v>
      </c>
      <c r="R4513" s="35">
        <v>337996.0</v>
      </c>
      <c r="S4513" s="35">
        <v>9.29</v>
      </c>
      <c r="T4513" s="35">
        <v>502297.0</v>
      </c>
    </row>
    <row r="4514" ht="15.75" hidden="1" customHeight="1">
      <c r="A4514" s="36">
        <v>41832.0</v>
      </c>
      <c r="C4514" s="35">
        <v>8.1502</v>
      </c>
      <c r="E4514" s="35">
        <v>8.15</v>
      </c>
      <c r="G4514" s="35">
        <v>9.9294947121034</v>
      </c>
      <c r="I4514" s="35">
        <v>8.23</v>
      </c>
      <c r="J4514" s="35">
        <v>764563.0</v>
      </c>
      <c r="K4514" s="35">
        <v>8.44</v>
      </c>
      <c r="L4514" s="35">
        <v>339106.0</v>
      </c>
      <c r="M4514" s="35">
        <v>8.66</v>
      </c>
      <c r="N4514" s="35">
        <v>265918.0</v>
      </c>
      <c r="O4514" s="35">
        <v>8.87</v>
      </c>
      <c r="P4514" s="35">
        <v>396858.0</v>
      </c>
      <c r="Q4514" s="35">
        <v>9.07</v>
      </c>
      <c r="R4514" s="35">
        <v>337996.0</v>
      </c>
      <c r="S4514" s="35">
        <v>9.29</v>
      </c>
      <c r="T4514" s="35">
        <v>502297.0</v>
      </c>
    </row>
    <row r="4515" ht="15.75" hidden="1" customHeight="1">
      <c r="A4515" s="36">
        <v>41833.0</v>
      </c>
      <c r="C4515" s="35">
        <v>8.1502</v>
      </c>
      <c r="E4515" s="35">
        <v>8.15</v>
      </c>
      <c r="G4515" s="35">
        <v>9.9294947121034</v>
      </c>
      <c r="I4515" s="35">
        <v>8.23</v>
      </c>
      <c r="J4515" s="35">
        <v>764563.0</v>
      </c>
      <c r="K4515" s="35">
        <v>8.44</v>
      </c>
      <c r="L4515" s="35">
        <v>339106.0</v>
      </c>
      <c r="M4515" s="35">
        <v>8.66</v>
      </c>
      <c r="N4515" s="35">
        <v>265918.0</v>
      </c>
      <c r="O4515" s="35">
        <v>8.87</v>
      </c>
      <c r="P4515" s="35">
        <v>396858.0</v>
      </c>
      <c r="Q4515" s="35">
        <v>9.07</v>
      </c>
      <c r="R4515" s="35">
        <v>337996.0</v>
      </c>
      <c r="S4515" s="35">
        <v>9.29</v>
      </c>
      <c r="T4515" s="35">
        <v>502297.0</v>
      </c>
    </row>
    <row r="4516" ht="15.75" hidden="1" customHeight="1">
      <c r="A4516" s="36">
        <v>41834.0</v>
      </c>
      <c r="C4516" s="35">
        <v>8.1538</v>
      </c>
      <c r="E4516" s="35">
        <v>8.15</v>
      </c>
      <c r="F4516" s="35">
        <v>116000.0</v>
      </c>
      <c r="G4516" s="35">
        <v>9.91711071640023</v>
      </c>
      <c r="I4516" s="35">
        <v>8.23</v>
      </c>
      <c r="J4516" s="35">
        <v>766713.0</v>
      </c>
      <c r="K4516" s="35">
        <v>8.42</v>
      </c>
      <c r="L4516" s="35">
        <v>338106.0</v>
      </c>
      <c r="M4516" s="35">
        <v>8.63</v>
      </c>
      <c r="N4516" s="35">
        <v>265913.0</v>
      </c>
      <c r="O4516" s="35">
        <v>8.84</v>
      </c>
      <c r="P4516" s="35">
        <v>395316.0</v>
      </c>
      <c r="Q4516" s="35">
        <v>9.04</v>
      </c>
      <c r="R4516" s="35">
        <v>335896.0</v>
      </c>
      <c r="S4516" s="35">
        <v>9.27</v>
      </c>
      <c r="T4516" s="35">
        <v>506097.0</v>
      </c>
    </row>
    <row r="4517" ht="15.75" hidden="1" customHeight="1">
      <c r="A4517" s="36">
        <v>41835.0</v>
      </c>
      <c r="C4517" s="35">
        <v>8.153</v>
      </c>
      <c r="E4517" s="35">
        <v>8.15</v>
      </c>
      <c r="F4517" s="35">
        <v>107900.0</v>
      </c>
      <c r="G4517" s="35">
        <v>10.0062150403977</v>
      </c>
      <c r="I4517" s="35">
        <v>8.2</v>
      </c>
      <c r="J4517" s="35">
        <v>768221.0</v>
      </c>
      <c r="K4517" s="35">
        <v>8.4</v>
      </c>
      <c r="L4517" s="35">
        <v>333121.0</v>
      </c>
      <c r="M4517" s="35">
        <v>8.62</v>
      </c>
      <c r="N4517" s="35">
        <v>264758.0</v>
      </c>
      <c r="O4517" s="35">
        <v>8.83</v>
      </c>
      <c r="P4517" s="35">
        <v>392004.0</v>
      </c>
      <c r="Q4517" s="35">
        <v>9.04</v>
      </c>
      <c r="R4517" s="35">
        <v>335911.0</v>
      </c>
      <c r="S4517" s="35">
        <v>9.26</v>
      </c>
      <c r="T4517" s="35">
        <v>505996.0</v>
      </c>
    </row>
    <row r="4518" ht="15.75" hidden="1" customHeight="1">
      <c r="A4518" s="36">
        <v>41836.0</v>
      </c>
      <c r="C4518" s="35">
        <v>8.1525</v>
      </c>
      <c r="E4518" s="35">
        <v>8.153</v>
      </c>
      <c r="F4518" s="35">
        <v>92300.0</v>
      </c>
      <c r="G4518" s="35">
        <v>9.95145631067961</v>
      </c>
      <c r="I4518" s="35">
        <v>8.2</v>
      </c>
      <c r="J4518" s="35">
        <v>786808.0</v>
      </c>
      <c r="K4518" s="35">
        <v>8.39</v>
      </c>
      <c r="L4518" s="35">
        <v>342655.0</v>
      </c>
      <c r="M4518" s="35">
        <v>8.6</v>
      </c>
      <c r="N4518" s="35">
        <v>268390.0</v>
      </c>
      <c r="O4518" s="35">
        <v>8.82</v>
      </c>
      <c r="P4518" s="35">
        <v>386723.0</v>
      </c>
      <c r="Q4518" s="35">
        <v>9.03</v>
      </c>
      <c r="R4518" s="35">
        <v>334324.0</v>
      </c>
      <c r="S4518" s="35">
        <v>9.25</v>
      </c>
      <c r="T4518" s="35">
        <v>513480.0</v>
      </c>
    </row>
    <row r="4519" ht="15.75" hidden="1" customHeight="1">
      <c r="A4519" s="36">
        <v>41837.0</v>
      </c>
      <c r="C4519" s="35">
        <v>8.1555</v>
      </c>
      <c r="E4519" s="35">
        <v>8.155</v>
      </c>
      <c r="F4519" s="35">
        <v>141500.0</v>
      </c>
      <c r="G4519" s="35">
        <v>9.90249847653869</v>
      </c>
      <c r="I4519" s="35">
        <v>8.19</v>
      </c>
      <c r="J4519" s="35">
        <v>758848.0</v>
      </c>
      <c r="K4519" s="35">
        <v>8.39</v>
      </c>
      <c r="L4519" s="35">
        <v>346690.0</v>
      </c>
      <c r="M4519" s="35">
        <v>8.6</v>
      </c>
      <c r="N4519" s="35">
        <v>268390.0</v>
      </c>
      <c r="O4519" s="35">
        <v>8.82</v>
      </c>
      <c r="P4519" s="35">
        <v>388233.0</v>
      </c>
      <c r="Q4519" s="35">
        <v>9.02</v>
      </c>
      <c r="R4519" s="35">
        <v>332324.0</v>
      </c>
      <c r="S4519" s="35">
        <v>9.25</v>
      </c>
      <c r="T4519" s="35">
        <v>515886.0</v>
      </c>
    </row>
    <row r="4520" ht="15.75" hidden="1" customHeight="1">
      <c r="A4520" s="36">
        <v>41838.0</v>
      </c>
      <c r="C4520" s="35">
        <v>8.1577</v>
      </c>
      <c r="E4520" s="35">
        <v>8.16</v>
      </c>
      <c r="F4520" s="35">
        <v>84500.0</v>
      </c>
      <c r="G4520" s="35">
        <v>9.84042553191489</v>
      </c>
      <c r="I4520" s="35">
        <v>8.2</v>
      </c>
      <c r="J4520" s="35">
        <v>758748.0</v>
      </c>
      <c r="K4520" s="35">
        <v>8.39</v>
      </c>
      <c r="L4520" s="35">
        <v>349895.0</v>
      </c>
      <c r="M4520" s="35">
        <v>8.6</v>
      </c>
      <c r="N4520" s="35">
        <v>268399.0</v>
      </c>
      <c r="O4520" s="35">
        <v>8.82</v>
      </c>
      <c r="P4520" s="35">
        <v>388145.0</v>
      </c>
      <c r="Q4520" s="35">
        <v>9.02</v>
      </c>
      <c r="R4520" s="35">
        <v>332422.0</v>
      </c>
      <c r="S4520" s="35">
        <v>9.25</v>
      </c>
      <c r="T4520" s="35">
        <v>508396.0</v>
      </c>
    </row>
    <row r="4521" ht="15.75" hidden="1" customHeight="1">
      <c r="A4521" s="36">
        <v>41839.0</v>
      </c>
      <c r="C4521" s="35">
        <v>8.1577</v>
      </c>
      <c r="E4521" s="35">
        <v>8.16</v>
      </c>
      <c r="G4521" s="35">
        <v>9.84042553191489</v>
      </c>
      <c r="I4521" s="35">
        <v>8.2</v>
      </c>
      <c r="J4521" s="35">
        <v>758748.0</v>
      </c>
      <c r="K4521" s="35">
        <v>8.39</v>
      </c>
      <c r="L4521" s="35">
        <v>349895.0</v>
      </c>
      <c r="M4521" s="35">
        <v>8.6</v>
      </c>
      <c r="N4521" s="35">
        <v>268399.0</v>
      </c>
      <c r="O4521" s="35">
        <v>8.82</v>
      </c>
      <c r="P4521" s="35">
        <v>388145.0</v>
      </c>
      <c r="Q4521" s="35">
        <v>9.02</v>
      </c>
      <c r="R4521" s="35">
        <v>332422.0</v>
      </c>
      <c r="S4521" s="35">
        <v>9.25</v>
      </c>
      <c r="T4521" s="35">
        <v>508396.0</v>
      </c>
    </row>
    <row r="4522" ht="15.75" hidden="1" customHeight="1">
      <c r="A4522" s="36">
        <v>41840.0</v>
      </c>
      <c r="C4522" s="35">
        <v>8.1577</v>
      </c>
      <c r="E4522" s="35">
        <v>8.16</v>
      </c>
      <c r="G4522" s="35">
        <v>9.84042553191489</v>
      </c>
      <c r="I4522" s="35">
        <v>8.2</v>
      </c>
      <c r="J4522" s="35">
        <v>758748.0</v>
      </c>
      <c r="K4522" s="35">
        <v>8.39</v>
      </c>
      <c r="L4522" s="35">
        <v>349895.0</v>
      </c>
      <c r="M4522" s="35">
        <v>8.6</v>
      </c>
      <c r="N4522" s="35">
        <v>268399.0</v>
      </c>
      <c r="O4522" s="35">
        <v>8.82</v>
      </c>
      <c r="P4522" s="35">
        <v>388145.0</v>
      </c>
      <c r="Q4522" s="35">
        <v>9.02</v>
      </c>
      <c r="R4522" s="35">
        <v>332422.0</v>
      </c>
      <c r="S4522" s="35">
        <v>9.25</v>
      </c>
      <c r="T4522" s="35">
        <v>508396.0</v>
      </c>
    </row>
    <row r="4523" ht="15.75" hidden="1" customHeight="1">
      <c r="A4523" s="36">
        <v>41841.0</v>
      </c>
      <c r="C4523" s="35">
        <v>8.1628</v>
      </c>
      <c r="E4523" s="35">
        <v>8.16</v>
      </c>
      <c r="F4523" s="35">
        <v>128500.0</v>
      </c>
      <c r="G4523" s="35">
        <v>10.0125156445556</v>
      </c>
      <c r="I4523" s="35">
        <v>8.2</v>
      </c>
      <c r="J4523" s="35">
        <v>748443.0</v>
      </c>
      <c r="K4523" s="35">
        <v>8.39</v>
      </c>
      <c r="L4523" s="35">
        <v>348344.0</v>
      </c>
      <c r="M4523" s="35">
        <v>8.61</v>
      </c>
      <c r="N4523" s="35">
        <v>268961.0</v>
      </c>
      <c r="O4523" s="35">
        <v>8.82</v>
      </c>
      <c r="P4523" s="35">
        <v>389145.0</v>
      </c>
      <c r="Q4523" s="35">
        <v>9.02</v>
      </c>
      <c r="R4523" s="35">
        <v>332422.0</v>
      </c>
      <c r="S4523" s="35">
        <v>9.25</v>
      </c>
      <c r="T4523" s="35">
        <v>504991.0</v>
      </c>
    </row>
    <row r="4524" ht="15.75" hidden="1" customHeight="1">
      <c r="A4524" s="36">
        <v>41842.0</v>
      </c>
      <c r="C4524" s="35">
        <v>8.164</v>
      </c>
      <c r="E4524" s="35">
        <v>8.165</v>
      </c>
      <c r="F4524" s="35">
        <v>83400.0</v>
      </c>
      <c r="G4524" s="35">
        <v>9.85237483953787</v>
      </c>
      <c r="I4524" s="35">
        <v>8.21</v>
      </c>
      <c r="J4524" s="35">
        <v>752383.0</v>
      </c>
      <c r="K4524" s="35">
        <v>8.4</v>
      </c>
      <c r="L4524" s="35">
        <v>349344.0</v>
      </c>
      <c r="M4524" s="35">
        <v>8.61</v>
      </c>
      <c r="N4524" s="35">
        <v>268961.0</v>
      </c>
      <c r="O4524" s="35">
        <v>8.83</v>
      </c>
      <c r="P4524" s="35">
        <v>389145.0</v>
      </c>
      <c r="Q4524" s="35">
        <v>9.03</v>
      </c>
      <c r="R4524" s="35">
        <v>332422.0</v>
      </c>
      <c r="S4524" s="35">
        <v>9.26</v>
      </c>
      <c r="T4524" s="35">
        <v>507491.0</v>
      </c>
    </row>
    <row r="4525" ht="15.75" hidden="1" customHeight="1">
      <c r="A4525" s="36">
        <v>41843.0</v>
      </c>
      <c r="C4525" s="35">
        <v>8.1685</v>
      </c>
      <c r="E4525" s="35">
        <v>8.169</v>
      </c>
      <c r="F4525" s="35">
        <v>94950.0</v>
      </c>
      <c r="G4525" s="35">
        <v>9.74740932642487</v>
      </c>
      <c r="I4525" s="35">
        <v>8.21</v>
      </c>
      <c r="J4525" s="35">
        <v>714983.0</v>
      </c>
      <c r="K4525" s="35">
        <v>8.4</v>
      </c>
      <c r="L4525" s="35">
        <v>349433.0</v>
      </c>
      <c r="M4525" s="35">
        <v>8.62</v>
      </c>
      <c r="N4525" s="35">
        <v>269811.0</v>
      </c>
      <c r="O4525" s="35">
        <v>8.83</v>
      </c>
      <c r="P4525" s="35">
        <v>389145.0</v>
      </c>
      <c r="Q4525" s="35">
        <v>9.04</v>
      </c>
      <c r="R4525" s="35">
        <v>331622.0</v>
      </c>
      <c r="S4525" s="35">
        <v>9.26</v>
      </c>
      <c r="T4525" s="35">
        <v>505163.0</v>
      </c>
    </row>
    <row r="4526" ht="15.75" hidden="1" customHeight="1">
      <c r="A4526" s="36">
        <v>41844.0</v>
      </c>
      <c r="C4526" s="35">
        <v>8.173</v>
      </c>
      <c r="E4526" s="35">
        <v>8.174</v>
      </c>
      <c r="F4526" s="35">
        <v>158900.0</v>
      </c>
      <c r="G4526" s="35">
        <v>9.78750804893754</v>
      </c>
      <c r="I4526" s="35">
        <v>8.21</v>
      </c>
      <c r="J4526" s="35">
        <v>709974.0</v>
      </c>
      <c r="K4526" s="35">
        <v>8.4</v>
      </c>
      <c r="L4526" s="35">
        <v>351434.0</v>
      </c>
      <c r="M4526" s="35">
        <v>8.63</v>
      </c>
      <c r="N4526" s="35">
        <v>270514.0</v>
      </c>
      <c r="O4526" s="35">
        <v>8.84</v>
      </c>
      <c r="P4526" s="35">
        <v>386415.0</v>
      </c>
      <c r="Q4526" s="35">
        <v>9.04</v>
      </c>
      <c r="R4526" s="35">
        <v>326334.0</v>
      </c>
      <c r="S4526" s="35">
        <v>9.26</v>
      </c>
      <c r="T4526" s="35">
        <v>513963.0</v>
      </c>
    </row>
    <row r="4527" ht="15.75" hidden="1" customHeight="1">
      <c r="A4527" s="36">
        <v>41845.0</v>
      </c>
      <c r="C4527" s="35">
        <v>8.1768</v>
      </c>
      <c r="E4527" s="35">
        <v>8.178</v>
      </c>
      <c r="F4527" s="35">
        <v>110200.0</v>
      </c>
      <c r="G4527" s="35">
        <v>9.84438430311231</v>
      </c>
      <c r="I4527" s="35">
        <v>8.21</v>
      </c>
      <c r="J4527" s="35">
        <v>699005.0</v>
      </c>
      <c r="K4527" s="35">
        <v>8.4</v>
      </c>
      <c r="L4527" s="35">
        <v>355065.0</v>
      </c>
      <c r="M4527" s="35">
        <v>8.63</v>
      </c>
      <c r="N4527" s="35">
        <v>270380.0</v>
      </c>
      <c r="O4527" s="35">
        <v>8.85</v>
      </c>
      <c r="P4527" s="35">
        <v>389138.0</v>
      </c>
      <c r="Q4527" s="35">
        <v>9.05</v>
      </c>
      <c r="R4527" s="35">
        <v>331334.0</v>
      </c>
      <c r="S4527" s="35">
        <v>9.27</v>
      </c>
      <c r="T4527" s="35">
        <v>515063.0</v>
      </c>
    </row>
    <row r="4528" ht="15.75" hidden="1" customHeight="1">
      <c r="A4528" s="36">
        <v>41846.0</v>
      </c>
      <c r="C4528" s="35">
        <v>8.1768</v>
      </c>
      <c r="E4528" s="35">
        <v>8.178</v>
      </c>
      <c r="G4528" s="35">
        <v>9.84438430311231</v>
      </c>
      <c r="I4528" s="35">
        <v>8.21</v>
      </c>
      <c r="J4528" s="35">
        <v>699005.0</v>
      </c>
      <c r="K4528" s="35">
        <v>8.4</v>
      </c>
      <c r="L4528" s="35">
        <v>355065.0</v>
      </c>
      <c r="M4528" s="35">
        <v>8.63</v>
      </c>
      <c r="N4528" s="35">
        <v>270380.0</v>
      </c>
      <c r="O4528" s="35">
        <v>8.85</v>
      </c>
      <c r="P4528" s="35">
        <v>389138.0</v>
      </c>
      <c r="Q4528" s="35">
        <v>9.05</v>
      </c>
      <c r="R4528" s="35">
        <v>331334.0</v>
      </c>
      <c r="S4528" s="35">
        <v>9.27</v>
      </c>
      <c r="T4528" s="35">
        <v>515063.0</v>
      </c>
    </row>
    <row r="4529" ht="15.75" hidden="1" customHeight="1">
      <c r="A4529" s="36">
        <v>41847.0</v>
      </c>
      <c r="C4529" s="35">
        <v>8.1768</v>
      </c>
      <c r="E4529" s="35">
        <v>8.178</v>
      </c>
      <c r="G4529" s="35">
        <v>9.84438430311231</v>
      </c>
      <c r="I4529" s="35">
        <v>8.21</v>
      </c>
      <c r="J4529" s="35">
        <v>699005.0</v>
      </c>
      <c r="K4529" s="35">
        <v>8.4</v>
      </c>
      <c r="L4529" s="35">
        <v>355065.0</v>
      </c>
      <c r="M4529" s="35">
        <v>8.63</v>
      </c>
      <c r="N4529" s="35">
        <v>270380.0</v>
      </c>
      <c r="O4529" s="35">
        <v>8.85</v>
      </c>
      <c r="P4529" s="35">
        <v>389138.0</v>
      </c>
      <c r="Q4529" s="35">
        <v>9.05</v>
      </c>
      <c r="R4529" s="35">
        <v>331334.0</v>
      </c>
      <c r="S4529" s="35">
        <v>9.27</v>
      </c>
      <c r="T4529" s="35">
        <v>515063.0</v>
      </c>
    </row>
    <row r="4530" ht="15.75" hidden="1" customHeight="1">
      <c r="A4530" s="36">
        <v>41848.0</v>
      </c>
      <c r="C4530" s="35">
        <v>8.1835</v>
      </c>
      <c r="E4530" s="35">
        <v>8.182</v>
      </c>
      <c r="F4530" s="35">
        <v>81800.0</v>
      </c>
      <c r="G4530" s="35">
        <v>10.0425833924769</v>
      </c>
      <c r="I4530" s="35">
        <v>8.2</v>
      </c>
      <c r="J4530" s="35">
        <v>645070.0</v>
      </c>
      <c r="K4530" s="35">
        <v>8.4</v>
      </c>
      <c r="L4530" s="35">
        <v>404013.0</v>
      </c>
      <c r="M4530" s="35">
        <v>8.61</v>
      </c>
      <c r="N4530" s="35">
        <v>302373.0</v>
      </c>
      <c r="O4530" s="35">
        <v>8.83</v>
      </c>
      <c r="P4530" s="35">
        <v>394678.0</v>
      </c>
      <c r="Q4530" s="35">
        <v>9.03</v>
      </c>
      <c r="R4530" s="35">
        <v>331954.0</v>
      </c>
      <c r="S4530" s="35">
        <v>9.26</v>
      </c>
      <c r="T4530" s="35">
        <v>541478.0</v>
      </c>
    </row>
    <row r="4531" ht="15.75" hidden="1" customHeight="1">
      <c r="A4531" s="36">
        <v>41849.0</v>
      </c>
      <c r="C4531" s="35">
        <v>8.1883</v>
      </c>
      <c r="E4531" s="35">
        <v>8.192</v>
      </c>
      <c r="F4531" s="35">
        <v>146560.0</v>
      </c>
      <c r="G4531" s="35">
        <v>10.2843915343915</v>
      </c>
      <c r="I4531" s="35">
        <v>8.2</v>
      </c>
      <c r="J4531" s="35">
        <v>649689.0</v>
      </c>
      <c r="K4531" s="35">
        <v>8.4</v>
      </c>
      <c r="L4531" s="35">
        <v>437860.0</v>
      </c>
      <c r="M4531" s="35">
        <v>8.62</v>
      </c>
      <c r="N4531" s="35">
        <v>324473.0</v>
      </c>
      <c r="O4531" s="35">
        <v>8.84</v>
      </c>
      <c r="P4531" s="35">
        <v>399018.0</v>
      </c>
      <c r="Q4531" s="35">
        <v>9.04</v>
      </c>
      <c r="R4531" s="35">
        <v>331954.0</v>
      </c>
      <c r="S4531" s="35">
        <v>9.27</v>
      </c>
      <c r="T4531" s="35">
        <v>544559.0</v>
      </c>
    </row>
    <row r="4532" ht="15.75" hidden="1" customHeight="1">
      <c r="A4532" s="36">
        <v>41850.0</v>
      </c>
      <c r="C4532" s="35">
        <v>8.198</v>
      </c>
      <c r="E4532" s="35">
        <v>8.2</v>
      </c>
      <c r="F4532" s="35">
        <v>132310.0</v>
      </c>
      <c r="G4532" s="35">
        <v>10.1415094339622</v>
      </c>
      <c r="I4532" s="35">
        <v>8.21</v>
      </c>
      <c r="J4532" s="35">
        <v>645658.0</v>
      </c>
      <c r="K4532" s="35">
        <v>8.4</v>
      </c>
      <c r="L4532" s="35">
        <v>470619.0</v>
      </c>
      <c r="M4532" s="35">
        <v>8.61</v>
      </c>
      <c r="N4532" s="35">
        <v>324506.0</v>
      </c>
      <c r="O4532" s="35">
        <v>8.82</v>
      </c>
      <c r="P4532" s="35">
        <v>391808.0</v>
      </c>
      <c r="Q4532" s="35">
        <v>9.02</v>
      </c>
      <c r="R4532" s="35">
        <v>335454.0</v>
      </c>
      <c r="S4532" s="35">
        <v>9.26</v>
      </c>
      <c r="T4532" s="35">
        <v>544559.0</v>
      </c>
    </row>
    <row r="4533" ht="15.75" customHeight="1">
      <c r="A4533" s="36">
        <v>41851.0</v>
      </c>
      <c r="C4533" s="35">
        <v>8.2102</v>
      </c>
      <c r="D4533" s="35">
        <f>ROUND((C4533/C4503-1)*100,2)</f>
        <v>0.93</v>
      </c>
      <c r="E4533" s="35">
        <v>8.211</v>
      </c>
      <c r="F4533" s="35">
        <v>63760.0</v>
      </c>
      <c r="G4533" s="35">
        <v>9.83250620347394</v>
      </c>
      <c r="H4533" s="35">
        <f>ROUND((G4533/G4503-1)*100,2)</f>
        <v>-3.22</v>
      </c>
      <c r="I4533" s="35">
        <v>8.21</v>
      </c>
      <c r="J4533" s="35">
        <v>645658.0</v>
      </c>
      <c r="K4533" s="35">
        <v>8.41</v>
      </c>
      <c r="L4533" s="35">
        <v>497579.0</v>
      </c>
      <c r="M4533" s="35">
        <v>8.63</v>
      </c>
      <c r="N4533" s="35">
        <v>331740.0</v>
      </c>
      <c r="O4533" s="35">
        <v>8.85</v>
      </c>
      <c r="P4533" s="35">
        <v>401350.0</v>
      </c>
      <c r="Q4533" s="35">
        <v>9.05</v>
      </c>
      <c r="R4533" s="35">
        <v>336452.0</v>
      </c>
      <c r="S4533" s="35">
        <v>9.27</v>
      </c>
      <c r="T4533" s="35">
        <v>539699.0</v>
      </c>
    </row>
    <row r="4534" ht="15.75" hidden="1" customHeight="1">
      <c r="A4534" s="36">
        <v>41852.0</v>
      </c>
      <c r="C4534" s="35">
        <v>8.2243</v>
      </c>
      <c r="E4534" s="35">
        <v>8.236</v>
      </c>
      <c r="F4534" s="35">
        <v>70670.0</v>
      </c>
      <c r="G4534" s="35">
        <v>10.1217168481742</v>
      </c>
      <c r="I4534" s="35">
        <v>8.44</v>
      </c>
      <c r="J4534" s="35">
        <v>497569.0</v>
      </c>
      <c r="K4534" s="35">
        <v>8.65</v>
      </c>
      <c r="L4534" s="35">
        <v>334721.0</v>
      </c>
      <c r="M4534" s="35">
        <v>8.88</v>
      </c>
      <c r="N4534" s="35">
        <v>409550.0</v>
      </c>
      <c r="O4534" s="35">
        <v>9.08</v>
      </c>
      <c r="P4534" s="35">
        <v>334984.0</v>
      </c>
      <c r="Q4534" s="35">
        <v>9.31</v>
      </c>
      <c r="R4534" s="35">
        <v>548518.0</v>
      </c>
      <c r="S4534" s="35">
        <v>9.54</v>
      </c>
      <c r="T4534" s="35">
        <v>539000.0</v>
      </c>
    </row>
    <row r="4535" ht="15.75" hidden="1" customHeight="1">
      <c r="A4535" s="36">
        <v>41853.0</v>
      </c>
      <c r="C4535" s="35">
        <v>8.2243</v>
      </c>
      <c r="E4535" s="35">
        <v>8.236</v>
      </c>
      <c r="G4535" s="35">
        <v>10.1217168481742</v>
      </c>
      <c r="I4535" s="35">
        <v>8.44</v>
      </c>
      <c r="J4535" s="35">
        <v>497569.0</v>
      </c>
      <c r="K4535" s="35">
        <v>8.65</v>
      </c>
      <c r="L4535" s="35">
        <v>334721.0</v>
      </c>
      <c r="M4535" s="35">
        <v>8.88</v>
      </c>
      <c r="N4535" s="35">
        <v>409550.0</v>
      </c>
      <c r="O4535" s="35">
        <v>9.08</v>
      </c>
      <c r="P4535" s="35">
        <v>334984.0</v>
      </c>
      <c r="Q4535" s="35">
        <v>9.31</v>
      </c>
      <c r="R4535" s="35">
        <v>548518.0</v>
      </c>
      <c r="S4535" s="35">
        <v>9.54</v>
      </c>
      <c r="T4535" s="35">
        <v>539000.0</v>
      </c>
    </row>
    <row r="4536" ht="15.75" hidden="1" customHeight="1">
      <c r="A4536" s="36">
        <v>41854.0</v>
      </c>
      <c r="C4536" s="35">
        <v>8.2243</v>
      </c>
      <c r="E4536" s="35">
        <v>8.236</v>
      </c>
      <c r="G4536" s="35">
        <v>10.1217168481742</v>
      </c>
      <c r="I4536" s="35">
        <v>8.44</v>
      </c>
      <c r="J4536" s="35">
        <v>497569.0</v>
      </c>
      <c r="K4536" s="35">
        <v>8.65</v>
      </c>
      <c r="L4536" s="35">
        <v>334721.0</v>
      </c>
      <c r="M4536" s="35">
        <v>8.88</v>
      </c>
      <c r="N4536" s="35">
        <v>409550.0</v>
      </c>
      <c r="O4536" s="35">
        <v>9.08</v>
      </c>
      <c r="P4536" s="35">
        <v>334984.0</v>
      </c>
      <c r="Q4536" s="35">
        <v>9.31</v>
      </c>
      <c r="R4536" s="35">
        <v>548518.0</v>
      </c>
      <c r="S4536" s="35">
        <v>9.54</v>
      </c>
      <c r="T4536" s="35">
        <v>539000.0</v>
      </c>
    </row>
    <row r="4537" ht="15.75" hidden="1" customHeight="1">
      <c r="A4537" s="36">
        <v>41855.0</v>
      </c>
      <c r="C4537" s="35">
        <v>8.2492</v>
      </c>
      <c r="E4537" s="35">
        <v>8.26</v>
      </c>
      <c r="F4537" s="35">
        <v>81510.0</v>
      </c>
      <c r="G4537" s="35">
        <v>10.2020860495436</v>
      </c>
      <c r="I4537" s="35">
        <v>8.44</v>
      </c>
      <c r="J4537" s="35">
        <v>492987.0</v>
      </c>
      <c r="K4537" s="35">
        <v>8.65</v>
      </c>
      <c r="L4537" s="35">
        <v>338231.0</v>
      </c>
      <c r="M4537" s="35">
        <v>8.88</v>
      </c>
      <c r="N4537" s="35">
        <v>414570.0</v>
      </c>
      <c r="O4537" s="35">
        <v>9.08</v>
      </c>
      <c r="P4537" s="35">
        <v>340775.0</v>
      </c>
      <c r="Q4537" s="35">
        <v>9.32</v>
      </c>
      <c r="R4537" s="35">
        <v>552074.0</v>
      </c>
      <c r="S4537" s="35">
        <v>9.55</v>
      </c>
      <c r="T4537" s="35">
        <v>549500.0</v>
      </c>
    </row>
    <row r="4538" ht="15.75" hidden="1" customHeight="1">
      <c r="A4538" s="36">
        <v>41856.0</v>
      </c>
      <c r="C4538" s="35">
        <v>8.2663</v>
      </c>
      <c r="E4538" s="35">
        <v>8.267</v>
      </c>
      <c r="F4538" s="35">
        <v>65500.0</v>
      </c>
      <c r="G4538" s="35">
        <v>10.3766879886282</v>
      </c>
      <c r="I4538" s="35">
        <v>8.43</v>
      </c>
      <c r="J4538" s="35">
        <v>490371.0</v>
      </c>
      <c r="K4538" s="35">
        <v>8.65</v>
      </c>
      <c r="L4538" s="35">
        <v>374983.0</v>
      </c>
      <c r="M4538" s="35">
        <v>8.88</v>
      </c>
      <c r="N4538" s="35">
        <v>415738.0</v>
      </c>
      <c r="O4538" s="35">
        <v>9.09</v>
      </c>
      <c r="P4538" s="35">
        <v>349557.0</v>
      </c>
      <c r="Q4538" s="35">
        <v>9.32</v>
      </c>
      <c r="R4538" s="35">
        <v>562124.0</v>
      </c>
      <c r="S4538" s="35">
        <v>9.54</v>
      </c>
      <c r="T4538" s="35">
        <v>546500.0</v>
      </c>
    </row>
    <row r="4539" ht="15.75" hidden="1" customHeight="1">
      <c r="A4539" s="36">
        <v>41857.0</v>
      </c>
      <c r="C4539" s="35">
        <v>8.2705</v>
      </c>
      <c r="E4539" s="35">
        <v>8.269</v>
      </c>
      <c r="F4539" s="35">
        <v>57000.0</v>
      </c>
      <c r="G4539" s="35">
        <v>10.3533568904593</v>
      </c>
      <c r="I4539" s="35">
        <v>8.42</v>
      </c>
      <c r="J4539" s="35">
        <v>484555.0</v>
      </c>
      <c r="K4539" s="35">
        <v>8.64</v>
      </c>
      <c r="L4539" s="35">
        <v>378276.0</v>
      </c>
      <c r="M4539" s="35">
        <v>8.87</v>
      </c>
      <c r="N4539" s="35">
        <v>417174.0</v>
      </c>
      <c r="O4539" s="35">
        <v>9.07</v>
      </c>
      <c r="P4539" s="35">
        <v>349098.0</v>
      </c>
      <c r="Q4539" s="35">
        <v>9.3</v>
      </c>
      <c r="R4539" s="35">
        <v>561365.0</v>
      </c>
      <c r="S4539" s="35">
        <v>9.52</v>
      </c>
      <c r="T4539" s="35">
        <v>550270.0</v>
      </c>
    </row>
    <row r="4540" ht="15.75" hidden="1" customHeight="1">
      <c r="A4540" s="36">
        <v>41858.0</v>
      </c>
      <c r="C4540" s="35">
        <v>8.2727</v>
      </c>
      <c r="E4540" s="35">
        <v>8.269</v>
      </c>
      <c r="F4540" s="35">
        <v>113000.0</v>
      </c>
      <c r="G4540" s="35">
        <v>10.3882833787465</v>
      </c>
      <c r="I4540" s="35">
        <v>8.39</v>
      </c>
      <c r="J4540" s="35">
        <v>470592.0</v>
      </c>
      <c r="K4540" s="35">
        <v>8.61</v>
      </c>
      <c r="L4540" s="35">
        <v>382276.0</v>
      </c>
      <c r="M4540" s="35">
        <v>8.84</v>
      </c>
      <c r="N4540" s="35">
        <v>415588.0</v>
      </c>
      <c r="O4540" s="35">
        <v>9.04</v>
      </c>
      <c r="P4540" s="35">
        <v>348795.0</v>
      </c>
      <c r="Q4540" s="35">
        <v>9.27</v>
      </c>
      <c r="R4540" s="35">
        <v>573905.0</v>
      </c>
      <c r="S4540" s="35">
        <v>9.5</v>
      </c>
      <c r="T4540" s="35">
        <v>551070.0</v>
      </c>
    </row>
    <row r="4541" ht="15.75" hidden="1" customHeight="1">
      <c r="A4541" s="36">
        <v>41859.0</v>
      </c>
      <c r="C4541" s="35">
        <v>8.2713</v>
      </c>
      <c r="E4541" s="35">
        <v>8.27</v>
      </c>
      <c r="F4541" s="35">
        <v>72500.0</v>
      </c>
      <c r="G4541" s="35">
        <v>10.446735395189</v>
      </c>
      <c r="I4541" s="35">
        <v>8.38</v>
      </c>
      <c r="J4541" s="35">
        <v>482492.0</v>
      </c>
      <c r="K4541" s="35">
        <v>8.6</v>
      </c>
      <c r="L4541" s="35">
        <v>414976.0</v>
      </c>
      <c r="M4541" s="35">
        <v>8.83</v>
      </c>
      <c r="N4541" s="35">
        <v>415726.0</v>
      </c>
      <c r="O4541" s="35">
        <v>9.04</v>
      </c>
      <c r="P4541" s="35">
        <v>348804.0</v>
      </c>
      <c r="Q4541" s="35">
        <v>9.27</v>
      </c>
      <c r="R4541" s="35">
        <v>577061.0</v>
      </c>
      <c r="S4541" s="35">
        <v>9.49</v>
      </c>
      <c r="T4541" s="35">
        <v>551870.0</v>
      </c>
    </row>
    <row r="4542" ht="15.75" hidden="1" customHeight="1">
      <c r="A4542" s="36">
        <v>41860.0</v>
      </c>
      <c r="C4542" s="35">
        <v>8.2713</v>
      </c>
      <c r="E4542" s="35">
        <v>8.27</v>
      </c>
      <c r="G4542" s="35">
        <v>10.446735395189</v>
      </c>
      <c r="I4542" s="35">
        <v>8.38</v>
      </c>
      <c r="J4542" s="35">
        <v>482492.0</v>
      </c>
      <c r="K4542" s="35">
        <v>8.6</v>
      </c>
      <c r="L4542" s="35">
        <v>414976.0</v>
      </c>
      <c r="M4542" s="35">
        <v>8.83</v>
      </c>
      <c r="N4542" s="35">
        <v>415726.0</v>
      </c>
      <c r="O4542" s="35">
        <v>9.04</v>
      </c>
      <c r="P4542" s="35">
        <v>348804.0</v>
      </c>
      <c r="Q4542" s="35">
        <v>9.27</v>
      </c>
      <c r="R4542" s="35">
        <v>577061.0</v>
      </c>
      <c r="S4542" s="35">
        <v>9.49</v>
      </c>
      <c r="T4542" s="35">
        <v>551870.0</v>
      </c>
    </row>
    <row r="4543" ht="15.75" hidden="1" customHeight="1">
      <c r="A4543" s="36">
        <v>41861.0</v>
      </c>
      <c r="C4543" s="35">
        <v>8.2713</v>
      </c>
      <c r="E4543" s="35">
        <v>8.27</v>
      </c>
      <c r="G4543" s="35">
        <v>10.446735395189</v>
      </c>
      <c r="I4543" s="35">
        <v>8.38</v>
      </c>
      <c r="J4543" s="35">
        <v>482492.0</v>
      </c>
      <c r="K4543" s="35">
        <v>8.6</v>
      </c>
      <c r="L4543" s="35">
        <v>414976.0</v>
      </c>
      <c r="M4543" s="35">
        <v>8.83</v>
      </c>
      <c r="N4543" s="35">
        <v>415726.0</v>
      </c>
      <c r="O4543" s="35">
        <v>9.04</v>
      </c>
      <c r="P4543" s="35">
        <v>348804.0</v>
      </c>
      <c r="Q4543" s="35">
        <v>9.27</v>
      </c>
      <c r="R4543" s="35">
        <v>577061.0</v>
      </c>
      <c r="S4543" s="35">
        <v>9.49</v>
      </c>
      <c r="T4543" s="35">
        <v>551870.0</v>
      </c>
    </row>
    <row r="4544" ht="15.75" hidden="1" customHeight="1">
      <c r="A4544" s="36">
        <v>41862.0</v>
      </c>
      <c r="C4544" s="35">
        <v>8.2738</v>
      </c>
      <c r="E4544" s="35">
        <v>8.27</v>
      </c>
      <c r="F4544" s="35">
        <v>79400.0</v>
      </c>
      <c r="G4544" s="35">
        <v>10.6757728253055</v>
      </c>
      <c r="I4544" s="35">
        <v>8.36</v>
      </c>
      <c r="J4544" s="35">
        <v>482492.0</v>
      </c>
      <c r="K4544" s="35">
        <v>8.58</v>
      </c>
      <c r="L4544" s="35">
        <v>414553.0</v>
      </c>
      <c r="M4544" s="35">
        <v>8.81</v>
      </c>
      <c r="N4544" s="35">
        <v>415626.0</v>
      </c>
      <c r="O4544" s="35">
        <v>9.02</v>
      </c>
      <c r="P4544" s="35">
        <v>350844.0</v>
      </c>
      <c r="Q4544" s="35">
        <v>9.25</v>
      </c>
      <c r="R4544" s="35">
        <v>577305.0</v>
      </c>
      <c r="S4544" s="35">
        <v>9.48</v>
      </c>
      <c r="T4544" s="35">
        <v>551870.0</v>
      </c>
    </row>
    <row r="4545" ht="15.75" hidden="1" customHeight="1">
      <c r="A4545" s="36">
        <v>41863.0</v>
      </c>
      <c r="C4545" s="35">
        <v>8.2718</v>
      </c>
      <c r="E4545" s="35">
        <v>8.271</v>
      </c>
      <c r="F4545" s="35">
        <v>101600.0</v>
      </c>
      <c r="G4545" s="35">
        <v>11.1851851851851</v>
      </c>
      <c r="I4545" s="35">
        <v>8.35</v>
      </c>
      <c r="J4545" s="35">
        <v>480595.0</v>
      </c>
      <c r="K4545" s="35">
        <v>8.55</v>
      </c>
      <c r="L4545" s="35">
        <v>413853.0</v>
      </c>
      <c r="M4545" s="35">
        <v>8.77</v>
      </c>
      <c r="N4545" s="35">
        <v>417639.0</v>
      </c>
      <c r="O4545" s="35">
        <v>8.99</v>
      </c>
      <c r="P4545" s="35">
        <v>354432.0</v>
      </c>
      <c r="Q4545" s="35">
        <v>9.22</v>
      </c>
      <c r="R4545" s="35">
        <v>576301.0</v>
      </c>
      <c r="S4545" s="35">
        <v>9.45</v>
      </c>
      <c r="T4545" s="35">
        <v>549870.0</v>
      </c>
    </row>
    <row r="4546" ht="15.75" hidden="1" customHeight="1">
      <c r="A4546" s="36">
        <v>41864.0</v>
      </c>
      <c r="C4546" s="35">
        <v>8.2732</v>
      </c>
      <c r="E4546" s="35">
        <v>8.273</v>
      </c>
      <c r="F4546" s="35">
        <v>116100.0</v>
      </c>
      <c r="G4546" s="35">
        <v>11.4661654135338</v>
      </c>
      <c r="I4546" s="35">
        <v>8.34</v>
      </c>
      <c r="J4546" s="35">
        <v>488495.0</v>
      </c>
      <c r="K4546" s="35">
        <v>8.54</v>
      </c>
      <c r="L4546" s="35">
        <v>427056.0</v>
      </c>
      <c r="M4546" s="35">
        <v>8.75</v>
      </c>
      <c r="N4546" s="35">
        <v>405672.0</v>
      </c>
      <c r="O4546" s="35">
        <v>8.96</v>
      </c>
      <c r="P4546" s="35">
        <v>355809.0</v>
      </c>
      <c r="Q4546" s="35">
        <v>9.21</v>
      </c>
      <c r="R4546" s="35">
        <v>583003.0</v>
      </c>
      <c r="S4546" s="35">
        <v>9.44</v>
      </c>
      <c r="T4546" s="35">
        <v>553870.0</v>
      </c>
    </row>
    <row r="4547" ht="15.75" hidden="1" customHeight="1">
      <c r="A4547" s="36">
        <v>41865.0</v>
      </c>
      <c r="C4547" s="35">
        <v>8.2762</v>
      </c>
      <c r="E4547" s="35">
        <v>8.276</v>
      </c>
      <c r="F4547" s="35">
        <v>55300.0</v>
      </c>
      <c r="G4547" s="35">
        <v>11.4443567482241</v>
      </c>
      <c r="I4547" s="35">
        <v>8.34</v>
      </c>
      <c r="J4547" s="35">
        <v>497495.0</v>
      </c>
      <c r="K4547" s="35">
        <v>8.54</v>
      </c>
      <c r="L4547" s="35">
        <v>423056.0</v>
      </c>
      <c r="M4547" s="35">
        <v>8.74</v>
      </c>
      <c r="N4547" s="35">
        <v>390410.0</v>
      </c>
      <c r="O4547" s="35">
        <v>8.96</v>
      </c>
      <c r="P4547" s="35">
        <v>373404.0</v>
      </c>
      <c r="Q4547" s="35">
        <v>9.2</v>
      </c>
      <c r="R4547" s="35">
        <v>602634.0</v>
      </c>
      <c r="S4547" s="35">
        <v>9.42</v>
      </c>
      <c r="T4547" s="35">
        <v>566370.0</v>
      </c>
    </row>
    <row r="4548" ht="15.75" hidden="1" customHeight="1">
      <c r="A4548" s="36">
        <v>41866.0</v>
      </c>
      <c r="C4548" s="35">
        <v>8.2803</v>
      </c>
      <c r="E4548" s="35">
        <v>8.28</v>
      </c>
      <c r="F4548" s="35">
        <v>86230.0</v>
      </c>
      <c r="G4548" s="35">
        <v>11.6873065015479</v>
      </c>
      <c r="I4548" s="35">
        <v>8.34</v>
      </c>
      <c r="J4548" s="35">
        <v>492204.0</v>
      </c>
      <c r="K4548" s="35">
        <v>8.54</v>
      </c>
      <c r="L4548" s="35">
        <v>418721.0</v>
      </c>
      <c r="M4548" s="35">
        <v>8.75</v>
      </c>
      <c r="N4548" s="35">
        <v>400508.0</v>
      </c>
      <c r="O4548" s="35">
        <v>8.96</v>
      </c>
      <c r="P4548" s="35">
        <v>377954.0</v>
      </c>
      <c r="Q4548" s="35">
        <v>9.19</v>
      </c>
      <c r="R4548" s="35">
        <v>613279.0</v>
      </c>
      <c r="S4548" s="35">
        <v>9.4</v>
      </c>
      <c r="T4548" s="35">
        <v>594320.0</v>
      </c>
    </row>
    <row r="4549" ht="15.75" hidden="1" customHeight="1">
      <c r="A4549" s="36">
        <v>41867.0</v>
      </c>
      <c r="C4549" s="35">
        <v>8.2803</v>
      </c>
      <c r="E4549" s="35">
        <v>8.28</v>
      </c>
      <c r="G4549" s="35">
        <v>11.6873065015479</v>
      </c>
      <c r="I4549" s="35">
        <v>8.34</v>
      </c>
      <c r="J4549" s="35">
        <v>492204.0</v>
      </c>
      <c r="K4549" s="35">
        <v>8.54</v>
      </c>
      <c r="L4549" s="35">
        <v>418721.0</v>
      </c>
      <c r="M4549" s="35">
        <v>8.75</v>
      </c>
      <c r="N4549" s="35">
        <v>400508.0</v>
      </c>
      <c r="O4549" s="35">
        <v>8.96</v>
      </c>
      <c r="P4549" s="35">
        <v>377954.0</v>
      </c>
      <c r="Q4549" s="35">
        <v>9.19</v>
      </c>
      <c r="R4549" s="35">
        <v>613279.0</v>
      </c>
      <c r="S4549" s="35">
        <v>9.4</v>
      </c>
      <c r="T4549" s="35">
        <v>594320.0</v>
      </c>
    </row>
    <row r="4550" ht="15.75" hidden="1" customHeight="1">
      <c r="A4550" s="36">
        <v>41868.0</v>
      </c>
      <c r="C4550" s="35">
        <v>8.2803</v>
      </c>
      <c r="E4550" s="35">
        <v>8.28</v>
      </c>
      <c r="G4550" s="35">
        <v>11.6873065015479</v>
      </c>
      <c r="I4550" s="35">
        <v>8.34</v>
      </c>
      <c r="J4550" s="35">
        <v>492204.0</v>
      </c>
      <c r="K4550" s="35">
        <v>8.54</v>
      </c>
      <c r="L4550" s="35">
        <v>418721.0</v>
      </c>
      <c r="M4550" s="35">
        <v>8.75</v>
      </c>
      <c r="N4550" s="35">
        <v>400508.0</v>
      </c>
      <c r="O4550" s="35">
        <v>8.96</v>
      </c>
      <c r="P4550" s="35">
        <v>377954.0</v>
      </c>
      <c r="Q4550" s="35">
        <v>9.19</v>
      </c>
      <c r="R4550" s="35">
        <v>613279.0</v>
      </c>
      <c r="S4550" s="35">
        <v>9.4</v>
      </c>
      <c r="T4550" s="35">
        <v>594320.0</v>
      </c>
    </row>
    <row r="4551" ht="15.75" hidden="1" customHeight="1">
      <c r="A4551" s="36">
        <v>41869.0</v>
      </c>
      <c r="C4551" s="35">
        <v>8.2803</v>
      </c>
      <c r="E4551" s="35">
        <v>8.28</v>
      </c>
      <c r="G4551" s="35">
        <v>11.6873065015479</v>
      </c>
      <c r="I4551" s="35">
        <v>8.34</v>
      </c>
      <c r="J4551" s="35">
        <v>492204.0</v>
      </c>
      <c r="K4551" s="35">
        <v>8.54</v>
      </c>
      <c r="L4551" s="35">
        <v>418721.0</v>
      </c>
      <c r="M4551" s="35">
        <v>8.75</v>
      </c>
      <c r="N4551" s="35">
        <v>400508.0</v>
      </c>
      <c r="O4551" s="35">
        <v>8.96</v>
      </c>
      <c r="P4551" s="35">
        <v>377954.0</v>
      </c>
      <c r="Q4551" s="35">
        <v>9.19</v>
      </c>
      <c r="R4551" s="35">
        <v>613279.0</v>
      </c>
      <c r="S4551" s="35">
        <v>9.4</v>
      </c>
      <c r="T4551" s="35">
        <v>594320.0</v>
      </c>
    </row>
    <row r="4552" ht="15.75" hidden="1" customHeight="1">
      <c r="A4552" s="36">
        <v>41870.0</v>
      </c>
      <c r="C4552" s="35">
        <v>8.2845</v>
      </c>
      <c r="E4552" s="35">
        <v>8.286</v>
      </c>
      <c r="F4552" s="35">
        <v>113000.0</v>
      </c>
      <c r="G4552" s="35">
        <v>11.633281972265</v>
      </c>
      <c r="I4552" s="35">
        <v>8.34</v>
      </c>
      <c r="J4552" s="35">
        <v>493774.0</v>
      </c>
      <c r="K4552" s="35">
        <v>8.55</v>
      </c>
      <c r="L4552" s="35">
        <v>412232.0</v>
      </c>
      <c r="M4552" s="35">
        <v>8.75</v>
      </c>
      <c r="N4552" s="35">
        <v>402508.0</v>
      </c>
      <c r="O4552" s="35">
        <v>8.96</v>
      </c>
      <c r="P4552" s="35">
        <v>371954.0</v>
      </c>
      <c r="Q4552" s="35">
        <v>9.19</v>
      </c>
      <c r="R4552" s="35">
        <v>621699.0</v>
      </c>
      <c r="S4552" s="35">
        <v>9.4</v>
      </c>
      <c r="T4552" s="35">
        <v>594320.0</v>
      </c>
    </row>
    <row r="4553" ht="15.75" hidden="1" customHeight="1">
      <c r="A4553" s="36">
        <v>41871.0</v>
      </c>
      <c r="C4553" s="35">
        <v>8.2952</v>
      </c>
      <c r="E4553" s="35">
        <v>8.323</v>
      </c>
      <c r="F4553" s="35">
        <v>97530.0</v>
      </c>
      <c r="G4553" s="35">
        <v>12.0675784392598</v>
      </c>
      <c r="I4553" s="35">
        <v>8.39</v>
      </c>
      <c r="J4553" s="35">
        <v>486818.0</v>
      </c>
      <c r="K4553" s="35">
        <v>8.63</v>
      </c>
      <c r="L4553" s="35">
        <v>412252.0</v>
      </c>
      <c r="M4553" s="35">
        <v>8.81</v>
      </c>
      <c r="N4553" s="35">
        <v>398508.0</v>
      </c>
      <c r="O4553" s="35">
        <v>9.03</v>
      </c>
      <c r="P4553" s="35">
        <v>371454.0</v>
      </c>
      <c r="Q4553" s="35">
        <v>9.27</v>
      </c>
      <c r="R4553" s="35">
        <v>630659.0</v>
      </c>
      <c r="S4553" s="35">
        <v>9.47</v>
      </c>
      <c r="T4553" s="35">
        <v>594320.0</v>
      </c>
    </row>
    <row r="4554" ht="15.75" hidden="1" customHeight="1">
      <c r="A4554" s="36">
        <v>41872.0</v>
      </c>
      <c r="C4554" s="35">
        <v>8.353</v>
      </c>
      <c r="E4554" s="35">
        <v>8.395</v>
      </c>
      <c r="F4554" s="35">
        <v>33100.0</v>
      </c>
      <c r="G4554" s="35">
        <v>12.1555915721231</v>
      </c>
      <c r="I4554" s="35">
        <v>8.43</v>
      </c>
      <c r="J4554" s="35">
        <v>467738.0</v>
      </c>
      <c r="K4554" s="35">
        <v>8.63</v>
      </c>
      <c r="L4554" s="35">
        <v>445441.0</v>
      </c>
      <c r="M4554" s="35">
        <v>8.84</v>
      </c>
      <c r="N4554" s="35">
        <v>407158.0</v>
      </c>
      <c r="O4554" s="35">
        <v>9.04</v>
      </c>
      <c r="P4554" s="35">
        <v>382627.0</v>
      </c>
      <c r="Q4554" s="35">
        <v>9.26</v>
      </c>
      <c r="R4554" s="35">
        <v>642579.0</v>
      </c>
      <c r="S4554" s="35">
        <v>9.46</v>
      </c>
      <c r="T4554" s="35">
        <v>619780.0</v>
      </c>
    </row>
    <row r="4555" ht="15.75" hidden="1" customHeight="1">
      <c r="A4555" s="36">
        <v>41873.0</v>
      </c>
      <c r="C4555" s="35">
        <v>8.4245</v>
      </c>
      <c r="E4555" s="35">
        <v>8.405</v>
      </c>
      <c r="F4555" s="35">
        <v>74400.0</v>
      </c>
      <c r="G4555" s="35">
        <v>12.3040752351097</v>
      </c>
      <c r="I4555" s="35">
        <v>8.46</v>
      </c>
      <c r="J4555" s="35">
        <v>464351.0</v>
      </c>
      <c r="K4555" s="35">
        <v>8.65</v>
      </c>
      <c r="L4555" s="35">
        <v>436121.0</v>
      </c>
      <c r="M4555" s="35">
        <v>8.85</v>
      </c>
      <c r="N4555" s="35">
        <v>420680.0</v>
      </c>
      <c r="O4555" s="35">
        <v>9.05</v>
      </c>
      <c r="P4555" s="35">
        <v>406034.0</v>
      </c>
      <c r="Q4555" s="35">
        <v>9.29</v>
      </c>
      <c r="R4555" s="35">
        <v>659954.0</v>
      </c>
      <c r="S4555" s="35">
        <v>9.49</v>
      </c>
      <c r="T4555" s="35">
        <v>634768.0</v>
      </c>
    </row>
    <row r="4556" ht="15.75" hidden="1" customHeight="1">
      <c r="A4556" s="36">
        <v>41874.0</v>
      </c>
      <c r="C4556" s="35">
        <v>8.4245</v>
      </c>
      <c r="E4556" s="35">
        <v>8.405</v>
      </c>
      <c r="G4556" s="35">
        <v>12.3040752351097</v>
      </c>
      <c r="I4556" s="35">
        <v>8.46</v>
      </c>
      <c r="J4556" s="35">
        <v>464351.0</v>
      </c>
      <c r="K4556" s="35">
        <v>8.65</v>
      </c>
      <c r="L4556" s="35">
        <v>436121.0</v>
      </c>
      <c r="M4556" s="35">
        <v>8.85</v>
      </c>
      <c r="N4556" s="35">
        <v>420680.0</v>
      </c>
      <c r="O4556" s="35">
        <v>9.05</v>
      </c>
      <c r="P4556" s="35">
        <v>406034.0</v>
      </c>
      <c r="Q4556" s="35">
        <v>9.29</v>
      </c>
      <c r="R4556" s="35">
        <v>659954.0</v>
      </c>
      <c r="S4556" s="35">
        <v>9.49</v>
      </c>
      <c r="T4556" s="35">
        <v>634768.0</v>
      </c>
    </row>
    <row r="4557" ht="15.75" hidden="1" customHeight="1">
      <c r="A4557" s="36">
        <v>41875.0</v>
      </c>
      <c r="C4557" s="35">
        <v>8.4245</v>
      </c>
      <c r="E4557" s="35">
        <v>8.405</v>
      </c>
      <c r="G4557" s="35">
        <v>12.3040752351097</v>
      </c>
      <c r="I4557" s="35">
        <v>8.46</v>
      </c>
      <c r="J4557" s="35">
        <v>464351.0</v>
      </c>
      <c r="K4557" s="35">
        <v>8.65</v>
      </c>
      <c r="L4557" s="35">
        <v>436121.0</v>
      </c>
      <c r="M4557" s="35">
        <v>8.85</v>
      </c>
      <c r="N4557" s="35">
        <v>420680.0</v>
      </c>
      <c r="O4557" s="35">
        <v>9.05</v>
      </c>
      <c r="P4557" s="35">
        <v>406034.0</v>
      </c>
      <c r="Q4557" s="35">
        <v>9.29</v>
      </c>
      <c r="R4557" s="35">
        <v>659954.0</v>
      </c>
      <c r="S4557" s="35">
        <v>9.49</v>
      </c>
      <c r="T4557" s="35">
        <v>634768.0</v>
      </c>
    </row>
    <row r="4558" ht="15.75" hidden="1" customHeight="1">
      <c r="A4558" s="36">
        <v>41876.0</v>
      </c>
      <c r="C4558" s="35">
        <v>8.4125</v>
      </c>
      <c r="E4558" s="35">
        <v>8.405</v>
      </c>
      <c r="F4558" s="35">
        <v>38190.0</v>
      </c>
      <c r="G4558" s="35">
        <v>12.4216300940438</v>
      </c>
      <c r="I4558" s="35">
        <v>8.43</v>
      </c>
      <c r="J4558" s="35">
        <v>467735.0</v>
      </c>
      <c r="K4558" s="35">
        <v>8.64</v>
      </c>
      <c r="L4558" s="35">
        <v>442121.0</v>
      </c>
      <c r="M4558" s="35">
        <v>8.83</v>
      </c>
      <c r="N4558" s="35">
        <v>418690.0</v>
      </c>
      <c r="O4558" s="35">
        <v>9.03</v>
      </c>
      <c r="P4558" s="35">
        <v>431090.0</v>
      </c>
      <c r="Q4558" s="35">
        <v>9.25</v>
      </c>
      <c r="R4558" s="35">
        <v>666221.0</v>
      </c>
      <c r="S4558" s="35">
        <v>9.46</v>
      </c>
      <c r="T4558" s="35">
        <v>637013.0</v>
      </c>
    </row>
    <row r="4559" ht="15.75" hidden="1" customHeight="1">
      <c r="A4559" s="36">
        <v>41877.0</v>
      </c>
      <c r="C4559" s="35">
        <v>8.411</v>
      </c>
      <c r="E4559" s="35">
        <v>8.406</v>
      </c>
      <c r="F4559" s="35">
        <v>60070.0</v>
      </c>
      <c r="G4559" s="35">
        <v>12.5596184419713</v>
      </c>
      <c r="I4559" s="35">
        <v>8.41</v>
      </c>
      <c r="J4559" s="35">
        <v>471835.0</v>
      </c>
      <c r="K4559" s="35">
        <v>8.61</v>
      </c>
      <c r="L4559" s="35">
        <v>471886.0</v>
      </c>
      <c r="M4559" s="35">
        <v>8.81</v>
      </c>
      <c r="N4559" s="35">
        <v>418690.0</v>
      </c>
      <c r="O4559" s="35">
        <v>9.01</v>
      </c>
      <c r="P4559" s="35">
        <v>438090.0</v>
      </c>
      <c r="Q4559" s="35">
        <v>9.24</v>
      </c>
      <c r="R4559" s="35">
        <v>670313.0</v>
      </c>
      <c r="S4559" s="35">
        <v>9.45</v>
      </c>
      <c r="T4559" s="35">
        <v>638339.0</v>
      </c>
    </row>
    <row r="4560" ht="15.75" hidden="1" customHeight="1">
      <c r="A4560" s="36">
        <v>41878.0</v>
      </c>
      <c r="C4560" s="35">
        <v>8.4077</v>
      </c>
      <c r="E4560" s="35">
        <v>8.401</v>
      </c>
      <c r="F4560" s="35">
        <v>78880.0</v>
      </c>
      <c r="G4560" s="35">
        <v>12.8980891719745</v>
      </c>
      <c r="I4560" s="35">
        <v>8.41</v>
      </c>
      <c r="J4560" s="35">
        <v>444781.0</v>
      </c>
      <c r="K4560" s="35">
        <v>8.61</v>
      </c>
      <c r="L4560" s="35">
        <v>530124.0</v>
      </c>
      <c r="M4560" s="35">
        <v>8.81</v>
      </c>
      <c r="N4560" s="35">
        <v>428990.0</v>
      </c>
      <c r="O4560" s="35">
        <v>8.99</v>
      </c>
      <c r="P4560" s="35">
        <v>441744.0</v>
      </c>
      <c r="Q4560" s="35">
        <v>9.23</v>
      </c>
      <c r="R4560" s="35">
        <v>680027.0</v>
      </c>
      <c r="S4560" s="35">
        <v>9.44</v>
      </c>
      <c r="T4560" s="35">
        <v>638749.0</v>
      </c>
    </row>
    <row r="4561" ht="15.75" hidden="1" customHeight="1">
      <c r="A4561" s="36">
        <v>41879.0</v>
      </c>
      <c r="C4561" s="35">
        <v>8.4052</v>
      </c>
      <c r="E4561" s="35">
        <v>8.405</v>
      </c>
      <c r="F4561" s="35">
        <v>4500.0</v>
      </c>
      <c r="G4561" s="35">
        <v>12.946783161239</v>
      </c>
      <c r="I4561" s="35">
        <v>8.41</v>
      </c>
      <c r="J4561" s="35">
        <v>439691.0</v>
      </c>
      <c r="K4561" s="35">
        <v>8.6</v>
      </c>
      <c r="L4561" s="35">
        <v>574544.0</v>
      </c>
      <c r="M4561" s="35">
        <v>8.81</v>
      </c>
      <c r="N4561" s="35">
        <v>433240.0</v>
      </c>
      <c r="O4561" s="35">
        <v>9.0</v>
      </c>
      <c r="P4561" s="35">
        <v>444497.0</v>
      </c>
      <c r="Q4561" s="35">
        <v>9.23</v>
      </c>
      <c r="R4561" s="35">
        <v>675544.0</v>
      </c>
      <c r="S4561" s="35">
        <v>9.44</v>
      </c>
      <c r="T4561" s="35">
        <v>639759.0</v>
      </c>
    </row>
    <row r="4562" ht="15.75" hidden="1" customHeight="1">
      <c r="A4562" s="36">
        <v>41880.0</v>
      </c>
      <c r="C4562" s="35">
        <v>8.404</v>
      </c>
      <c r="E4562" s="35">
        <v>8.401</v>
      </c>
      <c r="F4562" s="35">
        <v>100090.0</v>
      </c>
      <c r="G4562" s="35">
        <v>12.8154574132492</v>
      </c>
      <c r="I4562" s="35">
        <v>8.4</v>
      </c>
      <c r="J4562" s="35">
        <v>439691.0</v>
      </c>
      <c r="K4562" s="35">
        <v>8.6</v>
      </c>
      <c r="L4562" s="35">
        <v>602050.0</v>
      </c>
      <c r="M4562" s="35">
        <v>8.8</v>
      </c>
      <c r="N4562" s="35">
        <v>449780.0</v>
      </c>
      <c r="O4562" s="35">
        <v>9.0</v>
      </c>
      <c r="P4562" s="35">
        <v>442556.0</v>
      </c>
      <c r="Q4562" s="35">
        <v>9.23</v>
      </c>
      <c r="R4562" s="35">
        <v>664326.0</v>
      </c>
      <c r="S4562" s="35">
        <v>9.43</v>
      </c>
      <c r="T4562" s="35">
        <v>664464.0</v>
      </c>
    </row>
    <row r="4563" ht="15.75" hidden="1" customHeight="1">
      <c r="A4563" s="36">
        <v>41881.0</v>
      </c>
      <c r="C4563" s="35">
        <v>8.404</v>
      </c>
      <c r="E4563" s="35">
        <v>8.401</v>
      </c>
      <c r="G4563" s="35">
        <v>12.8154574132492</v>
      </c>
      <c r="I4563" s="35">
        <v>8.4</v>
      </c>
      <c r="J4563" s="35">
        <v>439691.0</v>
      </c>
      <c r="K4563" s="35">
        <v>8.6</v>
      </c>
      <c r="L4563" s="35">
        <v>602050.0</v>
      </c>
      <c r="M4563" s="35">
        <v>8.8</v>
      </c>
      <c r="N4563" s="35">
        <v>449780.0</v>
      </c>
      <c r="O4563" s="35">
        <v>9.0</v>
      </c>
      <c r="P4563" s="35">
        <v>442556.0</v>
      </c>
      <c r="Q4563" s="35">
        <v>9.23</v>
      </c>
      <c r="R4563" s="35">
        <v>664326.0</v>
      </c>
      <c r="S4563" s="35">
        <v>9.43</v>
      </c>
      <c r="T4563" s="35">
        <v>664464.0</v>
      </c>
    </row>
    <row r="4564" ht="15.75" customHeight="1">
      <c r="A4564" s="36">
        <v>41882.0</v>
      </c>
      <c r="C4564" s="35">
        <v>8.404</v>
      </c>
      <c r="D4564" s="35">
        <f>ROUND((C4564/C4534-1)*100,2)</f>
        <v>2.18</v>
      </c>
      <c r="E4564" s="35">
        <v>8.401</v>
      </c>
      <c r="G4564" s="35">
        <v>12.8154574132492</v>
      </c>
      <c r="H4564" s="35">
        <f>ROUND((G4564/G4534-1)*100,2)</f>
        <v>26.61</v>
      </c>
      <c r="I4564" s="35">
        <v>8.4</v>
      </c>
      <c r="J4564" s="35">
        <v>439691.0</v>
      </c>
      <c r="K4564" s="35">
        <v>8.6</v>
      </c>
      <c r="L4564" s="35">
        <v>602050.0</v>
      </c>
      <c r="M4564" s="35">
        <v>8.8</v>
      </c>
      <c r="N4564" s="35">
        <v>449780.0</v>
      </c>
      <c r="O4564" s="35">
        <v>9.0</v>
      </c>
      <c r="P4564" s="35">
        <v>442556.0</v>
      </c>
      <c r="Q4564" s="35">
        <v>9.23</v>
      </c>
      <c r="R4564" s="35">
        <v>664326.0</v>
      </c>
      <c r="S4564" s="35">
        <v>9.43</v>
      </c>
      <c r="T4564" s="35">
        <v>664464.0</v>
      </c>
    </row>
    <row r="4565" ht="15.75" hidden="1" customHeight="1">
      <c r="A4565" s="36">
        <v>41883.0</v>
      </c>
      <c r="C4565" s="35">
        <v>8.4087</v>
      </c>
      <c r="E4565" s="35">
        <v>8.401</v>
      </c>
      <c r="F4565" s="35">
        <v>100090.0</v>
      </c>
      <c r="G4565" s="35">
        <v>12.6971608832807</v>
      </c>
      <c r="I4565" s="35">
        <v>8.59</v>
      </c>
      <c r="J4565" s="35">
        <v>606952.0</v>
      </c>
      <c r="K4565" s="35">
        <v>8.79</v>
      </c>
      <c r="L4565" s="35">
        <v>451790.0</v>
      </c>
      <c r="M4565" s="35">
        <v>8.99</v>
      </c>
      <c r="N4565" s="35">
        <v>442556.0</v>
      </c>
      <c r="O4565" s="35">
        <v>9.22</v>
      </c>
      <c r="P4565" s="35">
        <v>664326.0</v>
      </c>
      <c r="Q4565" s="35">
        <v>9.43</v>
      </c>
      <c r="R4565" s="35">
        <v>664464.0</v>
      </c>
      <c r="S4565" s="35">
        <v>9.64</v>
      </c>
      <c r="T4565" s="35">
        <v>410002.0</v>
      </c>
    </row>
    <row r="4566" ht="15.75" hidden="1" customHeight="1">
      <c r="A4566" s="36">
        <v>41884.0</v>
      </c>
      <c r="C4566" s="35">
        <v>8.4103</v>
      </c>
      <c r="E4566" s="35">
        <v>8.41</v>
      </c>
      <c r="F4566" s="35">
        <v>100770.0</v>
      </c>
      <c r="G4566" s="35">
        <v>13.0196078431372</v>
      </c>
      <c r="I4566" s="35">
        <v>8.57</v>
      </c>
      <c r="J4566" s="35">
        <v>610502.0</v>
      </c>
      <c r="K4566" s="35">
        <v>8.76</v>
      </c>
      <c r="L4566" s="35">
        <v>459370.0</v>
      </c>
      <c r="M4566" s="35">
        <v>8.96</v>
      </c>
      <c r="N4566" s="35">
        <v>450763.0</v>
      </c>
      <c r="O4566" s="35">
        <v>9.2</v>
      </c>
      <c r="P4566" s="35">
        <v>667942.0</v>
      </c>
      <c r="Q4566" s="35">
        <v>9.4</v>
      </c>
      <c r="R4566" s="35">
        <v>661510.0</v>
      </c>
      <c r="S4566" s="35">
        <v>9.6</v>
      </c>
      <c r="T4566" s="35">
        <v>418323.0</v>
      </c>
    </row>
    <row r="4567" ht="15.75" hidden="1" customHeight="1">
      <c r="A4567" s="36">
        <v>41885.0</v>
      </c>
      <c r="C4567" s="35">
        <v>8.41349999999999</v>
      </c>
      <c r="E4567" s="35">
        <v>8.411</v>
      </c>
      <c r="F4567" s="35">
        <v>71530.0</v>
      </c>
      <c r="G4567" s="35">
        <v>12.9437869822485</v>
      </c>
      <c r="I4567" s="35">
        <v>8.5</v>
      </c>
      <c r="J4567" s="35">
        <v>577712.0</v>
      </c>
      <c r="K4567" s="35">
        <v>8.71</v>
      </c>
      <c r="L4567" s="35">
        <v>474323.0</v>
      </c>
      <c r="M4567" s="35">
        <v>8.91</v>
      </c>
      <c r="N4567" s="35">
        <v>453763.0</v>
      </c>
      <c r="O4567" s="35">
        <v>9.14</v>
      </c>
      <c r="P4567" s="35">
        <v>679001.0</v>
      </c>
      <c r="Q4567" s="35">
        <v>9.35</v>
      </c>
      <c r="R4567" s="35">
        <v>666991.0</v>
      </c>
      <c r="S4567" s="35">
        <v>9.55</v>
      </c>
      <c r="T4567" s="35">
        <v>422379.0</v>
      </c>
    </row>
    <row r="4568" ht="15.75" hidden="1" customHeight="1">
      <c r="A4568" s="36">
        <v>41886.0</v>
      </c>
      <c r="C4568" s="35">
        <v>8.4018</v>
      </c>
      <c r="E4568" s="35">
        <v>8.401</v>
      </c>
      <c r="F4568" s="35">
        <v>70500.0</v>
      </c>
      <c r="G4568" s="35">
        <v>12.6415094339622</v>
      </c>
      <c r="I4568" s="35">
        <v>8.52</v>
      </c>
      <c r="J4568" s="35">
        <v>566226.0</v>
      </c>
      <c r="K4568" s="35">
        <v>8.71</v>
      </c>
      <c r="L4568" s="35">
        <v>510608.0</v>
      </c>
      <c r="M4568" s="35">
        <v>8.92</v>
      </c>
      <c r="N4568" s="35">
        <v>464630.0</v>
      </c>
      <c r="O4568" s="35">
        <v>9.16</v>
      </c>
      <c r="P4568" s="35">
        <v>691561.0</v>
      </c>
      <c r="Q4568" s="35">
        <v>9.38</v>
      </c>
      <c r="R4568" s="35">
        <v>662651.0</v>
      </c>
      <c r="S4568" s="35">
        <v>9.6</v>
      </c>
      <c r="T4568" s="35">
        <v>425319.0</v>
      </c>
    </row>
    <row r="4569" ht="15.75" hidden="1" customHeight="1">
      <c r="A4569" s="36">
        <v>41887.0</v>
      </c>
      <c r="C4569" s="35">
        <v>8.412</v>
      </c>
      <c r="E4569" s="35">
        <v>8.414</v>
      </c>
      <c r="F4569" s="35">
        <v>36960.0</v>
      </c>
      <c r="G4569" s="35">
        <v>12.8843338213762</v>
      </c>
      <c r="I4569" s="35">
        <v>8.54</v>
      </c>
      <c r="J4569" s="35">
        <v>591473.0</v>
      </c>
      <c r="K4569" s="35">
        <v>8.74</v>
      </c>
      <c r="L4569" s="35">
        <v>556473.0</v>
      </c>
      <c r="M4569" s="35">
        <v>8.94</v>
      </c>
      <c r="N4569" s="35">
        <v>471964.0</v>
      </c>
      <c r="O4569" s="35">
        <v>9.16</v>
      </c>
      <c r="P4569" s="35">
        <v>698217.0</v>
      </c>
      <c r="Q4569" s="35">
        <v>9.38</v>
      </c>
      <c r="R4569" s="35">
        <v>670446.0</v>
      </c>
      <c r="S4569" s="35">
        <v>9.58</v>
      </c>
      <c r="T4569" s="35">
        <v>448419.0</v>
      </c>
    </row>
    <row r="4570" ht="15.75" hidden="1" customHeight="1">
      <c r="A4570" s="36">
        <v>41888.0</v>
      </c>
      <c r="C4570" s="35">
        <v>8.412</v>
      </c>
      <c r="E4570" s="35">
        <v>8.414</v>
      </c>
      <c r="G4570" s="35">
        <v>12.8843338213762</v>
      </c>
      <c r="I4570" s="35">
        <v>8.54</v>
      </c>
      <c r="J4570" s="35">
        <v>591473.0</v>
      </c>
      <c r="K4570" s="35">
        <v>8.74</v>
      </c>
      <c r="L4570" s="35">
        <v>556473.0</v>
      </c>
      <c r="M4570" s="35">
        <v>8.94</v>
      </c>
      <c r="N4570" s="35">
        <v>471964.0</v>
      </c>
      <c r="O4570" s="35">
        <v>9.16</v>
      </c>
      <c r="P4570" s="35">
        <v>698217.0</v>
      </c>
      <c r="Q4570" s="35">
        <v>9.38</v>
      </c>
      <c r="R4570" s="35">
        <v>670446.0</v>
      </c>
      <c r="S4570" s="35">
        <v>9.58</v>
      </c>
      <c r="T4570" s="35">
        <v>448419.0</v>
      </c>
    </row>
    <row r="4571" ht="15.75" hidden="1" customHeight="1">
      <c r="A4571" s="36">
        <v>41889.0</v>
      </c>
      <c r="C4571" s="35">
        <v>8.412</v>
      </c>
      <c r="E4571" s="35">
        <v>8.414</v>
      </c>
      <c r="G4571" s="35">
        <v>12.8843338213762</v>
      </c>
      <c r="I4571" s="35">
        <v>8.54</v>
      </c>
      <c r="J4571" s="35">
        <v>591473.0</v>
      </c>
      <c r="K4571" s="35">
        <v>8.74</v>
      </c>
      <c r="L4571" s="35">
        <v>556473.0</v>
      </c>
      <c r="M4571" s="35">
        <v>8.94</v>
      </c>
      <c r="N4571" s="35">
        <v>471964.0</v>
      </c>
      <c r="O4571" s="35">
        <v>9.16</v>
      </c>
      <c r="P4571" s="35">
        <v>698217.0</v>
      </c>
      <c r="Q4571" s="35">
        <v>9.38</v>
      </c>
      <c r="R4571" s="35">
        <v>670446.0</v>
      </c>
      <c r="S4571" s="35">
        <v>9.58</v>
      </c>
      <c r="T4571" s="35">
        <v>448419.0</v>
      </c>
    </row>
    <row r="4572" ht="15.75" hidden="1" customHeight="1">
      <c r="A4572" s="36">
        <v>41890.0</v>
      </c>
      <c r="C4572" s="35">
        <v>8.42</v>
      </c>
      <c r="E4572" s="35">
        <v>8.4</v>
      </c>
      <c r="F4572" s="35">
        <v>58300.0</v>
      </c>
      <c r="G4572" s="35">
        <v>13.3382461311717</v>
      </c>
      <c r="I4572" s="35">
        <v>8.5</v>
      </c>
      <c r="J4572" s="35">
        <v>597473.0</v>
      </c>
      <c r="K4572" s="35">
        <v>8.69</v>
      </c>
      <c r="L4572" s="35">
        <v>566458.0</v>
      </c>
      <c r="M4572" s="35">
        <v>8.9</v>
      </c>
      <c r="N4572" s="35">
        <v>476102.0</v>
      </c>
      <c r="O4572" s="35">
        <v>9.12</v>
      </c>
      <c r="P4572" s="35">
        <v>698213.0</v>
      </c>
      <c r="Q4572" s="35">
        <v>9.35</v>
      </c>
      <c r="R4572" s="35">
        <v>673826.0</v>
      </c>
      <c r="S4572" s="35">
        <v>9.55</v>
      </c>
      <c r="T4572" s="35">
        <v>455421.0</v>
      </c>
    </row>
    <row r="4573" ht="15.75" hidden="1" customHeight="1">
      <c r="A4573" s="36">
        <v>41891.0</v>
      </c>
      <c r="C4573" s="35">
        <v>8.4087</v>
      </c>
      <c r="E4573" s="35">
        <v>8.4</v>
      </c>
      <c r="F4573" s="35">
        <v>74620.0</v>
      </c>
      <c r="G4573" s="35">
        <v>13.1655725747629</v>
      </c>
      <c r="I4573" s="35">
        <v>8.47</v>
      </c>
      <c r="J4573" s="35">
        <v>596473.0</v>
      </c>
      <c r="K4573" s="35">
        <v>8.66</v>
      </c>
      <c r="L4573" s="35">
        <v>562432.0</v>
      </c>
      <c r="M4573" s="35">
        <v>8.86</v>
      </c>
      <c r="N4573" s="35">
        <v>479102.0</v>
      </c>
      <c r="O4573" s="35">
        <v>9.1</v>
      </c>
      <c r="P4573" s="35">
        <v>697896.0</v>
      </c>
      <c r="Q4573" s="35">
        <v>9.32</v>
      </c>
      <c r="R4573" s="35">
        <v>677426.0</v>
      </c>
      <c r="S4573" s="35">
        <v>9.53</v>
      </c>
      <c r="T4573" s="35">
        <v>462621.0</v>
      </c>
    </row>
    <row r="4574" ht="15.75" hidden="1" customHeight="1">
      <c r="A4574" s="36">
        <v>41892.0</v>
      </c>
      <c r="C4574" s="35">
        <v>8.4045</v>
      </c>
      <c r="E4574" s="35">
        <v>8.4</v>
      </c>
      <c r="F4574" s="35">
        <v>58500.0</v>
      </c>
      <c r="G4574" s="35">
        <v>13.1934566145092</v>
      </c>
      <c r="I4574" s="35">
        <v>8.46</v>
      </c>
      <c r="J4574" s="35">
        <v>594855.0</v>
      </c>
      <c r="K4574" s="35">
        <v>8.65</v>
      </c>
      <c r="L4574" s="35">
        <v>578808.0</v>
      </c>
      <c r="M4574" s="35">
        <v>8.85</v>
      </c>
      <c r="N4574" s="35">
        <v>471252.0</v>
      </c>
      <c r="O4574" s="35">
        <v>9.09</v>
      </c>
      <c r="P4574" s="35">
        <v>697583.0</v>
      </c>
      <c r="Q4574" s="35">
        <v>9.31</v>
      </c>
      <c r="R4574" s="35">
        <v>677450.0</v>
      </c>
      <c r="S4574" s="35">
        <v>9.52</v>
      </c>
      <c r="T4574" s="35">
        <v>469866.0</v>
      </c>
    </row>
    <row r="4575" ht="15.75" hidden="1" customHeight="1">
      <c r="A4575" s="36">
        <v>41893.0</v>
      </c>
      <c r="C4575" s="35">
        <v>8.4023</v>
      </c>
      <c r="E4575" s="35">
        <v>8.401</v>
      </c>
      <c r="F4575" s="35">
        <v>78500.0</v>
      </c>
      <c r="G4575" s="35">
        <v>13.1871955462769</v>
      </c>
      <c r="I4575" s="35">
        <v>8.46</v>
      </c>
      <c r="J4575" s="35">
        <v>629541.0</v>
      </c>
      <c r="K4575" s="35">
        <v>8.64</v>
      </c>
      <c r="L4575" s="35">
        <v>598795.0</v>
      </c>
      <c r="M4575" s="35">
        <v>8.85</v>
      </c>
      <c r="N4575" s="35">
        <v>481252.0</v>
      </c>
      <c r="O4575" s="35">
        <v>9.08</v>
      </c>
      <c r="P4575" s="35">
        <v>699109.0</v>
      </c>
      <c r="Q4575" s="35">
        <v>9.3</v>
      </c>
      <c r="R4575" s="35">
        <v>668317.0</v>
      </c>
      <c r="S4575" s="35">
        <v>9.51</v>
      </c>
      <c r="T4575" s="35">
        <v>482136.0</v>
      </c>
    </row>
    <row r="4576" ht="15.75" hidden="1" customHeight="1">
      <c r="A4576" s="36">
        <v>41894.0</v>
      </c>
      <c r="C4576" s="35">
        <v>8.4022</v>
      </c>
      <c r="E4576" s="35">
        <v>8.402</v>
      </c>
      <c r="F4576" s="35">
        <v>67000.0</v>
      </c>
      <c r="G4576" s="35">
        <v>13.3649932157394</v>
      </c>
      <c r="I4576" s="35">
        <v>8.47</v>
      </c>
      <c r="J4576" s="35">
        <v>631491.0</v>
      </c>
      <c r="K4576" s="35">
        <v>8.65</v>
      </c>
      <c r="L4576" s="35">
        <v>593795.0</v>
      </c>
      <c r="M4576" s="35">
        <v>8.87</v>
      </c>
      <c r="N4576" s="35">
        <v>482114.0</v>
      </c>
      <c r="O4576" s="35">
        <v>9.11</v>
      </c>
      <c r="P4576" s="35">
        <v>694598.0</v>
      </c>
      <c r="Q4576" s="35">
        <v>9.32</v>
      </c>
      <c r="R4576" s="35">
        <v>672380.0</v>
      </c>
      <c r="S4576" s="35">
        <v>9.52</v>
      </c>
      <c r="T4576" s="35">
        <v>491936.0</v>
      </c>
    </row>
    <row r="4577" ht="15.75" hidden="1" customHeight="1">
      <c r="A4577" s="36">
        <v>41895.0</v>
      </c>
      <c r="C4577" s="35">
        <v>8.4022</v>
      </c>
      <c r="E4577" s="35">
        <v>8.402</v>
      </c>
      <c r="G4577" s="35">
        <v>13.3649932157394</v>
      </c>
      <c r="I4577" s="35">
        <v>8.47</v>
      </c>
      <c r="J4577" s="35">
        <v>631491.0</v>
      </c>
      <c r="K4577" s="35">
        <v>8.65</v>
      </c>
      <c r="L4577" s="35">
        <v>593795.0</v>
      </c>
      <c r="M4577" s="35">
        <v>8.87</v>
      </c>
      <c r="N4577" s="35">
        <v>482114.0</v>
      </c>
      <c r="O4577" s="35">
        <v>9.11</v>
      </c>
      <c r="P4577" s="35">
        <v>694598.0</v>
      </c>
      <c r="Q4577" s="35">
        <v>9.32</v>
      </c>
      <c r="R4577" s="35">
        <v>672380.0</v>
      </c>
      <c r="S4577" s="35">
        <v>9.52</v>
      </c>
      <c r="T4577" s="35">
        <v>491936.0</v>
      </c>
    </row>
    <row r="4578" ht="15.75" hidden="1" customHeight="1">
      <c r="A4578" s="36">
        <v>41896.0</v>
      </c>
      <c r="C4578" s="35">
        <v>8.4022</v>
      </c>
      <c r="E4578" s="35">
        <v>8.402</v>
      </c>
      <c r="G4578" s="35">
        <v>13.3649932157394</v>
      </c>
      <c r="I4578" s="35">
        <v>8.47</v>
      </c>
      <c r="J4578" s="35">
        <v>631491.0</v>
      </c>
      <c r="K4578" s="35">
        <v>8.65</v>
      </c>
      <c r="L4578" s="35">
        <v>593795.0</v>
      </c>
      <c r="M4578" s="35">
        <v>8.87</v>
      </c>
      <c r="N4578" s="35">
        <v>482114.0</v>
      </c>
      <c r="O4578" s="35">
        <v>9.11</v>
      </c>
      <c r="P4578" s="35">
        <v>694598.0</v>
      </c>
      <c r="Q4578" s="35">
        <v>9.32</v>
      </c>
      <c r="R4578" s="35">
        <v>672380.0</v>
      </c>
      <c r="S4578" s="35">
        <v>9.52</v>
      </c>
      <c r="T4578" s="35">
        <v>491936.0</v>
      </c>
    </row>
    <row r="4579" ht="15.75" hidden="1" customHeight="1">
      <c r="A4579" s="36">
        <v>41897.0</v>
      </c>
      <c r="C4579" s="35">
        <v>8.4035</v>
      </c>
      <c r="E4579" s="35">
        <v>8.402</v>
      </c>
      <c r="F4579" s="35">
        <v>65740.0</v>
      </c>
      <c r="G4579" s="35">
        <v>13.3425034387895</v>
      </c>
      <c r="I4579" s="35">
        <v>8.45</v>
      </c>
      <c r="J4579" s="35">
        <v>678492.0</v>
      </c>
      <c r="K4579" s="35">
        <v>8.64</v>
      </c>
      <c r="L4579" s="35">
        <v>596160.0</v>
      </c>
      <c r="M4579" s="35">
        <v>8.85</v>
      </c>
      <c r="N4579" s="35">
        <v>482314.0</v>
      </c>
      <c r="O4579" s="35">
        <v>9.08</v>
      </c>
      <c r="P4579" s="35">
        <v>694303.0</v>
      </c>
      <c r="Q4579" s="35">
        <v>9.3</v>
      </c>
      <c r="R4579" s="35">
        <v>674830.0</v>
      </c>
      <c r="S4579" s="35">
        <v>9.5</v>
      </c>
      <c r="T4579" s="35">
        <v>492936.0</v>
      </c>
    </row>
    <row r="4580" ht="15.75" hidden="1" customHeight="1">
      <c r="A4580" s="36">
        <v>41898.0</v>
      </c>
      <c r="C4580" s="35">
        <v>8.4032</v>
      </c>
      <c r="E4580" s="35">
        <v>8.403</v>
      </c>
      <c r="F4580" s="35">
        <v>121300.0</v>
      </c>
      <c r="G4580" s="35">
        <v>13.2187706543291</v>
      </c>
      <c r="I4580" s="35">
        <v>8.47</v>
      </c>
      <c r="J4580" s="35">
        <v>670642.0</v>
      </c>
      <c r="K4580" s="35">
        <v>8.65</v>
      </c>
      <c r="L4580" s="35">
        <v>599200.0</v>
      </c>
      <c r="M4580" s="35">
        <v>8.87</v>
      </c>
      <c r="N4580" s="35">
        <v>482326.0</v>
      </c>
      <c r="O4580" s="35">
        <v>9.1</v>
      </c>
      <c r="P4580" s="35">
        <v>697052.0</v>
      </c>
      <c r="Q4580" s="35">
        <v>9.32</v>
      </c>
      <c r="R4580" s="35">
        <v>676776.0</v>
      </c>
      <c r="S4580" s="35">
        <v>9.52</v>
      </c>
      <c r="T4580" s="35">
        <v>496466.0</v>
      </c>
    </row>
    <row r="4581" ht="15.75" hidden="1" customHeight="1">
      <c r="A4581" s="36">
        <v>41899.0</v>
      </c>
      <c r="C4581" s="35">
        <v>8.4082</v>
      </c>
      <c r="E4581" s="35">
        <v>8.417</v>
      </c>
      <c r="F4581" s="35">
        <v>45660.0</v>
      </c>
      <c r="G4581" s="35">
        <v>13.5781671159029</v>
      </c>
      <c r="I4581" s="35">
        <v>8.49</v>
      </c>
      <c r="J4581" s="35">
        <v>669182.0</v>
      </c>
      <c r="K4581" s="35">
        <v>8.67</v>
      </c>
      <c r="L4581" s="35">
        <v>599200.0</v>
      </c>
      <c r="M4581" s="35">
        <v>8.89</v>
      </c>
      <c r="N4581" s="35">
        <v>482376.0</v>
      </c>
      <c r="O4581" s="35">
        <v>9.13</v>
      </c>
      <c r="P4581" s="35">
        <v>714634.0</v>
      </c>
      <c r="Q4581" s="35">
        <v>9.35</v>
      </c>
      <c r="R4581" s="35">
        <v>720210.0</v>
      </c>
      <c r="S4581" s="35">
        <v>9.55</v>
      </c>
      <c r="T4581" s="35">
        <v>526476.0</v>
      </c>
    </row>
    <row r="4582" ht="15.75" hidden="1" customHeight="1">
      <c r="A4582" s="36">
        <v>41900.0</v>
      </c>
      <c r="C4582" s="35">
        <v>8.4237</v>
      </c>
      <c r="E4582" s="35">
        <v>8.415</v>
      </c>
      <c r="F4582" s="35">
        <v>61500.0</v>
      </c>
      <c r="G4582" s="35">
        <v>13.7295081967213</v>
      </c>
      <c r="I4582" s="35">
        <v>8.47</v>
      </c>
      <c r="J4582" s="35">
        <v>683096.0</v>
      </c>
      <c r="K4582" s="35">
        <v>8.65</v>
      </c>
      <c r="L4582" s="35">
        <v>594140.0</v>
      </c>
      <c r="M4582" s="35">
        <v>8.87</v>
      </c>
      <c r="N4582" s="35">
        <v>488676.0</v>
      </c>
      <c r="O4582" s="35">
        <v>9.1</v>
      </c>
      <c r="P4582" s="35">
        <v>722640.0</v>
      </c>
      <c r="Q4582" s="35">
        <v>9.31</v>
      </c>
      <c r="R4582" s="35">
        <v>723940.0</v>
      </c>
      <c r="S4582" s="35">
        <v>9.51</v>
      </c>
      <c r="T4582" s="35">
        <v>549951.0</v>
      </c>
    </row>
    <row r="4583" ht="15.75" hidden="1" customHeight="1">
      <c r="A4583" s="36">
        <v>41901.0</v>
      </c>
      <c r="C4583" s="35">
        <v>8.4235</v>
      </c>
      <c r="E4583" s="35">
        <v>8.415</v>
      </c>
      <c r="F4583" s="35">
        <v>59900.0</v>
      </c>
      <c r="G4583" s="35">
        <v>13.7640449438202</v>
      </c>
      <c r="I4583" s="35">
        <v>8.47</v>
      </c>
      <c r="J4583" s="35">
        <v>678896.0</v>
      </c>
      <c r="K4583" s="35">
        <v>8.66</v>
      </c>
      <c r="L4583" s="35">
        <v>588140.0</v>
      </c>
      <c r="M4583" s="35">
        <v>8.87</v>
      </c>
      <c r="N4583" s="35">
        <v>489676.0</v>
      </c>
      <c r="O4583" s="35">
        <v>9.09</v>
      </c>
      <c r="P4583" s="35">
        <v>723350.0</v>
      </c>
      <c r="Q4583" s="35">
        <v>9.32</v>
      </c>
      <c r="R4583" s="35">
        <v>734994.0</v>
      </c>
      <c r="S4583" s="35">
        <v>9.5</v>
      </c>
      <c r="T4583" s="35">
        <v>553451.0</v>
      </c>
    </row>
    <row r="4584" ht="15.75" hidden="1" customHeight="1">
      <c r="A4584" s="36">
        <v>41902.0</v>
      </c>
      <c r="C4584" s="35">
        <v>8.4235</v>
      </c>
      <c r="E4584" s="35">
        <v>8.415</v>
      </c>
      <c r="G4584" s="35">
        <v>13.7640449438202</v>
      </c>
      <c r="I4584" s="35">
        <v>8.47</v>
      </c>
      <c r="J4584" s="35">
        <v>678896.0</v>
      </c>
      <c r="K4584" s="35">
        <v>8.66</v>
      </c>
      <c r="L4584" s="35">
        <v>588140.0</v>
      </c>
      <c r="M4584" s="35">
        <v>8.87</v>
      </c>
      <c r="N4584" s="35">
        <v>489676.0</v>
      </c>
      <c r="O4584" s="35">
        <v>9.09</v>
      </c>
      <c r="P4584" s="35">
        <v>723350.0</v>
      </c>
      <c r="Q4584" s="35">
        <v>9.32</v>
      </c>
      <c r="R4584" s="35">
        <v>734994.0</v>
      </c>
      <c r="S4584" s="35">
        <v>9.5</v>
      </c>
      <c r="T4584" s="35">
        <v>553451.0</v>
      </c>
    </row>
    <row r="4585" ht="15.75" hidden="1" customHeight="1">
      <c r="A4585" s="36">
        <v>41903.0</v>
      </c>
      <c r="C4585" s="35">
        <v>8.4235</v>
      </c>
      <c r="E4585" s="35">
        <v>8.415</v>
      </c>
      <c r="G4585" s="35">
        <v>13.7640449438202</v>
      </c>
      <c r="I4585" s="35">
        <v>8.47</v>
      </c>
      <c r="J4585" s="35">
        <v>678896.0</v>
      </c>
      <c r="K4585" s="35">
        <v>8.66</v>
      </c>
      <c r="L4585" s="35">
        <v>588140.0</v>
      </c>
      <c r="M4585" s="35">
        <v>8.87</v>
      </c>
      <c r="N4585" s="35">
        <v>489676.0</v>
      </c>
      <c r="O4585" s="35">
        <v>9.09</v>
      </c>
      <c r="P4585" s="35">
        <v>723350.0</v>
      </c>
      <c r="Q4585" s="35">
        <v>9.32</v>
      </c>
      <c r="R4585" s="35">
        <v>734994.0</v>
      </c>
      <c r="S4585" s="35">
        <v>9.5</v>
      </c>
      <c r="T4585" s="35">
        <v>553451.0</v>
      </c>
    </row>
    <row r="4586" ht="15.75" hidden="1" customHeight="1">
      <c r="A4586" s="36">
        <v>41904.0</v>
      </c>
      <c r="C4586" s="35">
        <v>8.4288</v>
      </c>
      <c r="E4586" s="35">
        <v>8.426</v>
      </c>
      <c r="F4586" s="35">
        <v>99700.0</v>
      </c>
      <c r="G4586" s="35">
        <v>14.3802228412256</v>
      </c>
      <c r="I4586" s="35">
        <v>8.45</v>
      </c>
      <c r="J4586" s="35">
        <v>678896.0</v>
      </c>
      <c r="K4586" s="35">
        <v>8.64</v>
      </c>
      <c r="L4586" s="35">
        <v>590516.0</v>
      </c>
      <c r="M4586" s="35">
        <v>8.82</v>
      </c>
      <c r="N4586" s="35">
        <v>497220.0</v>
      </c>
      <c r="O4586" s="35">
        <v>9.06</v>
      </c>
      <c r="P4586" s="35">
        <v>724782.0</v>
      </c>
      <c r="Q4586" s="35">
        <v>9.29</v>
      </c>
      <c r="R4586" s="35">
        <v>736634.0</v>
      </c>
      <c r="S4586" s="35">
        <v>9.48</v>
      </c>
      <c r="T4586" s="35">
        <v>559366.0</v>
      </c>
    </row>
    <row r="4587" ht="15.75" hidden="1" customHeight="1">
      <c r="A4587" s="36">
        <v>41905.0</v>
      </c>
      <c r="C4587" s="35">
        <v>8.432</v>
      </c>
      <c r="E4587" s="35">
        <v>8.418</v>
      </c>
      <c r="F4587" s="35">
        <v>49750.0</v>
      </c>
      <c r="G4587" s="35">
        <v>14.4176136363636</v>
      </c>
      <c r="I4587" s="35">
        <v>8.44</v>
      </c>
      <c r="J4587" s="35">
        <v>672196.0</v>
      </c>
      <c r="K4587" s="35">
        <v>8.6</v>
      </c>
      <c r="L4587" s="35">
        <v>592016.0</v>
      </c>
      <c r="M4587" s="35">
        <v>8.79</v>
      </c>
      <c r="N4587" s="35">
        <v>505490.0</v>
      </c>
      <c r="O4587" s="35">
        <v>9.04</v>
      </c>
      <c r="P4587" s="35">
        <v>732557.0</v>
      </c>
      <c r="Q4587" s="35">
        <v>9.26</v>
      </c>
      <c r="R4587" s="35">
        <v>736704.0</v>
      </c>
      <c r="S4587" s="35">
        <v>9.46</v>
      </c>
      <c r="T4587" s="35">
        <v>558306.0</v>
      </c>
    </row>
    <row r="4588" ht="15.75" hidden="1" customHeight="1">
      <c r="A4588" s="36">
        <v>41906.0</v>
      </c>
      <c r="C4588" s="35">
        <v>8.4272</v>
      </c>
      <c r="E4588" s="35">
        <v>8.42</v>
      </c>
      <c r="F4588" s="35">
        <v>62750.0</v>
      </c>
      <c r="G4588" s="35">
        <v>14.3912737508796</v>
      </c>
      <c r="I4588" s="35">
        <v>8.44</v>
      </c>
      <c r="J4588" s="35">
        <v>657918.0</v>
      </c>
      <c r="K4588" s="35">
        <v>8.6</v>
      </c>
      <c r="L4588" s="35">
        <v>589546.0</v>
      </c>
      <c r="M4588" s="35">
        <v>8.79</v>
      </c>
      <c r="N4588" s="35">
        <v>500398.0</v>
      </c>
      <c r="O4588" s="35">
        <v>9.02</v>
      </c>
      <c r="P4588" s="35">
        <v>734097.0</v>
      </c>
      <c r="Q4588" s="35">
        <v>9.25</v>
      </c>
      <c r="R4588" s="35">
        <v>736835.0</v>
      </c>
      <c r="S4588" s="35">
        <v>9.46</v>
      </c>
      <c r="T4588" s="35">
        <v>572379.0</v>
      </c>
    </row>
    <row r="4589" ht="15.75" hidden="1" customHeight="1">
      <c r="A4589" s="36">
        <v>41907.0</v>
      </c>
      <c r="C4589" s="35">
        <v>8.4255</v>
      </c>
      <c r="E4589" s="35">
        <v>8.422</v>
      </c>
      <c r="F4589" s="35">
        <v>29200.0</v>
      </c>
      <c r="G4589" s="35">
        <v>14.5757795503988</v>
      </c>
      <c r="I4589" s="35">
        <v>8.44</v>
      </c>
      <c r="J4589" s="35">
        <v>658668.0</v>
      </c>
      <c r="K4589" s="35">
        <v>8.61</v>
      </c>
      <c r="L4589" s="35">
        <v>597546.0</v>
      </c>
      <c r="M4589" s="35">
        <v>8.81</v>
      </c>
      <c r="N4589" s="35">
        <v>500498.0</v>
      </c>
      <c r="O4589" s="35">
        <v>9.03</v>
      </c>
      <c r="P4589" s="35">
        <v>730154.0</v>
      </c>
      <c r="Q4589" s="35">
        <v>9.26</v>
      </c>
      <c r="R4589" s="35">
        <v>744602.0</v>
      </c>
      <c r="S4589" s="35">
        <v>9.47</v>
      </c>
      <c r="T4589" s="35">
        <v>591369.0</v>
      </c>
    </row>
    <row r="4590" ht="15.75" hidden="1" customHeight="1">
      <c r="A4590" s="36">
        <v>41908.0</v>
      </c>
      <c r="C4590" s="35">
        <v>8.4402</v>
      </c>
      <c r="E4590" s="35">
        <v>8.435</v>
      </c>
      <c r="F4590" s="35">
        <v>147390.0</v>
      </c>
      <c r="G4590" s="35">
        <v>14.5569620253164</v>
      </c>
      <c r="I4590" s="35">
        <v>8.48</v>
      </c>
      <c r="J4590" s="35">
        <v>650526.0</v>
      </c>
      <c r="K4590" s="35">
        <v>8.67</v>
      </c>
      <c r="L4590" s="35">
        <v>622491.0</v>
      </c>
      <c r="M4590" s="35">
        <v>8.87</v>
      </c>
      <c r="N4590" s="35">
        <v>512525.0</v>
      </c>
      <c r="O4590" s="35">
        <v>9.08</v>
      </c>
      <c r="P4590" s="35">
        <v>734506.0</v>
      </c>
      <c r="Q4590" s="35">
        <v>9.31</v>
      </c>
      <c r="R4590" s="35">
        <v>741609.0</v>
      </c>
      <c r="S4590" s="35">
        <v>9.52</v>
      </c>
      <c r="T4590" s="35">
        <v>618781.0</v>
      </c>
    </row>
    <row r="4591" ht="15.75" hidden="1" customHeight="1">
      <c r="A4591" s="36">
        <v>41909.0</v>
      </c>
      <c r="C4591" s="35">
        <v>8.4402</v>
      </c>
      <c r="E4591" s="35">
        <v>8.435</v>
      </c>
      <c r="G4591" s="35">
        <v>14.5569620253164</v>
      </c>
      <c r="I4591" s="35">
        <v>8.48</v>
      </c>
      <c r="J4591" s="35">
        <v>650526.0</v>
      </c>
      <c r="K4591" s="35">
        <v>8.67</v>
      </c>
      <c r="L4591" s="35">
        <v>622491.0</v>
      </c>
      <c r="M4591" s="35">
        <v>8.87</v>
      </c>
      <c r="N4591" s="35">
        <v>512525.0</v>
      </c>
      <c r="O4591" s="35">
        <v>9.08</v>
      </c>
      <c r="P4591" s="35">
        <v>734506.0</v>
      </c>
      <c r="Q4591" s="35">
        <v>9.31</v>
      </c>
      <c r="R4591" s="35">
        <v>741609.0</v>
      </c>
      <c r="S4591" s="35">
        <v>9.52</v>
      </c>
      <c r="T4591" s="35">
        <v>618781.0</v>
      </c>
    </row>
    <row r="4592" ht="15.75" hidden="1" customHeight="1">
      <c r="A4592" s="36">
        <v>41910.0</v>
      </c>
      <c r="C4592" s="35">
        <v>8.4402</v>
      </c>
      <c r="E4592" s="35">
        <v>8.435</v>
      </c>
      <c r="G4592" s="35">
        <v>14.5569620253164</v>
      </c>
      <c r="I4592" s="35">
        <v>8.48</v>
      </c>
      <c r="J4592" s="35">
        <v>650526.0</v>
      </c>
      <c r="K4592" s="35">
        <v>8.67</v>
      </c>
      <c r="L4592" s="35">
        <v>622491.0</v>
      </c>
      <c r="M4592" s="35">
        <v>8.87</v>
      </c>
      <c r="N4592" s="35">
        <v>512525.0</v>
      </c>
      <c r="O4592" s="35">
        <v>9.08</v>
      </c>
      <c r="P4592" s="35">
        <v>734506.0</v>
      </c>
      <c r="Q4592" s="35">
        <v>9.31</v>
      </c>
      <c r="R4592" s="35">
        <v>741609.0</v>
      </c>
      <c r="S4592" s="35">
        <v>9.52</v>
      </c>
      <c r="T4592" s="35">
        <v>618781.0</v>
      </c>
    </row>
    <row r="4593" ht="15.75" hidden="1" customHeight="1">
      <c r="A4593" s="36">
        <v>41911.0</v>
      </c>
      <c r="C4593" s="35">
        <v>8.46</v>
      </c>
      <c r="E4593" s="35">
        <v>8.45</v>
      </c>
      <c r="F4593" s="35">
        <v>100300.0</v>
      </c>
      <c r="G4593" s="35">
        <v>15.1461154668567</v>
      </c>
      <c r="I4593" s="35">
        <v>8.48</v>
      </c>
      <c r="J4593" s="35">
        <v>633288.0</v>
      </c>
      <c r="K4593" s="35">
        <v>8.65</v>
      </c>
      <c r="L4593" s="35">
        <v>704691.0</v>
      </c>
      <c r="M4593" s="35">
        <v>8.86</v>
      </c>
      <c r="N4593" s="35">
        <v>548531.0</v>
      </c>
      <c r="O4593" s="35">
        <v>9.06</v>
      </c>
      <c r="P4593" s="35">
        <v>742864.0</v>
      </c>
      <c r="Q4593" s="35">
        <v>9.3</v>
      </c>
      <c r="R4593" s="35">
        <v>741993.0</v>
      </c>
      <c r="S4593" s="35">
        <v>9.52</v>
      </c>
      <c r="T4593" s="35">
        <v>619614.0</v>
      </c>
    </row>
    <row r="4594" ht="15.75" customHeight="1">
      <c r="A4594" s="36">
        <v>41912.0</v>
      </c>
      <c r="C4594" s="35">
        <v>8.4643</v>
      </c>
      <c r="D4594" s="35">
        <f>ROUND((C4594/C4565-1)*100,2)</f>
        <v>0.66</v>
      </c>
      <c r="E4594" s="35">
        <v>8.43</v>
      </c>
      <c r="F4594" s="35">
        <v>121350.0</v>
      </c>
      <c r="G4594" s="35">
        <v>14.7783251231527</v>
      </c>
      <c r="H4594" s="35">
        <f>ROUND((G4594/G4565-1)*100,2)</f>
        <v>16.39</v>
      </c>
      <c r="I4594" s="35">
        <v>8.46</v>
      </c>
      <c r="J4594" s="35">
        <v>633288.0</v>
      </c>
      <c r="K4594" s="35">
        <v>8.65</v>
      </c>
      <c r="L4594" s="35">
        <v>771332.0</v>
      </c>
      <c r="M4594" s="35">
        <v>8.85</v>
      </c>
      <c r="N4594" s="35">
        <v>609647.0</v>
      </c>
      <c r="O4594" s="35">
        <v>9.07</v>
      </c>
      <c r="P4594" s="35">
        <v>756484.0</v>
      </c>
      <c r="Q4594" s="35">
        <v>9.3</v>
      </c>
      <c r="R4594" s="35">
        <v>740591.0</v>
      </c>
      <c r="S4594" s="35">
        <v>9.52</v>
      </c>
      <c r="T4594" s="35">
        <v>624057.0</v>
      </c>
    </row>
    <row r="4595" ht="15.75" hidden="1" customHeight="1">
      <c r="A4595" s="36">
        <v>41913.0</v>
      </c>
      <c r="C4595" s="35">
        <v>8.4475</v>
      </c>
      <c r="E4595" s="35">
        <v>8.44</v>
      </c>
      <c r="F4595" s="35">
        <v>46200.0</v>
      </c>
      <c r="G4595" s="35">
        <v>14.5925925925925</v>
      </c>
      <c r="I4595" s="35">
        <v>8.63</v>
      </c>
      <c r="J4595" s="35">
        <v>779807.0</v>
      </c>
      <c r="K4595" s="35">
        <v>8.85</v>
      </c>
      <c r="L4595" s="35">
        <v>609756.0</v>
      </c>
      <c r="M4595" s="35">
        <v>9.07</v>
      </c>
      <c r="N4595" s="35">
        <v>754189.0</v>
      </c>
      <c r="O4595" s="35">
        <v>9.29</v>
      </c>
      <c r="P4595" s="35">
        <v>736541.0</v>
      </c>
      <c r="Q4595" s="35">
        <v>9.5</v>
      </c>
      <c r="R4595" s="35">
        <v>648304.0</v>
      </c>
      <c r="S4595" s="35">
        <v>9.73</v>
      </c>
      <c r="T4595" s="35">
        <v>746913.0</v>
      </c>
    </row>
    <row r="4596" ht="15.75" hidden="1" customHeight="1">
      <c r="A4596" s="36">
        <v>41914.0</v>
      </c>
      <c r="C4596" s="35">
        <v>8.4478</v>
      </c>
      <c r="E4596" s="35">
        <v>8.442</v>
      </c>
      <c r="F4596" s="35">
        <v>35610.0</v>
      </c>
      <c r="G4596" s="35">
        <v>14.0833988985051</v>
      </c>
      <c r="I4596" s="35">
        <v>8.57</v>
      </c>
      <c r="J4596" s="35">
        <v>781382.0</v>
      </c>
      <c r="K4596" s="35">
        <v>8.78</v>
      </c>
      <c r="L4596" s="35">
        <v>620464.0</v>
      </c>
      <c r="M4596" s="35">
        <v>9.01</v>
      </c>
      <c r="N4596" s="35">
        <v>771990.0</v>
      </c>
      <c r="O4596" s="35">
        <v>9.23</v>
      </c>
      <c r="P4596" s="35">
        <v>738603.0</v>
      </c>
      <c r="Q4596" s="35">
        <v>9.45</v>
      </c>
      <c r="R4596" s="35">
        <v>646051.0</v>
      </c>
      <c r="S4596" s="35">
        <v>9.68</v>
      </c>
      <c r="T4596" s="35">
        <v>745556.0</v>
      </c>
    </row>
    <row r="4597" ht="15.75" hidden="1" customHeight="1">
      <c r="A4597" s="36">
        <v>41915.0</v>
      </c>
      <c r="C4597" s="35">
        <v>8.459</v>
      </c>
      <c r="E4597" s="35">
        <v>8.45</v>
      </c>
      <c r="F4597" s="35">
        <v>98650.0</v>
      </c>
      <c r="G4597" s="35">
        <v>14.7415185783521</v>
      </c>
      <c r="I4597" s="35">
        <v>8.59</v>
      </c>
      <c r="J4597" s="35">
        <v>779267.0</v>
      </c>
      <c r="K4597" s="35">
        <v>8.8</v>
      </c>
      <c r="L4597" s="35">
        <v>623087.0</v>
      </c>
      <c r="M4597" s="35">
        <v>9.01</v>
      </c>
      <c r="N4597" s="35">
        <v>779977.0</v>
      </c>
      <c r="O4597" s="35">
        <v>9.24</v>
      </c>
      <c r="P4597" s="35">
        <v>751561.0</v>
      </c>
      <c r="Q4597" s="35">
        <v>9.45</v>
      </c>
      <c r="R4597" s="35">
        <v>653820.0</v>
      </c>
      <c r="S4597" s="35">
        <v>9.69</v>
      </c>
      <c r="T4597" s="35">
        <v>745793.0</v>
      </c>
    </row>
    <row r="4598" ht="15.75" hidden="1" customHeight="1">
      <c r="A4598" s="36">
        <v>41916.0</v>
      </c>
      <c r="C4598" s="35">
        <v>8.459</v>
      </c>
      <c r="E4598" s="35">
        <v>8.45</v>
      </c>
      <c r="G4598" s="35">
        <v>14.7415185783521</v>
      </c>
      <c r="I4598" s="35">
        <v>8.59</v>
      </c>
      <c r="J4598" s="35">
        <v>779267.0</v>
      </c>
      <c r="K4598" s="35">
        <v>8.8</v>
      </c>
      <c r="L4598" s="35">
        <v>623087.0</v>
      </c>
      <c r="M4598" s="35">
        <v>9.01</v>
      </c>
      <c r="N4598" s="35">
        <v>779977.0</v>
      </c>
      <c r="O4598" s="35">
        <v>9.24</v>
      </c>
      <c r="P4598" s="35">
        <v>751561.0</v>
      </c>
      <c r="Q4598" s="35">
        <v>9.45</v>
      </c>
      <c r="R4598" s="35">
        <v>653820.0</v>
      </c>
      <c r="S4598" s="35">
        <v>9.69</v>
      </c>
      <c r="T4598" s="35">
        <v>745793.0</v>
      </c>
    </row>
    <row r="4599" ht="15.75" hidden="1" customHeight="1">
      <c r="A4599" s="36">
        <v>41917.0</v>
      </c>
      <c r="C4599" s="35">
        <v>8.459</v>
      </c>
      <c r="E4599" s="35">
        <v>8.45</v>
      </c>
      <c r="G4599" s="35">
        <v>14.7415185783521</v>
      </c>
      <c r="I4599" s="35">
        <v>8.59</v>
      </c>
      <c r="J4599" s="35">
        <v>779267.0</v>
      </c>
      <c r="K4599" s="35">
        <v>8.8</v>
      </c>
      <c r="L4599" s="35">
        <v>623087.0</v>
      </c>
      <c r="M4599" s="35">
        <v>9.01</v>
      </c>
      <c r="N4599" s="35">
        <v>779977.0</v>
      </c>
      <c r="O4599" s="35">
        <v>9.24</v>
      </c>
      <c r="P4599" s="35">
        <v>751561.0</v>
      </c>
      <c r="Q4599" s="35">
        <v>9.45</v>
      </c>
      <c r="R4599" s="35">
        <v>653820.0</v>
      </c>
      <c r="S4599" s="35">
        <v>9.69</v>
      </c>
      <c r="T4599" s="35">
        <v>745793.0</v>
      </c>
    </row>
    <row r="4600" ht="15.75" hidden="1" customHeight="1">
      <c r="A4600" s="36">
        <v>41918.0</v>
      </c>
      <c r="C4600" s="35">
        <v>8.4645</v>
      </c>
      <c r="E4600" s="35">
        <v>8.455</v>
      </c>
      <c r="F4600" s="35">
        <v>68200.0</v>
      </c>
      <c r="G4600" s="35">
        <v>13.881961762261</v>
      </c>
      <c r="I4600" s="35">
        <v>8.58</v>
      </c>
      <c r="J4600" s="35">
        <v>777794.0</v>
      </c>
      <c r="K4600" s="35">
        <v>8.78</v>
      </c>
      <c r="L4600" s="35">
        <v>625112.0</v>
      </c>
      <c r="M4600" s="35">
        <v>9.01</v>
      </c>
      <c r="N4600" s="35">
        <v>776543.0</v>
      </c>
      <c r="O4600" s="35">
        <v>9.23</v>
      </c>
      <c r="P4600" s="35">
        <v>753386.0</v>
      </c>
      <c r="Q4600" s="35">
        <v>9.44</v>
      </c>
      <c r="R4600" s="35">
        <v>654820.0</v>
      </c>
      <c r="S4600" s="35">
        <v>9.67</v>
      </c>
      <c r="T4600" s="35">
        <v>738418.0</v>
      </c>
    </row>
    <row r="4601" ht="15.75" hidden="1" customHeight="1">
      <c r="A4601" s="36">
        <v>41919.0</v>
      </c>
      <c r="C4601" s="35">
        <v>8.467</v>
      </c>
      <c r="E4601" s="35">
        <v>8.454</v>
      </c>
      <c r="F4601" s="35">
        <v>32140.0</v>
      </c>
      <c r="G4601" s="35">
        <v>14.2429426860564</v>
      </c>
      <c r="I4601" s="35">
        <v>8.54</v>
      </c>
      <c r="J4601" s="35">
        <v>768144.0</v>
      </c>
      <c r="K4601" s="35">
        <v>8.71</v>
      </c>
      <c r="L4601" s="35">
        <v>638800.0</v>
      </c>
      <c r="M4601" s="35">
        <v>8.94</v>
      </c>
      <c r="N4601" s="35">
        <v>773593.0</v>
      </c>
      <c r="O4601" s="35">
        <v>9.16</v>
      </c>
      <c r="P4601" s="35">
        <v>753436.0</v>
      </c>
      <c r="Q4601" s="35">
        <v>9.37</v>
      </c>
      <c r="R4601" s="35">
        <v>656370.0</v>
      </c>
      <c r="S4601" s="35">
        <v>9.6</v>
      </c>
      <c r="T4601" s="35">
        <v>737221.0</v>
      </c>
    </row>
    <row r="4602" ht="15.75" hidden="1" customHeight="1">
      <c r="A4602" s="36">
        <v>41920.0</v>
      </c>
      <c r="C4602" s="35">
        <v>8.4643</v>
      </c>
      <c r="E4602" s="35">
        <v>8.465</v>
      </c>
      <c r="F4602" s="35">
        <v>87400.0</v>
      </c>
      <c r="G4602" s="35">
        <v>13.6666666666666</v>
      </c>
      <c r="I4602" s="35">
        <v>8.56</v>
      </c>
      <c r="J4602" s="35">
        <v>780266.0</v>
      </c>
      <c r="K4602" s="35">
        <v>8.73</v>
      </c>
      <c r="L4602" s="35">
        <v>634100.0</v>
      </c>
      <c r="M4602" s="35">
        <v>8.95</v>
      </c>
      <c r="N4602" s="35">
        <v>770293.0</v>
      </c>
      <c r="O4602" s="35">
        <v>9.17</v>
      </c>
      <c r="P4602" s="35">
        <v>753702.0</v>
      </c>
      <c r="Q4602" s="35">
        <v>9.36</v>
      </c>
      <c r="R4602" s="35">
        <v>651286.0</v>
      </c>
      <c r="S4602" s="35">
        <v>9.59</v>
      </c>
      <c r="T4602" s="35">
        <v>737371.0</v>
      </c>
    </row>
    <row r="4603" ht="15.75" hidden="1" customHeight="1">
      <c r="A4603" s="36">
        <v>41921.0</v>
      </c>
      <c r="C4603" s="35">
        <v>8.474</v>
      </c>
      <c r="E4603" s="35">
        <v>8.468</v>
      </c>
      <c r="F4603" s="35">
        <v>58000.0</v>
      </c>
      <c r="G4603" s="35">
        <v>13.6089577950043</v>
      </c>
      <c r="I4603" s="35">
        <v>8.57</v>
      </c>
      <c r="J4603" s="35">
        <v>775495.0</v>
      </c>
      <c r="K4603" s="35">
        <v>8.74</v>
      </c>
      <c r="L4603" s="35">
        <v>627959.0</v>
      </c>
      <c r="M4603" s="35">
        <v>8.96</v>
      </c>
      <c r="N4603" s="35">
        <v>765618.0</v>
      </c>
      <c r="O4603" s="35">
        <v>9.18</v>
      </c>
      <c r="P4603" s="35">
        <v>754774.0</v>
      </c>
      <c r="Q4603" s="35">
        <v>9.39</v>
      </c>
      <c r="R4603" s="35">
        <v>651286.0</v>
      </c>
      <c r="S4603" s="35">
        <v>9.61</v>
      </c>
      <c r="T4603" s="35">
        <v>733499.0</v>
      </c>
    </row>
    <row r="4604" ht="15.75" hidden="1" customHeight="1">
      <c r="A4604" s="36">
        <v>41922.0</v>
      </c>
      <c r="C4604" s="35">
        <v>8.4782</v>
      </c>
      <c r="E4604" s="35">
        <v>8.465</v>
      </c>
      <c r="F4604" s="35">
        <v>64600.0</v>
      </c>
      <c r="G4604" s="35">
        <v>13.3276010318142</v>
      </c>
      <c r="I4604" s="35">
        <v>8.57</v>
      </c>
      <c r="J4604" s="35">
        <v>766698.0</v>
      </c>
      <c r="K4604" s="35">
        <v>8.74</v>
      </c>
      <c r="L4604" s="35">
        <v>625022.0</v>
      </c>
      <c r="M4604" s="35">
        <v>8.95</v>
      </c>
      <c r="N4604" s="35">
        <v>766321.0</v>
      </c>
      <c r="O4604" s="35">
        <v>9.16</v>
      </c>
      <c r="P4604" s="35">
        <v>755134.0</v>
      </c>
      <c r="Q4604" s="35">
        <v>9.38</v>
      </c>
      <c r="R4604" s="35">
        <v>649886.0</v>
      </c>
      <c r="S4604" s="35">
        <v>9.6</v>
      </c>
      <c r="T4604" s="35">
        <v>731811.0</v>
      </c>
    </row>
    <row r="4605" ht="15.75" hidden="1" customHeight="1">
      <c r="A4605" s="36">
        <v>41923.0</v>
      </c>
      <c r="C4605" s="35">
        <v>8.4782</v>
      </c>
      <c r="E4605" s="35">
        <v>8.465</v>
      </c>
      <c r="G4605" s="35">
        <v>13.3276010318142</v>
      </c>
      <c r="I4605" s="35">
        <v>8.57</v>
      </c>
      <c r="J4605" s="35">
        <v>766698.0</v>
      </c>
      <c r="K4605" s="35">
        <v>8.74</v>
      </c>
      <c r="L4605" s="35">
        <v>625022.0</v>
      </c>
      <c r="M4605" s="35">
        <v>8.95</v>
      </c>
      <c r="N4605" s="35">
        <v>766321.0</v>
      </c>
      <c r="O4605" s="35">
        <v>9.16</v>
      </c>
      <c r="P4605" s="35">
        <v>755134.0</v>
      </c>
      <c r="Q4605" s="35">
        <v>9.38</v>
      </c>
      <c r="R4605" s="35">
        <v>649886.0</v>
      </c>
      <c r="S4605" s="35">
        <v>9.6</v>
      </c>
      <c r="T4605" s="35">
        <v>731811.0</v>
      </c>
    </row>
    <row r="4606" ht="15.75" hidden="1" customHeight="1">
      <c r="A4606" s="36">
        <v>41924.0</v>
      </c>
      <c r="C4606" s="35">
        <v>8.4782</v>
      </c>
      <c r="E4606" s="35">
        <v>8.465</v>
      </c>
      <c r="G4606" s="35">
        <v>13.3276010318142</v>
      </c>
      <c r="I4606" s="35">
        <v>8.57</v>
      </c>
      <c r="J4606" s="35">
        <v>766698.0</v>
      </c>
      <c r="K4606" s="35">
        <v>8.74</v>
      </c>
      <c r="L4606" s="35">
        <v>625022.0</v>
      </c>
      <c r="M4606" s="35">
        <v>8.95</v>
      </c>
      <c r="N4606" s="35">
        <v>766321.0</v>
      </c>
      <c r="O4606" s="35">
        <v>9.16</v>
      </c>
      <c r="P4606" s="35">
        <v>755134.0</v>
      </c>
      <c r="Q4606" s="35">
        <v>9.38</v>
      </c>
      <c r="R4606" s="35">
        <v>649886.0</v>
      </c>
      <c r="S4606" s="35">
        <v>9.6</v>
      </c>
      <c r="T4606" s="35">
        <v>731811.0</v>
      </c>
    </row>
    <row r="4607" ht="15.75" hidden="1" customHeight="1">
      <c r="A4607" s="36">
        <v>41925.0</v>
      </c>
      <c r="C4607" s="35">
        <v>8.4782</v>
      </c>
      <c r="E4607" s="35">
        <v>8.465</v>
      </c>
      <c r="G4607" s="35">
        <v>13.3276010318142</v>
      </c>
      <c r="I4607" s="35">
        <v>8.57</v>
      </c>
      <c r="J4607" s="35">
        <v>766698.0</v>
      </c>
      <c r="K4607" s="35">
        <v>8.74</v>
      </c>
      <c r="L4607" s="35">
        <v>625022.0</v>
      </c>
      <c r="M4607" s="35">
        <v>8.95</v>
      </c>
      <c r="N4607" s="35">
        <v>766321.0</v>
      </c>
      <c r="O4607" s="35">
        <v>9.16</v>
      </c>
      <c r="P4607" s="35">
        <v>755134.0</v>
      </c>
      <c r="Q4607" s="35">
        <v>9.38</v>
      </c>
      <c r="R4607" s="35">
        <v>649886.0</v>
      </c>
      <c r="S4607" s="35">
        <v>9.6</v>
      </c>
      <c r="T4607" s="35">
        <v>731811.0</v>
      </c>
    </row>
    <row r="4608" ht="15.75" hidden="1" customHeight="1">
      <c r="A4608" s="36">
        <v>41926.0</v>
      </c>
      <c r="C4608" s="35">
        <v>8.4752</v>
      </c>
      <c r="E4608" s="35">
        <v>8.472</v>
      </c>
      <c r="F4608" s="35">
        <v>66500.0</v>
      </c>
      <c r="G4608" s="35">
        <v>13.0861040068201</v>
      </c>
      <c r="I4608" s="35">
        <v>8.55</v>
      </c>
      <c r="J4608" s="35">
        <v>765068.0</v>
      </c>
      <c r="K4608" s="35">
        <v>8.71</v>
      </c>
      <c r="L4608" s="35">
        <v>627030.0</v>
      </c>
      <c r="M4608" s="35">
        <v>8.91</v>
      </c>
      <c r="N4608" s="35">
        <v>765832.0</v>
      </c>
      <c r="O4608" s="35">
        <v>9.14</v>
      </c>
      <c r="P4608" s="35">
        <v>755923.0</v>
      </c>
      <c r="Q4608" s="35">
        <v>9.35</v>
      </c>
      <c r="R4608" s="35">
        <v>649936.0</v>
      </c>
      <c r="S4608" s="35">
        <v>9.57</v>
      </c>
      <c r="T4608" s="35">
        <v>734811.0</v>
      </c>
    </row>
    <row r="4609" ht="15.75" hidden="1" customHeight="1">
      <c r="A4609" s="36">
        <v>41927.0</v>
      </c>
      <c r="C4609" s="35">
        <v>8.478</v>
      </c>
      <c r="E4609" s="35">
        <v>8.473</v>
      </c>
      <c r="F4609" s="35">
        <v>67000.0</v>
      </c>
      <c r="G4609" s="35">
        <v>13.3735979292493</v>
      </c>
      <c r="I4609" s="35">
        <v>8.52</v>
      </c>
      <c r="J4609" s="35">
        <v>769173.0</v>
      </c>
      <c r="K4609" s="35">
        <v>8.69</v>
      </c>
      <c r="L4609" s="35">
        <v>628230.0</v>
      </c>
      <c r="M4609" s="35">
        <v>8.9</v>
      </c>
      <c r="N4609" s="35">
        <v>760838.0</v>
      </c>
      <c r="O4609" s="35">
        <v>9.12</v>
      </c>
      <c r="P4609" s="35">
        <v>758972.0</v>
      </c>
      <c r="Q4609" s="35">
        <v>9.34</v>
      </c>
      <c r="R4609" s="35">
        <v>651236.0</v>
      </c>
      <c r="S4609" s="35">
        <v>9.56</v>
      </c>
      <c r="T4609" s="35">
        <v>739287.0</v>
      </c>
    </row>
    <row r="4610" ht="15.75" hidden="1" customHeight="1">
      <c r="A4610" s="36">
        <v>41928.0</v>
      </c>
      <c r="C4610" s="35">
        <v>8.4785</v>
      </c>
      <c r="E4610" s="35">
        <v>8.474</v>
      </c>
      <c r="F4610" s="35">
        <v>69500.0</v>
      </c>
      <c r="G4610" s="35">
        <v>13.4502923976608</v>
      </c>
      <c r="I4610" s="35">
        <v>8.51</v>
      </c>
      <c r="J4610" s="35">
        <v>771173.0</v>
      </c>
      <c r="K4610" s="35">
        <v>8.66</v>
      </c>
      <c r="L4610" s="35">
        <v>626128.0</v>
      </c>
      <c r="M4610" s="35">
        <v>8.88</v>
      </c>
      <c r="N4610" s="35">
        <v>760966.0</v>
      </c>
      <c r="O4610" s="35">
        <v>9.1</v>
      </c>
      <c r="P4610" s="35">
        <v>758772.0</v>
      </c>
      <c r="Q4610" s="35">
        <v>9.32</v>
      </c>
      <c r="R4610" s="35">
        <v>651186.0</v>
      </c>
      <c r="S4610" s="35">
        <v>9.55</v>
      </c>
      <c r="T4610" s="35">
        <v>741287.0</v>
      </c>
    </row>
    <row r="4611" ht="15.75" hidden="1" customHeight="1">
      <c r="A4611" s="36">
        <v>41929.0</v>
      </c>
      <c r="C4611" s="35">
        <v>8.4765</v>
      </c>
      <c r="E4611" s="35">
        <v>8.47599999999999</v>
      </c>
      <c r="F4611" s="35">
        <v>64000.0</v>
      </c>
      <c r="G4611" s="35">
        <v>13.7410643367752</v>
      </c>
      <c r="I4611" s="35">
        <v>8.49</v>
      </c>
      <c r="J4611" s="35">
        <v>781173.0</v>
      </c>
      <c r="K4611" s="35">
        <v>8.64</v>
      </c>
      <c r="L4611" s="35">
        <v>623236.0</v>
      </c>
      <c r="M4611" s="35">
        <v>8.85</v>
      </c>
      <c r="N4611" s="35">
        <v>759102.0</v>
      </c>
      <c r="O4611" s="35">
        <v>9.08</v>
      </c>
      <c r="P4611" s="35">
        <v>759638.0</v>
      </c>
      <c r="Q4611" s="35">
        <v>9.3</v>
      </c>
      <c r="R4611" s="35">
        <v>663186.0</v>
      </c>
      <c r="S4611" s="35">
        <v>9.53</v>
      </c>
      <c r="T4611" s="35">
        <v>741235.0</v>
      </c>
    </row>
    <row r="4612" ht="15.75" hidden="1" customHeight="1">
      <c r="A4612" s="36">
        <v>41930.0</v>
      </c>
      <c r="C4612" s="35">
        <v>8.4765</v>
      </c>
      <c r="E4612" s="35">
        <v>8.47599999999999</v>
      </c>
      <c r="G4612" s="35">
        <v>13.7410643367752</v>
      </c>
      <c r="I4612" s="35">
        <v>8.49</v>
      </c>
      <c r="J4612" s="35">
        <v>781173.0</v>
      </c>
      <c r="K4612" s="35">
        <v>8.64</v>
      </c>
      <c r="L4612" s="35">
        <v>623236.0</v>
      </c>
      <c r="M4612" s="35">
        <v>8.85</v>
      </c>
      <c r="N4612" s="35">
        <v>759102.0</v>
      </c>
      <c r="O4612" s="35">
        <v>9.08</v>
      </c>
      <c r="P4612" s="35">
        <v>759638.0</v>
      </c>
      <c r="Q4612" s="35">
        <v>9.3</v>
      </c>
      <c r="R4612" s="35">
        <v>663186.0</v>
      </c>
      <c r="S4612" s="35">
        <v>9.53</v>
      </c>
      <c r="T4612" s="35">
        <v>741235.0</v>
      </c>
    </row>
    <row r="4613" ht="15.75" hidden="1" customHeight="1">
      <c r="A4613" s="36">
        <v>41931.0</v>
      </c>
      <c r="C4613" s="35">
        <v>8.4765</v>
      </c>
      <c r="E4613" s="35">
        <v>8.47599999999999</v>
      </c>
      <c r="G4613" s="35">
        <v>13.7410643367752</v>
      </c>
      <c r="I4613" s="35">
        <v>8.49</v>
      </c>
      <c r="J4613" s="35">
        <v>781173.0</v>
      </c>
      <c r="K4613" s="35">
        <v>8.64</v>
      </c>
      <c r="L4613" s="35">
        <v>623236.0</v>
      </c>
      <c r="M4613" s="35">
        <v>8.85</v>
      </c>
      <c r="N4613" s="35">
        <v>759102.0</v>
      </c>
      <c r="O4613" s="35">
        <v>9.08</v>
      </c>
      <c r="P4613" s="35">
        <v>759638.0</v>
      </c>
      <c r="Q4613" s="35">
        <v>9.3</v>
      </c>
      <c r="R4613" s="35">
        <v>663186.0</v>
      </c>
      <c r="S4613" s="35">
        <v>9.53</v>
      </c>
      <c r="T4613" s="35">
        <v>741235.0</v>
      </c>
    </row>
    <row r="4614" ht="15.75" hidden="1" customHeight="1">
      <c r="A4614" s="36">
        <v>41932.0</v>
      </c>
      <c r="C4614" s="35">
        <v>8.4837</v>
      </c>
      <c r="E4614" s="35">
        <v>8.488</v>
      </c>
      <c r="F4614" s="35">
        <v>87500.0</v>
      </c>
      <c r="G4614" s="35">
        <v>14.1998497370398</v>
      </c>
      <c r="I4614" s="35">
        <v>8.5</v>
      </c>
      <c r="J4614" s="35">
        <v>775173.0</v>
      </c>
      <c r="K4614" s="35">
        <v>8.64</v>
      </c>
      <c r="L4614" s="35">
        <v>630733.0</v>
      </c>
      <c r="M4614" s="35">
        <v>8.85</v>
      </c>
      <c r="N4614" s="35">
        <v>753118.0</v>
      </c>
      <c r="O4614" s="35">
        <v>9.08</v>
      </c>
      <c r="P4614" s="35">
        <v>757091.0</v>
      </c>
      <c r="Q4614" s="35">
        <v>9.29</v>
      </c>
      <c r="R4614" s="35">
        <v>664186.0</v>
      </c>
      <c r="S4614" s="35">
        <v>9.52</v>
      </c>
      <c r="T4614" s="35">
        <v>742235.0</v>
      </c>
    </row>
    <row r="4615" ht="15.75" hidden="1" customHeight="1">
      <c r="A4615" s="36">
        <v>41933.0</v>
      </c>
      <c r="C4615" s="35">
        <v>8.4953</v>
      </c>
      <c r="E4615" s="35">
        <v>8.487</v>
      </c>
      <c r="F4615" s="35">
        <v>58000.0</v>
      </c>
      <c r="G4615" s="35">
        <v>13.5761589403973</v>
      </c>
      <c r="I4615" s="35">
        <v>8.52</v>
      </c>
      <c r="J4615" s="35">
        <v>763173.0</v>
      </c>
      <c r="K4615" s="35">
        <v>8.65</v>
      </c>
      <c r="L4615" s="35">
        <v>631203.0</v>
      </c>
      <c r="M4615" s="35">
        <v>8.85</v>
      </c>
      <c r="N4615" s="35">
        <v>755047.0</v>
      </c>
      <c r="O4615" s="35">
        <v>9.06</v>
      </c>
      <c r="P4615" s="35">
        <v>768972.0</v>
      </c>
      <c r="Q4615" s="35">
        <v>9.27</v>
      </c>
      <c r="R4615" s="35">
        <v>662156.0</v>
      </c>
      <c r="S4615" s="35">
        <v>9.5</v>
      </c>
      <c r="T4615" s="35">
        <v>742889.0</v>
      </c>
    </row>
    <row r="4616" ht="15.75" hidden="1" customHeight="1">
      <c r="A4616" s="36">
        <v>41934.0</v>
      </c>
      <c r="C4616" s="35">
        <v>8.4915</v>
      </c>
      <c r="E4616" s="35">
        <v>8.489</v>
      </c>
      <c r="F4616" s="35">
        <v>47500.0</v>
      </c>
      <c r="G4616" s="35">
        <v>13.4687735139202</v>
      </c>
      <c r="I4616" s="35">
        <v>8.5</v>
      </c>
      <c r="J4616" s="35">
        <v>764173.0</v>
      </c>
      <c r="K4616" s="35">
        <v>8.62</v>
      </c>
      <c r="L4616" s="35">
        <v>625153.0</v>
      </c>
      <c r="M4616" s="35">
        <v>8.81</v>
      </c>
      <c r="N4616" s="35">
        <v>759230.0</v>
      </c>
      <c r="O4616" s="35">
        <v>9.02</v>
      </c>
      <c r="P4616" s="35">
        <v>768287.0</v>
      </c>
      <c r="Q4616" s="35">
        <v>9.23</v>
      </c>
      <c r="R4616" s="35">
        <v>662066.0</v>
      </c>
      <c r="S4616" s="35">
        <v>9.46</v>
      </c>
      <c r="T4616" s="35">
        <v>742889.0</v>
      </c>
    </row>
    <row r="4617" ht="15.75" hidden="1" customHeight="1">
      <c r="A4617" s="36">
        <v>41935.0</v>
      </c>
      <c r="C4617" s="35">
        <v>8.4895</v>
      </c>
      <c r="E4617" s="35">
        <v>8.489</v>
      </c>
      <c r="F4617" s="35">
        <v>85200.0</v>
      </c>
      <c r="G4617" s="35">
        <v>12.828947368421</v>
      </c>
      <c r="I4617" s="35">
        <v>8.49</v>
      </c>
      <c r="J4617" s="35">
        <v>761074.0</v>
      </c>
      <c r="K4617" s="35">
        <v>8.59</v>
      </c>
      <c r="L4617" s="35">
        <v>635135.0</v>
      </c>
      <c r="M4617" s="35">
        <v>8.78</v>
      </c>
      <c r="N4617" s="35">
        <v>745346.0</v>
      </c>
      <c r="O4617" s="35">
        <v>8.99</v>
      </c>
      <c r="P4617" s="35">
        <v>766894.0</v>
      </c>
      <c r="Q4617" s="35">
        <v>9.2</v>
      </c>
      <c r="R4617" s="35">
        <v>672116.0</v>
      </c>
      <c r="S4617" s="35">
        <v>9.43</v>
      </c>
      <c r="T4617" s="35">
        <v>744071.0</v>
      </c>
    </row>
    <row r="4618" ht="15.75" hidden="1" customHeight="1">
      <c r="A4618" s="36">
        <v>41936.0</v>
      </c>
      <c r="C4618" s="35">
        <v>8.4917</v>
      </c>
      <c r="E4618" s="35">
        <v>8.492</v>
      </c>
      <c r="F4618" s="35">
        <v>28870.0</v>
      </c>
      <c r="G4618" s="35">
        <v>13.1636363636363</v>
      </c>
      <c r="I4618" s="35">
        <v>8.49</v>
      </c>
      <c r="J4618" s="35">
        <v>764374.0</v>
      </c>
      <c r="K4618" s="35">
        <v>8.59</v>
      </c>
      <c r="L4618" s="35">
        <v>657470.0</v>
      </c>
      <c r="M4618" s="35">
        <v>8.74</v>
      </c>
      <c r="N4618" s="35">
        <v>749451.0</v>
      </c>
      <c r="O4618" s="35">
        <v>8.95</v>
      </c>
      <c r="P4618" s="35">
        <v>763744.0</v>
      </c>
      <c r="Q4618" s="35">
        <v>9.16</v>
      </c>
      <c r="R4618" s="35">
        <v>668339.0</v>
      </c>
      <c r="S4618" s="35">
        <v>9.39</v>
      </c>
      <c r="T4618" s="35">
        <v>744506.0</v>
      </c>
    </row>
    <row r="4619" ht="15.75" hidden="1" customHeight="1">
      <c r="A4619" s="36">
        <v>41937.0</v>
      </c>
      <c r="C4619" s="35">
        <v>8.4917</v>
      </c>
      <c r="E4619" s="35">
        <v>8.492</v>
      </c>
      <c r="G4619" s="35">
        <v>13.1636363636363</v>
      </c>
      <c r="I4619" s="35">
        <v>8.49</v>
      </c>
      <c r="J4619" s="35">
        <v>764374.0</v>
      </c>
      <c r="K4619" s="35">
        <v>8.59</v>
      </c>
      <c r="L4619" s="35">
        <v>657470.0</v>
      </c>
      <c r="M4619" s="35">
        <v>8.74</v>
      </c>
      <c r="N4619" s="35">
        <v>749451.0</v>
      </c>
      <c r="O4619" s="35">
        <v>8.95</v>
      </c>
      <c r="P4619" s="35">
        <v>763744.0</v>
      </c>
      <c r="Q4619" s="35">
        <v>9.16</v>
      </c>
      <c r="R4619" s="35">
        <v>668339.0</v>
      </c>
      <c r="S4619" s="35">
        <v>9.39</v>
      </c>
      <c r="T4619" s="35">
        <v>744506.0</v>
      </c>
    </row>
    <row r="4620" ht="15.75" hidden="1" customHeight="1">
      <c r="A4620" s="36">
        <v>41938.0</v>
      </c>
      <c r="C4620" s="35">
        <v>8.4917</v>
      </c>
      <c r="E4620" s="35">
        <v>8.492</v>
      </c>
      <c r="G4620" s="35">
        <v>13.1636363636363</v>
      </c>
      <c r="I4620" s="35">
        <v>8.49</v>
      </c>
      <c r="J4620" s="35">
        <v>764374.0</v>
      </c>
      <c r="K4620" s="35">
        <v>8.59</v>
      </c>
      <c r="L4620" s="35">
        <v>657470.0</v>
      </c>
      <c r="M4620" s="35">
        <v>8.74</v>
      </c>
      <c r="N4620" s="35">
        <v>749451.0</v>
      </c>
      <c r="O4620" s="35">
        <v>8.95</v>
      </c>
      <c r="P4620" s="35">
        <v>763744.0</v>
      </c>
      <c r="Q4620" s="35">
        <v>9.16</v>
      </c>
      <c r="R4620" s="35">
        <v>668339.0</v>
      </c>
      <c r="S4620" s="35">
        <v>9.39</v>
      </c>
      <c r="T4620" s="35">
        <v>744506.0</v>
      </c>
    </row>
    <row r="4621" ht="15.75" hidden="1" customHeight="1">
      <c r="A4621" s="36">
        <v>41939.0</v>
      </c>
      <c r="C4621" s="35">
        <v>8.496</v>
      </c>
      <c r="E4621" s="35">
        <v>8.5</v>
      </c>
      <c r="F4621" s="35">
        <v>41200.0</v>
      </c>
      <c r="G4621" s="35">
        <v>13.1482834185536</v>
      </c>
      <c r="I4621" s="35">
        <v>8.49</v>
      </c>
      <c r="J4621" s="35">
        <v>766945.0</v>
      </c>
      <c r="K4621" s="35">
        <v>8.59</v>
      </c>
      <c r="L4621" s="35">
        <v>669934.0</v>
      </c>
      <c r="M4621" s="35">
        <v>8.71</v>
      </c>
      <c r="N4621" s="35">
        <v>747601.0</v>
      </c>
      <c r="O4621" s="35">
        <v>8.92</v>
      </c>
      <c r="P4621" s="35">
        <v>764352.0</v>
      </c>
      <c r="Q4621" s="35">
        <v>9.13</v>
      </c>
      <c r="R4621" s="35">
        <v>666846.0</v>
      </c>
      <c r="S4621" s="35">
        <v>9.36</v>
      </c>
      <c r="T4621" s="35">
        <v>742865.0</v>
      </c>
    </row>
    <row r="4622" ht="15.75" hidden="1" customHeight="1">
      <c r="A4622" s="36">
        <v>41940.0</v>
      </c>
      <c r="C4622" s="35">
        <v>8.501</v>
      </c>
      <c r="E4622" s="35">
        <v>8.501</v>
      </c>
      <c r="F4622" s="35">
        <v>50550.0</v>
      </c>
      <c r="G4622" s="35">
        <v>13.3333333333333</v>
      </c>
      <c r="I4622" s="35">
        <v>8.51</v>
      </c>
      <c r="J4622" s="35">
        <v>766862.0</v>
      </c>
      <c r="K4622" s="35">
        <v>8.59</v>
      </c>
      <c r="L4622" s="35">
        <v>675996.0</v>
      </c>
      <c r="M4622" s="35">
        <v>8.72</v>
      </c>
      <c r="N4622" s="35">
        <v>731403.0</v>
      </c>
      <c r="O4622" s="35">
        <v>8.92</v>
      </c>
      <c r="P4622" s="35">
        <v>754024.0</v>
      </c>
      <c r="Q4622" s="35">
        <v>9.12</v>
      </c>
      <c r="R4622" s="35">
        <v>665647.0</v>
      </c>
      <c r="S4622" s="35">
        <v>9.36</v>
      </c>
      <c r="T4622" s="35">
        <v>743014.0</v>
      </c>
    </row>
    <row r="4623" ht="15.75" hidden="1" customHeight="1">
      <c r="A4623" s="36">
        <v>41941.0</v>
      </c>
      <c r="C4623" s="35">
        <v>8.5027</v>
      </c>
      <c r="E4623" s="35">
        <v>8.501</v>
      </c>
      <c r="F4623" s="35">
        <v>62250.0</v>
      </c>
      <c r="G4623" s="35">
        <v>13.1426502534395</v>
      </c>
      <c r="I4623" s="35">
        <v>8.5</v>
      </c>
      <c r="J4623" s="35">
        <v>773445.0</v>
      </c>
      <c r="K4623" s="35">
        <v>8.6</v>
      </c>
      <c r="L4623" s="35">
        <v>693482.0</v>
      </c>
      <c r="M4623" s="35">
        <v>8.73</v>
      </c>
      <c r="N4623" s="35">
        <v>728675.0</v>
      </c>
      <c r="O4623" s="35">
        <v>8.91</v>
      </c>
      <c r="P4623" s="35">
        <v>757824.0</v>
      </c>
      <c r="Q4623" s="35">
        <v>9.1</v>
      </c>
      <c r="R4623" s="35">
        <v>671847.0</v>
      </c>
      <c r="S4623" s="35">
        <v>9.33</v>
      </c>
      <c r="T4623" s="35">
        <v>735328.0</v>
      </c>
    </row>
    <row r="4624" ht="15.75" hidden="1" customHeight="1">
      <c r="A4624" s="36">
        <v>41942.0</v>
      </c>
      <c r="C4624" s="35">
        <v>8.5027</v>
      </c>
      <c r="E4624" s="35">
        <v>8.5</v>
      </c>
      <c r="F4624" s="35">
        <v>59200.0</v>
      </c>
      <c r="G4624" s="35">
        <v>13.0662020905923</v>
      </c>
      <c r="I4624" s="35">
        <v>8.5</v>
      </c>
      <c r="J4624" s="35">
        <v>725469.0</v>
      </c>
      <c r="K4624" s="35">
        <v>8.59</v>
      </c>
      <c r="L4624" s="35">
        <v>736605.0</v>
      </c>
      <c r="M4624" s="35">
        <v>8.73</v>
      </c>
      <c r="N4624" s="35">
        <v>725885.0</v>
      </c>
      <c r="O4624" s="35">
        <v>8.89</v>
      </c>
      <c r="P4624" s="35">
        <v>753589.0</v>
      </c>
      <c r="Q4624" s="35">
        <v>9.08</v>
      </c>
      <c r="R4624" s="35">
        <v>670847.0</v>
      </c>
      <c r="S4624" s="35">
        <v>9.3</v>
      </c>
      <c r="T4624" s="35">
        <v>732366.0</v>
      </c>
    </row>
    <row r="4625" ht="15.75" customHeight="1">
      <c r="A4625" s="36">
        <v>41943.0</v>
      </c>
      <c r="C4625" s="35">
        <v>8.5023</v>
      </c>
      <c r="D4625" s="35">
        <f>ROUND((C4625/C4595-1)*100,2)</f>
        <v>0.65</v>
      </c>
      <c r="E4625" s="35">
        <v>8.5</v>
      </c>
      <c r="F4625" s="35">
        <v>76500.0</v>
      </c>
      <c r="G4625" s="35">
        <v>13.1972789115646</v>
      </c>
      <c r="H4625" s="35">
        <f>ROUND((G4625/G4595-1)*100,2)</f>
        <v>-9.56</v>
      </c>
      <c r="I4625" s="35">
        <v>8.5</v>
      </c>
      <c r="J4625" s="35">
        <v>725469.0</v>
      </c>
      <c r="K4625" s="35">
        <v>8.6</v>
      </c>
      <c r="L4625" s="35">
        <v>773978.0</v>
      </c>
      <c r="M4625" s="35">
        <v>8.74</v>
      </c>
      <c r="N4625" s="35">
        <v>728463.0</v>
      </c>
      <c r="O4625" s="35">
        <v>8.9</v>
      </c>
      <c r="P4625" s="35">
        <v>755589.0</v>
      </c>
      <c r="Q4625" s="35">
        <v>9.09</v>
      </c>
      <c r="R4625" s="35">
        <v>670847.0</v>
      </c>
      <c r="S4625" s="35">
        <v>9.31</v>
      </c>
      <c r="T4625" s="35">
        <v>731366.0</v>
      </c>
    </row>
    <row r="4626" ht="15.75" hidden="1" customHeight="1">
      <c r="A4626" s="36">
        <v>41944.0</v>
      </c>
      <c r="C4626" s="35">
        <v>8.5023</v>
      </c>
      <c r="E4626" s="35">
        <v>8.5</v>
      </c>
      <c r="G4626" s="35">
        <v>13.1972789115646</v>
      </c>
      <c r="I4626" s="35">
        <v>8.5</v>
      </c>
      <c r="J4626" s="35">
        <v>725469.0</v>
      </c>
      <c r="K4626" s="35">
        <v>8.6</v>
      </c>
      <c r="L4626" s="35">
        <v>773978.0</v>
      </c>
      <c r="M4626" s="35">
        <v>8.74</v>
      </c>
      <c r="N4626" s="35">
        <v>728463.0</v>
      </c>
      <c r="O4626" s="35">
        <v>8.9</v>
      </c>
      <c r="P4626" s="35">
        <v>755589.0</v>
      </c>
      <c r="Q4626" s="35">
        <v>9.09</v>
      </c>
      <c r="R4626" s="35">
        <v>670847.0</v>
      </c>
      <c r="S4626" s="35">
        <v>9.31</v>
      </c>
      <c r="T4626" s="35">
        <v>731366.0</v>
      </c>
    </row>
    <row r="4627" ht="15.75" hidden="1" customHeight="1">
      <c r="A4627" s="36">
        <v>41945.0</v>
      </c>
      <c r="C4627" s="35">
        <v>8.5023</v>
      </c>
      <c r="E4627" s="35">
        <v>8.5</v>
      </c>
      <c r="G4627" s="35">
        <v>13.1972789115646</v>
      </c>
      <c r="I4627" s="35">
        <v>8.5</v>
      </c>
      <c r="J4627" s="35">
        <v>725469.0</v>
      </c>
      <c r="K4627" s="35">
        <v>8.6</v>
      </c>
      <c r="L4627" s="35">
        <v>773978.0</v>
      </c>
      <c r="M4627" s="35">
        <v>8.74</v>
      </c>
      <c r="N4627" s="35">
        <v>728463.0</v>
      </c>
      <c r="O4627" s="35">
        <v>8.9</v>
      </c>
      <c r="P4627" s="35">
        <v>755589.0</v>
      </c>
      <c r="Q4627" s="35">
        <v>9.09</v>
      </c>
      <c r="R4627" s="35">
        <v>670847.0</v>
      </c>
      <c r="S4627" s="35">
        <v>9.31</v>
      </c>
      <c r="T4627" s="35">
        <v>731366.0</v>
      </c>
    </row>
    <row r="4628" ht="15.75" hidden="1" customHeight="1">
      <c r="A4628" s="36">
        <v>41946.0</v>
      </c>
      <c r="B4628" s="35">
        <v>8.49</v>
      </c>
      <c r="C4628" s="35">
        <v>8.507</v>
      </c>
      <c r="E4628" s="35">
        <v>8.508</v>
      </c>
      <c r="F4628" s="35">
        <v>70630.0</v>
      </c>
      <c r="G4628" s="35">
        <v>13.3552631578947</v>
      </c>
      <c r="I4628" s="35">
        <v>8.6</v>
      </c>
      <c r="J4628" s="35">
        <v>772078.0</v>
      </c>
      <c r="K4628" s="35">
        <v>8.74</v>
      </c>
      <c r="L4628" s="35">
        <v>728463.0</v>
      </c>
      <c r="M4628" s="35">
        <v>8.9</v>
      </c>
      <c r="N4628" s="35">
        <v>755589.0</v>
      </c>
      <c r="O4628" s="35">
        <v>9.09</v>
      </c>
      <c r="P4628" s="35">
        <v>670847.0</v>
      </c>
      <c r="Q4628" s="35">
        <v>9.3</v>
      </c>
      <c r="R4628" s="35">
        <v>731366.0</v>
      </c>
      <c r="S4628" s="35">
        <v>9.55</v>
      </c>
      <c r="T4628" s="35">
        <v>260785.0</v>
      </c>
    </row>
    <row r="4629" ht="15.75" hidden="1" customHeight="1">
      <c r="A4629" s="36">
        <v>41947.0</v>
      </c>
      <c r="B4629" s="35">
        <v>8.51</v>
      </c>
      <c r="C4629" s="35">
        <v>8.50649999999999</v>
      </c>
      <c r="E4629" s="35">
        <v>8.507</v>
      </c>
      <c r="F4629" s="35">
        <v>53500.0</v>
      </c>
      <c r="G4629" s="35">
        <v>13.2728494623655</v>
      </c>
      <c r="I4629" s="35">
        <v>8.6</v>
      </c>
      <c r="J4629" s="35">
        <v>768141.0</v>
      </c>
      <c r="K4629" s="35">
        <v>8.72</v>
      </c>
      <c r="L4629" s="35">
        <v>737255.0</v>
      </c>
      <c r="M4629" s="35">
        <v>8.89</v>
      </c>
      <c r="N4629" s="35">
        <v>755255.0</v>
      </c>
      <c r="O4629" s="35">
        <v>9.07</v>
      </c>
      <c r="P4629" s="35">
        <v>669846.0</v>
      </c>
      <c r="Q4629" s="35">
        <v>9.3</v>
      </c>
      <c r="R4629" s="35">
        <v>738626.0</v>
      </c>
      <c r="S4629" s="35">
        <v>9.55</v>
      </c>
      <c r="T4629" s="35">
        <v>260655.0</v>
      </c>
    </row>
    <row r="4630" ht="15.75" hidden="1" customHeight="1">
      <c r="A4630" s="36">
        <v>41948.0</v>
      </c>
      <c r="B4630" s="35">
        <v>8.51</v>
      </c>
      <c r="C4630" s="35">
        <v>8.5087</v>
      </c>
      <c r="E4630" s="35">
        <v>8.508</v>
      </c>
      <c r="F4630" s="35">
        <v>82200.0</v>
      </c>
      <c r="G4630" s="35">
        <v>12.8768020969855</v>
      </c>
      <c r="I4630" s="35">
        <v>8.6</v>
      </c>
      <c r="J4630" s="35">
        <v>768141.0</v>
      </c>
      <c r="K4630" s="35">
        <v>8.72</v>
      </c>
      <c r="L4630" s="35">
        <v>737255.0</v>
      </c>
      <c r="M4630" s="35">
        <v>8.88</v>
      </c>
      <c r="N4630" s="35">
        <v>755255.0</v>
      </c>
      <c r="O4630" s="35">
        <v>9.07</v>
      </c>
      <c r="P4630" s="35">
        <v>669846.0</v>
      </c>
      <c r="Q4630" s="35">
        <v>9.29</v>
      </c>
      <c r="R4630" s="35">
        <v>738626.0</v>
      </c>
      <c r="S4630" s="35">
        <v>9.53</v>
      </c>
      <c r="T4630" s="35">
        <v>260655.0</v>
      </c>
    </row>
    <row r="4631" ht="15.75" hidden="1" customHeight="1">
      <c r="A4631" s="36">
        <v>41949.0</v>
      </c>
      <c r="B4631" s="35">
        <v>8.51</v>
      </c>
      <c r="C4631" s="35">
        <v>8.5087</v>
      </c>
      <c r="E4631" s="35">
        <v>8.508</v>
      </c>
      <c r="G4631" s="35">
        <v>12.8768020969855</v>
      </c>
      <c r="I4631" s="35">
        <v>8.6</v>
      </c>
      <c r="J4631" s="35">
        <v>749285.0</v>
      </c>
      <c r="K4631" s="35">
        <v>8.72</v>
      </c>
      <c r="L4631" s="35">
        <v>740653.0</v>
      </c>
      <c r="M4631" s="35">
        <v>8.88</v>
      </c>
      <c r="N4631" s="35">
        <v>755305.0</v>
      </c>
      <c r="O4631" s="35">
        <v>9.07</v>
      </c>
      <c r="P4631" s="35">
        <v>664756.0</v>
      </c>
      <c r="Q4631" s="35">
        <v>9.29</v>
      </c>
      <c r="R4631" s="35">
        <v>741451.0</v>
      </c>
      <c r="S4631" s="35">
        <v>9.53</v>
      </c>
      <c r="T4631" s="35">
        <v>260828.0</v>
      </c>
    </row>
    <row r="4632" ht="15.75" hidden="1" customHeight="1">
      <c r="A4632" s="36">
        <v>41950.0</v>
      </c>
      <c r="B4632" s="35">
        <v>8.51</v>
      </c>
      <c r="C4632" s="35">
        <v>8.509</v>
      </c>
      <c r="E4632" s="35">
        <v>8.509</v>
      </c>
      <c r="F4632" s="35">
        <v>179800.0</v>
      </c>
      <c r="G4632" s="35">
        <v>12.7405441274054</v>
      </c>
      <c r="I4632" s="35">
        <v>8.6</v>
      </c>
      <c r="J4632" s="35">
        <v>742070.0</v>
      </c>
      <c r="K4632" s="35">
        <v>8.73</v>
      </c>
      <c r="L4632" s="35">
        <v>743158.0</v>
      </c>
      <c r="M4632" s="35">
        <v>8.88</v>
      </c>
      <c r="N4632" s="35">
        <v>747305.0</v>
      </c>
      <c r="O4632" s="35">
        <v>9.06</v>
      </c>
      <c r="P4632" s="35">
        <v>654046.0</v>
      </c>
      <c r="Q4632" s="35">
        <v>9.28</v>
      </c>
      <c r="R4632" s="35">
        <v>741451.0</v>
      </c>
      <c r="S4632" s="35">
        <v>9.54</v>
      </c>
      <c r="T4632" s="35">
        <v>261828.0</v>
      </c>
    </row>
    <row r="4633" ht="15.75" hidden="1" customHeight="1">
      <c r="A4633" s="36">
        <v>41951.0</v>
      </c>
      <c r="B4633" s="35">
        <v>8.51</v>
      </c>
      <c r="C4633" s="35">
        <v>8.509</v>
      </c>
      <c r="E4633" s="35">
        <v>8.509</v>
      </c>
      <c r="G4633" s="35">
        <v>12.7405441274054</v>
      </c>
      <c r="I4633" s="35">
        <v>8.6</v>
      </c>
      <c r="J4633" s="35">
        <v>742070.0</v>
      </c>
      <c r="K4633" s="35">
        <v>8.73</v>
      </c>
      <c r="L4633" s="35">
        <v>743158.0</v>
      </c>
      <c r="M4633" s="35">
        <v>8.88</v>
      </c>
      <c r="N4633" s="35">
        <v>747305.0</v>
      </c>
      <c r="O4633" s="35">
        <v>9.06</v>
      </c>
      <c r="P4633" s="35">
        <v>654046.0</v>
      </c>
      <c r="Q4633" s="35">
        <v>9.28</v>
      </c>
      <c r="R4633" s="35">
        <v>741451.0</v>
      </c>
      <c r="S4633" s="35">
        <v>9.54</v>
      </c>
      <c r="T4633" s="35">
        <v>261828.0</v>
      </c>
    </row>
    <row r="4634" ht="15.75" hidden="1" customHeight="1">
      <c r="A4634" s="36">
        <v>41952.0</v>
      </c>
      <c r="B4634" s="35">
        <v>8.51</v>
      </c>
      <c r="C4634" s="35">
        <v>8.509</v>
      </c>
      <c r="E4634" s="35">
        <v>8.509</v>
      </c>
      <c r="G4634" s="35">
        <v>12.7405441274054</v>
      </c>
      <c r="I4634" s="35">
        <v>8.6</v>
      </c>
      <c r="J4634" s="35">
        <v>742070.0</v>
      </c>
      <c r="K4634" s="35">
        <v>8.73</v>
      </c>
      <c r="L4634" s="35">
        <v>743158.0</v>
      </c>
      <c r="M4634" s="35">
        <v>8.88</v>
      </c>
      <c r="N4634" s="35">
        <v>747305.0</v>
      </c>
      <c r="O4634" s="35">
        <v>9.06</v>
      </c>
      <c r="P4634" s="35">
        <v>654046.0</v>
      </c>
      <c r="Q4634" s="35">
        <v>9.28</v>
      </c>
      <c r="R4634" s="35">
        <v>741451.0</v>
      </c>
      <c r="S4634" s="35">
        <v>9.54</v>
      </c>
      <c r="T4634" s="35">
        <v>261828.0</v>
      </c>
    </row>
    <row r="4635" ht="15.75" hidden="1" customHeight="1">
      <c r="A4635" s="36">
        <v>41953.0</v>
      </c>
      <c r="B4635" s="35">
        <v>8.51</v>
      </c>
      <c r="C4635" s="35">
        <v>8.5127</v>
      </c>
      <c r="E4635" s="35">
        <v>8.509</v>
      </c>
      <c r="F4635" s="35">
        <v>112800.0</v>
      </c>
      <c r="G4635" s="35">
        <v>12.7588510354041</v>
      </c>
      <c r="I4635" s="35">
        <v>8.59</v>
      </c>
      <c r="J4635" s="35">
        <v>719400.0</v>
      </c>
      <c r="K4635" s="35">
        <v>8.72</v>
      </c>
      <c r="L4635" s="35">
        <v>735138.0</v>
      </c>
      <c r="M4635" s="35">
        <v>8.88</v>
      </c>
      <c r="N4635" s="35">
        <v>747305.0</v>
      </c>
      <c r="O4635" s="35">
        <v>9.06</v>
      </c>
      <c r="P4635" s="35">
        <v>654046.0</v>
      </c>
      <c r="Q4635" s="35">
        <v>9.28</v>
      </c>
      <c r="R4635" s="35">
        <v>741451.0</v>
      </c>
      <c r="S4635" s="35">
        <v>9.53</v>
      </c>
      <c r="T4635" s="35">
        <v>261828.0</v>
      </c>
    </row>
    <row r="4636" ht="15.75" hidden="1" customHeight="1">
      <c r="A4636" s="36">
        <v>41954.0</v>
      </c>
      <c r="B4636" s="35">
        <v>8.51</v>
      </c>
      <c r="C4636" s="35">
        <v>8.5122</v>
      </c>
      <c r="E4636" s="35">
        <v>8.509</v>
      </c>
      <c r="F4636" s="35">
        <v>112800.0</v>
      </c>
      <c r="G4636" s="35">
        <v>12.375249500998</v>
      </c>
      <c r="I4636" s="35">
        <v>8.57</v>
      </c>
      <c r="J4636" s="35">
        <v>714837.0</v>
      </c>
      <c r="K4636" s="35">
        <v>8.7</v>
      </c>
      <c r="L4636" s="35">
        <v>740118.0</v>
      </c>
      <c r="M4636" s="35">
        <v>8.86</v>
      </c>
      <c r="N4636" s="35">
        <v>747285.0</v>
      </c>
      <c r="O4636" s="35">
        <v>9.05</v>
      </c>
      <c r="P4636" s="35">
        <v>654026.0</v>
      </c>
      <c r="Q4636" s="35">
        <v>9.26</v>
      </c>
      <c r="R4636" s="35">
        <v>741451.0</v>
      </c>
      <c r="S4636" s="35">
        <v>9.51</v>
      </c>
      <c r="T4636" s="35">
        <v>261828.0</v>
      </c>
    </row>
    <row r="4637" ht="15.75" hidden="1" customHeight="1">
      <c r="A4637" s="36">
        <v>41955.0</v>
      </c>
      <c r="B4637" s="35">
        <v>8.51</v>
      </c>
      <c r="C4637" s="35">
        <v>8.5115</v>
      </c>
      <c r="E4637" s="35">
        <v>8.51</v>
      </c>
      <c r="F4637" s="35">
        <v>53500.0</v>
      </c>
      <c r="G4637" s="35">
        <v>12.3005319148936</v>
      </c>
      <c r="I4637" s="35">
        <v>8.55</v>
      </c>
      <c r="J4637" s="35">
        <v>671451.0</v>
      </c>
      <c r="K4637" s="35">
        <v>8.65</v>
      </c>
      <c r="L4637" s="35">
        <v>742918.0</v>
      </c>
      <c r="M4637" s="35">
        <v>8.8</v>
      </c>
      <c r="N4637" s="35">
        <v>745706.0</v>
      </c>
      <c r="O4637" s="35">
        <v>8.95</v>
      </c>
      <c r="P4637" s="35">
        <v>651926.0</v>
      </c>
      <c r="Q4637" s="35">
        <v>9.15</v>
      </c>
      <c r="R4637" s="35">
        <v>753452.0</v>
      </c>
      <c r="S4637" s="35">
        <v>9.41</v>
      </c>
      <c r="T4637" s="35">
        <v>283613.0</v>
      </c>
    </row>
    <row r="4638" ht="15.75" hidden="1" customHeight="1">
      <c r="A4638" s="36">
        <v>41956.0</v>
      </c>
      <c r="B4638" s="35">
        <v>8.51</v>
      </c>
      <c r="C4638" s="35">
        <v>8.5102</v>
      </c>
      <c r="E4638" s="35">
        <v>8.51</v>
      </c>
      <c r="F4638" s="35">
        <v>95380.0</v>
      </c>
      <c r="G4638" s="35">
        <v>12.2382198952879</v>
      </c>
      <c r="I4638" s="35">
        <v>8.54</v>
      </c>
      <c r="J4638" s="35">
        <v>661955.0</v>
      </c>
      <c r="K4638" s="35">
        <v>8.64</v>
      </c>
      <c r="L4638" s="35">
        <v>743947.0</v>
      </c>
      <c r="M4638" s="35">
        <v>8.78</v>
      </c>
      <c r="N4638" s="35">
        <v>771931.0</v>
      </c>
      <c r="O4638" s="35">
        <v>8.93</v>
      </c>
      <c r="P4638" s="35">
        <v>643226.0</v>
      </c>
      <c r="Q4638" s="35">
        <v>9.1</v>
      </c>
      <c r="R4638" s="35">
        <v>756802.0</v>
      </c>
      <c r="S4638" s="35">
        <v>9.36</v>
      </c>
      <c r="T4638" s="35">
        <v>285026.0</v>
      </c>
    </row>
    <row r="4639" ht="15.75" hidden="1" customHeight="1">
      <c r="A4639" s="36">
        <v>41957.0</v>
      </c>
      <c r="B4639" s="35">
        <v>8.51</v>
      </c>
      <c r="C4639" s="35">
        <v>8.5115</v>
      </c>
      <c r="E4639" s="35">
        <v>8.511</v>
      </c>
      <c r="F4639" s="35">
        <v>90700.0</v>
      </c>
      <c r="G4639" s="35">
        <v>12.1513944223107</v>
      </c>
      <c r="I4639" s="35">
        <v>8.54</v>
      </c>
      <c r="J4639" s="35">
        <v>660820.0</v>
      </c>
      <c r="K4639" s="35">
        <v>8.63</v>
      </c>
      <c r="L4639" s="35">
        <v>754418.0</v>
      </c>
      <c r="M4639" s="35">
        <v>8.77</v>
      </c>
      <c r="N4639" s="35">
        <v>786844.0</v>
      </c>
      <c r="O4639" s="35">
        <v>8.9</v>
      </c>
      <c r="P4639" s="35">
        <v>643224.0</v>
      </c>
      <c r="Q4639" s="35">
        <v>9.07</v>
      </c>
      <c r="R4639" s="35">
        <v>780802.0</v>
      </c>
      <c r="S4639" s="35">
        <v>9.32</v>
      </c>
      <c r="T4639" s="35">
        <v>284576.0</v>
      </c>
    </row>
    <row r="4640" ht="15.75" hidden="1" customHeight="1">
      <c r="A4640" s="36">
        <v>41958.0</v>
      </c>
      <c r="B4640" s="35">
        <v>8.51</v>
      </c>
      <c r="C4640" s="35">
        <v>8.5115</v>
      </c>
      <c r="E4640" s="35">
        <v>8.511</v>
      </c>
      <c r="G4640" s="35">
        <v>12.1513944223107</v>
      </c>
      <c r="I4640" s="35">
        <v>8.54</v>
      </c>
      <c r="J4640" s="35">
        <v>660820.0</v>
      </c>
      <c r="K4640" s="35">
        <v>8.63</v>
      </c>
      <c r="L4640" s="35">
        <v>754418.0</v>
      </c>
      <c r="M4640" s="35">
        <v>8.77</v>
      </c>
      <c r="N4640" s="35">
        <v>786844.0</v>
      </c>
      <c r="O4640" s="35">
        <v>8.9</v>
      </c>
      <c r="P4640" s="35">
        <v>643224.0</v>
      </c>
      <c r="Q4640" s="35">
        <v>9.07</v>
      </c>
      <c r="R4640" s="35">
        <v>780802.0</v>
      </c>
      <c r="S4640" s="35">
        <v>9.32</v>
      </c>
      <c r="T4640" s="35">
        <v>284576.0</v>
      </c>
    </row>
    <row r="4641" ht="15.75" hidden="1" customHeight="1">
      <c r="A4641" s="36">
        <v>41959.0</v>
      </c>
      <c r="B4641" s="35">
        <v>8.51</v>
      </c>
      <c r="C4641" s="35">
        <v>8.5115</v>
      </c>
      <c r="E4641" s="35">
        <v>8.511</v>
      </c>
      <c r="G4641" s="35">
        <v>12.1513944223107</v>
      </c>
      <c r="I4641" s="35">
        <v>8.54</v>
      </c>
      <c r="J4641" s="35">
        <v>660820.0</v>
      </c>
      <c r="K4641" s="35">
        <v>8.63</v>
      </c>
      <c r="L4641" s="35">
        <v>754418.0</v>
      </c>
      <c r="M4641" s="35">
        <v>8.77</v>
      </c>
      <c r="N4641" s="35">
        <v>786844.0</v>
      </c>
      <c r="O4641" s="35">
        <v>8.9</v>
      </c>
      <c r="P4641" s="35">
        <v>643224.0</v>
      </c>
      <c r="Q4641" s="35">
        <v>9.07</v>
      </c>
      <c r="R4641" s="35">
        <v>780802.0</v>
      </c>
      <c r="S4641" s="35">
        <v>9.32</v>
      </c>
      <c r="T4641" s="35">
        <v>284576.0</v>
      </c>
    </row>
    <row r="4642" ht="15.75" hidden="1" customHeight="1">
      <c r="A4642" s="36">
        <v>41960.0</v>
      </c>
      <c r="B4642" s="35">
        <v>8.51</v>
      </c>
      <c r="C4642" s="35">
        <v>8.5115</v>
      </c>
      <c r="E4642" s="35">
        <v>8.512</v>
      </c>
      <c r="F4642" s="35">
        <v>67500.0</v>
      </c>
      <c r="G4642" s="35">
        <v>12.065637065637</v>
      </c>
      <c r="I4642" s="35">
        <v>8.54</v>
      </c>
      <c r="J4642" s="35">
        <v>659754.0</v>
      </c>
      <c r="K4642" s="35">
        <v>8.62</v>
      </c>
      <c r="L4642" s="35">
        <v>754418.0</v>
      </c>
      <c r="M4642" s="35">
        <v>8.76</v>
      </c>
      <c r="N4642" s="35">
        <v>784999.0</v>
      </c>
      <c r="O4642" s="35">
        <v>8.87</v>
      </c>
      <c r="P4642" s="35">
        <v>635331.0</v>
      </c>
      <c r="Q4642" s="35">
        <v>9.04</v>
      </c>
      <c r="R4642" s="35">
        <v>777802.0</v>
      </c>
      <c r="S4642" s="35">
        <v>9.28</v>
      </c>
      <c r="T4642" s="35">
        <v>279576.0</v>
      </c>
    </row>
    <row r="4643" ht="15.75" hidden="1" customHeight="1">
      <c r="A4643" s="36">
        <v>41961.0</v>
      </c>
      <c r="B4643" s="35">
        <v>8.51</v>
      </c>
      <c r="C4643" s="35">
        <v>8.513</v>
      </c>
      <c r="E4643" s="35">
        <v>8.512</v>
      </c>
      <c r="F4643" s="35">
        <v>53950.0</v>
      </c>
      <c r="G4643" s="35">
        <v>12.22366710013</v>
      </c>
      <c r="I4643" s="35">
        <v>8.53</v>
      </c>
      <c r="J4643" s="35">
        <v>651765.0</v>
      </c>
      <c r="K4643" s="35">
        <v>8.62</v>
      </c>
      <c r="L4643" s="35">
        <v>777395.0</v>
      </c>
      <c r="M4643" s="35">
        <v>8.74</v>
      </c>
      <c r="N4643" s="35">
        <v>796397.0</v>
      </c>
      <c r="O4643" s="35">
        <v>8.86</v>
      </c>
      <c r="P4643" s="35">
        <v>629133.0</v>
      </c>
      <c r="Q4643" s="35">
        <v>9.03</v>
      </c>
      <c r="R4643" s="35">
        <v>766481.0</v>
      </c>
      <c r="S4643" s="35">
        <v>9.25</v>
      </c>
      <c r="T4643" s="35">
        <v>278436.0</v>
      </c>
    </row>
    <row r="4644" ht="15.75" hidden="1" customHeight="1">
      <c r="A4644" s="36">
        <v>41962.0</v>
      </c>
      <c r="B4644" s="35">
        <v>8.51</v>
      </c>
      <c r="C4644" s="35">
        <v>8.5137</v>
      </c>
      <c r="E4644" s="35">
        <v>8.514</v>
      </c>
      <c r="F4644" s="35">
        <v>35700.0</v>
      </c>
      <c r="G4644" s="35">
        <v>11.8369987063389</v>
      </c>
      <c r="I4644" s="35">
        <v>8.54</v>
      </c>
      <c r="J4644" s="35">
        <v>639765.0</v>
      </c>
      <c r="K4644" s="35">
        <v>8.62</v>
      </c>
      <c r="L4644" s="35">
        <v>788335.0</v>
      </c>
      <c r="M4644" s="35">
        <v>8.74</v>
      </c>
      <c r="N4644" s="35">
        <v>800397.0</v>
      </c>
      <c r="O4644" s="35">
        <v>8.86</v>
      </c>
      <c r="P4644" s="35">
        <v>618867.0</v>
      </c>
      <c r="Q4644" s="35">
        <v>9.02</v>
      </c>
      <c r="R4644" s="35">
        <v>758116.0</v>
      </c>
      <c r="S4644" s="35">
        <v>9.23</v>
      </c>
      <c r="T4644" s="35">
        <v>278986.0</v>
      </c>
    </row>
    <row r="4645" ht="15.75" hidden="1" customHeight="1">
      <c r="A4645" s="36">
        <v>41963.0</v>
      </c>
      <c r="B4645" s="35">
        <v>8.52</v>
      </c>
      <c r="C4645" s="35">
        <v>8.5147</v>
      </c>
      <c r="E4645" s="35">
        <v>8.514</v>
      </c>
      <c r="F4645" s="35">
        <v>61100.0</v>
      </c>
      <c r="G4645" s="35">
        <v>11.8379068283343</v>
      </c>
      <c r="I4645" s="35">
        <v>8.54</v>
      </c>
      <c r="J4645" s="35">
        <v>630491.0</v>
      </c>
      <c r="K4645" s="35">
        <v>8.63</v>
      </c>
      <c r="L4645" s="35">
        <v>788265.0</v>
      </c>
      <c r="M4645" s="35">
        <v>8.74</v>
      </c>
      <c r="N4645" s="35">
        <v>804087.0</v>
      </c>
      <c r="O4645" s="35">
        <v>8.86</v>
      </c>
      <c r="P4645" s="35">
        <v>613673.0</v>
      </c>
      <c r="Q4645" s="35">
        <v>9.02</v>
      </c>
      <c r="R4645" s="35">
        <v>758997.0</v>
      </c>
      <c r="S4645" s="35">
        <v>9.23</v>
      </c>
      <c r="T4645" s="35">
        <v>278596.0</v>
      </c>
    </row>
    <row r="4646" ht="15.75" hidden="1" customHeight="1">
      <c r="A4646" s="36">
        <v>41964.0</v>
      </c>
      <c r="B4646" s="35">
        <v>8.52</v>
      </c>
      <c r="C4646" s="35">
        <v>8.5158</v>
      </c>
      <c r="E4646" s="35">
        <v>8.516</v>
      </c>
      <c r="F4646" s="35">
        <v>60200.0</v>
      </c>
      <c r="G4646" s="35">
        <v>11.8164676304211</v>
      </c>
      <c r="I4646" s="35">
        <v>8.53</v>
      </c>
      <c r="J4646" s="35">
        <v>630491.0</v>
      </c>
      <c r="K4646" s="35">
        <v>8.63</v>
      </c>
      <c r="L4646" s="35">
        <v>788265.0</v>
      </c>
      <c r="M4646" s="35">
        <v>8.74</v>
      </c>
      <c r="N4646" s="35">
        <v>804087.0</v>
      </c>
      <c r="O4646" s="35">
        <v>8.87</v>
      </c>
      <c r="P4646" s="35">
        <v>613673.0</v>
      </c>
      <c r="Q4646" s="35">
        <v>9.03</v>
      </c>
      <c r="R4646" s="35">
        <v>758997.0</v>
      </c>
      <c r="S4646" s="35">
        <v>9.22</v>
      </c>
      <c r="T4646" s="35">
        <v>278596.0</v>
      </c>
    </row>
    <row r="4647" ht="15.75" hidden="1" customHeight="1">
      <c r="A4647" s="36">
        <v>41965.0</v>
      </c>
      <c r="B4647" s="35">
        <v>8.52</v>
      </c>
      <c r="C4647" s="35">
        <v>8.5158</v>
      </c>
      <c r="E4647" s="35">
        <v>8.516</v>
      </c>
      <c r="G4647" s="35">
        <v>11.8164676304211</v>
      </c>
      <c r="I4647" s="35">
        <v>8.53</v>
      </c>
      <c r="J4647" s="35">
        <v>630491.0</v>
      </c>
      <c r="K4647" s="35">
        <v>8.63</v>
      </c>
      <c r="L4647" s="35">
        <v>788265.0</v>
      </c>
      <c r="M4647" s="35">
        <v>8.74</v>
      </c>
      <c r="N4647" s="35">
        <v>804087.0</v>
      </c>
      <c r="O4647" s="35">
        <v>8.87</v>
      </c>
      <c r="P4647" s="35">
        <v>613673.0</v>
      </c>
      <c r="Q4647" s="35">
        <v>9.03</v>
      </c>
      <c r="R4647" s="35">
        <v>758997.0</v>
      </c>
      <c r="S4647" s="35">
        <v>9.22</v>
      </c>
      <c r="T4647" s="35">
        <v>278596.0</v>
      </c>
    </row>
    <row r="4648" ht="15.75" hidden="1" customHeight="1">
      <c r="A4648" s="36">
        <v>41966.0</v>
      </c>
      <c r="B4648" s="35">
        <v>8.52</v>
      </c>
      <c r="C4648" s="35">
        <v>8.5158</v>
      </c>
      <c r="E4648" s="35">
        <v>8.516</v>
      </c>
      <c r="G4648" s="35">
        <v>11.8164676304211</v>
      </c>
      <c r="I4648" s="35">
        <v>8.53</v>
      </c>
      <c r="J4648" s="35">
        <v>630491.0</v>
      </c>
      <c r="K4648" s="35">
        <v>8.63</v>
      </c>
      <c r="L4648" s="35">
        <v>788265.0</v>
      </c>
      <c r="M4648" s="35">
        <v>8.74</v>
      </c>
      <c r="N4648" s="35">
        <v>804087.0</v>
      </c>
      <c r="O4648" s="35">
        <v>8.87</v>
      </c>
      <c r="P4648" s="35">
        <v>613673.0</v>
      </c>
      <c r="Q4648" s="35">
        <v>9.03</v>
      </c>
      <c r="R4648" s="35">
        <v>758997.0</v>
      </c>
      <c r="S4648" s="35">
        <v>9.22</v>
      </c>
      <c r="T4648" s="35">
        <v>278596.0</v>
      </c>
    </row>
    <row r="4649" ht="15.75" hidden="1" customHeight="1">
      <c r="A4649" s="36">
        <v>41967.0</v>
      </c>
      <c r="B4649" s="35">
        <v>8.52</v>
      </c>
      <c r="C4649" s="35">
        <v>8.5158</v>
      </c>
      <c r="E4649" s="35">
        <v>8.516</v>
      </c>
      <c r="G4649" s="35">
        <v>11.8164676304211</v>
      </c>
      <c r="I4649" s="35">
        <v>8.53</v>
      </c>
      <c r="J4649" s="35">
        <v>630491.0</v>
      </c>
      <c r="K4649" s="35">
        <v>8.63</v>
      </c>
      <c r="L4649" s="35">
        <v>788265.0</v>
      </c>
      <c r="M4649" s="35">
        <v>8.74</v>
      </c>
      <c r="N4649" s="35">
        <v>804087.0</v>
      </c>
      <c r="O4649" s="35">
        <v>8.87</v>
      </c>
      <c r="P4649" s="35">
        <v>613673.0</v>
      </c>
      <c r="Q4649" s="35">
        <v>9.03</v>
      </c>
      <c r="R4649" s="35">
        <v>758997.0</v>
      </c>
      <c r="S4649" s="35">
        <v>9.22</v>
      </c>
      <c r="T4649" s="35">
        <v>278596.0</v>
      </c>
    </row>
    <row r="4650" ht="15.75" hidden="1" customHeight="1">
      <c r="A4650" s="36">
        <v>41968.0</v>
      </c>
      <c r="B4650" s="35">
        <v>8.52</v>
      </c>
      <c r="C4650" s="35">
        <v>8.5197</v>
      </c>
      <c r="E4650" s="35">
        <v>8.523</v>
      </c>
      <c r="F4650" s="35">
        <v>66500.0</v>
      </c>
      <c r="G4650" s="35">
        <v>11.8987341772151</v>
      </c>
      <c r="I4650" s="35">
        <v>8.53</v>
      </c>
      <c r="J4650" s="35">
        <v>627698.0</v>
      </c>
      <c r="K4650" s="35">
        <v>8.62</v>
      </c>
      <c r="L4650" s="35">
        <v>809383.0</v>
      </c>
      <c r="M4650" s="35">
        <v>8.74</v>
      </c>
      <c r="N4650" s="35">
        <v>816087.0</v>
      </c>
      <c r="O4650" s="35">
        <v>8.86</v>
      </c>
      <c r="P4650" s="35">
        <v>603744.0</v>
      </c>
      <c r="Q4650" s="35">
        <v>9.02</v>
      </c>
      <c r="R4650" s="35">
        <v>751116.0</v>
      </c>
      <c r="S4650" s="35">
        <v>9.21</v>
      </c>
      <c r="T4650" s="35">
        <v>279748.0</v>
      </c>
    </row>
    <row r="4651" ht="15.75" hidden="1" customHeight="1">
      <c r="A4651" s="36">
        <v>41969.0</v>
      </c>
      <c r="B4651" s="35">
        <v>8.52</v>
      </c>
      <c r="C4651" s="35">
        <v>8.5232</v>
      </c>
      <c r="E4651" s="35">
        <v>8.522</v>
      </c>
      <c r="F4651" s="35">
        <v>73900.0</v>
      </c>
      <c r="G4651" s="35">
        <v>11.9047619047619</v>
      </c>
      <c r="I4651" s="35">
        <v>8.53</v>
      </c>
      <c r="J4651" s="35">
        <v>621598.0</v>
      </c>
      <c r="K4651" s="35">
        <v>8.62</v>
      </c>
      <c r="L4651" s="35">
        <v>802683.0</v>
      </c>
      <c r="M4651" s="35">
        <v>8.74</v>
      </c>
      <c r="N4651" s="35">
        <v>817587.0</v>
      </c>
      <c r="O4651" s="35">
        <v>8.87</v>
      </c>
      <c r="P4651" s="35">
        <v>609330.0</v>
      </c>
      <c r="Q4651" s="35">
        <v>9.02</v>
      </c>
      <c r="R4651" s="35">
        <v>756099.0</v>
      </c>
      <c r="S4651" s="35">
        <v>9.21</v>
      </c>
      <c r="T4651" s="35">
        <v>280048.0</v>
      </c>
    </row>
    <row r="4652" ht="15.75" hidden="1" customHeight="1">
      <c r="A4652" s="36">
        <v>41970.0</v>
      </c>
      <c r="B4652" s="35">
        <v>8.52</v>
      </c>
      <c r="C4652" s="35">
        <v>8.526</v>
      </c>
      <c r="E4652" s="35">
        <v>8.522</v>
      </c>
      <c r="F4652" s="35">
        <v>73900.0</v>
      </c>
      <c r="G4652" s="35">
        <v>11.9666048237476</v>
      </c>
      <c r="I4652" s="35">
        <v>8.53</v>
      </c>
      <c r="J4652" s="35">
        <v>620598.0</v>
      </c>
      <c r="K4652" s="35">
        <v>8.63</v>
      </c>
      <c r="L4652" s="35">
        <v>802583.0</v>
      </c>
      <c r="M4652" s="35">
        <v>8.74</v>
      </c>
      <c r="N4652" s="35">
        <v>817685.0</v>
      </c>
      <c r="O4652" s="35">
        <v>8.87</v>
      </c>
      <c r="P4652" s="35">
        <v>609830.0</v>
      </c>
      <c r="Q4652" s="35">
        <v>9.02</v>
      </c>
      <c r="R4652" s="35">
        <v>756099.0</v>
      </c>
      <c r="S4652" s="35">
        <v>9.21</v>
      </c>
      <c r="T4652" s="35">
        <v>280048.0</v>
      </c>
    </row>
    <row r="4653" ht="15.75" hidden="1" customHeight="1">
      <c r="A4653" s="36">
        <v>41971.0</v>
      </c>
      <c r="B4653" s="35">
        <v>8.53</v>
      </c>
      <c r="C4653" s="35">
        <v>8.5255</v>
      </c>
      <c r="E4653" s="35">
        <v>8.523</v>
      </c>
      <c r="F4653" s="35">
        <v>81550.0</v>
      </c>
      <c r="G4653" s="35">
        <v>11.9300437226733</v>
      </c>
      <c r="I4653" s="35">
        <v>8.53</v>
      </c>
      <c r="J4653" s="35">
        <v>620598.0</v>
      </c>
      <c r="K4653" s="35">
        <v>8.68</v>
      </c>
      <c r="L4653" s="35">
        <v>888883.0</v>
      </c>
      <c r="M4653" s="35">
        <v>8.82</v>
      </c>
      <c r="N4653" s="35">
        <v>818587.0</v>
      </c>
      <c r="O4653" s="35">
        <v>8.97</v>
      </c>
      <c r="P4653" s="35">
        <v>622970.0</v>
      </c>
      <c r="Q4653" s="35">
        <v>9.13</v>
      </c>
      <c r="R4653" s="35">
        <v>751094.0</v>
      </c>
      <c r="S4653" s="35">
        <v>9.32</v>
      </c>
      <c r="T4653" s="35">
        <v>280048.0</v>
      </c>
    </row>
    <row r="4654" ht="15.75" hidden="1" customHeight="1">
      <c r="A4654" s="36">
        <v>41972.0</v>
      </c>
      <c r="B4654" s="35">
        <v>8.53</v>
      </c>
      <c r="C4654" s="35">
        <v>8.5255</v>
      </c>
      <c r="E4654" s="35">
        <v>8.523</v>
      </c>
      <c r="G4654" s="35">
        <v>11.9300437226733</v>
      </c>
      <c r="I4654" s="35">
        <v>8.53</v>
      </c>
      <c r="J4654" s="35">
        <v>620598.0</v>
      </c>
      <c r="K4654" s="35">
        <v>8.68</v>
      </c>
      <c r="L4654" s="35">
        <v>888883.0</v>
      </c>
      <c r="M4654" s="35">
        <v>8.82</v>
      </c>
      <c r="N4654" s="35">
        <v>818587.0</v>
      </c>
      <c r="O4654" s="35">
        <v>8.97</v>
      </c>
      <c r="P4654" s="35">
        <v>622970.0</v>
      </c>
      <c r="Q4654" s="35">
        <v>9.13</v>
      </c>
      <c r="R4654" s="35">
        <v>751094.0</v>
      </c>
      <c r="S4654" s="35">
        <v>9.32</v>
      </c>
      <c r="T4654" s="35">
        <v>280048.0</v>
      </c>
    </row>
    <row r="4655" ht="15.75" customHeight="1">
      <c r="A4655" s="36">
        <v>41973.0</v>
      </c>
      <c r="B4655" s="35">
        <v>8.53</v>
      </c>
      <c r="C4655" s="35">
        <v>8.5255</v>
      </c>
      <c r="D4655" s="35">
        <f>ROUND((C4655/C4626-1)*100,2)</f>
        <v>0.27</v>
      </c>
      <c r="E4655" s="35">
        <v>8.523</v>
      </c>
      <c r="G4655" s="35">
        <v>11.9300437226733</v>
      </c>
      <c r="H4655" s="35">
        <f>ROUND((G4655/G4626-1)*100,2)</f>
        <v>-9.6</v>
      </c>
      <c r="I4655" s="35">
        <v>8.53</v>
      </c>
      <c r="J4655" s="35">
        <v>620598.0</v>
      </c>
      <c r="K4655" s="35">
        <v>8.68</v>
      </c>
      <c r="L4655" s="35">
        <v>888883.0</v>
      </c>
      <c r="M4655" s="35">
        <v>8.82</v>
      </c>
      <c r="N4655" s="35">
        <v>818587.0</v>
      </c>
      <c r="O4655" s="35">
        <v>8.97</v>
      </c>
      <c r="P4655" s="35">
        <v>622970.0</v>
      </c>
      <c r="Q4655" s="35">
        <v>9.13</v>
      </c>
      <c r="R4655" s="35">
        <v>751094.0</v>
      </c>
      <c r="S4655" s="35">
        <v>9.32</v>
      </c>
      <c r="T4655" s="35">
        <v>280048.0</v>
      </c>
    </row>
    <row r="4656" ht="15.75" hidden="1" customHeight="1">
      <c r="A4656" s="36">
        <v>41974.0</v>
      </c>
      <c r="B4656" s="35">
        <v>8.53</v>
      </c>
      <c r="C4656" s="35">
        <v>8.52629999999999</v>
      </c>
      <c r="E4656" s="35">
        <v>8.532</v>
      </c>
      <c r="F4656" s="35">
        <v>65500.0</v>
      </c>
      <c r="G4656" s="35">
        <v>11.7628408370323</v>
      </c>
      <c r="I4656" s="35">
        <v>8.67</v>
      </c>
      <c r="J4656" s="35">
        <v>885916.0</v>
      </c>
      <c r="K4656" s="35">
        <v>8.84</v>
      </c>
      <c r="L4656" s="35">
        <v>817587.0</v>
      </c>
      <c r="M4656" s="35">
        <v>8.99</v>
      </c>
      <c r="N4656" s="35">
        <v>613450.0</v>
      </c>
      <c r="O4656" s="35">
        <v>9.17</v>
      </c>
      <c r="P4656" s="35">
        <v>747166.0</v>
      </c>
      <c r="Q4656" s="35">
        <v>9.34</v>
      </c>
      <c r="R4656" s="35">
        <v>280078.0</v>
      </c>
      <c r="S4656" s="35">
        <v>9.57</v>
      </c>
      <c r="T4656" s="35">
        <v>158698.0</v>
      </c>
    </row>
    <row r="4657" ht="15.75" hidden="1" customHeight="1">
      <c r="A4657" s="36">
        <v>41975.0</v>
      </c>
      <c r="B4657" s="35">
        <v>8.53</v>
      </c>
      <c r="C4657" s="35">
        <v>8.5362</v>
      </c>
      <c r="E4657" s="35">
        <v>8.54</v>
      </c>
      <c r="F4657" s="35">
        <v>74500.0</v>
      </c>
      <c r="G4657" s="35">
        <v>12.0179948586118</v>
      </c>
      <c r="I4657" s="35">
        <v>8.68</v>
      </c>
      <c r="J4657" s="35">
        <v>878536.0</v>
      </c>
      <c r="K4657" s="35">
        <v>8.85</v>
      </c>
      <c r="L4657" s="35">
        <v>816978.0</v>
      </c>
      <c r="M4657" s="35">
        <v>9.02</v>
      </c>
      <c r="N4657" s="35">
        <v>613402.0</v>
      </c>
      <c r="O4657" s="35">
        <v>9.21</v>
      </c>
      <c r="P4657" s="35">
        <v>751666.0</v>
      </c>
      <c r="Q4657" s="35">
        <v>9.39</v>
      </c>
      <c r="R4657" s="35">
        <v>280186.0</v>
      </c>
      <c r="S4657" s="35">
        <v>9.6</v>
      </c>
      <c r="T4657" s="35">
        <v>158818.0</v>
      </c>
    </row>
    <row r="4658" ht="15.75" hidden="1" customHeight="1">
      <c r="A4658" s="36">
        <v>41976.0</v>
      </c>
      <c r="B4658" s="35">
        <v>8.55</v>
      </c>
      <c r="C4658" s="35">
        <v>8.5415</v>
      </c>
      <c r="E4658" s="35">
        <v>8.542</v>
      </c>
      <c r="F4658" s="35">
        <v>119000.0</v>
      </c>
      <c r="G4658" s="35">
        <v>12.0667926906112</v>
      </c>
      <c r="I4658" s="35">
        <v>8.68</v>
      </c>
      <c r="J4658" s="35">
        <v>899988.0</v>
      </c>
      <c r="K4658" s="35">
        <v>8.86</v>
      </c>
      <c r="L4658" s="35">
        <v>817467.0</v>
      </c>
      <c r="M4658" s="35">
        <v>9.06</v>
      </c>
      <c r="N4658" s="35">
        <v>617452.0</v>
      </c>
      <c r="O4658" s="35">
        <v>9.24</v>
      </c>
      <c r="P4658" s="35">
        <v>744616.0</v>
      </c>
      <c r="Q4658" s="35">
        <v>9.46</v>
      </c>
      <c r="R4658" s="35">
        <v>279186.0</v>
      </c>
      <c r="S4658" s="35">
        <v>9.69</v>
      </c>
      <c r="T4658" s="35">
        <v>162824.0</v>
      </c>
    </row>
    <row r="4659" ht="15.75" hidden="1" customHeight="1">
      <c r="A4659" s="36">
        <v>41977.0</v>
      </c>
      <c r="B4659" s="35">
        <v>8.55</v>
      </c>
      <c r="C4659" s="35">
        <v>8.5445</v>
      </c>
      <c r="E4659" s="35">
        <v>8.548</v>
      </c>
      <c r="F4659" s="35">
        <v>60000.0</v>
      </c>
      <c r="G4659" s="35">
        <v>11.8429189857761</v>
      </c>
      <c r="I4659" s="35">
        <v>8.68</v>
      </c>
      <c r="J4659" s="35">
        <v>903928.0</v>
      </c>
      <c r="K4659" s="35">
        <v>8.87</v>
      </c>
      <c r="L4659" s="35">
        <v>802962.0</v>
      </c>
      <c r="M4659" s="35">
        <v>9.06</v>
      </c>
      <c r="N4659" s="35">
        <v>611542.0</v>
      </c>
      <c r="O4659" s="35">
        <v>9.26</v>
      </c>
      <c r="P4659" s="35">
        <v>749044.0</v>
      </c>
      <c r="Q4659" s="35">
        <v>9.45</v>
      </c>
      <c r="R4659" s="35">
        <v>283689.0</v>
      </c>
      <c r="S4659" s="35">
        <v>9.68</v>
      </c>
      <c r="T4659" s="35">
        <v>162824.0</v>
      </c>
    </row>
    <row r="4660" ht="15.75" hidden="1" customHeight="1">
      <c r="A4660" s="36">
        <v>41978.0</v>
      </c>
      <c r="B4660" s="35">
        <v>8.55</v>
      </c>
      <c r="C4660" s="35">
        <v>8.5522</v>
      </c>
      <c r="E4660" s="35">
        <v>8.55</v>
      </c>
      <c r="F4660" s="35">
        <v>68500.0</v>
      </c>
      <c r="G4660" s="35">
        <v>11.7753623188405</v>
      </c>
      <c r="I4660" s="35">
        <v>8.67</v>
      </c>
      <c r="J4660" s="35">
        <v>838427.0</v>
      </c>
      <c r="K4660" s="35">
        <v>8.86</v>
      </c>
      <c r="L4660" s="35">
        <v>800627.0</v>
      </c>
      <c r="M4660" s="35">
        <v>9.05</v>
      </c>
      <c r="N4660" s="35">
        <v>620720.0</v>
      </c>
      <c r="O4660" s="35">
        <v>9.23</v>
      </c>
      <c r="P4660" s="35">
        <v>742094.0</v>
      </c>
      <c r="Q4660" s="35">
        <v>9.45</v>
      </c>
      <c r="R4660" s="35">
        <v>283737.0</v>
      </c>
      <c r="S4660" s="35">
        <v>9.65</v>
      </c>
      <c r="T4660" s="35">
        <v>163349.0</v>
      </c>
    </row>
    <row r="4661" ht="15.75" hidden="1" customHeight="1">
      <c r="A4661" s="36">
        <v>41979.0</v>
      </c>
      <c r="B4661" s="35">
        <v>8.55</v>
      </c>
      <c r="C4661" s="35">
        <v>8.5522</v>
      </c>
      <c r="E4661" s="35">
        <v>8.55</v>
      </c>
      <c r="G4661" s="35">
        <v>11.7753623188405</v>
      </c>
      <c r="I4661" s="35">
        <v>8.67</v>
      </c>
      <c r="J4661" s="35">
        <v>838427.0</v>
      </c>
      <c r="K4661" s="35">
        <v>8.86</v>
      </c>
      <c r="L4661" s="35">
        <v>800627.0</v>
      </c>
      <c r="M4661" s="35">
        <v>9.05</v>
      </c>
      <c r="N4661" s="35">
        <v>620720.0</v>
      </c>
      <c r="O4661" s="35">
        <v>9.23</v>
      </c>
      <c r="P4661" s="35">
        <v>742094.0</v>
      </c>
      <c r="Q4661" s="35">
        <v>9.45</v>
      </c>
      <c r="R4661" s="35">
        <v>283737.0</v>
      </c>
      <c r="S4661" s="35">
        <v>9.65</v>
      </c>
      <c r="T4661" s="35">
        <v>163349.0</v>
      </c>
    </row>
    <row r="4662" ht="15.75" hidden="1" customHeight="1">
      <c r="A4662" s="36">
        <v>41980.0</v>
      </c>
      <c r="B4662" s="35">
        <v>8.55</v>
      </c>
      <c r="C4662" s="35">
        <v>8.5522</v>
      </c>
      <c r="E4662" s="35">
        <v>8.55</v>
      </c>
      <c r="G4662" s="35">
        <v>11.7753623188405</v>
      </c>
      <c r="I4662" s="35">
        <v>8.67</v>
      </c>
      <c r="J4662" s="35">
        <v>838427.0</v>
      </c>
      <c r="K4662" s="35">
        <v>8.86</v>
      </c>
      <c r="L4662" s="35">
        <v>800627.0</v>
      </c>
      <c r="M4662" s="35">
        <v>9.05</v>
      </c>
      <c r="N4662" s="35">
        <v>620720.0</v>
      </c>
      <c r="O4662" s="35">
        <v>9.23</v>
      </c>
      <c r="P4662" s="35">
        <v>742094.0</v>
      </c>
      <c r="Q4662" s="35">
        <v>9.45</v>
      </c>
      <c r="R4662" s="35">
        <v>283737.0</v>
      </c>
      <c r="S4662" s="35">
        <v>9.65</v>
      </c>
      <c r="T4662" s="35">
        <v>163349.0</v>
      </c>
    </row>
    <row r="4663" ht="15.75" hidden="1" customHeight="1">
      <c r="A4663" s="36">
        <v>41981.0</v>
      </c>
      <c r="B4663" s="35">
        <v>8.56</v>
      </c>
      <c r="C4663" s="35">
        <v>8.5522</v>
      </c>
      <c r="E4663" s="35">
        <v>8.55</v>
      </c>
      <c r="G4663" s="35">
        <v>11.7753623188405</v>
      </c>
      <c r="I4663" s="35">
        <v>8.67</v>
      </c>
      <c r="J4663" s="35">
        <v>838427.0</v>
      </c>
      <c r="K4663" s="35">
        <v>8.86</v>
      </c>
      <c r="L4663" s="35">
        <v>800627.0</v>
      </c>
      <c r="M4663" s="35">
        <v>9.05</v>
      </c>
      <c r="N4663" s="35">
        <v>620720.0</v>
      </c>
      <c r="O4663" s="35">
        <v>9.23</v>
      </c>
      <c r="P4663" s="35">
        <v>742094.0</v>
      </c>
      <c r="Q4663" s="35">
        <v>9.45</v>
      </c>
      <c r="R4663" s="35">
        <v>283737.0</v>
      </c>
      <c r="S4663" s="35">
        <v>9.65</v>
      </c>
      <c r="T4663" s="35">
        <v>163349.0</v>
      </c>
    </row>
    <row r="4664" ht="15.75" hidden="1" customHeight="1">
      <c r="A4664" s="36">
        <v>41982.0</v>
      </c>
      <c r="B4664" s="35">
        <v>8.56</v>
      </c>
      <c r="C4664" s="35">
        <v>8.5555</v>
      </c>
      <c r="E4664" s="35">
        <v>8.55</v>
      </c>
      <c r="F4664" s="35">
        <v>327300.0</v>
      </c>
      <c r="G4664" s="35">
        <v>11.7434210526315</v>
      </c>
      <c r="I4664" s="35">
        <v>8.65</v>
      </c>
      <c r="J4664" s="35">
        <v>834507.0</v>
      </c>
      <c r="K4664" s="35">
        <v>8.82</v>
      </c>
      <c r="L4664" s="35">
        <v>803252.0</v>
      </c>
      <c r="M4664" s="35">
        <v>9.01</v>
      </c>
      <c r="N4664" s="35">
        <v>622765.0</v>
      </c>
      <c r="O4664" s="35">
        <v>9.2</v>
      </c>
      <c r="P4664" s="35">
        <v>740399.0</v>
      </c>
      <c r="Q4664" s="35">
        <v>9.4</v>
      </c>
      <c r="R4664" s="35">
        <v>283695.0</v>
      </c>
      <c r="S4664" s="35">
        <v>9.62</v>
      </c>
      <c r="T4664" s="35">
        <v>164349.0</v>
      </c>
    </row>
    <row r="4665" ht="15.75" hidden="1" customHeight="1">
      <c r="A4665" s="36">
        <v>41983.0</v>
      </c>
      <c r="B4665" s="35">
        <v>8.56</v>
      </c>
      <c r="C4665" s="35">
        <v>8.5538</v>
      </c>
      <c r="E4665" s="35">
        <v>8.55</v>
      </c>
      <c r="F4665" s="35">
        <v>49050.0</v>
      </c>
      <c r="G4665" s="35">
        <v>11.0738255033557</v>
      </c>
      <c r="I4665" s="35">
        <v>8.64</v>
      </c>
      <c r="J4665" s="35">
        <v>803948.0</v>
      </c>
      <c r="K4665" s="35">
        <v>8.82</v>
      </c>
      <c r="L4665" s="35">
        <v>805243.0</v>
      </c>
      <c r="M4665" s="35">
        <v>9.02</v>
      </c>
      <c r="N4665" s="35">
        <v>648204.0</v>
      </c>
      <c r="O4665" s="35">
        <v>9.22</v>
      </c>
      <c r="P4665" s="35">
        <v>735616.0</v>
      </c>
      <c r="Q4665" s="35">
        <v>9.42</v>
      </c>
      <c r="R4665" s="35">
        <v>281237.0</v>
      </c>
      <c r="S4665" s="35">
        <v>9.64</v>
      </c>
      <c r="T4665" s="35">
        <v>164349.0</v>
      </c>
    </row>
    <row r="4666" ht="15.75" hidden="1" customHeight="1">
      <c r="A4666" s="36">
        <v>41984.0</v>
      </c>
      <c r="B4666" s="35">
        <v>8.56</v>
      </c>
      <c r="C4666" s="35">
        <v>8.5535</v>
      </c>
      <c r="E4666" s="35">
        <v>8.55</v>
      </c>
      <c r="F4666" s="35">
        <v>35200.0</v>
      </c>
      <c r="G4666" s="35">
        <v>11.6217990807616</v>
      </c>
      <c r="I4666" s="35">
        <v>8.63</v>
      </c>
      <c r="J4666" s="35">
        <v>781354.0</v>
      </c>
      <c r="K4666" s="35">
        <v>8.82</v>
      </c>
      <c r="L4666" s="35">
        <v>785748.0</v>
      </c>
      <c r="M4666" s="35">
        <v>9.01</v>
      </c>
      <c r="N4666" s="35">
        <v>645154.0</v>
      </c>
      <c r="O4666" s="35">
        <v>9.21</v>
      </c>
      <c r="P4666" s="35">
        <v>732621.0</v>
      </c>
      <c r="Q4666" s="35">
        <v>9.41</v>
      </c>
      <c r="R4666" s="35">
        <v>280445.0</v>
      </c>
      <c r="S4666" s="35">
        <v>9.64</v>
      </c>
      <c r="T4666" s="35">
        <v>163454.0</v>
      </c>
    </row>
    <row r="4667" ht="15.75" hidden="1" customHeight="1">
      <c r="A4667" s="36">
        <v>41985.0</v>
      </c>
      <c r="B4667" s="35">
        <v>8.56</v>
      </c>
      <c r="C4667" s="35">
        <v>8.5527</v>
      </c>
      <c r="E4667" s="35">
        <v>8.55</v>
      </c>
      <c r="F4667" s="35">
        <v>121000.0</v>
      </c>
      <c r="G4667" s="35">
        <v>11.5614617940199</v>
      </c>
      <c r="I4667" s="35">
        <v>8.63</v>
      </c>
      <c r="J4667" s="35">
        <v>767991.0</v>
      </c>
      <c r="K4667" s="35">
        <v>8.82</v>
      </c>
      <c r="L4667" s="35">
        <v>783919.0</v>
      </c>
      <c r="M4667" s="35">
        <v>9.02</v>
      </c>
      <c r="N4667" s="35">
        <v>654333.0</v>
      </c>
      <c r="O4667" s="35">
        <v>9.23</v>
      </c>
      <c r="P4667" s="35">
        <v>731816.0</v>
      </c>
      <c r="Q4667" s="35">
        <v>9.44</v>
      </c>
      <c r="R4667" s="35">
        <v>278237.0</v>
      </c>
      <c r="S4667" s="35">
        <v>9.67</v>
      </c>
      <c r="T4667" s="35">
        <v>163504.0</v>
      </c>
    </row>
    <row r="4668" ht="15.75" hidden="1" customHeight="1">
      <c r="A4668" s="36">
        <v>41986.0</v>
      </c>
      <c r="B4668" s="35">
        <v>8.56</v>
      </c>
      <c r="C4668" s="35">
        <v>8.5527</v>
      </c>
      <c r="E4668" s="35">
        <v>8.55</v>
      </c>
      <c r="G4668" s="35">
        <v>11.5614617940199</v>
      </c>
      <c r="I4668" s="35">
        <v>8.63</v>
      </c>
      <c r="J4668" s="35">
        <v>767991.0</v>
      </c>
      <c r="K4668" s="35">
        <v>8.82</v>
      </c>
      <c r="L4668" s="35">
        <v>783919.0</v>
      </c>
      <c r="M4668" s="35">
        <v>9.02</v>
      </c>
      <c r="N4668" s="35">
        <v>654333.0</v>
      </c>
      <c r="O4668" s="35">
        <v>9.23</v>
      </c>
      <c r="P4668" s="35">
        <v>731816.0</v>
      </c>
      <c r="Q4668" s="35">
        <v>9.44</v>
      </c>
      <c r="R4668" s="35">
        <v>278237.0</v>
      </c>
      <c r="S4668" s="35">
        <v>9.67</v>
      </c>
      <c r="T4668" s="35">
        <v>163504.0</v>
      </c>
    </row>
    <row r="4669" ht="15.75" hidden="1" customHeight="1">
      <c r="A4669" s="36">
        <v>41987.0</v>
      </c>
      <c r="B4669" s="35">
        <v>8.56</v>
      </c>
      <c r="C4669" s="35">
        <v>8.5527</v>
      </c>
      <c r="E4669" s="35">
        <v>8.55</v>
      </c>
      <c r="G4669" s="35">
        <v>11.5614617940199</v>
      </c>
      <c r="I4669" s="35">
        <v>8.63</v>
      </c>
      <c r="J4669" s="35">
        <v>767991.0</v>
      </c>
      <c r="K4669" s="35">
        <v>8.82</v>
      </c>
      <c r="L4669" s="35">
        <v>783919.0</v>
      </c>
      <c r="M4669" s="35">
        <v>9.02</v>
      </c>
      <c r="N4669" s="35">
        <v>654333.0</v>
      </c>
      <c r="O4669" s="35">
        <v>9.23</v>
      </c>
      <c r="P4669" s="35">
        <v>731816.0</v>
      </c>
      <c r="Q4669" s="35">
        <v>9.44</v>
      </c>
      <c r="R4669" s="35">
        <v>278237.0</v>
      </c>
      <c r="S4669" s="35">
        <v>9.67</v>
      </c>
      <c r="T4669" s="35">
        <v>163504.0</v>
      </c>
    </row>
    <row r="4670" ht="15.75" hidden="1" customHeight="1">
      <c r="A4670" s="36">
        <v>41988.0</v>
      </c>
      <c r="B4670" s="35">
        <v>8.56</v>
      </c>
      <c r="C4670" s="35">
        <v>8.5533</v>
      </c>
      <c r="E4670" s="35">
        <v>8.55</v>
      </c>
      <c r="F4670" s="35">
        <v>80500.0</v>
      </c>
      <c r="G4670" s="35">
        <v>11.4869626497533</v>
      </c>
      <c r="I4670" s="35">
        <v>8.64</v>
      </c>
      <c r="J4670" s="35">
        <v>762220.0</v>
      </c>
      <c r="K4670" s="35">
        <v>8.86</v>
      </c>
      <c r="L4670" s="35">
        <v>771253.0</v>
      </c>
      <c r="M4670" s="35">
        <v>9.07</v>
      </c>
      <c r="N4670" s="35">
        <v>656334.0</v>
      </c>
      <c r="O4670" s="35">
        <v>9.28</v>
      </c>
      <c r="P4670" s="35">
        <v>718489.0</v>
      </c>
      <c r="Q4670" s="35">
        <v>9.51</v>
      </c>
      <c r="R4670" s="35">
        <v>277494.0</v>
      </c>
      <c r="S4670" s="35">
        <v>9.72</v>
      </c>
      <c r="T4670" s="35">
        <v>168507.0</v>
      </c>
    </row>
    <row r="4671" ht="15.75" hidden="1" customHeight="1">
      <c r="A4671" s="36">
        <v>41989.0</v>
      </c>
      <c r="B4671" s="35">
        <v>8.56</v>
      </c>
      <c r="C4671" s="35">
        <v>8.5517</v>
      </c>
      <c r="E4671" s="35">
        <v>8.55</v>
      </c>
      <c r="F4671" s="35">
        <v>284800.0</v>
      </c>
      <c r="G4671" s="35">
        <v>11.4164904862579</v>
      </c>
      <c r="I4671" s="35">
        <v>8.62</v>
      </c>
      <c r="J4671" s="35">
        <v>778209.0</v>
      </c>
      <c r="K4671" s="35">
        <v>8.82</v>
      </c>
      <c r="L4671" s="35">
        <v>785812.0</v>
      </c>
      <c r="M4671" s="35">
        <v>9.02</v>
      </c>
      <c r="N4671" s="35">
        <v>648574.0</v>
      </c>
      <c r="O4671" s="35">
        <v>9.24</v>
      </c>
      <c r="P4671" s="35">
        <v>736867.0</v>
      </c>
      <c r="Q4671" s="35">
        <v>9.45</v>
      </c>
      <c r="R4671" s="35">
        <v>299570.0</v>
      </c>
      <c r="S4671" s="35">
        <v>9.68</v>
      </c>
      <c r="T4671" s="35">
        <v>192459.0</v>
      </c>
    </row>
    <row r="4672" ht="15.75" hidden="1" customHeight="1">
      <c r="A4672" s="36">
        <v>41990.0</v>
      </c>
      <c r="B4672" s="35">
        <v>8.56</v>
      </c>
      <c r="C4672" s="35">
        <v>8.5517</v>
      </c>
      <c r="E4672" s="35">
        <v>8.551</v>
      </c>
      <c r="F4672" s="35">
        <v>585300.0</v>
      </c>
      <c r="G4672" s="35">
        <v>11.5463917525773</v>
      </c>
      <c r="I4672" s="35">
        <v>8.61</v>
      </c>
      <c r="J4672" s="35">
        <v>765820.0</v>
      </c>
      <c r="K4672" s="35">
        <v>8.81</v>
      </c>
      <c r="L4672" s="35">
        <v>782860.0</v>
      </c>
      <c r="M4672" s="35">
        <v>9.0</v>
      </c>
      <c r="N4672" s="35">
        <v>649581.0</v>
      </c>
      <c r="O4672" s="35">
        <v>9.22</v>
      </c>
      <c r="P4672" s="35">
        <v>734877.0</v>
      </c>
      <c r="Q4672" s="35">
        <v>9.43</v>
      </c>
      <c r="R4672" s="35">
        <v>299570.0</v>
      </c>
      <c r="S4672" s="35">
        <v>9.65</v>
      </c>
      <c r="T4672" s="35">
        <v>192459.0</v>
      </c>
    </row>
    <row r="4673" ht="15.75" hidden="1" customHeight="1">
      <c r="A4673" s="36">
        <v>41991.0</v>
      </c>
      <c r="B4673" s="35">
        <v>8.56</v>
      </c>
      <c r="C4673" s="35">
        <v>8.5518</v>
      </c>
      <c r="E4673" s="35">
        <v>8.55</v>
      </c>
      <c r="F4673" s="35">
        <v>124880.0</v>
      </c>
      <c r="G4673" s="35">
        <v>11.3774476704929</v>
      </c>
      <c r="I4673" s="35">
        <v>8.6</v>
      </c>
      <c r="J4673" s="35">
        <v>743666.0</v>
      </c>
      <c r="K4673" s="35">
        <v>8.8</v>
      </c>
      <c r="L4673" s="35">
        <v>784888.0</v>
      </c>
      <c r="M4673" s="35">
        <v>8.99</v>
      </c>
      <c r="N4673" s="35">
        <v>647581.0</v>
      </c>
      <c r="O4673" s="35">
        <v>9.21</v>
      </c>
      <c r="P4673" s="35">
        <v>732104.0</v>
      </c>
      <c r="Q4673" s="35">
        <v>9.43</v>
      </c>
      <c r="R4673" s="35">
        <v>302683.0</v>
      </c>
      <c r="S4673" s="35">
        <v>9.64</v>
      </c>
      <c r="T4673" s="35">
        <v>192424.0</v>
      </c>
    </row>
    <row r="4674" ht="15.75" hidden="1" customHeight="1">
      <c r="A4674" s="36">
        <v>41992.0</v>
      </c>
      <c r="B4674" s="35">
        <v>8.56</v>
      </c>
      <c r="C4674" s="35">
        <v>8.5518</v>
      </c>
      <c r="E4674" s="35">
        <v>8.551</v>
      </c>
      <c r="F4674" s="35">
        <v>74300.0</v>
      </c>
      <c r="G4674" s="35">
        <v>11.3989637305699</v>
      </c>
      <c r="I4674" s="35">
        <v>8.6</v>
      </c>
      <c r="J4674" s="35">
        <v>718079.0</v>
      </c>
      <c r="K4674" s="35">
        <v>8.79</v>
      </c>
      <c r="L4674" s="35">
        <v>807439.0</v>
      </c>
      <c r="M4674" s="35">
        <v>8.99</v>
      </c>
      <c r="N4674" s="35">
        <v>647415.0</v>
      </c>
      <c r="O4674" s="35">
        <v>9.2</v>
      </c>
      <c r="P4674" s="35">
        <v>737048.0</v>
      </c>
      <c r="Q4674" s="35">
        <v>9.42</v>
      </c>
      <c r="R4674" s="35">
        <v>299570.0</v>
      </c>
      <c r="S4674" s="35">
        <v>9.63</v>
      </c>
      <c r="T4674" s="35">
        <v>190426.0</v>
      </c>
    </row>
    <row r="4675" ht="15.75" hidden="1" customHeight="1">
      <c r="A4675" s="36">
        <v>41993.0</v>
      </c>
      <c r="B4675" s="35">
        <v>8.56</v>
      </c>
      <c r="C4675" s="35">
        <v>8.5518</v>
      </c>
      <c r="E4675" s="35">
        <v>8.551</v>
      </c>
      <c r="G4675" s="35">
        <v>11.3989637305699</v>
      </c>
      <c r="I4675" s="35">
        <v>8.6</v>
      </c>
      <c r="J4675" s="35">
        <v>718079.0</v>
      </c>
      <c r="K4675" s="35">
        <v>8.79</v>
      </c>
      <c r="L4675" s="35">
        <v>807439.0</v>
      </c>
      <c r="M4675" s="35">
        <v>8.99</v>
      </c>
      <c r="N4675" s="35">
        <v>647415.0</v>
      </c>
      <c r="O4675" s="35">
        <v>9.2</v>
      </c>
      <c r="P4675" s="35">
        <v>737048.0</v>
      </c>
      <c r="Q4675" s="35">
        <v>9.42</v>
      </c>
      <c r="R4675" s="35">
        <v>299570.0</v>
      </c>
      <c r="S4675" s="35">
        <v>9.63</v>
      </c>
      <c r="T4675" s="35">
        <v>190426.0</v>
      </c>
    </row>
    <row r="4676" ht="15.75" hidden="1" customHeight="1">
      <c r="A4676" s="36">
        <v>41994.0</v>
      </c>
      <c r="B4676" s="35">
        <v>8.56</v>
      </c>
      <c r="C4676" s="35">
        <v>8.5518</v>
      </c>
      <c r="E4676" s="35">
        <v>8.551</v>
      </c>
      <c r="G4676" s="35">
        <v>11.3989637305699</v>
      </c>
      <c r="I4676" s="35">
        <v>8.6</v>
      </c>
      <c r="J4676" s="35">
        <v>718079.0</v>
      </c>
      <c r="K4676" s="35">
        <v>8.79</v>
      </c>
      <c r="L4676" s="35">
        <v>807439.0</v>
      </c>
      <c r="M4676" s="35">
        <v>8.99</v>
      </c>
      <c r="N4676" s="35">
        <v>647415.0</v>
      </c>
      <c r="O4676" s="35">
        <v>9.2</v>
      </c>
      <c r="P4676" s="35">
        <v>737048.0</v>
      </c>
      <c r="Q4676" s="35">
        <v>9.42</v>
      </c>
      <c r="R4676" s="35">
        <v>299570.0</v>
      </c>
      <c r="S4676" s="35">
        <v>9.63</v>
      </c>
      <c r="T4676" s="35">
        <v>190426.0</v>
      </c>
    </row>
    <row r="4677" ht="15.75" hidden="1" customHeight="1">
      <c r="A4677" s="36">
        <v>41995.0</v>
      </c>
      <c r="B4677" s="35">
        <v>8.56</v>
      </c>
      <c r="C4677" s="35">
        <v>8.5523</v>
      </c>
      <c r="E4677" s="35">
        <v>8.55</v>
      </c>
      <c r="F4677" s="35">
        <v>73450.0</v>
      </c>
      <c r="G4677" s="35">
        <v>11.3996200126662</v>
      </c>
      <c r="I4677" s="35">
        <v>8.59</v>
      </c>
      <c r="J4677" s="35">
        <v>671842.0</v>
      </c>
      <c r="K4677" s="35">
        <v>8.78</v>
      </c>
      <c r="L4677" s="35">
        <v>818339.0</v>
      </c>
      <c r="M4677" s="35">
        <v>8.97</v>
      </c>
      <c r="N4677" s="35">
        <v>645457.0</v>
      </c>
      <c r="O4677" s="35">
        <v>9.19</v>
      </c>
      <c r="P4677" s="35">
        <v>736104.0</v>
      </c>
      <c r="Q4677" s="35">
        <v>9.4</v>
      </c>
      <c r="R4677" s="35">
        <v>297653.0</v>
      </c>
      <c r="S4677" s="35">
        <v>9.61</v>
      </c>
      <c r="T4677" s="35">
        <v>190512.0</v>
      </c>
    </row>
    <row r="4678" ht="15.75" hidden="1" customHeight="1">
      <c r="A4678" s="36">
        <v>41996.0</v>
      </c>
      <c r="B4678" s="35">
        <v>8.56</v>
      </c>
      <c r="C4678" s="35">
        <v>8.5518</v>
      </c>
      <c r="E4678" s="35">
        <v>8.55</v>
      </c>
      <c r="F4678" s="35">
        <v>154460.0</v>
      </c>
      <c r="G4678" s="35">
        <v>11.358024691358</v>
      </c>
      <c r="I4678" s="35">
        <v>8.58</v>
      </c>
      <c r="J4678" s="35">
        <v>664239.0</v>
      </c>
      <c r="K4678" s="35">
        <v>8.78</v>
      </c>
      <c r="L4678" s="35">
        <v>824635.0</v>
      </c>
      <c r="M4678" s="35">
        <v>8.97</v>
      </c>
      <c r="N4678" s="35">
        <v>643451.0</v>
      </c>
      <c r="O4678" s="35">
        <v>9.19</v>
      </c>
      <c r="P4678" s="35">
        <v>735354.0</v>
      </c>
      <c r="Q4678" s="35">
        <v>9.4</v>
      </c>
      <c r="R4678" s="35">
        <v>300653.0</v>
      </c>
      <c r="S4678" s="35">
        <v>9.61</v>
      </c>
      <c r="T4678" s="35">
        <v>196462.0</v>
      </c>
    </row>
    <row r="4679" ht="15.75" hidden="1" customHeight="1">
      <c r="A4679" s="36">
        <v>41997.0</v>
      </c>
      <c r="B4679" s="35">
        <v>8.56</v>
      </c>
      <c r="C4679" s="35">
        <v>8.554</v>
      </c>
      <c r="E4679" s="35">
        <v>8.551</v>
      </c>
      <c r="G4679" s="35">
        <v>11.358024691358</v>
      </c>
      <c r="I4679" s="35">
        <v>8.58</v>
      </c>
      <c r="J4679" s="35">
        <v>664239.0</v>
      </c>
      <c r="K4679" s="35">
        <v>8.78</v>
      </c>
      <c r="L4679" s="35">
        <v>824635.0</v>
      </c>
      <c r="M4679" s="35">
        <v>8.97</v>
      </c>
      <c r="N4679" s="35">
        <v>643451.0</v>
      </c>
      <c r="O4679" s="35">
        <v>9.19</v>
      </c>
      <c r="P4679" s="35">
        <v>735354.0</v>
      </c>
      <c r="Q4679" s="35">
        <v>9.4</v>
      </c>
      <c r="R4679" s="35">
        <v>300653.0</v>
      </c>
      <c r="S4679" s="35">
        <v>9.61</v>
      </c>
      <c r="T4679" s="35">
        <v>196462.0</v>
      </c>
    </row>
    <row r="4680" ht="15.75" hidden="1" customHeight="1">
      <c r="A4680" s="36">
        <v>41998.0</v>
      </c>
      <c r="B4680" s="35">
        <v>8.56</v>
      </c>
      <c r="C4680" s="35">
        <v>8.554</v>
      </c>
      <c r="E4680" s="35">
        <v>8.551</v>
      </c>
      <c r="G4680" s="35">
        <v>11.358024691358</v>
      </c>
      <c r="I4680" s="35">
        <v>8.58</v>
      </c>
      <c r="J4680" s="35">
        <v>664239.0</v>
      </c>
      <c r="K4680" s="35">
        <v>8.78</v>
      </c>
      <c r="L4680" s="35">
        <v>824635.0</v>
      </c>
      <c r="M4680" s="35">
        <v>8.97</v>
      </c>
      <c r="N4680" s="35">
        <v>643451.0</v>
      </c>
      <c r="O4680" s="35">
        <v>9.19</v>
      </c>
      <c r="P4680" s="35">
        <v>735354.0</v>
      </c>
      <c r="Q4680" s="35">
        <v>9.4</v>
      </c>
      <c r="R4680" s="35">
        <v>300653.0</v>
      </c>
      <c r="S4680" s="35">
        <v>9.61</v>
      </c>
      <c r="T4680" s="35">
        <v>196462.0</v>
      </c>
    </row>
    <row r="4681" ht="15.75" hidden="1" customHeight="1">
      <c r="A4681" s="36">
        <v>41999.0</v>
      </c>
      <c r="B4681" s="35">
        <v>8.56</v>
      </c>
      <c r="C4681" s="35">
        <v>8.554</v>
      </c>
      <c r="E4681" s="35">
        <v>8.551</v>
      </c>
      <c r="G4681" s="35">
        <v>11.358024691358</v>
      </c>
      <c r="I4681" s="35">
        <v>8.58</v>
      </c>
      <c r="J4681" s="35">
        <v>664239.0</v>
      </c>
      <c r="K4681" s="35">
        <v>8.78</v>
      </c>
      <c r="L4681" s="35">
        <v>824635.0</v>
      </c>
      <c r="M4681" s="35">
        <v>8.97</v>
      </c>
      <c r="N4681" s="35">
        <v>643451.0</v>
      </c>
      <c r="O4681" s="35">
        <v>9.19</v>
      </c>
      <c r="P4681" s="35">
        <v>735354.0</v>
      </c>
      <c r="Q4681" s="35">
        <v>9.4</v>
      </c>
      <c r="R4681" s="35">
        <v>300653.0</v>
      </c>
      <c r="S4681" s="35">
        <v>9.61</v>
      </c>
      <c r="T4681" s="35">
        <v>196462.0</v>
      </c>
    </row>
    <row r="4682" ht="15.75" hidden="1" customHeight="1">
      <c r="A4682" s="36">
        <v>42000.0</v>
      </c>
      <c r="B4682" s="35">
        <v>8.56</v>
      </c>
      <c r="C4682" s="35">
        <v>8.554</v>
      </c>
      <c r="E4682" s="35">
        <v>8.551</v>
      </c>
      <c r="G4682" s="35">
        <v>11.358024691358</v>
      </c>
      <c r="I4682" s="35">
        <v>8.58</v>
      </c>
      <c r="J4682" s="35">
        <v>664239.0</v>
      </c>
      <c r="K4682" s="35">
        <v>8.78</v>
      </c>
      <c r="L4682" s="35">
        <v>824635.0</v>
      </c>
      <c r="M4682" s="35">
        <v>8.97</v>
      </c>
      <c r="N4682" s="35">
        <v>643451.0</v>
      </c>
      <c r="O4682" s="35">
        <v>9.19</v>
      </c>
      <c r="P4682" s="35">
        <v>735354.0</v>
      </c>
      <c r="Q4682" s="35">
        <v>9.4</v>
      </c>
      <c r="R4682" s="35">
        <v>300653.0</v>
      </c>
      <c r="S4682" s="35">
        <v>9.61</v>
      </c>
      <c r="T4682" s="35">
        <v>196462.0</v>
      </c>
    </row>
    <row r="4683" ht="15.75" hidden="1" customHeight="1">
      <c r="A4683" s="36">
        <v>42001.0</v>
      </c>
      <c r="B4683" s="35">
        <v>8.56</v>
      </c>
      <c r="C4683" s="35">
        <v>8.554</v>
      </c>
      <c r="E4683" s="35">
        <v>8.551</v>
      </c>
      <c r="G4683" s="35">
        <v>11.358024691358</v>
      </c>
      <c r="I4683" s="35">
        <v>8.58</v>
      </c>
      <c r="J4683" s="35">
        <v>664239.0</v>
      </c>
      <c r="K4683" s="35">
        <v>8.78</v>
      </c>
      <c r="L4683" s="35">
        <v>824635.0</v>
      </c>
      <c r="M4683" s="35">
        <v>8.97</v>
      </c>
      <c r="N4683" s="35">
        <v>643451.0</v>
      </c>
      <c r="O4683" s="35">
        <v>9.19</v>
      </c>
      <c r="P4683" s="35">
        <v>735354.0</v>
      </c>
      <c r="Q4683" s="35">
        <v>9.4</v>
      </c>
      <c r="R4683" s="35">
        <v>300653.0</v>
      </c>
      <c r="S4683" s="35">
        <v>9.61</v>
      </c>
      <c r="T4683" s="35">
        <v>196462.0</v>
      </c>
    </row>
    <row r="4684" ht="15.75" hidden="1" customHeight="1">
      <c r="A4684" s="36">
        <v>42002.0</v>
      </c>
      <c r="B4684" s="35">
        <v>8.56</v>
      </c>
      <c r="C4684" s="35">
        <v>8.554</v>
      </c>
      <c r="E4684" s="35">
        <v>8.55</v>
      </c>
      <c r="F4684" s="35">
        <v>52400.0</v>
      </c>
      <c r="G4684" s="35">
        <v>11.1453201970443</v>
      </c>
      <c r="I4684" s="35">
        <v>8.56</v>
      </c>
      <c r="J4684" s="35">
        <v>654376.0</v>
      </c>
      <c r="K4684" s="35">
        <v>8.74</v>
      </c>
      <c r="L4684" s="35">
        <v>880925.0</v>
      </c>
      <c r="M4684" s="35">
        <v>8.93</v>
      </c>
      <c r="N4684" s="35">
        <v>640501.0</v>
      </c>
      <c r="O4684" s="35">
        <v>9.14</v>
      </c>
      <c r="P4684" s="35">
        <v>736242.0</v>
      </c>
      <c r="Q4684" s="35">
        <v>9.35</v>
      </c>
      <c r="R4684" s="35">
        <v>301303.0</v>
      </c>
      <c r="S4684" s="35">
        <v>9.57</v>
      </c>
      <c r="T4684" s="35">
        <v>196505.0</v>
      </c>
    </row>
    <row r="4685" ht="15.75" hidden="1" customHeight="1">
      <c r="A4685" s="36">
        <v>42003.0</v>
      </c>
      <c r="B4685" s="35">
        <v>8.56</v>
      </c>
      <c r="C4685" s="35">
        <v>8.552</v>
      </c>
      <c r="E4685" s="35">
        <v>8.55</v>
      </c>
      <c r="F4685" s="35">
        <v>84000.0</v>
      </c>
      <c r="G4685" s="35">
        <v>11.7684478371501</v>
      </c>
      <c r="I4685" s="35">
        <v>8.55</v>
      </c>
      <c r="J4685" s="35">
        <v>654376.0</v>
      </c>
      <c r="K4685" s="35">
        <v>8.74</v>
      </c>
      <c r="L4685" s="35">
        <v>921985.0</v>
      </c>
      <c r="M4685" s="35">
        <v>8.93</v>
      </c>
      <c r="N4685" s="35">
        <v>634064.0</v>
      </c>
      <c r="O4685" s="35">
        <v>9.14</v>
      </c>
      <c r="P4685" s="35">
        <v>741292.0</v>
      </c>
      <c r="Q4685" s="35">
        <v>9.35</v>
      </c>
      <c r="R4685" s="35">
        <v>298153.0</v>
      </c>
      <c r="S4685" s="35">
        <v>9.56</v>
      </c>
      <c r="T4685" s="35">
        <v>190218.0</v>
      </c>
    </row>
    <row r="4686" ht="15.75" customHeight="1">
      <c r="A4686" s="36">
        <v>42004.0</v>
      </c>
      <c r="B4686" s="35">
        <v>8.56</v>
      </c>
      <c r="C4686" s="35">
        <v>8.552</v>
      </c>
      <c r="D4686" s="35">
        <f>ROUND((C4686/C4656-1)*100,2)</f>
        <v>0.3</v>
      </c>
      <c r="E4686" s="35">
        <v>8.55</v>
      </c>
      <c r="G4686" s="35">
        <v>11.7684478371501</v>
      </c>
      <c r="H4686" s="35">
        <f>ROUND((G4686/G4656-1)*100,2)</f>
        <v>0.05</v>
      </c>
      <c r="I4686" s="35">
        <v>8.55</v>
      </c>
      <c r="J4686" s="35">
        <v>654376.0</v>
      </c>
      <c r="K4686" s="35">
        <v>8.74</v>
      </c>
      <c r="L4686" s="35">
        <v>921985.0</v>
      </c>
      <c r="M4686" s="35">
        <v>8.93</v>
      </c>
      <c r="N4686" s="35">
        <v>634064.0</v>
      </c>
      <c r="O4686" s="35">
        <v>9.14</v>
      </c>
      <c r="P4686" s="35">
        <v>741292.0</v>
      </c>
      <c r="Q4686" s="35">
        <v>9.35</v>
      </c>
      <c r="R4686" s="35">
        <v>298153.0</v>
      </c>
      <c r="S4686" s="35">
        <v>9.56</v>
      </c>
      <c r="T4686" s="35">
        <v>190218.0</v>
      </c>
    </row>
    <row r="4687" ht="15.75" hidden="1" customHeight="1">
      <c r="A4687" s="36">
        <v>42005.0</v>
      </c>
      <c r="B4687" s="35">
        <v>8.56</v>
      </c>
      <c r="C4687" s="35">
        <v>8.552</v>
      </c>
      <c r="E4687" s="35">
        <v>8.55</v>
      </c>
      <c r="G4687" s="35">
        <v>11.7684478371501</v>
      </c>
      <c r="I4687" s="35">
        <v>8.55</v>
      </c>
      <c r="J4687" s="35">
        <v>654376.0</v>
      </c>
      <c r="K4687" s="35">
        <v>8.74</v>
      </c>
      <c r="L4687" s="35">
        <v>921985.0</v>
      </c>
      <c r="M4687" s="35">
        <v>8.93</v>
      </c>
      <c r="N4687" s="35">
        <v>634064.0</v>
      </c>
      <c r="O4687" s="35">
        <v>9.14</v>
      </c>
      <c r="P4687" s="35">
        <v>741292.0</v>
      </c>
      <c r="Q4687" s="35">
        <v>9.35</v>
      </c>
      <c r="R4687" s="35">
        <v>298153.0</v>
      </c>
      <c r="S4687" s="35">
        <v>9.56</v>
      </c>
      <c r="T4687" s="35">
        <v>190218.0</v>
      </c>
    </row>
    <row r="4688" ht="15.75" hidden="1" customHeight="1">
      <c r="A4688" s="36">
        <v>42006.0</v>
      </c>
      <c r="B4688" s="35">
        <v>8.56</v>
      </c>
      <c r="C4688" s="35">
        <v>8.5537</v>
      </c>
      <c r="E4688" s="35">
        <v>8.555</v>
      </c>
      <c r="F4688" s="35">
        <v>46000.0</v>
      </c>
      <c r="G4688" s="35">
        <v>11.9781631342324</v>
      </c>
      <c r="I4688" s="35">
        <v>8.72</v>
      </c>
      <c r="J4688" s="35">
        <v>917991.0</v>
      </c>
      <c r="K4688" s="35">
        <v>8.89</v>
      </c>
      <c r="L4688" s="35">
        <v>633172.0</v>
      </c>
      <c r="M4688" s="35">
        <v>9.1</v>
      </c>
      <c r="N4688" s="35">
        <v>737121.0</v>
      </c>
      <c r="O4688" s="35">
        <v>9.31</v>
      </c>
      <c r="P4688" s="35">
        <v>298553.0</v>
      </c>
      <c r="Q4688" s="35">
        <v>9.52</v>
      </c>
      <c r="R4688" s="35">
        <v>190218.0</v>
      </c>
      <c r="S4688" s="35">
        <v>9.75</v>
      </c>
      <c r="T4688" s="35">
        <v>68431.0</v>
      </c>
    </row>
    <row r="4689" ht="15.75" hidden="1" customHeight="1">
      <c r="A4689" s="36">
        <v>42007.0</v>
      </c>
      <c r="B4689" s="35">
        <v>8.56</v>
      </c>
      <c r="C4689" s="35">
        <v>8.5537</v>
      </c>
      <c r="E4689" s="35">
        <v>8.555</v>
      </c>
      <c r="G4689" s="35">
        <v>11.9781631342324</v>
      </c>
      <c r="I4689" s="35">
        <v>8.72</v>
      </c>
      <c r="J4689" s="35">
        <v>917991.0</v>
      </c>
      <c r="K4689" s="35">
        <v>8.89</v>
      </c>
      <c r="L4689" s="35">
        <v>633172.0</v>
      </c>
      <c r="M4689" s="35">
        <v>9.1</v>
      </c>
      <c r="N4689" s="35">
        <v>737121.0</v>
      </c>
      <c r="O4689" s="35">
        <v>9.31</v>
      </c>
      <c r="P4689" s="35">
        <v>298553.0</v>
      </c>
      <c r="Q4689" s="35">
        <v>9.52</v>
      </c>
      <c r="R4689" s="35">
        <v>190218.0</v>
      </c>
      <c r="S4689" s="35">
        <v>9.75</v>
      </c>
      <c r="T4689" s="35">
        <v>68431.0</v>
      </c>
    </row>
    <row r="4690" ht="15.75" hidden="1" customHeight="1">
      <c r="A4690" s="36">
        <v>42008.0</v>
      </c>
      <c r="B4690" s="35">
        <v>8.56</v>
      </c>
      <c r="C4690" s="35">
        <v>8.5537</v>
      </c>
      <c r="E4690" s="35">
        <v>8.555</v>
      </c>
      <c r="G4690" s="35">
        <v>11.9781631342324</v>
      </c>
      <c r="I4690" s="35">
        <v>8.72</v>
      </c>
      <c r="J4690" s="35">
        <v>917991.0</v>
      </c>
      <c r="K4690" s="35">
        <v>8.89</v>
      </c>
      <c r="L4690" s="35">
        <v>633172.0</v>
      </c>
      <c r="M4690" s="35">
        <v>9.1</v>
      </c>
      <c r="N4690" s="35">
        <v>737121.0</v>
      </c>
      <c r="O4690" s="35">
        <v>9.31</v>
      </c>
      <c r="P4690" s="35">
        <v>298553.0</v>
      </c>
      <c r="Q4690" s="35">
        <v>9.52</v>
      </c>
      <c r="R4690" s="35">
        <v>190218.0</v>
      </c>
      <c r="S4690" s="35">
        <v>9.75</v>
      </c>
      <c r="T4690" s="35">
        <v>68431.0</v>
      </c>
    </row>
    <row r="4691" ht="15.75" hidden="1" customHeight="1">
      <c r="A4691" s="36">
        <v>42009.0</v>
      </c>
      <c r="B4691" s="35">
        <v>8.56</v>
      </c>
      <c r="C4691" s="35">
        <v>8.5573</v>
      </c>
      <c r="E4691" s="35">
        <v>8.561</v>
      </c>
      <c r="F4691" s="35">
        <v>30080.0</v>
      </c>
      <c r="G4691" s="35">
        <v>11.7918313570487</v>
      </c>
      <c r="I4691" s="35">
        <v>8.71</v>
      </c>
      <c r="J4691" s="35">
        <v>909021.0</v>
      </c>
      <c r="K4691" s="35">
        <v>8.88</v>
      </c>
      <c r="L4691" s="35">
        <v>641452.0</v>
      </c>
      <c r="M4691" s="35">
        <v>9.09</v>
      </c>
      <c r="N4691" s="35">
        <v>744204.0</v>
      </c>
      <c r="O4691" s="35">
        <v>9.29</v>
      </c>
      <c r="P4691" s="35">
        <v>299383.0</v>
      </c>
      <c r="Q4691" s="35">
        <v>9.51</v>
      </c>
      <c r="R4691" s="35">
        <v>184842.0</v>
      </c>
      <c r="S4691" s="35">
        <v>9.73</v>
      </c>
      <c r="T4691" s="35">
        <v>67429.0</v>
      </c>
    </row>
    <row r="4692" ht="15.75" hidden="1" customHeight="1">
      <c r="A4692" s="36">
        <v>42010.0</v>
      </c>
      <c r="B4692" s="35">
        <v>8.56</v>
      </c>
      <c r="C4692" s="35">
        <v>8.5668</v>
      </c>
      <c r="E4692" s="35">
        <v>8.571</v>
      </c>
      <c r="F4692" s="35">
        <v>55500.0</v>
      </c>
      <c r="G4692" s="35">
        <v>11.923583662714</v>
      </c>
      <c r="I4692" s="35">
        <v>8.71</v>
      </c>
      <c r="J4692" s="35">
        <v>902727.0</v>
      </c>
      <c r="K4692" s="35">
        <v>8.89</v>
      </c>
      <c r="L4692" s="35">
        <v>646422.0</v>
      </c>
      <c r="M4692" s="35">
        <v>9.1</v>
      </c>
      <c r="N4692" s="35">
        <v>742375.0</v>
      </c>
      <c r="O4692" s="35">
        <v>9.3</v>
      </c>
      <c r="P4692" s="35">
        <v>299283.0</v>
      </c>
      <c r="Q4692" s="35">
        <v>9.51</v>
      </c>
      <c r="R4692" s="35">
        <v>183555.0</v>
      </c>
      <c r="S4692" s="35">
        <v>9.73</v>
      </c>
      <c r="T4692" s="35">
        <v>70830.0</v>
      </c>
    </row>
    <row r="4693" ht="15.75" hidden="1" customHeight="1">
      <c r="A4693" s="36">
        <v>42011.0</v>
      </c>
      <c r="B4693" s="35">
        <v>8.57</v>
      </c>
      <c r="C4693" s="35">
        <v>8.5788</v>
      </c>
      <c r="E4693" s="35">
        <v>8.585</v>
      </c>
      <c r="F4693" s="35">
        <v>74800.0</v>
      </c>
      <c r="G4693" s="35">
        <v>11.943189154293</v>
      </c>
      <c r="I4693" s="35">
        <v>8.73</v>
      </c>
      <c r="J4693" s="35">
        <v>922519.0</v>
      </c>
      <c r="K4693" s="35">
        <v>8.91</v>
      </c>
      <c r="L4693" s="35">
        <v>653011.0</v>
      </c>
      <c r="M4693" s="35">
        <v>9.11</v>
      </c>
      <c r="N4693" s="35">
        <v>774784.0</v>
      </c>
      <c r="O4693" s="35">
        <v>9.32</v>
      </c>
      <c r="P4693" s="35">
        <v>300308.0</v>
      </c>
      <c r="Q4693" s="35">
        <v>9.53</v>
      </c>
      <c r="R4693" s="35">
        <v>182495.0</v>
      </c>
      <c r="S4693" s="35">
        <v>9.77</v>
      </c>
      <c r="T4693" s="35">
        <v>81112.0</v>
      </c>
    </row>
    <row r="4694" ht="15.75" hidden="1" customHeight="1">
      <c r="A4694" s="36">
        <v>42012.0</v>
      </c>
      <c r="B4694" s="35">
        <v>8.59</v>
      </c>
      <c r="C4694" s="35">
        <v>8.59</v>
      </c>
      <c r="E4694" s="35">
        <v>8.592</v>
      </c>
      <c r="F4694" s="35">
        <v>52000.0</v>
      </c>
      <c r="G4694" s="35">
        <v>11.625708884688</v>
      </c>
      <c r="I4694" s="35">
        <v>8.72</v>
      </c>
      <c r="J4694" s="35">
        <v>935484.0</v>
      </c>
      <c r="K4694" s="35">
        <v>8.9</v>
      </c>
      <c r="L4694" s="35">
        <v>665013.0</v>
      </c>
      <c r="M4694" s="35">
        <v>9.11</v>
      </c>
      <c r="N4694" s="35">
        <v>780367.0</v>
      </c>
      <c r="O4694" s="35">
        <v>9.32</v>
      </c>
      <c r="P4694" s="35">
        <v>301533.0</v>
      </c>
      <c r="Q4694" s="35">
        <v>9.53</v>
      </c>
      <c r="R4694" s="35">
        <v>185552.0</v>
      </c>
      <c r="S4694" s="35">
        <v>9.77</v>
      </c>
      <c r="T4694" s="35">
        <v>82162.0</v>
      </c>
    </row>
    <row r="4695" ht="15.75" hidden="1" customHeight="1">
      <c r="A4695" s="36">
        <v>42013.0</v>
      </c>
      <c r="B4695" s="35">
        <v>8.6</v>
      </c>
      <c r="C4695" s="35">
        <v>8.5927</v>
      </c>
      <c r="E4695" s="35">
        <v>8.59</v>
      </c>
      <c r="F4695" s="35">
        <v>105550.0</v>
      </c>
      <c r="G4695" s="35">
        <v>11.6425424795468</v>
      </c>
      <c r="I4695" s="35">
        <v>8.68</v>
      </c>
      <c r="J4695" s="35">
        <v>960479.0</v>
      </c>
      <c r="K4695" s="35">
        <v>8.85</v>
      </c>
      <c r="L4695" s="35">
        <v>671193.0</v>
      </c>
      <c r="M4695" s="35">
        <v>9.06</v>
      </c>
      <c r="N4695" s="35">
        <v>778874.0</v>
      </c>
      <c r="O4695" s="35">
        <v>9.27</v>
      </c>
      <c r="P4695" s="35">
        <v>301288.0</v>
      </c>
      <c r="Q4695" s="35">
        <v>9.48</v>
      </c>
      <c r="R4695" s="35">
        <v>182557.0</v>
      </c>
      <c r="S4695" s="35">
        <v>9.71</v>
      </c>
      <c r="T4695" s="35">
        <v>82162.0</v>
      </c>
    </row>
    <row r="4696" ht="15.75" hidden="1" customHeight="1">
      <c r="A4696" s="36">
        <v>42014.0</v>
      </c>
      <c r="B4696" s="35">
        <v>8.6</v>
      </c>
      <c r="C4696" s="35">
        <v>8.5927</v>
      </c>
      <c r="E4696" s="35">
        <v>8.59</v>
      </c>
      <c r="G4696" s="35">
        <v>11.6425424795468</v>
      </c>
      <c r="I4696" s="35">
        <v>8.68</v>
      </c>
      <c r="J4696" s="35">
        <v>960479.0</v>
      </c>
      <c r="K4696" s="35">
        <v>8.85</v>
      </c>
      <c r="L4696" s="35">
        <v>671193.0</v>
      </c>
      <c r="M4696" s="35">
        <v>9.06</v>
      </c>
      <c r="N4696" s="35">
        <v>778874.0</v>
      </c>
      <c r="O4696" s="35">
        <v>9.27</v>
      </c>
      <c r="P4696" s="35">
        <v>301288.0</v>
      </c>
      <c r="Q4696" s="35">
        <v>9.48</v>
      </c>
      <c r="R4696" s="35">
        <v>182557.0</v>
      </c>
      <c r="S4696" s="35">
        <v>9.71</v>
      </c>
      <c r="T4696" s="35">
        <v>82162.0</v>
      </c>
    </row>
    <row r="4697" ht="15.75" hidden="1" customHeight="1">
      <c r="A4697" s="36">
        <v>42015.0</v>
      </c>
      <c r="B4697" s="35">
        <v>8.6</v>
      </c>
      <c r="C4697" s="35">
        <v>8.5927</v>
      </c>
      <c r="E4697" s="35">
        <v>8.59</v>
      </c>
      <c r="G4697" s="35">
        <v>11.6425424795468</v>
      </c>
      <c r="I4697" s="35">
        <v>8.68</v>
      </c>
      <c r="J4697" s="35">
        <v>960479.0</v>
      </c>
      <c r="K4697" s="35">
        <v>8.85</v>
      </c>
      <c r="L4697" s="35">
        <v>671193.0</v>
      </c>
      <c r="M4697" s="35">
        <v>9.06</v>
      </c>
      <c r="N4697" s="35">
        <v>778874.0</v>
      </c>
      <c r="O4697" s="35">
        <v>9.27</v>
      </c>
      <c r="P4697" s="35">
        <v>301288.0</v>
      </c>
      <c r="Q4697" s="35">
        <v>9.48</v>
      </c>
      <c r="R4697" s="35">
        <v>182557.0</v>
      </c>
      <c r="S4697" s="35">
        <v>9.71</v>
      </c>
      <c r="T4697" s="35">
        <v>82162.0</v>
      </c>
    </row>
    <row r="4698" ht="15.75" hidden="1" customHeight="1">
      <c r="A4698" s="36">
        <v>42016.0</v>
      </c>
      <c r="B4698" s="35">
        <v>8.6</v>
      </c>
      <c r="C4698" s="35">
        <v>8.5933</v>
      </c>
      <c r="E4698" s="35">
        <v>8.591</v>
      </c>
      <c r="F4698" s="35">
        <v>60400.0</v>
      </c>
      <c r="G4698" s="35">
        <v>11.787072243346</v>
      </c>
      <c r="I4698" s="35">
        <v>8.66</v>
      </c>
      <c r="J4698" s="35">
        <v>963429.0</v>
      </c>
      <c r="K4698" s="35">
        <v>8.84</v>
      </c>
      <c r="L4698" s="35">
        <v>670260.0</v>
      </c>
      <c r="M4698" s="35">
        <v>9.04</v>
      </c>
      <c r="N4698" s="35">
        <v>781875.0</v>
      </c>
      <c r="O4698" s="35">
        <v>9.24</v>
      </c>
      <c r="P4698" s="35">
        <v>300288.0</v>
      </c>
      <c r="Q4698" s="35">
        <v>9.45</v>
      </c>
      <c r="R4698" s="35">
        <v>182557.0</v>
      </c>
      <c r="S4698" s="35">
        <v>9.69</v>
      </c>
      <c r="T4698" s="35">
        <v>82162.0</v>
      </c>
    </row>
    <row r="4699" ht="15.75" hidden="1" customHeight="1">
      <c r="A4699" s="36">
        <v>42017.0</v>
      </c>
      <c r="B4699" s="35">
        <v>8.6</v>
      </c>
      <c r="C4699" s="35">
        <v>8.5937</v>
      </c>
      <c r="E4699" s="35">
        <v>8.593</v>
      </c>
      <c r="F4699" s="35">
        <v>66000.0</v>
      </c>
      <c r="G4699" s="35">
        <v>11.8930547019053</v>
      </c>
      <c r="I4699" s="35">
        <v>8.65</v>
      </c>
      <c r="J4699" s="35">
        <v>964429.0</v>
      </c>
      <c r="K4699" s="35">
        <v>8.81</v>
      </c>
      <c r="L4699" s="35">
        <v>678260.0</v>
      </c>
      <c r="M4699" s="35">
        <v>9.02</v>
      </c>
      <c r="N4699" s="35">
        <v>799992.0</v>
      </c>
      <c r="O4699" s="35">
        <v>9.22</v>
      </c>
      <c r="P4699" s="35">
        <v>296988.0</v>
      </c>
      <c r="Q4699" s="35">
        <v>9.43</v>
      </c>
      <c r="R4699" s="35">
        <v>181557.0</v>
      </c>
      <c r="S4699" s="35">
        <v>9.66</v>
      </c>
      <c r="T4699" s="35">
        <v>83162.0</v>
      </c>
    </row>
    <row r="4700" ht="15.75" hidden="1" customHeight="1">
      <c r="A4700" s="36">
        <v>42018.0</v>
      </c>
      <c r="B4700" s="35">
        <v>8.6</v>
      </c>
      <c r="C4700" s="35">
        <v>8.5955</v>
      </c>
      <c r="E4700" s="35">
        <v>8.594</v>
      </c>
      <c r="F4700" s="35">
        <v>59500.0</v>
      </c>
      <c r="G4700" s="35">
        <v>12.2785583384239</v>
      </c>
      <c r="I4700" s="35">
        <v>8.64</v>
      </c>
      <c r="J4700" s="35">
        <v>953121.0</v>
      </c>
      <c r="K4700" s="35">
        <v>8.79</v>
      </c>
      <c r="L4700" s="35">
        <v>680691.0</v>
      </c>
      <c r="M4700" s="35">
        <v>8.98</v>
      </c>
      <c r="N4700" s="35">
        <v>824092.0</v>
      </c>
      <c r="O4700" s="35">
        <v>9.19</v>
      </c>
      <c r="P4700" s="35">
        <v>301442.0</v>
      </c>
      <c r="Q4700" s="35">
        <v>9.39</v>
      </c>
      <c r="R4700" s="35">
        <v>182594.0</v>
      </c>
      <c r="S4700" s="35">
        <v>9.61</v>
      </c>
      <c r="T4700" s="35">
        <v>101562.0</v>
      </c>
    </row>
    <row r="4701" ht="15.75" hidden="1" customHeight="1">
      <c r="A4701" s="36">
        <v>42019.0</v>
      </c>
      <c r="B4701" s="35">
        <v>8.6</v>
      </c>
      <c r="C4701" s="35">
        <v>8.5972</v>
      </c>
      <c r="E4701" s="35">
        <v>8.596</v>
      </c>
      <c r="F4701" s="35">
        <v>102000.0</v>
      </c>
      <c r="G4701" s="35">
        <v>12.1629901960784</v>
      </c>
      <c r="I4701" s="35">
        <v>8.64</v>
      </c>
      <c r="J4701" s="35">
        <v>984885.0</v>
      </c>
      <c r="K4701" s="35">
        <v>8.79</v>
      </c>
      <c r="L4701" s="35">
        <v>726761.0</v>
      </c>
      <c r="M4701" s="35">
        <v>8.98</v>
      </c>
      <c r="N4701" s="35">
        <v>818092.0</v>
      </c>
      <c r="O4701" s="35">
        <v>9.17</v>
      </c>
      <c r="P4701" s="35">
        <v>308442.0</v>
      </c>
      <c r="Q4701" s="35">
        <v>9.38</v>
      </c>
      <c r="R4701" s="35">
        <v>180594.0</v>
      </c>
      <c r="S4701" s="35">
        <v>9.59</v>
      </c>
      <c r="T4701" s="35">
        <v>107562.0</v>
      </c>
    </row>
    <row r="4702" ht="15.75" hidden="1" customHeight="1">
      <c r="A4702" s="36">
        <v>42020.0</v>
      </c>
      <c r="B4702" s="35">
        <v>8.6</v>
      </c>
      <c r="C4702" s="35">
        <v>8.599</v>
      </c>
      <c r="E4702" s="35">
        <v>8.60099999999999</v>
      </c>
      <c r="F4702" s="35">
        <v>64300.0</v>
      </c>
      <c r="G4702" s="35">
        <v>12.2630331753554</v>
      </c>
      <c r="I4702" s="35">
        <v>8.65</v>
      </c>
      <c r="J4702" s="35">
        <v>972435.0</v>
      </c>
      <c r="K4702" s="35">
        <v>8.79</v>
      </c>
      <c r="L4702" s="35">
        <v>758321.0</v>
      </c>
      <c r="M4702" s="35">
        <v>8.97</v>
      </c>
      <c r="N4702" s="35">
        <v>832592.0</v>
      </c>
      <c r="O4702" s="35">
        <v>9.17</v>
      </c>
      <c r="P4702" s="35">
        <v>308352.0</v>
      </c>
      <c r="Q4702" s="35">
        <v>9.38</v>
      </c>
      <c r="R4702" s="35">
        <v>180594.0</v>
      </c>
      <c r="S4702" s="35">
        <v>9.6</v>
      </c>
      <c r="T4702" s="35">
        <v>107562.0</v>
      </c>
    </row>
    <row r="4703" ht="15.75" hidden="1" customHeight="1">
      <c r="A4703" s="36">
        <v>42021.0</v>
      </c>
      <c r="B4703" s="35">
        <v>8.6</v>
      </c>
      <c r="C4703" s="35">
        <v>8.599</v>
      </c>
      <c r="E4703" s="35">
        <v>8.60099999999999</v>
      </c>
      <c r="G4703" s="35">
        <v>12.2630331753554</v>
      </c>
      <c r="I4703" s="35">
        <v>8.65</v>
      </c>
      <c r="J4703" s="35">
        <v>972435.0</v>
      </c>
      <c r="K4703" s="35">
        <v>8.79</v>
      </c>
      <c r="L4703" s="35">
        <v>758321.0</v>
      </c>
      <c r="M4703" s="35">
        <v>8.97</v>
      </c>
      <c r="N4703" s="35">
        <v>832592.0</v>
      </c>
      <c r="O4703" s="35">
        <v>9.17</v>
      </c>
      <c r="P4703" s="35">
        <v>308352.0</v>
      </c>
      <c r="Q4703" s="35">
        <v>9.38</v>
      </c>
      <c r="R4703" s="35">
        <v>180594.0</v>
      </c>
      <c r="S4703" s="35">
        <v>9.6</v>
      </c>
      <c r="T4703" s="35">
        <v>107562.0</v>
      </c>
    </row>
    <row r="4704" ht="15.75" hidden="1" customHeight="1">
      <c r="A4704" s="36">
        <v>42022.0</v>
      </c>
      <c r="B4704" s="35">
        <v>8.6</v>
      </c>
      <c r="C4704" s="35">
        <v>8.599</v>
      </c>
      <c r="E4704" s="35">
        <v>8.60099999999999</v>
      </c>
      <c r="G4704" s="35">
        <v>12.2630331753554</v>
      </c>
      <c r="I4704" s="35">
        <v>8.65</v>
      </c>
      <c r="J4704" s="35">
        <v>972435.0</v>
      </c>
      <c r="K4704" s="35">
        <v>8.79</v>
      </c>
      <c r="L4704" s="35">
        <v>758321.0</v>
      </c>
      <c r="M4704" s="35">
        <v>8.97</v>
      </c>
      <c r="N4704" s="35">
        <v>832592.0</v>
      </c>
      <c r="O4704" s="35">
        <v>9.17</v>
      </c>
      <c r="P4704" s="35">
        <v>308352.0</v>
      </c>
      <c r="Q4704" s="35">
        <v>9.38</v>
      </c>
      <c r="R4704" s="35">
        <v>180594.0</v>
      </c>
      <c r="S4704" s="35">
        <v>9.6</v>
      </c>
      <c r="T4704" s="35">
        <v>107562.0</v>
      </c>
    </row>
    <row r="4705" ht="15.75" hidden="1" customHeight="1">
      <c r="A4705" s="36">
        <v>42023.0</v>
      </c>
      <c r="B4705" s="35">
        <v>8.6</v>
      </c>
      <c r="C4705" s="35">
        <v>8.604</v>
      </c>
      <c r="E4705" s="35">
        <v>8.60099999999999</v>
      </c>
      <c r="F4705" s="35">
        <v>64300.0</v>
      </c>
      <c r="G4705" s="35">
        <v>12.1149289099526</v>
      </c>
      <c r="I4705" s="35">
        <v>8.65</v>
      </c>
      <c r="J4705" s="35">
        <v>972435.0</v>
      </c>
      <c r="K4705" s="35">
        <v>8.79</v>
      </c>
      <c r="L4705" s="35">
        <v>758321.0</v>
      </c>
      <c r="M4705" s="35">
        <v>8.97</v>
      </c>
      <c r="N4705" s="35">
        <v>832592.0</v>
      </c>
      <c r="O4705" s="35">
        <v>9.17</v>
      </c>
      <c r="P4705" s="35">
        <v>308352.0</v>
      </c>
      <c r="Q4705" s="35">
        <v>9.38</v>
      </c>
      <c r="R4705" s="35">
        <v>180594.0</v>
      </c>
      <c r="S4705" s="35">
        <v>9.6</v>
      </c>
      <c r="T4705" s="35">
        <v>107562.0</v>
      </c>
    </row>
    <row r="4706" ht="15.75" hidden="1" customHeight="1">
      <c r="A4706" s="36">
        <v>42024.0</v>
      </c>
      <c r="B4706" s="35">
        <v>8.61</v>
      </c>
      <c r="C4706" s="35">
        <v>8.6082</v>
      </c>
      <c r="E4706" s="35">
        <v>8.611</v>
      </c>
      <c r="F4706" s="35">
        <v>94700.0</v>
      </c>
      <c r="G4706" s="35">
        <v>12.3453152622274</v>
      </c>
      <c r="I4706" s="35">
        <v>8.65</v>
      </c>
      <c r="J4706" s="35">
        <v>936032.0</v>
      </c>
      <c r="K4706" s="35">
        <v>8.79</v>
      </c>
      <c r="L4706" s="35">
        <v>765974.0</v>
      </c>
      <c r="M4706" s="35">
        <v>8.98</v>
      </c>
      <c r="N4706" s="35">
        <v>863592.0</v>
      </c>
      <c r="O4706" s="35">
        <v>9.17</v>
      </c>
      <c r="P4706" s="35">
        <v>307675.0</v>
      </c>
      <c r="Q4706" s="35">
        <v>9.38</v>
      </c>
      <c r="R4706" s="35">
        <v>193594.0</v>
      </c>
      <c r="S4706" s="35">
        <v>9.6</v>
      </c>
      <c r="T4706" s="35">
        <v>109952.0</v>
      </c>
    </row>
    <row r="4707" ht="15.75" hidden="1" customHeight="1">
      <c r="A4707" s="36">
        <v>42025.0</v>
      </c>
      <c r="B4707" s="35">
        <v>8.61</v>
      </c>
      <c r="C4707" s="35">
        <v>8.612</v>
      </c>
      <c r="E4707" s="35">
        <v>8.616</v>
      </c>
      <c r="F4707" s="35">
        <v>72000.0</v>
      </c>
      <c r="G4707" s="35">
        <v>12.1238938053097</v>
      </c>
      <c r="I4707" s="35">
        <v>8.65</v>
      </c>
      <c r="J4707" s="35">
        <v>894582.0</v>
      </c>
      <c r="K4707" s="35">
        <v>8.79</v>
      </c>
      <c r="L4707" s="35">
        <v>772590.0</v>
      </c>
      <c r="M4707" s="35">
        <v>8.97</v>
      </c>
      <c r="N4707" s="35">
        <v>858262.0</v>
      </c>
      <c r="O4707" s="35">
        <v>9.17</v>
      </c>
      <c r="P4707" s="35">
        <v>311275.0</v>
      </c>
      <c r="Q4707" s="35">
        <v>9.38</v>
      </c>
      <c r="R4707" s="35">
        <v>204294.0</v>
      </c>
      <c r="S4707" s="35">
        <v>9.6</v>
      </c>
      <c r="T4707" s="35">
        <v>107379.0</v>
      </c>
    </row>
    <row r="4708" ht="15.75" hidden="1" customHeight="1">
      <c r="A4708" s="36">
        <v>42026.0</v>
      </c>
      <c r="B4708" s="35">
        <v>8.62</v>
      </c>
      <c r="C4708" s="35">
        <v>8.6205</v>
      </c>
      <c r="E4708" s="35">
        <v>8.621</v>
      </c>
      <c r="F4708" s="35">
        <v>100600.0</v>
      </c>
      <c r="G4708" s="35">
        <v>12.072072072072</v>
      </c>
      <c r="I4708" s="35">
        <v>8.65</v>
      </c>
      <c r="J4708" s="35">
        <v>858588.0</v>
      </c>
      <c r="K4708" s="35">
        <v>8.81</v>
      </c>
      <c r="L4708" s="35">
        <v>792232.0</v>
      </c>
      <c r="M4708" s="35">
        <v>8.98</v>
      </c>
      <c r="N4708" s="35">
        <v>858272.0</v>
      </c>
      <c r="O4708" s="35">
        <v>9.18</v>
      </c>
      <c r="P4708" s="35">
        <v>319275.0</v>
      </c>
      <c r="Q4708" s="35">
        <v>9.38</v>
      </c>
      <c r="R4708" s="35">
        <v>204294.0</v>
      </c>
      <c r="S4708" s="35">
        <v>9.61</v>
      </c>
      <c r="T4708" s="35">
        <v>108379.0</v>
      </c>
    </row>
    <row r="4709" ht="15.75" hidden="1" customHeight="1">
      <c r="A4709" s="36">
        <v>42027.0</v>
      </c>
      <c r="B4709" s="35">
        <v>8.63</v>
      </c>
      <c r="C4709" s="35">
        <v>8.626</v>
      </c>
      <c r="E4709" s="35">
        <v>8.624</v>
      </c>
      <c r="F4709" s="35">
        <v>132850.0</v>
      </c>
      <c r="G4709" s="35">
        <v>12.3052959501557</v>
      </c>
      <c r="I4709" s="35">
        <v>8.66</v>
      </c>
      <c r="J4709" s="35">
        <v>861780.0</v>
      </c>
      <c r="K4709" s="35">
        <v>8.82</v>
      </c>
      <c r="L4709" s="35">
        <v>794232.0</v>
      </c>
      <c r="M4709" s="35">
        <v>9.0</v>
      </c>
      <c r="N4709" s="35">
        <v>869172.0</v>
      </c>
      <c r="O4709" s="35">
        <v>9.19</v>
      </c>
      <c r="P4709" s="35">
        <v>321222.0</v>
      </c>
      <c r="Q4709" s="35">
        <v>9.4</v>
      </c>
      <c r="R4709" s="35">
        <v>199383.0</v>
      </c>
      <c r="S4709" s="35">
        <v>9.62</v>
      </c>
      <c r="T4709" s="35">
        <v>119389.0</v>
      </c>
    </row>
    <row r="4710" ht="15.75" hidden="1" customHeight="1">
      <c r="A4710" s="36">
        <v>42028.0</v>
      </c>
      <c r="B4710" s="35">
        <v>8.63</v>
      </c>
      <c r="C4710" s="35">
        <v>8.626</v>
      </c>
      <c r="E4710" s="35">
        <v>8.624</v>
      </c>
      <c r="G4710" s="35">
        <v>12.3052959501557</v>
      </c>
      <c r="I4710" s="35">
        <v>8.66</v>
      </c>
      <c r="J4710" s="35">
        <v>861780.0</v>
      </c>
      <c r="K4710" s="35">
        <v>8.82</v>
      </c>
      <c r="L4710" s="35">
        <v>794232.0</v>
      </c>
      <c r="M4710" s="35">
        <v>9.0</v>
      </c>
      <c r="N4710" s="35">
        <v>869172.0</v>
      </c>
      <c r="O4710" s="35">
        <v>9.19</v>
      </c>
      <c r="P4710" s="35">
        <v>321222.0</v>
      </c>
      <c r="Q4710" s="35">
        <v>9.4</v>
      </c>
      <c r="R4710" s="35">
        <v>199383.0</v>
      </c>
      <c r="S4710" s="35">
        <v>9.62</v>
      </c>
      <c r="T4710" s="35">
        <v>119389.0</v>
      </c>
    </row>
    <row r="4711" ht="15.75" hidden="1" customHeight="1">
      <c r="A4711" s="36">
        <v>42029.0</v>
      </c>
      <c r="B4711" s="35">
        <v>8.63</v>
      </c>
      <c r="C4711" s="35">
        <v>8.626</v>
      </c>
      <c r="E4711" s="35">
        <v>8.624</v>
      </c>
      <c r="G4711" s="35">
        <v>12.3052959501557</v>
      </c>
      <c r="I4711" s="35">
        <v>8.66</v>
      </c>
      <c r="J4711" s="35">
        <v>861780.0</v>
      </c>
      <c r="K4711" s="35">
        <v>8.82</v>
      </c>
      <c r="L4711" s="35">
        <v>794232.0</v>
      </c>
      <c r="M4711" s="35">
        <v>9.0</v>
      </c>
      <c r="N4711" s="35">
        <v>869172.0</v>
      </c>
      <c r="O4711" s="35">
        <v>9.19</v>
      </c>
      <c r="P4711" s="35">
        <v>321222.0</v>
      </c>
      <c r="Q4711" s="35">
        <v>9.4</v>
      </c>
      <c r="R4711" s="35">
        <v>199383.0</v>
      </c>
      <c r="S4711" s="35">
        <v>9.62</v>
      </c>
      <c r="T4711" s="35">
        <v>119389.0</v>
      </c>
    </row>
    <row r="4712" ht="15.75" hidden="1" customHeight="1">
      <c r="A4712" s="36">
        <v>42030.0</v>
      </c>
      <c r="B4712" s="35">
        <v>8.63</v>
      </c>
      <c r="C4712" s="35">
        <v>8.6287</v>
      </c>
      <c r="E4712" s="35">
        <v>8.625</v>
      </c>
      <c r="F4712" s="35">
        <v>68500.0</v>
      </c>
      <c r="G4712" s="35">
        <v>12.1818181818181</v>
      </c>
      <c r="I4712" s="35">
        <v>8.64</v>
      </c>
      <c r="J4712" s="35">
        <v>873346.0</v>
      </c>
      <c r="K4712" s="35">
        <v>8.8</v>
      </c>
      <c r="L4712" s="35">
        <v>799232.0</v>
      </c>
      <c r="M4712" s="35">
        <v>8.99</v>
      </c>
      <c r="N4712" s="35">
        <v>858179.0</v>
      </c>
      <c r="O4712" s="35">
        <v>9.18</v>
      </c>
      <c r="P4712" s="35">
        <v>321846.0</v>
      </c>
      <c r="Q4712" s="35">
        <v>9.38</v>
      </c>
      <c r="R4712" s="35">
        <v>200383.0</v>
      </c>
      <c r="S4712" s="35">
        <v>9.61</v>
      </c>
      <c r="T4712" s="35">
        <v>120459.0</v>
      </c>
    </row>
    <row r="4713" ht="15.75" hidden="1" customHeight="1">
      <c r="A4713" s="36">
        <v>42031.0</v>
      </c>
      <c r="B4713" s="35">
        <v>8.63</v>
      </c>
      <c r="C4713" s="35">
        <v>8.6288</v>
      </c>
      <c r="E4713" s="35">
        <v>8.629</v>
      </c>
      <c r="F4713" s="35">
        <v>63500.0</v>
      </c>
      <c r="G4713" s="35">
        <v>12.2901678657074</v>
      </c>
      <c r="I4713" s="35">
        <v>8.64</v>
      </c>
      <c r="J4713" s="35">
        <v>881888.0</v>
      </c>
      <c r="K4713" s="35">
        <v>8.79</v>
      </c>
      <c r="L4713" s="35">
        <v>805432.0</v>
      </c>
      <c r="M4713" s="35">
        <v>8.97</v>
      </c>
      <c r="N4713" s="35">
        <v>860972.0</v>
      </c>
      <c r="O4713" s="35">
        <v>9.16</v>
      </c>
      <c r="P4713" s="35">
        <v>341909.0</v>
      </c>
      <c r="Q4713" s="35">
        <v>9.36</v>
      </c>
      <c r="R4713" s="35">
        <v>204609.0</v>
      </c>
      <c r="S4713" s="35">
        <v>9.57</v>
      </c>
      <c r="T4713" s="35">
        <v>122959.0</v>
      </c>
    </row>
    <row r="4714" ht="15.75" hidden="1" customHeight="1">
      <c r="A4714" s="36">
        <v>42032.0</v>
      </c>
      <c r="B4714" s="35">
        <v>8.64</v>
      </c>
      <c r="C4714" s="35">
        <v>8.6313</v>
      </c>
      <c r="E4714" s="35">
        <v>8.631</v>
      </c>
      <c r="F4714" s="35">
        <v>64000.0</v>
      </c>
      <c r="G4714" s="35">
        <v>12.4544349939246</v>
      </c>
      <c r="I4714" s="35">
        <v>8.64</v>
      </c>
      <c r="J4714" s="35">
        <v>887024.0</v>
      </c>
      <c r="K4714" s="35">
        <v>8.79</v>
      </c>
      <c r="L4714" s="35">
        <v>814404.0</v>
      </c>
      <c r="M4714" s="35">
        <v>8.96</v>
      </c>
      <c r="N4714" s="35">
        <v>875382.0</v>
      </c>
      <c r="O4714" s="35">
        <v>9.15</v>
      </c>
      <c r="P4714" s="35">
        <v>345959.0</v>
      </c>
      <c r="Q4714" s="35">
        <v>9.34</v>
      </c>
      <c r="R4714" s="35">
        <v>195709.0</v>
      </c>
      <c r="S4714" s="35">
        <v>9.55</v>
      </c>
      <c r="T4714" s="35">
        <v>122522.0</v>
      </c>
    </row>
    <row r="4715" ht="15.75" hidden="1" customHeight="1">
      <c r="A4715" s="36">
        <v>42033.0</v>
      </c>
      <c r="B4715" s="35">
        <v>8.64</v>
      </c>
      <c r="C4715" s="35">
        <v>8.633</v>
      </c>
      <c r="E4715" s="35">
        <v>8.637</v>
      </c>
      <c r="F4715" s="35">
        <v>73000.0</v>
      </c>
      <c r="G4715" s="35">
        <v>12.0752427184466</v>
      </c>
      <c r="I4715" s="35">
        <v>8.64</v>
      </c>
      <c r="J4715" s="35">
        <v>864564.0</v>
      </c>
      <c r="K4715" s="35">
        <v>8.79</v>
      </c>
      <c r="L4715" s="35">
        <v>823560.0</v>
      </c>
      <c r="M4715" s="35">
        <v>8.97</v>
      </c>
      <c r="N4715" s="35">
        <v>865382.0</v>
      </c>
      <c r="O4715" s="35">
        <v>9.15</v>
      </c>
      <c r="P4715" s="35">
        <v>346559.0</v>
      </c>
      <c r="Q4715" s="35">
        <v>9.35</v>
      </c>
      <c r="R4715" s="35">
        <v>193859.0</v>
      </c>
      <c r="S4715" s="35">
        <v>9.56</v>
      </c>
      <c r="T4715" s="35">
        <v>128522.0</v>
      </c>
    </row>
    <row r="4716" ht="15.75" customHeight="1">
      <c r="A4716" s="36">
        <v>42034.0</v>
      </c>
      <c r="B4716" s="35">
        <v>8.65</v>
      </c>
      <c r="C4716" s="35">
        <v>8.6395</v>
      </c>
      <c r="D4716" s="35">
        <f>ROUND((C4716/C4687-1)*100,2)</f>
        <v>1.02</v>
      </c>
      <c r="E4716" s="35">
        <v>8.643</v>
      </c>
      <c r="F4716" s="35">
        <v>82600.0</v>
      </c>
      <c r="G4716" s="35">
        <v>12.163814180929</v>
      </c>
      <c r="H4716" s="35">
        <f>ROUND((G4716/G4687-1)*100,2)</f>
        <v>3.36</v>
      </c>
      <c r="I4716" s="35">
        <v>8.64</v>
      </c>
      <c r="J4716" s="35">
        <v>864564.0</v>
      </c>
      <c r="K4716" s="35">
        <v>8.8</v>
      </c>
      <c r="L4716" s="35">
        <v>843166.0</v>
      </c>
      <c r="M4716" s="35">
        <v>8.99</v>
      </c>
      <c r="N4716" s="35">
        <v>867634.0</v>
      </c>
      <c r="O4716" s="35">
        <v>9.17</v>
      </c>
      <c r="P4716" s="35">
        <v>344192.0</v>
      </c>
      <c r="Q4716" s="35">
        <v>9.36</v>
      </c>
      <c r="R4716" s="35">
        <v>193859.0</v>
      </c>
      <c r="S4716" s="35">
        <v>9.56</v>
      </c>
      <c r="T4716" s="35">
        <v>146522.0</v>
      </c>
    </row>
    <row r="4717" ht="15.75" hidden="1" customHeight="1">
      <c r="A4717" s="36">
        <v>42035.0</v>
      </c>
      <c r="B4717" s="35">
        <v>8.65</v>
      </c>
      <c r="C4717" s="35">
        <v>8.6395</v>
      </c>
      <c r="E4717" s="35">
        <v>8.643</v>
      </c>
      <c r="G4717" s="35">
        <v>12.163814180929</v>
      </c>
      <c r="I4717" s="35">
        <v>8.64</v>
      </c>
      <c r="J4717" s="35">
        <v>864564.0</v>
      </c>
      <c r="K4717" s="35">
        <v>8.8</v>
      </c>
      <c r="L4717" s="35">
        <v>843166.0</v>
      </c>
      <c r="M4717" s="35">
        <v>8.99</v>
      </c>
      <c r="N4717" s="35">
        <v>867634.0</v>
      </c>
      <c r="O4717" s="35">
        <v>9.17</v>
      </c>
      <c r="P4717" s="35">
        <v>344192.0</v>
      </c>
      <c r="Q4717" s="35">
        <v>9.36</v>
      </c>
      <c r="R4717" s="35">
        <v>193859.0</v>
      </c>
      <c r="S4717" s="35">
        <v>9.56</v>
      </c>
      <c r="T4717" s="35">
        <v>146522.0</v>
      </c>
    </row>
    <row r="4718" ht="15.75" hidden="1" customHeight="1">
      <c r="A4718" s="36">
        <v>42036.0</v>
      </c>
      <c r="B4718" s="35">
        <v>8.65</v>
      </c>
      <c r="C4718" s="35">
        <v>8.6395</v>
      </c>
      <c r="E4718" s="35">
        <v>8.643</v>
      </c>
      <c r="G4718" s="35">
        <v>12.163814180929</v>
      </c>
      <c r="I4718" s="35">
        <v>8.64</v>
      </c>
      <c r="J4718" s="35">
        <v>864564.0</v>
      </c>
      <c r="K4718" s="35">
        <v>8.8</v>
      </c>
      <c r="L4718" s="35">
        <v>843166.0</v>
      </c>
      <c r="M4718" s="35">
        <v>8.99</v>
      </c>
      <c r="N4718" s="35">
        <v>867634.0</v>
      </c>
      <c r="O4718" s="35">
        <v>9.17</v>
      </c>
      <c r="P4718" s="35">
        <v>344192.0</v>
      </c>
      <c r="Q4718" s="35">
        <v>9.36</v>
      </c>
      <c r="R4718" s="35">
        <v>193859.0</v>
      </c>
      <c r="S4718" s="35">
        <v>9.56</v>
      </c>
      <c r="T4718" s="35">
        <v>146522.0</v>
      </c>
    </row>
    <row r="4719" ht="15.75" hidden="1" customHeight="1">
      <c r="A4719" s="36">
        <v>42037.0</v>
      </c>
      <c r="B4719" s="35">
        <v>8.65</v>
      </c>
      <c r="C4719" s="35">
        <v>8.6488</v>
      </c>
      <c r="E4719" s="35">
        <v>8.656</v>
      </c>
      <c r="F4719" s="35">
        <v>89700.0</v>
      </c>
      <c r="G4719" s="35">
        <v>12.1517486662714</v>
      </c>
      <c r="I4719" s="35">
        <v>8.79</v>
      </c>
      <c r="J4719" s="35">
        <v>872166.0</v>
      </c>
      <c r="K4719" s="35">
        <v>8.98</v>
      </c>
      <c r="L4719" s="35">
        <v>879540.0</v>
      </c>
      <c r="M4719" s="35">
        <v>9.17</v>
      </c>
      <c r="N4719" s="35">
        <v>344192.0</v>
      </c>
      <c r="O4719" s="35">
        <v>9.36</v>
      </c>
      <c r="P4719" s="35">
        <v>193859.0</v>
      </c>
      <c r="Q4719" s="35">
        <v>9.56</v>
      </c>
      <c r="R4719" s="35">
        <v>146522.0</v>
      </c>
      <c r="S4719" s="35">
        <v>9.8</v>
      </c>
      <c r="T4719" s="35">
        <v>133810.0</v>
      </c>
    </row>
    <row r="4720" ht="15.75" hidden="1" customHeight="1">
      <c r="A4720" s="36">
        <v>42038.0</v>
      </c>
      <c r="B4720" s="35">
        <v>8.66</v>
      </c>
      <c r="C4720" s="35">
        <v>8.6603</v>
      </c>
      <c r="E4720" s="35">
        <v>8.661</v>
      </c>
      <c r="F4720" s="35">
        <v>107250.0</v>
      </c>
      <c r="G4720" s="35">
        <v>12.1700879765395</v>
      </c>
      <c r="I4720" s="35">
        <v>8.78</v>
      </c>
      <c r="J4720" s="35">
        <v>856167.0</v>
      </c>
      <c r="K4720" s="35">
        <v>8.96</v>
      </c>
      <c r="L4720" s="35">
        <v>905634.0</v>
      </c>
      <c r="M4720" s="35">
        <v>9.15</v>
      </c>
      <c r="N4720" s="35">
        <v>344192.0</v>
      </c>
      <c r="O4720" s="35">
        <v>9.35</v>
      </c>
      <c r="P4720" s="35">
        <v>203859.0</v>
      </c>
      <c r="Q4720" s="35">
        <v>9.55</v>
      </c>
      <c r="R4720" s="35">
        <v>149672.0</v>
      </c>
      <c r="S4720" s="35">
        <v>9.78</v>
      </c>
      <c r="T4720" s="35">
        <v>139635.0</v>
      </c>
    </row>
    <row r="4721" ht="15.75" hidden="1" customHeight="1">
      <c r="A4721" s="36">
        <v>42039.0</v>
      </c>
      <c r="B4721" s="35">
        <v>8.66</v>
      </c>
      <c r="C4721" s="35">
        <v>8.6623</v>
      </c>
      <c r="E4721" s="35">
        <v>8.66</v>
      </c>
      <c r="F4721" s="35">
        <v>54000.0</v>
      </c>
      <c r="G4721" s="35">
        <v>12.1132516053706</v>
      </c>
      <c r="I4721" s="35">
        <v>8.78</v>
      </c>
      <c r="J4721" s="35">
        <v>860102.0</v>
      </c>
      <c r="K4721" s="35">
        <v>8.96</v>
      </c>
      <c r="L4721" s="35">
        <v>906540.0</v>
      </c>
      <c r="M4721" s="35">
        <v>9.15</v>
      </c>
      <c r="N4721" s="35">
        <v>358192.0</v>
      </c>
      <c r="O4721" s="35">
        <v>9.34</v>
      </c>
      <c r="P4721" s="35">
        <v>203859.0</v>
      </c>
      <c r="Q4721" s="35">
        <v>9.55</v>
      </c>
      <c r="R4721" s="35">
        <v>168672.0</v>
      </c>
      <c r="S4721" s="35">
        <v>9.75</v>
      </c>
      <c r="T4721" s="35">
        <v>139632.0</v>
      </c>
    </row>
    <row r="4722" ht="15.75" hidden="1" customHeight="1">
      <c r="A4722" s="36">
        <v>42040.0</v>
      </c>
      <c r="B4722" s="35">
        <v>8.66</v>
      </c>
      <c r="C4722" s="35">
        <v>8.6625</v>
      </c>
      <c r="E4722" s="35">
        <v>8.659</v>
      </c>
      <c r="F4722" s="35">
        <v>85500.0</v>
      </c>
      <c r="G4722" s="35">
        <v>12.0429483459082</v>
      </c>
      <c r="I4722" s="35">
        <v>8.77</v>
      </c>
      <c r="J4722" s="35">
        <v>851522.0</v>
      </c>
      <c r="K4722" s="35">
        <v>8.95</v>
      </c>
      <c r="L4722" s="35">
        <v>907911.0</v>
      </c>
      <c r="M4722" s="35">
        <v>9.14</v>
      </c>
      <c r="N4722" s="35">
        <v>349255.0</v>
      </c>
      <c r="O4722" s="35">
        <v>9.33</v>
      </c>
      <c r="P4722" s="35">
        <v>203859.0</v>
      </c>
      <c r="Q4722" s="35">
        <v>9.54</v>
      </c>
      <c r="R4722" s="35">
        <v>164522.0</v>
      </c>
      <c r="S4722" s="35">
        <v>9.75</v>
      </c>
      <c r="T4722" s="35">
        <v>145810.0</v>
      </c>
    </row>
    <row r="4723" ht="15.75" hidden="1" customHeight="1">
      <c r="A4723" s="36">
        <v>42041.0</v>
      </c>
      <c r="B4723" s="35">
        <v>8.66</v>
      </c>
      <c r="C4723" s="35">
        <v>8.6615</v>
      </c>
      <c r="E4723" s="35">
        <v>8.659</v>
      </c>
      <c r="F4723" s="35">
        <v>70500.0</v>
      </c>
      <c r="G4723" s="35">
        <v>12.1779859484777</v>
      </c>
      <c r="I4723" s="35">
        <v>8.77</v>
      </c>
      <c r="J4723" s="35">
        <v>857522.0</v>
      </c>
      <c r="K4723" s="35">
        <v>8.96</v>
      </c>
      <c r="L4723" s="35">
        <v>907911.0</v>
      </c>
      <c r="M4723" s="35">
        <v>9.15</v>
      </c>
      <c r="N4723" s="35">
        <v>351146.0</v>
      </c>
      <c r="O4723" s="35">
        <v>9.35</v>
      </c>
      <c r="P4723" s="35">
        <v>212733.0</v>
      </c>
      <c r="Q4723" s="35">
        <v>9.57</v>
      </c>
      <c r="R4723" s="35">
        <v>167522.0</v>
      </c>
      <c r="S4723" s="35">
        <v>9.76</v>
      </c>
      <c r="T4723" s="35">
        <v>145710.0</v>
      </c>
    </row>
    <row r="4724" ht="15.75" hidden="1" customHeight="1">
      <c r="A4724" s="36">
        <v>42042.0</v>
      </c>
      <c r="B4724" s="35">
        <v>8.66</v>
      </c>
      <c r="C4724" s="35">
        <v>8.6615</v>
      </c>
      <c r="E4724" s="35">
        <v>8.659</v>
      </c>
      <c r="G4724" s="35">
        <v>12.1779859484777</v>
      </c>
      <c r="I4724" s="35">
        <v>8.77</v>
      </c>
      <c r="J4724" s="35">
        <v>857522.0</v>
      </c>
      <c r="K4724" s="35">
        <v>8.96</v>
      </c>
      <c r="L4724" s="35">
        <v>907911.0</v>
      </c>
      <c r="M4724" s="35">
        <v>9.15</v>
      </c>
      <c r="N4724" s="35">
        <v>351146.0</v>
      </c>
      <c r="O4724" s="35">
        <v>9.35</v>
      </c>
      <c r="P4724" s="35">
        <v>212733.0</v>
      </c>
      <c r="Q4724" s="35">
        <v>9.57</v>
      </c>
      <c r="R4724" s="35">
        <v>167522.0</v>
      </c>
      <c r="S4724" s="35">
        <v>9.76</v>
      </c>
      <c r="T4724" s="35">
        <v>145710.0</v>
      </c>
    </row>
    <row r="4725" ht="15.75" hidden="1" customHeight="1">
      <c r="A4725" s="36">
        <v>42043.0</v>
      </c>
      <c r="B4725" s="35">
        <v>8.66</v>
      </c>
      <c r="C4725" s="35">
        <v>8.6615</v>
      </c>
      <c r="E4725" s="35">
        <v>8.659</v>
      </c>
      <c r="G4725" s="35">
        <v>12.1779859484777</v>
      </c>
      <c r="I4725" s="35">
        <v>8.77</v>
      </c>
      <c r="J4725" s="35">
        <v>857522.0</v>
      </c>
      <c r="K4725" s="35">
        <v>8.96</v>
      </c>
      <c r="L4725" s="35">
        <v>907911.0</v>
      </c>
      <c r="M4725" s="35">
        <v>9.15</v>
      </c>
      <c r="N4725" s="35">
        <v>351146.0</v>
      </c>
      <c r="O4725" s="35">
        <v>9.35</v>
      </c>
      <c r="P4725" s="35">
        <v>212733.0</v>
      </c>
      <c r="Q4725" s="35">
        <v>9.57</v>
      </c>
      <c r="R4725" s="35">
        <v>167522.0</v>
      </c>
      <c r="S4725" s="35">
        <v>9.76</v>
      </c>
      <c r="T4725" s="35">
        <v>145710.0</v>
      </c>
    </row>
    <row r="4726" ht="15.75" hidden="1" customHeight="1">
      <c r="A4726" s="36">
        <v>42044.0</v>
      </c>
      <c r="B4726" s="35">
        <v>8.66</v>
      </c>
      <c r="C4726" s="35">
        <v>8.6647</v>
      </c>
      <c r="E4726" s="35">
        <v>8.666</v>
      </c>
      <c r="F4726" s="35">
        <v>63200.0</v>
      </c>
      <c r="G4726" s="35">
        <v>12.1511627906976</v>
      </c>
      <c r="I4726" s="35">
        <v>8.75</v>
      </c>
      <c r="J4726" s="35">
        <v>865042.0</v>
      </c>
      <c r="K4726" s="35">
        <v>8.94</v>
      </c>
      <c r="L4726" s="35">
        <v>903911.0</v>
      </c>
      <c r="M4726" s="35">
        <v>9.14</v>
      </c>
      <c r="N4726" s="35">
        <v>347946.0</v>
      </c>
      <c r="O4726" s="35">
        <v>9.34</v>
      </c>
      <c r="P4726" s="35">
        <v>213733.0</v>
      </c>
      <c r="Q4726" s="35">
        <v>9.56</v>
      </c>
      <c r="R4726" s="35">
        <v>167522.0</v>
      </c>
      <c r="S4726" s="35">
        <v>9.76</v>
      </c>
      <c r="T4726" s="35">
        <v>145710.0</v>
      </c>
    </row>
    <row r="4727" ht="15.75" hidden="1" customHeight="1">
      <c r="A4727" s="36">
        <v>42045.0</v>
      </c>
      <c r="B4727" s="35">
        <v>8.66</v>
      </c>
      <c r="C4727" s="35">
        <v>8.6702</v>
      </c>
      <c r="E4727" s="35">
        <v>8.672</v>
      </c>
      <c r="F4727" s="35">
        <v>117500.0</v>
      </c>
      <c r="G4727" s="35">
        <v>12.05931729155</v>
      </c>
      <c r="I4727" s="35">
        <v>8.75</v>
      </c>
      <c r="J4727" s="35">
        <v>854042.0</v>
      </c>
      <c r="K4727" s="35">
        <v>8.94</v>
      </c>
      <c r="L4727" s="35">
        <v>907911.0</v>
      </c>
      <c r="M4727" s="35">
        <v>9.14</v>
      </c>
      <c r="N4727" s="35">
        <v>339946.0</v>
      </c>
      <c r="O4727" s="35">
        <v>9.34</v>
      </c>
      <c r="P4727" s="35">
        <v>213733.0</v>
      </c>
      <c r="Q4727" s="35">
        <v>9.56</v>
      </c>
      <c r="R4727" s="35">
        <v>168522.0</v>
      </c>
      <c r="S4727" s="35">
        <v>9.78</v>
      </c>
      <c r="T4727" s="35">
        <v>154710.0</v>
      </c>
    </row>
    <row r="4728" ht="15.75" hidden="1" customHeight="1">
      <c r="A4728" s="36">
        <v>42046.0</v>
      </c>
      <c r="B4728" s="35">
        <v>8.675</v>
      </c>
      <c r="C4728" s="35">
        <v>8.6753</v>
      </c>
      <c r="E4728" s="35">
        <v>8.677</v>
      </c>
      <c r="F4728" s="35">
        <v>76700.0</v>
      </c>
      <c r="G4728" s="35">
        <v>12.2222222222222</v>
      </c>
      <c r="I4728" s="35">
        <v>8.75</v>
      </c>
      <c r="J4728" s="35">
        <v>848017.0</v>
      </c>
      <c r="K4728" s="35">
        <v>8.94</v>
      </c>
      <c r="L4728" s="35">
        <v>910911.0</v>
      </c>
      <c r="M4728" s="35">
        <v>9.14</v>
      </c>
      <c r="N4728" s="35">
        <v>344946.0</v>
      </c>
      <c r="O4728" s="35">
        <v>9.34</v>
      </c>
      <c r="P4728" s="35">
        <v>215733.0</v>
      </c>
      <c r="Q4728" s="35">
        <v>9.56</v>
      </c>
      <c r="R4728" s="35">
        <v>171522.0</v>
      </c>
      <c r="S4728" s="35">
        <v>9.78</v>
      </c>
      <c r="T4728" s="35">
        <v>157760.0</v>
      </c>
    </row>
    <row r="4729" ht="15.75" hidden="1" customHeight="1">
      <c r="A4729" s="36">
        <v>42047.0</v>
      </c>
      <c r="B4729" s="35">
        <v>8.685</v>
      </c>
      <c r="C4729" s="35">
        <v>8.6788</v>
      </c>
      <c r="E4729" s="35">
        <v>8.681</v>
      </c>
      <c r="F4729" s="35">
        <v>90200.0</v>
      </c>
      <c r="G4729" s="35">
        <v>12.2437673130193</v>
      </c>
      <c r="I4729" s="35">
        <v>8.74</v>
      </c>
      <c r="J4729" s="35">
        <v>837030.0</v>
      </c>
      <c r="K4729" s="35">
        <v>8.94</v>
      </c>
      <c r="L4729" s="35">
        <v>901911.0</v>
      </c>
      <c r="M4729" s="35">
        <v>9.14</v>
      </c>
      <c r="N4729" s="35">
        <v>334441.0</v>
      </c>
      <c r="O4729" s="35">
        <v>9.34</v>
      </c>
      <c r="P4729" s="35">
        <v>206707.0</v>
      </c>
      <c r="Q4729" s="35">
        <v>9.55</v>
      </c>
      <c r="R4729" s="35">
        <v>171522.0</v>
      </c>
      <c r="S4729" s="35">
        <v>9.77</v>
      </c>
      <c r="T4729" s="35">
        <v>167760.0</v>
      </c>
    </row>
    <row r="4730" ht="15.75" hidden="1" customHeight="1">
      <c r="A4730" s="36">
        <v>42048.0</v>
      </c>
      <c r="B4730" s="35">
        <v>8.685</v>
      </c>
      <c r="C4730" s="35">
        <v>8.6825</v>
      </c>
      <c r="E4730" s="35">
        <v>8.684</v>
      </c>
      <c r="F4730" s="35">
        <v>72800.0</v>
      </c>
      <c r="G4730" s="35">
        <v>12.1970495258166</v>
      </c>
      <c r="I4730" s="35">
        <v>8.74</v>
      </c>
      <c r="J4730" s="35">
        <v>841030.0</v>
      </c>
      <c r="K4730" s="35">
        <v>8.94</v>
      </c>
      <c r="L4730" s="35">
        <v>901911.0</v>
      </c>
      <c r="M4730" s="35">
        <v>9.13</v>
      </c>
      <c r="N4730" s="35">
        <v>334478.0</v>
      </c>
      <c r="O4730" s="35">
        <v>9.33</v>
      </c>
      <c r="P4730" s="35">
        <v>207762.0</v>
      </c>
      <c r="Q4730" s="35">
        <v>9.56</v>
      </c>
      <c r="R4730" s="35">
        <v>170522.0</v>
      </c>
      <c r="S4730" s="35">
        <v>9.76</v>
      </c>
      <c r="T4730" s="35">
        <v>167760.0</v>
      </c>
    </row>
    <row r="4731" ht="15.75" hidden="1" customHeight="1">
      <c r="A4731" s="36">
        <v>42049.0</v>
      </c>
      <c r="B4731" s="35">
        <v>8.685</v>
      </c>
      <c r="C4731" s="35">
        <v>8.6825</v>
      </c>
      <c r="E4731" s="35">
        <v>8.684</v>
      </c>
      <c r="G4731" s="35">
        <v>12.1970495258166</v>
      </c>
      <c r="I4731" s="35">
        <v>8.74</v>
      </c>
      <c r="J4731" s="35">
        <v>841030.0</v>
      </c>
      <c r="K4731" s="35">
        <v>8.94</v>
      </c>
      <c r="L4731" s="35">
        <v>901911.0</v>
      </c>
      <c r="M4731" s="35">
        <v>9.13</v>
      </c>
      <c r="N4731" s="35">
        <v>334478.0</v>
      </c>
      <c r="O4731" s="35">
        <v>9.33</v>
      </c>
      <c r="P4731" s="35">
        <v>207762.0</v>
      </c>
      <c r="Q4731" s="35">
        <v>9.56</v>
      </c>
      <c r="R4731" s="35">
        <v>170522.0</v>
      </c>
      <c r="S4731" s="35">
        <v>9.76</v>
      </c>
      <c r="T4731" s="35">
        <v>167760.0</v>
      </c>
    </row>
    <row r="4732" ht="15.75" hidden="1" customHeight="1">
      <c r="A4732" s="36">
        <v>42050.0</v>
      </c>
      <c r="B4732" s="35">
        <v>8.685</v>
      </c>
      <c r="C4732" s="35">
        <v>8.6825</v>
      </c>
      <c r="E4732" s="35">
        <v>8.684</v>
      </c>
      <c r="G4732" s="35">
        <v>12.1970495258166</v>
      </c>
      <c r="I4732" s="35">
        <v>8.74</v>
      </c>
      <c r="J4732" s="35">
        <v>841030.0</v>
      </c>
      <c r="K4732" s="35">
        <v>8.94</v>
      </c>
      <c r="L4732" s="35">
        <v>901911.0</v>
      </c>
      <c r="M4732" s="35">
        <v>9.13</v>
      </c>
      <c r="N4732" s="35">
        <v>334478.0</v>
      </c>
      <c r="O4732" s="35">
        <v>9.33</v>
      </c>
      <c r="P4732" s="35">
        <v>207762.0</v>
      </c>
      <c r="Q4732" s="35">
        <v>9.56</v>
      </c>
      <c r="R4732" s="35">
        <v>170522.0</v>
      </c>
      <c r="S4732" s="35">
        <v>9.76</v>
      </c>
      <c r="T4732" s="35">
        <v>167760.0</v>
      </c>
    </row>
    <row r="4733" ht="15.75" hidden="1" customHeight="1">
      <c r="A4733" s="36">
        <v>42051.0</v>
      </c>
      <c r="B4733" s="35">
        <v>8.685</v>
      </c>
      <c r="C4733" s="35">
        <v>8.6825</v>
      </c>
      <c r="E4733" s="35">
        <v>8.684</v>
      </c>
      <c r="G4733" s="35">
        <v>12.1970495258166</v>
      </c>
      <c r="I4733" s="35">
        <v>8.74</v>
      </c>
      <c r="J4733" s="35">
        <v>841030.0</v>
      </c>
      <c r="K4733" s="35">
        <v>8.94</v>
      </c>
      <c r="L4733" s="35">
        <v>901911.0</v>
      </c>
      <c r="M4733" s="35">
        <v>9.13</v>
      </c>
      <c r="N4733" s="35">
        <v>334478.0</v>
      </c>
      <c r="O4733" s="35">
        <v>9.33</v>
      </c>
      <c r="P4733" s="35">
        <v>207762.0</v>
      </c>
      <c r="Q4733" s="35">
        <v>9.56</v>
      </c>
      <c r="R4733" s="35">
        <v>170522.0</v>
      </c>
      <c r="S4733" s="35">
        <v>9.76</v>
      </c>
      <c r="T4733" s="35">
        <v>167760.0</v>
      </c>
    </row>
    <row r="4734" ht="15.75" hidden="1" customHeight="1">
      <c r="A4734" s="36">
        <v>42052.0</v>
      </c>
      <c r="B4734" s="35">
        <v>8.685</v>
      </c>
      <c r="C4734" s="35">
        <v>8.6825</v>
      </c>
      <c r="E4734" s="35">
        <v>8.684</v>
      </c>
      <c r="G4734" s="35">
        <v>12.1970495258166</v>
      </c>
      <c r="I4734" s="35">
        <v>8.74</v>
      </c>
      <c r="J4734" s="35">
        <v>841030.0</v>
      </c>
      <c r="K4734" s="35">
        <v>8.94</v>
      </c>
      <c r="L4734" s="35">
        <v>901911.0</v>
      </c>
      <c r="M4734" s="35">
        <v>9.13</v>
      </c>
      <c r="N4734" s="35">
        <v>334478.0</v>
      </c>
      <c r="O4734" s="35">
        <v>9.33</v>
      </c>
      <c r="P4734" s="35">
        <v>207762.0</v>
      </c>
      <c r="Q4734" s="35">
        <v>9.56</v>
      </c>
      <c r="R4734" s="35">
        <v>170522.0</v>
      </c>
      <c r="S4734" s="35">
        <v>9.76</v>
      </c>
      <c r="T4734" s="35">
        <v>167760.0</v>
      </c>
    </row>
    <row r="4735" ht="15.75" hidden="1" customHeight="1">
      <c r="A4735" s="36">
        <v>42053.0</v>
      </c>
      <c r="B4735" s="35">
        <v>8.685</v>
      </c>
      <c r="C4735" s="35">
        <v>8.6898</v>
      </c>
      <c r="E4735" s="35">
        <v>8.688</v>
      </c>
      <c r="F4735" s="35">
        <v>90000.0</v>
      </c>
      <c r="G4735" s="35">
        <v>12.0</v>
      </c>
      <c r="I4735" s="35">
        <v>8.73</v>
      </c>
      <c r="J4735" s="35">
        <v>833879.0</v>
      </c>
      <c r="K4735" s="35">
        <v>8.92</v>
      </c>
      <c r="L4735" s="35">
        <v>906911.0</v>
      </c>
      <c r="M4735" s="35">
        <v>9.12</v>
      </c>
      <c r="N4735" s="35">
        <v>336491.0</v>
      </c>
      <c r="O4735" s="35">
        <v>9.32</v>
      </c>
      <c r="P4735" s="35">
        <v>213491.0</v>
      </c>
      <c r="Q4735" s="35">
        <v>9.53</v>
      </c>
      <c r="R4735" s="35">
        <v>172522.0</v>
      </c>
      <c r="S4735" s="35">
        <v>9.74</v>
      </c>
      <c r="T4735" s="35">
        <v>167760.0</v>
      </c>
    </row>
    <row r="4736" ht="15.75" hidden="1" customHeight="1">
      <c r="A4736" s="36">
        <v>42054.0</v>
      </c>
      <c r="B4736" s="35">
        <v>8.695</v>
      </c>
      <c r="C4736" s="35">
        <v>8.6933</v>
      </c>
      <c r="E4736" s="35">
        <v>8.697</v>
      </c>
      <c r="F4736" s="35">
        <v>53700.0</v>
      </c>
      <c r="G4736" s="35">
        <v>12.0663650075414</v>
      </c>
      <c r="I4736" s="35">
        <v>8.73</v>
      </c>
      <c r="J4736" s="35">
        <v>828367.0</v>
      </c>
      <c r="K4736" s="35">
        <v>8.92</v>
      </c>
      <c r="L4736" s="35">
        <v>900911.0</v>
      </c>
      <c r="M4736" s="35">
        <v>9.11</v>
      </c>
      <c r="N4736" s="35">
        <v>330491.0</v>
      </c>
      <c r="O4736" s="35">
        <v>9.31</v>
      </c>
      <c r="P4736" s="35">
        <v>209991.0</v>
      </c>
      <c r="Q4736" s="35">
        <v>9.53</v>
      </c>
      <c r="R4736" s="35">
        <v>175817.0</v>
      </c>
      <c r="S4736" s="35">
        <v>9.74</v>
      </c>
      <c r="T4736" s="35">
        <v>167760.0</v>
      </c>
    </row>
    <row r="4737" ht="15.75" hidden="1" customHeight="1">
      <c r="A4737" s="36">
        <v>42055.0</v>
      </c>
      <c r="B4737" s="35">
        <v>8.7</v>
      </c>
      <c r="C4737" s="35">
        <v>8.7008</v>
      </c>
      <c r="E4737" s="35">
        <v>8.703</v>
      </c>
      <c r="F4737" s="35">
        <v>80300.0</v>
      </c>
      <c r="G4737" s="35">
        <v>11.9483052913923</v>
      </c>
      <c r="I4737" s="35">
        <v>8.73</v>
      </c>
      <c r="J4737" s="35">
        <v>830913.0</v>
      </c>
      <c r="K4737" s="35">
        <v>8.92</v>
      </c>
      <c r="L4737" s="35">
        <v>909086.0</v>
      </c>
      <c r="M4737" s="35">
        <v>9.12</v>
      </c>
      <c r="N4737" s="35">
        <v>334132.0</v>
      </c>
      <c r="O4737" s="35">
        <v>9.31</v>
      </c>
      <c r="P4737" s="35">
        <v>221776.0</v>
      </c>
      <c r="Q4737" s="35">
        <v>9.52</v>
      </c>
      <c r="R4737" s="35">
        <v>180432.0</v>
      </c>
      <c r="S4737" s="35">
        <v>9.74</v>
      </c>
      <c r="T4737" s="35">
        <v>166793.0</v>
      </c>
    </row>
    <row r="4738" ht="15.75" hidden="1" customHeight="1">
      <c r="A4738" s="36">
        <v>42056.0</v>
      </c>
      <c r="B4738" s="35">
        <v>8.7</v>
      </c>
      <c r="C4738" s="35">
        <v>8.7008</v>
      </c>
      <c r="E4738" s="35">
        <v>8.703</v>
      </c>
      <c r="G4738" s="35">
        <v>11.9483052913923</v>
      </c>
      <c r="I4738" s="35">
        <v>8.73</v>
      </c>
      <c r="J4738" s="35">
        <v>830913.0</v>
      </c>
      <c r="K4738" s="35">
        <v>8.92</v>
      </c>
      <c r="L4738" s="35">
        <v>909086.0</v>
      </c>
      <c r="M4738" s="35">
        <v>9.12</v>
      </c>
      <c r="N4738" s="35">
        <v>334132.0</v>
      </c>
      <c r="O4738" s="35">
        <v>9.31</v>
      </c>
      <c r="P4738" s="35">
        <v>221776.0</v>
      </c>
      <c r="Q4738" s="35">
        <v>9.52</v>
      </c>
      <c r="R4738" s="35">
        <v>180432.0</v>
      </c>
      <c r="S4738" s="35">
        <v>9.74</v>
      </c>
      <c r="T4738" s="35">
        <v>166793.0</v>
      </c>
    </row>
    <row r="4739" ht="15.75" hidden="1" customHeight="1">
      <c r="A4739" s="36">
        <v>42057.0</v>
      </c>
      <c r="B4739" s="35">
        <v>8.7</v>
      </c>
      <c r="C4739" s="35">
        <v>8.7008</v>
      </c>
      <c r="E4739" s="35">
        <v>8.703</v>
      </c>
      <c r="G4739" s="35">
        <v>11.9483052913923</v>
      </c>
      <c r="I4739" s="35">
        <v>8.73</v>
      </c>
      <c r="J4739" s="35">
        <v>830913.0</v>
      </c>
      <c r="K4739" s="35">
        <v>8.92</v>
      </c>
      <c r="L4739" s="35">
        <v>909086.0</v>
      </c>
      <c r="M4739" s="35">
        <v>9.12</v>
      </c>
      <c r="N4739" s="35">
        <v>334132.0</v>
      </c>
      <c r="O4739" s="35">
        <v>9.31</v>
      </c>
      <c r="P4739" s="35">
        <v>221776.0</v>
      </c>
      <c r="Q4739" s="35">
        <v>9.52</v>
      </c>
      <c r="R4739" s="35">
        <v>180432.0</v>
      </c>
      <c r="S4739" s="35">
        <v>9.74</v>
      </c>
      <c r="T4739" s="35">
        <v>166793.0</v>
      </c>
    </row>
    <row r="4740" ht="15.75" hidden="1" customHeight="1">
      <c r="A4740" s="36">
        <v>42058.0</v>
      </c>
      <c r="B4740" s="35">
        <v>8.705</v>
      </c>
      <c r="C4740" s="35">
        <v>8.7072</v>
      </c>
      <c r="E4740" s="35">
        <v>8.71</v>
      </c>
      <c r="F4740" s="35">
        <v>81000.0</v>
      </c>
      <c r="G4740" s="35">
        <v>11.8451553082985</v>
      </c>
      <c r="I4740" s="35">
        <v>8.73</v>
      </c>
      <c r="J4740" s="35">
        <v>804913.0</v>
      </c>
      <c r="K4740" s="35">
        <v>8.91</v>
      </c>
      <c r="L4740" s="35">
        <v>928191.0</v>
      </c>
      <c r="M4740" s="35">
        <v>9.1</v>
      </c>
      <c r="N4740" s="35">
        <v>333132.0</v>
      </c>
      <c r="O4740" s="35">
        <v>9.3</v>
      </c>
      <c r="P4740" s="35">
        <v>215776.0</v>
      </c>
      <c r="Q4740" s="35">
        <v>9.5</v>
      </c>
      <c r="R4740" s="35">
        <v>193132.0</v>
      </c>
      <c r="S4740" s="35">
        <v>9.72</v>
      </c>
      <c r="T4740" s="35">
        <v>163793.0</v>
      </c>
    </row>
    <row r="4741" ht="15.75" hidden="1" customHeight="1">
      <c r="A4741" s="36">
        <v>42059.0</v>
      </c>
      <c r="B4741" s="35">
        <v>8.715</v>
      </c>
      <c r="C4741" s="35">
        <v>8.7153</v>
      </c>
      <c r="E4741" s="35">
        <v>8.718</v>
      </c>
      <c r="F4741" s="35">
        <v>88400.0</v>
      </c>
      <c r="G4741" s="35">
        <v>11.8160919540229</v>
      </c>
      <c r="I4741" s="35">
        <v>8.73</v>
      </c>
      <c r="J4741" s="35">
        <v>794663.0</v>
      </c>
      <c r="K4741" s="35">
        <v>8.9</v>
      </c>
      <c r="L4741" s="35">
        <v>923433.0</v>
      </c>
      <c r="M4741" s="35">
        <v>9.09</v>
      </c>
      <c r="N4741" s="35">
        <v>339350.0</v>
      </c>
      <c r="O4741" s="35">
        <v>9.28</v>
      </c>
      <c r="P4741" s="35">
        <v>226211.0</v>
      </c>
      <c r="Q4741" s="35">
        <v>9.49</v>
      </c>
      <c r="R4741" s="35">
        <v>190282.0</v>
      </c>
      <c r="S4741" s="35">
        <v>9.71</v>
      </c>
      <c r="T4741" s="35">
        <v>163793.0</v>
      </c>
    </row>
    <row r="4742" ht="15.75" hidden="1" customHeight="1">
      <c r="A4742" s="36">
        <v>42060.0</v>
      </c>
      <c r="B4742" s="35">
        <v>8.715</v>
      </c>
      <c r="C4742" s="35">
        <v>8.7218</v>
      </c>
      <c r="E4742" s="35">
        <v>8.722</v>
      </c>
      <c r="F4742" s="35">
        <v>78450.0</v>
      </c>
      <c r="G4742" s="35">
        <v>11.6100511865984</v>
      </c>
      <c r="I4742" s="35">
        <v>8.73</v>
      </c>
      <c r="J4742" s="35">
        <v>815256.0</v>
      </c>
      <c r="K4742" s="35">
        <v>8.9</v>
      </c>
      <c r="L4742" s="35">
        <v>929469.0</v>
      </c>
      <c r="M4742" s="35">
        <v>9.09</v>
      </c>
      <c r="N4742" s="35">
        <v>345441.0</v>
      </c>
      <c r="O4742" s="35">
        <v>9.29</v>
      </c>
      <c r="P4742" s="35">
        <v>234779.0</v>
      </c>
      <c r="Q4742" s="35">
        <v>9.49</v>
      </c>
      <c r="R4742" s="35">
        <v>195490.0</v>
      </c>
      <c r="S4742" s="35">
        <v>9.71</v>
      </c>
      <c r="T4742" s="35">
        <v>165043.0</v>
      </c>
    </row>
    <row r="4743" ht="15.75" hidden="1" customHeight="1">
      <c r="A4743" s="36">
        <v>42061.0</v>
      </c>
      <c r="B4743" s="35">
        <v>8.725</v>
      </c>
      <c r="C4743" s="35">
        <v>8.72599999999999</v>
      </c>
      <c r="E4743" s="35">
        <v>8.721</v>
      </c>
      <c r="F4743" s="35">
        <v>88500.0</v>
      </c>
      <c r="G4743" s="35">
        <v>11.7389186556259</v>
      </c>
      <c r="I4743" s="35">
        <v>8.73</v>
      </c>
      <c r="J4743" s="35">
        <v>782343.0</v>
      </c>
      <c r="K4743" s="35">
        <v>8.9</v>
      </c>
      <c r="L4743" s="35">
        <v>961686.0</v>
      </c>
      <c r="M4743" s="35">
        <v>9.1</v>
      </c>
      <c r="N4743" s="35">
        <v>339849.0</v>
      </c>
      <c r="O4743" s="35">
        <v>9.29</v>
      </c>
      <c r="P4743" s="35">
        <v>234889.0</v>
      </c>
      <c r="Q4743" s="35">
        <v>9.49</v>
      </c>
      <c r="R4743" s="35">
        <v>195500.0</v>
      </c>
      <c r="S4743" s="35">
        <v>9.71</v>
      </c>
      <c r="T4743" s="35">
        <v>168093.0</v>
      </c>
    </row>
    <row r="4744" ht="15.75" hidden="1" customHeight="1">
      <c r="A4744" s="36">
        <v>42062.0</v>
      </c>
      <c r="B4744" s="35">
        <v>8.725</v>
      </c>
      <c r="C4744" s="35">
        <v>8.7243</v>
      </c>
      <c r="E4744" s="35">
        <v>8.72599999999999</v>
      </c>
      <c r="F4744" s="35">
        <v>44600.0</v>
      </c>
      <c r="G4744" s="35">
        <v>12.071463061323</v>
      </c>
      <c r="I4744" s="35">
        <v>8.72</v>
      </c>
      <c r="J4744" s="35">
        <v>782343.0</v>
      </c>
      <c r="K4744" s="35">
        <v>8.91</v>
      </c>
      <c r="L4744" s="35">
        <v>1026451.0</v>
      </c>
      <c r="M4744" s="35">
        <v>9.1</v>
      </c>
      <c r="N4744" s="35">
        <v>342155.0</v>
      </c>
      <c r="O4744" s="35">
        <v>9.29</v>
      </c>
      <c r="P4744" s="35">
        <v>238851.0</v>
      </c>
      <c r="Q4744" s="35">
        <v>9.49</v>
      </c>
      <c r="R4744" s="35">
        <v>199605.0</v>
      </c>
      <c r="S4744" s="35">
        <v>9.71</v>
      </c>
      <c r="T4744" s="35">
        <v>171133.0</v>
      </c>
    </row>
    <row r="4745" ht="15.75" customHeight="1">
      <c r="A4745" s="36">
        <v>42063.0</v>
      </c>
      <c r="B4745" s="35">
        <v>8.725</v>
      </c>
      <c r="C4745" s="35">
        <v>8.7243</v>
      </c>
      <c r="D4745" s="35">
        <f>ROUND((C4745/C4717-1)*100,2)</f>
        <v>0.98</v>
      </c>
      <c r="E4745" s="35">
        <v>8.72599999999999</v>
      </c>
      <c r="G4745" s="35">
        <v>12.071463061323</v>
      </c>
      <c r="H4745" s="35">
        <f>ROUND((G4745/G4717-1)*100,2)</f>
        <v>-0.76</v>
      </c>
      <c r="I4745" s="35">
        <v>8.72</v>
      </c>
      <c r="J4745" s="35">
        <v>782343.0</v>
      </c>
      <c r="K4745" s="35">
        <v>8.91</v>
      </c>
      <c r="L4745" s="35">
        <v>1026451.0</v>
      </c>
      <c r="M4745" s="35">
        <v>9.1</v>
      </c>
      <c r="N4745" s="35">
        <v>342155.0</v>
      </c>
      <c r="O4745" s="35">
        <v>9.29</v>
      </c>
      <c r="P4745" s="35">
        <v>238851.0</v>
      </c>
      <c r="Q4745" s="35">
        <v>9.49</v>
      </c>
      <c r="R4745" s="35">
        <v>199605.0</v>
      </c>
      <c r="S4745" s="35">
        <v>9.71</v>
      </c>
      <c r="T4745" s="35">
        <v>171133.0</v>
      </c>
    </row>
    <row r="4746" ht="15.75" hidden="1" customHeight="1">
      <c r="A4746" s="36">
        <v>42064.0</v>
      </c>
      <c r="B4746" s="35">
        <v>8.725</v>
      </c>
      <c r="C4746" s="35">
        <v>8.7243</v>
      </c>
      <c r="E4746" s="35">
        <v>8.72599999999999</v>
      </c>
      <c r="G4746" s="35">
        <v>12.071463061323</v>
      </c>
      <c r="I4746" s="35">
        <v>8.72</v>
      </c>
      <c r="J4746" s="35">
        <v>782343.0</v>
      </c>
      <c r="K4746" s="35">
        <v>8.91</v>
      </c>
      <c r="L4746" s="35">
        <v>1026451.0</v>
      </c>
      <c r="M4746" s="35">
        <v>9.1</v>
      </c>
      <c r="N4746" s="35">
        <v>342155.0</v>
      </c>
      <c r="O4746" s="35">
        <v>9.29</v>
      </c>
      <c r="P4746" s="35">
        <v>238851.0</v>
      </c>
      <c r="Q4746" s="35">
        <v>9.49</v>
      </c>
      <c r="R4746" s="35">
        <v>199605.0</v>
      </c>
      <c r="S4746" s="35">
        <v>9.71</v>
      </c>
      <c r="T4746" s="35">
        <v>171133.0</v>
      </c>
    </row>
    <row r="4747" ht="15.75" hidden="1" customHeight="1">
      <c r="A4747" s="36">
        <v>42065.0</v>
      </c>
      <c r="B4747" s="35">
        <v>8.73</v>
      </c>
      <c r="C4747" s="35">
        <v>8.731</v>
      </c>
      <c r="E4747" s="35">
        <v>8.732</v>
      </c>
      <c r="F4747" s="35">
        <v>128600.0</v>
      </c>
      <c r="G4747" s="35">
        <v>11.7716721932733</v>
      </c>
      <c r="I4747" s="35">
        <v>8.89</v>
      </c>
      <c r="J4747" s="35">
        <v>1029483.0</v>
      </c>
      <c r="K4747" s="35">
        <v>9.07</v>
      </c>
      <c r="L4747" s="35">
        <v>342155.0</v>
      </c>
      <c r="M4747" s="35">
        <v>9.26</v>
      </c>
      <c r="N4747" s="35">
        <v>238851.0</v>
      </c>
      <c r="O4747" s="35">
        <v>9.47</v>
      </c>
      <c r="P4747" s="35">
        <v>201605.0</v>
      </c>
      <c r="Q4747" s="35">
        <v>9.68</v>
      </c>
      <c r="R4747" s="35">
        <v>170133.0</v>
      </c>
      <c r="S4747" s="35">
        <v>9.89</v>
      </c>
      <c r="T4747" s="35">
        <v>135385.0</v>
      </c>
    </row>
    <row r="4748" ht="15.75" hidden="1" customHeight="1">
      <c r="A4748" s="36">
        <v>42066.0</v>
      </c>
      <c r="B4748" s="35">
        <v>8.735</v>
      </c>
      <c r="C4748" s="35">
        <v>8.736</v>
      </c>
      <c r="E4748" s="35">
        <v>8.738</v>
      </c>
      <c r="F4748" s="35">
        <v>110500.0</v>
      </c>
      <c r="G4748" s="35">
        <v>11.7689015691868</v>
      </c>
      <c r="I4748" s="35">
        <v>8.89</v>
      </c>
      <c r="J4748" s="35">
        <v>1030286.0</v>
      </c>
      <c r="K4748" s="35">
        <v>9.07</v>
      </c>
      <c r="L4748" s="35">
        <v>363434.0</v>
      </c>
      <c r="M4748" s="35">
        <v>9.26</v>
      </c>
      <c r="N4748" s="35">
        <v>237156.0</v>
      </c>
      <c r="O4748" s="35">
        <v>9.46</v>
      </c>
      <c r="P4748" s="35">
        <v>200740.0</v>
      </c>
      <c r="Q4748" s="35">
        <v>9.66</v>
      </c>
      <c r="R4748" s="35">
        <v>172080.0</v>
      </c>
      <c r="S4748" s="35">
        <v>9.87</v>
      </c>
      <c r="T4748" s="35">
        <v>135485.0</v>
      </c>
    </row>
    <row r="4749" ht="15.75" hidden="1" customHeight="1">
      <c r="A4749" s="36">
        <v>42067.0</v>
      </c>
      <c r="B4749" s="35">
        <v>8.745</v>
      </c>
      <c r="C4749" s="35">
        <v>8.743</v>
      </c>
      <c r="E4749" s="35">
        <v>8.744</v>
      </c>
      <c r="F4749" s="35">
        <v>83330.0</v>
      </c>
      <c r="G4749" s="35">
        <v>11.9435136428913</v>
      </c>
      <c r="I4749" s="35">
        <v>8.89</v>
      </c>
      <c r="J4749" s="35">
        <v>1025351.0</v>
      </c>
      <c r="K4749" s="35">
        <v>9.08</v>
      </c>
      <c r="L4749" s="35">
        <v>377605.0</v>
      </c>
      <c r="M4749" s="35">
        <v>9.27</v>
      </c>
      <c r="N4749" s="35">
        <v>249698.0</v>
      </c>
      <c r="O4749" s="35">
        <v>9.47</v>
      </c>
      <c r="P4749" s="35">
        <v>195398.0</v>
      </c>
      <c r="Q4749" s="35">
        <v>9.67</v>
      </c>
      <c r="R4749" s="35">
        <v>172736.0</v>
      </c>
      <c r="S4749" s="35">
        <v>9.88</v>
      </c>
      <c r="T4749" s="35">
        <v>135485.0</v>
      </c>
    </row>
    <row r="4750" ht="15.75" hidden="1" customHeight="1">
      <c r="A4750" s="36">
        <v>42068.0</v>
      </c>
      <c r="B4750" s="35">
        <v>8.75</v>
      </c>
      <c r="C4750" s="35">
        <v>8.7473</v>
      </c>
      <c r="E4750" s="35">
        <v>8.75</v>
      </c>
      <c r="F4750" s="35">
        <v>91500.0</v>
      </c>
      <c r="G4750" s="35">
        <v>11.9025735294117</v>
      </c>
      <c r="I4750" s="35">
        <v>8.9</v>
      </c>
      <c r="J4750" s="35">
        <v>1033286.0</v>
      </c>
      <c r="K4750" s="35">
        <v>9.09</v>
      </c>
      <c r="L4750" s="35">
        <v>387161.0</v>
      </c>
      <c r="M4750" s="35">
        <v>9.27</v>
      </c>
      <c r="N4750" s="35">
        <v>254798.0</v>
      </c>
      <c r="O4750" s="35">
        <v>9.48</v>
      </c>
      <c r="P4750" s="35">
        <v>196236.0</v>
      </c>
      <c r="Q4750" s="35">
        <v>9.67</v>
      </c>
      <c r="R4750" s="35">
        <v>174949.0</v>
      </c>
      <c r="S4750" s="35">
        <v>9.86</v>
      </c>
      <c r="T4750" s="35">
        <v>139230.0</v>
      </c>
    </row>
    <row r="4751" ht="15.75" hidden="1" customHeight="1">
      <c r="A4751" s="36">
        <v>42069.0</v>
      </c>
      <c r="B4751" s="35">
        <v>8.755</v>
      </c>
      <c r="C4751" s="35">
        <v>8.7557</v>
      </c>
      <c r="E4751" s="35">
        <v>8.758</v>
      </c>
      <c r="F4751" s="35">
        <v>108200.0</v>
      </c>
      <c r="G4751" s="35">
        <v>11.9208277103013</v>
      </c>
      <c r="I4751" s="35">
        <v>8.9</v>
      </c>
      <c r="J4751" s="35">
        <v>1039528.0</v>
      </c>
      <c r="K4751" s="35">
        <v>9.09</v>
      </c>
      <c r="L4751" s="35">
        <v>395405.0</v>
      </c>
      <c r="M4751" s="35">
        <v>9.27</v>
      </c>
      <c r="N4751" s="35">
        <v>270473.0</v>
      </c>
      <c r="O4751" s="35">
        <v>9.48</v>
      </c>
      <c r="P4751" s="35">
        <v>216736.0</v>
      </c>
      <c r="Q4751" s="35">
        <v>9.67</v>
      </c>
      <c r="R4751" s="35">
        <v>171549.0</v>
      </c>
      <c r="S4751" s="35">
        <v>9.87</v>
      </c>
      <c r="T4751" s="35">
        <v>144585.0</v>
      </c>
    </row>
    <row r="4752" ht="15.75" hidden="1" customHeight="1">
      <c r="A4752" s="36">
        <v>42070.0</v>
      </c>
      <c r="B4752" s="35">
        <v>8.755</v>
      </c>
      <c r="C4752" s="35">
        <v>8.7557</v>
      </c>
      <c r="E4752" s="35">
        <v>8.758</v>
      </c>
      <c r="G4752" s="35">
        <v>11.9208277103013</v>
      </c>
      <c r="I4752" s="35">
        <v>8.9</v>
      </c>
      <c r="J4752" s="35">
        <v>1039528.0</v>
      </c>
      <c r="K4752" s="35">
        <v>9.09</v>
      </c>
      <c r="L4752" s="35">
        <v>395405.0</v>
      </c>
      <c r="M4752" s="35">
        <v>9.27</v>
      </c>
      <c r="N4752" s="35">
        <v>270473.0</v>
      </c>
      <c r="O4752" s="35">
        <v>9.48</v>
      </c>
      <c r="P4752" s="35">
        <v>216736.0</v>
      </c>
      <c r="Q4752" s="35">
        <v>9.67</v>
      </c>
      <c r="R4752" s="35">
        <v>171549.0</v>
      </c>
      <c r="S4752" s="35">
        <v>9.87</v>
      </c>
      <c r="T4752" s="35">
        <v>144585.0</v>
      </c>
    </row>
    <row r="4753" ht="15.75" hidden="1" customHeight="1">
      <c r="A4753" s="36">
        <v>42071.0</v>
      </c>
      <c r="B4753" s="35">
        <v>8.755</v>
      </c>
      <c r="C4753" s="35">
        <v>8.7557</v>
      </c>
      <c r="E4753" s="35">
        <v>8.758</v>
      </c>
      <c r="G4753" s="35">
        <v>11.9208277103013</v>
      </c>
      <c r="I4753" s="35">
        <v>8.9</v>
      </c>
      <c r="J4753" s="35">
        <v>1039528.0</v>
      </c>
      <c r="K4753" s="35">
        <v>9.09</v>
      </c>
      <c r="L4753" s="35">
        <v>395405.0</v>
      </c>
      <c r="M4753" s="35">
        <v>9.27</v>
      </c>
      <c r="N4753" s="35">
        <v>270473.0</v>
      </c>
      <c r="O4753" s="35">
        <v>9.48</v>
      </c>
      <c r="P4753" s="35">
        <v>216736.0</v>
      </c>
      <c r="Q4753" s="35">
        <v>9.67</v>
      </c>
      <c r="R4753" s="35">
        <v>171549.0</v>
      </c>
      <c r="S4753" s="35">
        <v>9.87</v>
      </c>
      <c r="T4753" s="35">
        <v>144585.0</v>
      </c>
    </row>
    <row r="4754" ht="15.75" hidden="1" customHeight="1">
      <c r="A4754" s="36">
        <v>42072.0</v>
      </c>
      <c r="B4754" s="35">
        <v>8.755</v>
      </c>
      <c r="C4754" s="35">
        <v>8.7612</v>
      </c>
      <c r="E4754" s="35">
        <v>8.763</v>
      </c>
      <c r="F4754" s="35">
        <v>71500.0</v>
      </c>
      <c r="G4754" s="35">
        <v>11.7136659436008</v>
      </c>
      <c r="I4754" s="35">
        <v>8.88</v>
      </c>
      <c r="J4754" s="35">
        <v>1034988.0</v>
      </c>
      <c r="K4754" s="35">
        <v>9.08</v>
      </c>
      <c r="L4754" s="35">
        <v>409405.0</v>
      </c>
      <c r="M4754" s="35">
        <v>9.26</v>
      </c>
      <c r="N4754" s="35">
        <v>276126.0</v>
      </c>
      <c r="O4754" s="35">
        <v>9.47</v>
      </c>
      <c r="P4754" s="35">
        <v>218736.0</v>
      </c>
      <c r="Q4754" s="35">
        <v>9.67</v>
      </c>
      <c r="R4754" s="35">
        <v>173707.0</v>
      </c>
      <c r="S4754" s="35">
        <v>9.87</v>
      </c>
      <c r="T4754" s="35">
        <v>142330.0</v>
      </c>
    </row>
    <row r="4755" ht="15.75" hidden="1" customHeight="1">
      <c r="A4755" s="36">
        <v>42073.0</v>
      </c>
      <c r="B4755" s="35">
        <v>8.77</v>
      </c>
      <c r="C4755" s="35">
        <v>8.7682</v>
      </c>
      <c r="E4755" s="35">
        <v>8.77</v>
      </c>
      <c r="F4755" s="35">
        <v>67500.0</v>
      </c>
      <c r="G4755" s="35">
        <v>11.7749672917575</v>
      </c>
      <c r="I4755" s="35">
        <v>8.88</v>
      </c>
      <c r="J4755" s="35">
        <v>991888.0</v>
      </c>
      <c r="K4755" s="35">
        <v>9.08</v>
      </c>
      <c r="L4755" s="35">
        <v>435674.0</v>
      </c>
      <c r="M4755" s="35">
        <v>9.27</v>
      </c>
      <c r="N4755" s="35">
        <v>275383.0</v>
      </c>
      <c r="O4755" s="35">
        <v>9.47</v>
      </c>
      <c r="P4755" s="35">
        <v>217326.0</v>
      </c>
      <c r="Q4755" s="35">
        <v>9.67</v>
      </c>
      <c r="R4755" s="35">
        <v>184227.0</v>
      </c>
      <c r="S4755" s="35">
        <v>9.88</v>
      </c>
      <c r="T4755" s="35">
        <v>142330.0</v>
      </c>
    </row>
    <row r="4756" ht="15.75" hidden="1" customHeight="1">
      <c r="A4756" s="36">
        <v>42074.0</v>
      </c>
      <c r="B4756" s="35">
        <v>8.775</v>
      </c>
      <c r="C4756" s="35">
        <v>8.7748</v>
      </c>
      <c r="E4756" s="35">
        <v>8.777</v>
      </c>
      <c r="F4756" s="35">
        <v>86300.0</v>
      </c>
      <c r="G4756" s="35">
        <v>11.9613016710642</v>
      </c>
      <c r="I4756" s="35">
        <v>8.89</v>
      </c>
      <c r="J4756" s="35">
        <v>976538.0</v>
      </c>
      <c r="K4756" s="35">
        <v>9.08</v>
      </c>
      <c r="L4756" s="35">
        <v>479143.0</v>
      </c>
      <c r="M4756" s="35">
        <v>9.26</v>
      </c>
      <c r="N4756" s="35">
        <v>337383.0</v>
      </c>
      <c r="O4756" s="35">
        <v>9.47</v>
      </c>
      <c r="P4756" s="35">
        <v>220167.0</v>
      </c>
      <c r="Q4756" s="35">
        <v>9.68</v>
      </c>
      <c r="R4756" s="35">
        <v>174227.0</v>
      </c>
      <c r="S4756" s="35">
        <v>9.88</v>
      </c>
      <c r="T4756" s="35">
        <v>142230.0</v>
      </c>
    </row>
    <row r="4757" ht="15.75" hidden="1" customHeight="1">
      <c r="A4757" s="36">
        <v>42075.0</v>
      </c>
      <c r="B4757" s="35">
        <v>8.775</v>
      </c>
      <c r="C4757" s="35">
        <v>8.7787</v>
      </c>
      <c r="E4757" s="35">
        <v>8.78</v>
      </c>
      <c r="F4757" s="35">
        <v>96300.0</v>
      </c>
      <c r="G4757" s="35">
        <v>11.7784380305602</v>
      </c>
      <c r="I4757" s="35">
        <v>8.88</v>
      </c>
      <c r="J4757" s="35">
        <v>986985.0</v>
      </c>
      <c r="K4757" s="35">
        <v>9.07</v>
      </c>
      <c r="L4757" s="35">
        <v>497145.0</v>
      </c>
      <c r="M4757" s="35">
        <v>9.25</v>
      </c>
      <c r="N4757" s="35">
        <v>350160.0</v>
      </c>
      <c r="O4757" s="35">
        <v>9.45</v>
      </c>
      <c r="P4757" s="35">
        <v>222167.0</v>
      </c>
      <c r="Q4757" s="35">
        <v>9.66</v>
      </c>
      <c r="R4757" s="35">
        <v>173167.0</v>
      </c>
      <c r="S4757" s="35">
        <v>9.86</v>
      </c>
      <c r="T4757" s="35">
        <v>141470.0</v>
      </c>
    </row>
    <row r="4758" ht="15.75" hidden="1" customHeight="1">
      <c r="A4758" s="36">
        <v>42076.0</v>
      </c>
      <c r="B4758" s="35">
        <v>8.785</v>
      </c>
      <c r="C4758" s="35">
        <v>8.783</v>
      </c>
      <c r="E4758" s="35">
        <v>8.782</v>
      </c>
      <c r="F4758" s="35">
        <v>70100.0</v>
      </c>
      <c r="G4758" s="35">
        <v>12.0138288677614</v>
      </c>
      <c r="I4758" s="35">
        <v>8.88</v>
      </c>
      <c r="J4758" s="35">
        <v>1025185.0</v>
      </c>
      <c r="K4758" s="35">
        <v>9.07</v>
      </c>
      <c r="L4758" s="35">
        <v>499134.0</v>
      </c>
      <c r="M4758" s="35">
        <v>9.24</v>
      </c>
      <c r="N4758" s="35">
        <v>351206.0</v>
      </c>
      <c r="O4758" s="35">
        <v>9.45</v>
      </c>
      <c r="P4758" s="35">
        <v>223167.0</v>
      </c>
      <c r="Q4758" s="35">
        <v>9.65</v>
      </c>
      <c r="R4758" s="35">
        <v>176187.0</v>
      </c>
      <c r="S4758" s="35">
        <v>9.86</v>
      </c>
      <c r="T4758" s="35">
        <v>141470.0</v>
      </c>
    </row>
    <row r="4759" ht="15.75" hidden="1" customHeight="1">
      <c r="A4759" s="36">
        <v>42077.0</v>
      </c>
      <c r="B4759" s="35">
        <v>8.785</v>
      </c>
      <c r="C4759" s="35">
        <v>8.783</v>
      </c>
      <c r="E4759" s="35">
        <v>8.782</v>
      </c>
      <c r="G4759" s="35">
        <v>12.0138288677614</v>
      </c>
      <c r="I4759" s="35">
        <v>8.88</v>
      </c>
      <c r="J4759" s="35">
        <v>1025185.0</v>
      </c>
      <c r="K4759" s="35">
        <v>9.07</v>
      </c>
      <c r="L4759" s="35">
        <v>499134.0</v>
      </c>
      <c r="M4759" s="35">
        <v>9.24</v>
      </c>
      <c r="N4759" s="35">
        <v>351206.0</v>
      </c>
      <c r="O4759" s="35">
        <v>9.45</v>
      </c>
      <c r="P4759" s="35">
        <v>223167.0</v>
      </c>
      <c r="Q4759" s="35">
        <v>9.65</v>
      </c>
      <c r="R4759" s="35">
        <v>176187.0</v>
      </c>
      <c r="S4759" s="35">
        <v>9.86</v>
      </c>
      <c r="T4759" s="35">
        <v>141470.0</v>
      </c>
    </row>
    <row r="4760" ht="15.75" hidden="1" customHeight="1">
      <c r="A4760" s="36">
        <v>42078.0</v>
      </c>
      <c r="B4760" s="35">
        <v>8.785</v>
      </c>
      <c r="C4760" s="35">
        <v>8.783</v>
      </c>
      <c r="E4760" s="35">
        <v>8.782</v>
      </c>
      <c r="G4760" s="35">
        <v>12.0138288677614</v>
      </c>
      <c r="I4760" s="35">
        <v>8.88</v>
      </c>
      <c r="J4760" s="35">
        <v>1025185.0</v>
      </c>
      <c r="K4760" s="35">
        <v>9.07</v>
      </c>
      <c r="L4760" s="35">
        <v>499134.0</v>
      </c>
      <c r="M4760" s="35">
        <v>9.24</v>
      </c>
      <c r="N4760" s="35">
        <v>351206.0</v>
      </c>
      <c r="O4760" s="35">
        <v>9.45</v>
      </c>
      <c r="P4760" s="35">
        <v>223167.0</v>
      </c>
      <c r="Q4760" s="35">
        <v>9.65</v>
      </c>
      <c r="R4760" s="35">
        <v>176187.0</v>
      </c>
      <c r="S4760" s="35">
        <v>9.86</v>
      </c>
      <c r="T4760" s="35">
        <v>141470.0</v>
      </c>
    </row>
    <row r="4761" ht="15.75" hidden="1" customHeight="1">
      <c r="A4761" s="36">
        <v>42079.0</v>
      </c>
      <c r="B4761" s="35">
        <v>8.785</v>
      </c>
      <c r="C4761" s="35">
        <v>8.7833</v>
      </c>
      <c r="E4761" s="35">
        <v>8.783</v>
      </c>
      <c r="F4761" s="35">
        <v>291000.0</v>
      </c>
      <c r="G4761" s="35">
        <v>12.1594143960959</v>
      </c>
      <c r="I4761" s="35">
        <v>8.86</v>
      </c>
      <c r="J4761" s="35">
        <v>1010085.0</v>
      </c>
      <c r="K4761" s="35">
        <v>9.05</v>
      </c>
      <c r="L4761" s="35">
        <v>498634.0</v>
      </c>
      <c r="M4761" s="35">
        <v>9.23</v>
      </c>
      <c r="N4761" s="35">
        <v>348234.0</v>
      </c>
      <c r="O4761" s="35">
        <v>9.43</v>
      </c>
      <c r="P4761" s="35">
        <v>228167.0</v>
      </c>
      <c r="Q4761" s="35">
        <v>9.63</v>
      </c>
      <c r="R4761" s="35">
        <v>179687.0</v>
      </c>
      <c r="S4761" s="35">
        <v>9.84</v>
      </c>
      <c r="T4761" s="35">
        <v>141470.0</v>
      </c>
    </row>
    <row r="4762" ht="15.75" hidden="1" customHeight="1">
      <c r="A4762" s="36">
        <v>42080.0</v>
      </c>
      <c r="B4762" s="35">
        <v>8.785</v>
      </c>
      <c r="C4762" s="35">
        <v>8.7855</v>
      </c>
      <c r="E4762" s="35">
        <v>8.787</v>
      </c>
      <c r="F4762" s="35">
        <v>90500.0</v>
      </c>
      <c r="G4762" s="35">
        <v>11.9953416149068</v>
      </c>
      <c r="I4762" s="35">
        <v>8.86</v>
      </c>
      <c r="J4762" s="35">
        <v>1006774.0</v>
      </c>
      <c r="K4762" s="35">
        <v>9.04</v>
      </c>
      <c r="L4762" s="35">
        <v>499044.0</v>
      </c>
      <c r="M4762" s="35">
        <v>9.22</v>
      </c>
      <c r="N4762" s="35">
        <v>348224.0</v>
      </c>
      <c r="O4762" s="35">
        <v>9.42</v>
      </c>
      <c r="P4762" s="35">
        <v>229520.0</v>
      </c>
      <c r="Q4762" s="35">
        <v>9.63</v>
      </c>
      <c r="R4762" s="35">
        <v>182653.0</v>
      </c>
      <c r="S4762" s="35">
        <v>9.83</v>
      </c>
      <c r="T4762" s="35">
        <v>141470.0</v>
      </c>
    </row>
    <row r="4763" ht="15.75" hidden="1" customHeight="1">
      <c r="A4763" s="36">
        <v>42081.0</v>
      </c>
      <c r="B4763" s="35">
        <v>8.785</v>
      </c>
      <c r="C4763" s="35">
        <v>8.7913</v>
      </c>
      <c r="E4763" s="35">
        <v>8.79</v>
      </c>
      <c r="F4763" s="35">
        <v>93500.0</v>
      </c>
      <c r="G4763" s="35">
        <v>12.0015485869144</v>
      </c>
      <c r="I4763" s="35">
        <v>8.86</v>
      </c>
      <c r="J4763" s="35">
        <v>1006875.0</v>
      </c>
      <c r="K4763" s="35">
        <v>9.04</v>
      </c>
      <c r="L4763" s="35">
        <v>498944.0</v>
      </c>
      <c r="M4763" s="35">
        <v>9.22</v>
      </c>
      <c r="N4763" s="35">
        <v>348224.0</v>
      </c>
      <c r="O4763" s="35">
        <v>9.41</v>
      </c>
      <c r="P4763" s="35">
        <v>231525.0</v>
      </c>
      <c r="Q4763" s="35">
        <v>9.62</v>
      </c>
      <c r="R4763" s="35">
        <v>181646.0</v>
      </c>
      <c r="S4763" s="35">
        <v>9.83</v>
      </c>
      <c r="T4763" s="35">
        <v>143465.0</v>
      </c>
    </row>
    <row r="4764" ht="15.75" hidden="1" customHeight="1">
      <c r="A4764" s="36">
        <v>42082.0</v>
      </c>
      <c r="B4764" s="35">
        <v>8.795</v>
      </c>
      <c r="C4764" s="35">
        <v>8.7933</v>
      </c>
      <c r="E4764" s="35">
        <v>8.793</v>
      </c>
      <c r="F4764" s="35">
        <v>79200.0</v>
      </c>
      <c r="G4764" s="35">
        <v>11.9514106583072</v>
      </c>
      <c r="I4764" s="35">
        <v>8.85</v>
      </c>
      <c r="J4764" s="35">
        <v>1038431.0</v>
      </c>
      <c r="K4764" s="35">
        <v>9.03</v>
      </c>
      <c r="L4764" s="35">
        <v>504044.0</v>
      </c>
      <c r="M4764" s="35">
        <v>9.21</v>
      </c>
      <c r="N4764" s="35">
        <v>354916.0</v>
      </c>
      <c r="O4764" s="35">
        <v>9.41</v>
      </c>
      <c r="P4764" s="35">
        <v>236688.0</v>
      </c>
      <c r="Q4764" s="35">
        <v>9.61</v>
      </c>
      <c r="R4764" s="35">
        <v>181624.0</v>
      </c>
      <c r="S4764" s="35">
        <v>9.82</v>
      </c>
      <c r="T4764" s="35">
        <v>142465.0</v>
      </c>
    </row>
    <row r="4765" ht="15.75" hidden="1" customHeight="1">
      <c r="A4765" s="36">
        <v>42083.0</v>
      </c>
      <c r="B4765" s="35">
        <v>8.795</v>
      </c>
      <c r="C4765" s="35">
        <v>8.7963</v>
      </c>
      <c r="E4765" s="35">
        <v>8.799</v>
      </c>
      <c r="F4765" s="35">
        <v>88000.0</v>
      </c>
      <c r="G4765" s="35">
        <v>11.9112495134293</v>
      </c>
      <c r="I4765" s="35">
        <v>8.84</v>
      </c>
      <c r="J4765" s="35">
        <v>1008115.0</v>
      </c>
      <c r="K4765" s="35">
        <v>9.02</v>
      </c>
      <c r="L4765" s="35">
        <v>493681.0</v>
      </c>
      <c r="M4765" s="35">
        <v>9.2</v>
      </c>
      <c r="N4765" s="35">
        <v>354901.0</v>
      </c>
      <c r="O4765" s="35">
        <v>9.39</v>
      </c>
      <c r="P4765" s="35">
        <v>235736.0</v>
      </c>
      <c r="Q4765" s="35">
        <v>9.6</v>
      </c>
      <c r="R4765" s="35">
        <v>181310.0</v>
      </c>
      <c r="S4765" s="35">
        <v>9.79</v>
      </c>
      <c r="T4765" s="35">
        <v>141765.0</v>
      </c>
    </row>
    <row r="4766" ht="15.75" hidden="1" customHeight="1">
      <c r="A4766" s="36">
        <v>42084.0</v>
      </c>
      <c r="B4766" s="35">
        <v>8.795</v>
      </c>
      <c r="C4766" s="35">
        <v>8.7963</v>
      </c>
      <c r="E4766" s="35">
        <v>8.799</v>
      </c>
      <c r="G4766" s="35">
        <v>11.9112495134293</v>
      </c>
      <c r="I4766" s="35">
        <v>8.84</v>
      </c>
      <c r="J4766" s="35">
        <v>1008115.0</v>
      </c>
      <c r="K4766" s="35">
        <v>9.02</v>
      </c>
      <c r="L4766" s="35">
        <v>493681.0</v>
      </c>
      <c r="M4766" s="35">
        <v>9.2</v>
      </c>
      <c r="N4766" s="35">
        <v>354901.0</v>
      </c>
      <c r="O4766" s="35">
        <v>9.39</v>
      </c>
      <c r="P4766" s="35">
        <v>235736.0</v>
      </c>
      <c r="Q4766" s="35">
        <v>9.6</v>
      </c>
      <c r="R4766" s="35">
        <v>181310.0</v>
      </c>
      <c r="S4766" s="35">
        <v>9.79</v>
      </c>
      <c r="T4766" s="35">
        <v>141765.0</v>
      </c>
    </row>
    <row r="4767" ht="15.75" hidden="1" customHeight="1">
      <c r="A4767" s="36">
        <v>42085.0</v>
      </c>
      <c r="B4767" s="35">
        <v>8.795</v>
      </c>
      <c r="C4767" s="35">
        <v>8.7963</v>
      </c>
      <c r="E4767" s="35">
        <v>8.799</v>
      </c>
      <c r="G4767" s="35">
        <v>11.9112495134293</v>
      </c>
      <c r="I4767" s="35">
        <v>8.84</v>
      </c>
      <c r="J4767" s="35">
        <v>1008115.0</v>
      </c>
      <c r="K4767" s="35">
        <v>9.02</v>
      </c>
      <c r="L4767" s="35">
        <v>493681.0</v>
      </c>
      <c r="M4767" s="35">
        <v>9.2</v>
      </c>
      <c r="N4767" s="35">
        <v>354901.0</v>
      </c>
      <c r="O4767" s="35">
        <v>9.39</v>
      </c>
      <c r="P4767" s="35">
        <v>235736.0</v>
      </c>
      <c r="Q4767" s="35">
        <v>9.6</v>
      </c>
      <c r="R4767" s="35">
        <v>181310.0</v>
      </c>
      <c r="S4767" s="35">
        <v>9.79</v>
      </c>
      <c r="T4767" s="35">
        <v>141765.0</v>
      </c>
    </row>
    <row r="4768" ht="15.75" hidden="1" customHeight="1">
      <c r="A4768" s="36">
        <v>42086.0</v>
      </c>
      <c r="B4768" s="35">
        <v>8.8</v>
      </c>
      <c r="C4768" s="35">
        <v>8.7963</v>
      </c>
      <c r="E4768" s="35">
        <v>8.799</v>
      </c>
      <c r="G4768" s="35">
        <v>11.9112495134293</v>
      </c>
      <c r="I4768" s="35">
        <v>8.84</v>
      </c>
      <c r="J4768" s="35">
        <v>1008115.0</v>
      </c>
      <c r="K4768" s="35">
        <v>9.02</v>
      </c>
      <c r="L4768" s="35">
        <v>493681.0</v>
      </c>
      <c r="M4768" s="35">
        <v>9.2</v>
      </c>
      <c r="N4768" s="35">
        <v>354901.0</v>
      </c>
      <c r="O4768" s="35">
        <v>9.39</v>
      </c>
      <c r="P4768" s="35">
        <v>235736.0</v>
      </c>
      <c r="Q4768" s="35">
        <v>9.6</v>
      </c>
      <c r="R4768" s="35">
        <v>181310.0</v>
      </c>
      <c r="S4768" s="35">
        <v>9.79</v>
      </c>
      <c r="T4768" s="35">
        <v>141765.0</v>
      </c>
    </row>
    <row r="4769" ht="15.75" hidden="1" customHeight="1">
      <c r="A4769" s="36">
        <v>42087.0</v>
      </c>
      <c r="B4769" s="35">
        <v>8.8</v>
      </c>
      <c r="C4769" s="35">
        <v>8.7963</v>
      </c>
      <c r="E4769" s="35">
        <v>8.799</v>
      </c>
      <c r="G4769" s="35">
        <v>11.9112495134293</v>
      </c>
      <c r="I4769" s="35">
        <v>8.84</v>
      </c>
      <c r="J4769" s="35">
        <v>1008115.0</v>
      </c>
      <c r="K4769" s="35">
        <v>9.02</v>
      </c>
      <c r="L4769" s="35">
        <v>493681.0</v>
      </c>
      <c r="M4769" s="35">
        <v>9.2</v>
      </c>
      <c r="N4769" s="35">
        <v>354901.0</v>
      </c>
      <c r="O4769" s="35">
        <v>9.39</v>
      </c>
      <c r="P4769" s="35">
        <v>235736.0</v>
      </c>
      <c r="Q4769" s="35">
        <v>9.6</v>
      </c>
      <c r="R4769" s="35">
        <v>181310.0</v>
      </c>
      <c r="S4769" s="35">
        <v>9.79</v>
      </c>
      <c r="T4769" s="35">
        <v>141765.0</v>
      </c>
    </row>
    <row r="4770" ht="15.75" hidden="1" customHeight="1">
      <c r="A4770" s="36">
        <v>42088.0</v>
      </c>
      <c r="B4770" s="35">
        <v>8.8</v>
      </c>
      <c r="C4770" s="35">
        <v>8.8023</v>
      </c>
      <c r="E4770" s="35">
        <v>8.801</v>
      </c>
      <c r="F4770" s="35">
        <v>114500.0</v>
      </c>
      <c r="G4770" s="35">
        <v>12.0668569099062</v>
      </c>
      <c r="I4770" s="35">
        <v>8.83</v>
      </c>
      <c r="J4770" s="35">
        <v>1003795.0</v>
      </c>
      <c r="K4770" s="35">
        <v>8.99</v>
      </c>
      <c r="L4770" s="35">
        <v>494421.0</v>
      </c>
      <c r="M4770" s="35">
        <v>9.15</v>
      </c>
      <c r="N4770" s="35">
        <v>354901.0</v>
      </c>
      <c r="O4770" s="35">
        <v>9.35</v>
      </c>
      <c r="P4770" s="35">
        <v>243732.0</v>
      </c>
      <c r="Q4770" s="35">
        <v>9.55</v>
      </c>
      <c r="R4770" s="35">
        <v>181310.0</v>
      </c>
      <c r="S4770" s="35">
        <v>9.73</v>
      </c>
      <c r="T4770" s="35">
        <v>141765.0</v>
      </c>
    </row>
    <row r="4771" ht="15.75" hidden="1" customHeight="1">
      <c r="A4771" s="36">
        <v>42089.0</v>
      </c>
      <c r="B4771" s="35">
        <v>8.81</v>
      </c>
      <c r="C4771" s="35">
        <v>8.804</v>
      </c>
      <c r="E4771" s="35">
        <v>8.805</v>
      </c>
      <c r="F4771" s="35">
        <v>58100.0</v>
      </c>
      <c r="G4771" s="35">
        <v>11.7734408145948</v>
      </c>
      <c r="I4771" s="35">
        <v>8.82</v>
      </c>
      <c r="J4771" s="35">
        <v>966095.0</v>
      </c>
      <c r="K4771" s="35">
        <v>8.99</v>
      </c>
      <c r="L4771" s="35">
        <v>510331.0</v>
      </c>
      <c r="M4771" s="35">
        <v>9.15</v>
      </c>
      <c r="N4771" s="35">
        <v>370486.0</v>
      </c>
      <c r="O4771" s="35">
        <v>9.34</v>
      </c>
      <c r="P4771" s="35">
        <v>236449.0</v>
      </c>
      <c r="Q4771" s="35">
        <v>9.53</v>
      </c>
      <c r="R4771" s="35">
        <v>183447.0</v>
      </c>
      <c r="S4771" s="35">
        <v>9.72</v>
      </c>
      <c r="T4771" s="35">
        <v>141780.0</v>
      </c>
    </row>
    <row r="4772" ht="15.75" hidden="1" customHeight="1">
      <c r="A4772" s="36">
        <v>42090.0</v>
      </c>
      <c r="B4772" s="35">
        <v>8.81</v>
      </c>
      <c r="C4772" s="35">
        <v>8.809</v>
      </c>
      <c r="E4772" s="35">
        <v>8.81</v>
      </c>
      <c r="F4772" s="35">
        <v>112640.0</v>
      </c>
      <c r="G4772" s="35">
        <v>11.8510638297872</v>
      </c>
      <c r="I4772" s="35">
        <v>8.82</v>
      </c>
      <c r="J4772" s="35">
        <v>959846.0</v>
      </c>
      <c r="K4772" s="35">
        <v>8.99</v>
      </c>
      <c r="L4772" s="35">
        <v>524460.0</v>
      </c>
      <c r="M4772" s="35">
        <v>9.15</v>
      </c>
      <c r="N4772" s="35">
        <v>369663.0</v>
      </c>
      <c r="O4772" s="35">
        <v>9.32</v>
      </c>
      <c r="P4772" s="35">
        <v>233931.0</v>
      </c>
      <c r="Q4772" s="35">
        <v>9.51</v>
      </c>
      <c r="R4772" s="35">
        <v>193083.0</v>
      </c>
      <c r="S4772" s="35">
        <v>9.69</v>
      </c>
      <c r="T4772" s="35">
        <v>141780.0</v>
      </c>
    </row>
    <row r="4773" ht="15.75" hidden="1" customHeight="1">
      <c r="A4773" s="36">
        <v>42091.0</v>
      </c>
      <c r="B4773" s="35">
        <v>8.81</v>
      </c>
      <c r="C4773" s="35">
        <v>8.809</v>
      </c>
      <c r="E4773" s="35">
        <v>8.81</v>
      </c>
      <c r="G4773" s="35">
        <v>11.8510638297872</v>
      </c>
      <c r="I4773" s="35">
        <v>8.82</v>
      </c>
      <c r="J4773" s="35">
        <v>959846.0</v>
      </c>
      <c r="K4773" s="35">
        <v>8.99</v>
      </c>
      <c r="L4773" s="35">
        <v>524460.0</v>
      </c>
      <c r="M4773" s="35">
        <v>9.15</v>
      </c>
      <c r="N4773" s="35">
        <v>369663.0</v>
      </c>
      <c r="O4773" s="35">
        <v>9.32</v>
      </c>
      <c r="P4773" s="35">
        <v>233931.0</v>
      </c>
      <c r="Q4773" s="35">
        <v>9.51</v>
      </c>
      <c r="R4773" s="35">
        <v>193083.0</v>
      </c>
      <c r="S4773" s="35">
        <v>9.69</v>
      </c>
      <c r="T4773" s="35">
        <v>141780.0</v>
      </c>
    </row>
    <row r="4774" ht="15.75" hidden="1" customHeight="1">
      <c r="A4774" s="36">
        <v>42092.0</v>
      </c>
      <c r="B4774" s="35">
        <v>8.81</v>
      </c>
      <c r="C4774" s="35">
        <v>8.809</v>
      </c>
      <c r="E4774" s="35">
        <v>8.81</v>
      </c>
      <c r="G4774" s="35">
        <v>11.8510638297872</v>
      </c>
      <c r="I4774" s="35">
        <v>8.82</v>
      </c>
      <c r="J4774" s="35">
        <v>959846.0</v>
      </c>
      <c r="K4774" s="35">
        <v>8.99</v>
      </c>
      <c r="L4774" s="35">
        <v>524460.0</v>
      </c>
      <c r="M4774" s="35">
        <v>9.15</v>
      </c>
      <c r="N4774" s="35">
        <v>369663.0</v>
      </c>
      <c r="O4774" s="35">
        <v>9.32</v>
      </c>
      <c r="P4774" s="35">
        <v>233931.0</v>
      </c>
      <c r="Q4774" s="35">
        <v>9.51</v>
      </c>
      <c r="R4774" s="35">
        <v>193083.0</v>
      </c>
      <c r="S4774" s="35">
        <v>9.69</v>
      </c>
      <c r="T4774" s="35">
        <v>141780.0</v>
      </c>
    </row>
    <row r="4775" ht="15.75" hidden="1" customHeight="1">
      <c r="A4775" s="36">
        <v>42093.0</v>
      </c>
      <c r="B4775" s="35">
        <v>8.815</v>
      </c>
      <c r="C4775" s="35">
        <v>8.8158</v>
      </c>
      <c r="E4775" s="35">
        <v>8.816</v>
      </c>
      <c r="F4775" s="35">
        <v>153000.0</v>
      </c>
      <c r="G4775" s="35">
        <v>11.9587628865979</v>
      </c>
      <c r="I4775" s="35">
        <v>8.82</v>
      </c>
      <c r="J4775" s="35">
        <v>921515.0</v>
      </c>
      <c r="K4775" s="35">
        <v>8.99</v>
      </c>
      <c r="L4775" s="35">
        <v>587669.0</v>
      </c>
      <c r="M4775" s="35">
        <v>9.15</v>
      </c>
      <c r="N4775" s="35">
        <v>373807.0</v>
      </c>
      <c r="O4775" s="35">
        <v>9.33</v>
      </c>
      <c r="P4775" s="35">
        <v>232996.0</v>
      </c>
      <c r="Q4775" s="35">
        <v>9.52</v>
      </c>
      <c r="R4775" s="35">
        <v>192097.0</v>
      </c>
      <c r="S4775" s="35">
        <v>9.69</v>
      </c>
      <c r="T4775" s="35">
        <v>142780.0</v>
      </c>
    </row>
    <row r="4776" ht="15.75" customHeight="1">
      <c r="A4776" s="36">
        <v>42094.0</v>
      </c>
      <c r="B4776" s="35">
        <v>8.82</v>
      </c>
      <c r="C4776" s="35">
        <v>8.8197</v>
      </c>
      <c r="D4776" s="35">
        <f>ROUND((C4776/C4746-1)*100,2)</f>
        <v>1.09</v>
      </c>
      <c r="E4776" s="35">
        <v>8.822</v>
      </c>
      <c r="F4776" s="35">
        <v>66000.0</v>
      </c>
      <c r="G4776" s="35">
        <v>11.987041036717</v>
      </c>
      <c r="H4776" s="35">
        <f>ROUND((G4776/G4746-1)*100,2)</f>
        <v>-0.7</v>
      </c>
      <c r="I4776" s="35">
        <v>8.82</v>
      </c>
      <c r="J4776" s="35">
        <v>921515.0</v>
      </c>
      <c r="K4776" s="35">
        <v>9.0</v>
      </c>
      <c r="L4776" s="35">
        <v>638619.0</v>
      </c>
      <c r="M4776" s="35">
        <v>9.17</v>
      </c>
      <c r="N4776" s="35">
        <v>391010.0</v>
      </c>
      <c r="O4776" s="35">
        <v>9.36</v>
      </c>
      <c r="P4776" s="35">
        <v>233624.0</v>
      </c>
      <c r="Q4776" s="35">
        <v>9.54</v>
      </c>
      <c r="R4776" s="35">
        <v>190097.0</v>
      </c>
      <c r="S4776" s="35">
        <v>9.72</v>
      </c>
      <c r="T4776" s="35">
        <v>149180.0</v>
      </c>
    </row>
    <row r="4777" ht="15.75" hidden="1" customHeight="1">
      <c r="A4777" s="36">
        <v>42095.0</v>
      </c>
      <c r="B4777" s="35">
        <v>8.82</v>
      </c>
      <c r="C4777" s="35">
        <v>8.826</v>
      </c>
      <c r="E4777" s="35">
        <v>8.826</v>
      </c>
      <c r="F4777" s="35">
        <v>213400.0</v>
      </c>
      <c r="G4777" s="35">
        <v>12.1283929340801</v>
      </c>
      <c r="I4777" s="35">
        <v>8.98</v>
      </c>
      <c r="J4777" s="35">
        <v>634411.0</v>
      </c>
      <c r="K4777" s="35">
        <v>9.14</v>
      </c>
      <c r="L4777" s="35">
        <v>393367.0</v>
      </c>
      <c r="M4777" s="35">
        <v>9.33</v>
      </c>
      <c r="N4777" s="35">
        <v>242644.0</v>
      </c>
      <c r="O4777" s="35">
        <v>9.51</v>
      </c>
      <c r="P4777" s="35">
        <v>188267.0</v>
      </c>
      <c r="Q4777" s="35">
        <v>9.68</v>
      </c>
      <c r="R4777" s="35">
        <v>150930.0</v>
      </c>
      <c r="S4777" s="35">
        <v>9.88</v>
      </c>
      <c r="T4777" s="35">
        <v>79564.0</v>
      </c>
    </row>
    <row r="4778" ht="15.75" hidden="1" customHeight="1">
      <c r="A4778" s="36">
        <v>42096.0</v>
      </c>
      <c r="B4778" s="35">
        <v>8.83</v>
      </c>
      <c r="C4778" s="35">
        <v>8.826</v>
      </c>
      <c r="E4778" s="35">
        <v>8.826</v>
      </c>
      <c r="G4778" s="35">
        <v>12.1283929340801</v>
      </c>
      <c r="I4778" s="35">
        <v>8.98</v>
      </c>
      <c r="J4778" s="35">
        <v>634411.0</v>
      </c>
      <c r="K4778" s="35">
        <v>9.14</v>
      </c>
      <c r="L4778" s="35">
        <v>393367.0</v>
      </c>
      <c r="M4778" s="35">
        <v>9.33</v>
      </c>
      <c r="N4778" s="35">
        <v>242644.0</v>
      </c>
      <c r="O4778" s="35">
        <v>9.51</v>
      </c>
      <c r="P4778" s="35">
        <v>188267.0</v>
      </c>
      <c r="Q4778" s="35">
        <v>9.68</v>
      </c>
      <c r="R4778" s="35">
        <v>150930.0</v>
      </c>
      <c r="S4778" s="35">
        <v>9.88</v>
      </c>
      <c r="T4778" s="35">
        <v>79564.0</v>
      </c>
    </row>
    <row r="4779" ht="15.75" hidden="1" customHeight="1">
      <c r="A4779" s="36">
        <v>42097.0</v>
      </c>
      <c r="B4779" s="35">
        <v>8.83</v>
      </c>
      <c r="C4779" s="35">
        <v>8.826</v>
      </c>
      <c r="E4779" s="35">
        <v>8.826</v>
      </c>
      <c r="G4779" s="35">
        <v>12.1283929340801</v>
      </c>
      <c r="I4779" s="35">
        <v>8.98</v>
      </c>
      <c r="J4779" s="35">
        <v>634411.0</v>
      </c>
      <c r="K4779" s="35">
        <v>9.14</v>
      </c>
      <c r="L4779" s="35">
        <v>393367.0</v>
      </c>
      <c r="M4779" s="35">
        <v>9.33</v>
      </c>
      <c r="N4779" s="35">
        <v>242644.0</v>
      </c>
      <c r="O4779" s="35">
        <v>9.51</v>
      </c>
      <c r="P4779" s="35">
        <v>188267.0</v>
      </c>
      <c r="Q4779" s="35">
        <v>9.68</v>
      </c>
      <c r="R4779" s="35">
        <v>150930.0</v>
      </c>
      <c r="S4779" s="35">
        <v>9.88</v>
      </c>
      <c r="T4779" s="35">
        <v>79564.0</v>
      </c>
    </row>
    <row r="4780" ht="15.75" hidden="1" customHeight="1">
      <c r="A4780" s="36">
        <v>42098.0</v>
      </c>
      <c r="B4780" s="35">
        <v>8.83</v>
      </c>
      <c r="C4780" s="35">
        <v>8.826</v>
      </c>
      <c r="E4780" s="35">
        <v>8.826</v>
      </c>
      <c r="G4780" s="35">
        <v>12.1283929340801</v>
      </c>
      <c r="I4780" s="35">
        <v>8.98</v>
      </c>
      <c r="J4780" s="35">
        <v>634411.0</v>
      </c>
      <c r="K4780" s="35">
        <v>9.14</v>
      </c>
      <c r="L4780" s="35">
        <v>393367.0</v>
      </c>
      <c r="M4780" s="35">
        <v>9.33</v>
      </c>
      <c r="N4780" s="35">
        <v>242644.0</v>
      </c>
      <c r="O4780" s="35">
        <v>9.51</v>
      </c>
      <c r="P4780" s="35">
        <v>188267.0</v>
      </c>
      <c r="Q4780" s="35">
        <v>9.68</v>
      </c>
      <c r="R4780" s="35">
        <v>150930.0</v>
      </c>
      <c r="S4780" s="35">
        <v>9.88</v>
      </c>
      <c r="T4780" s="35">
        <v>79564.0</v>
      </c>
    </row>
    <row r="4781" ht="15.75" hidden="1" customHeight="1">
      <c r="A4781" s="36">
        <v>42099.0</v>
      </c>
      <c r="B4781" s="35">
        <v>8.83</v>
      </c>
      <c r="C4781" s="35">
        <v>8.826</v>
      </c>
      <c r="E4781" s="35">
        <v>8.826</v>
      </c>
      <c r="G4781" s="35">
        <v>12.1283929340801</v>
      </c>
      <c r="I4781" s="35">
        <v>8.98</v>
      </c>
      <c r="J4781" s="35">
        <v>634411.0</v>
      </c>
      <c r="K4781" s="35">
        <v>9.14</v>
      </c>
      <c r="L4781" s="35">
        <v>393367.0</v>
      </c>
      <c r="M4781" s="35">
        <v>9.33</v>
      </c>
      <c r="N4781" s="35">
        <v>242644.0</v>
      </c>
      <c r="O4781" s="35">
        <v>9.51</v>
      </c>
      <c r="P4781" s="35">
        <v>188267.0</v>
      </c>
      <c r="Q4781" s="35">
        <v>9.68</v>
      </c>
      <c r="R4781" s="35">
        <v>150930.0</v>
      </c>
      <c r="S4781" s="35">
        <v>9.88</v>
      </c>
      <c r="T4781" s="35">
        <v>79564.0</v>
      </c>
    </row>
    <row r="4782" ht="15.75" hidden="1" customHeight="1">
      <c r="A4782" s="36">
        <v>42100.0</v>
      </c>
      <c r="B4782" s="35">
        <v>8.835</v>
      </c>
      <c r="C4782" s="35">
        <v>8.8295</v>
      </c>
      <c r="E4782" s="35">
        <v>8.831</v>
      </c>
      <c r="F4782" s="35">
        <v>122020.0</v>
      </c>
      <c r="G4782" s="35">
        <v>12.040557667934</v>
      </c>
      <c r="I4782" s="35">
        <v>8.94</v>
      </c>
      <c r="J4782" s="35">
        <v>626614.0</v>
      </c>
      <c r="K4782" s="35">
        <v>9.09</v>
      </c>
      <c r="L4782" s="35">
        <v>393117.0</v>
      </c>
      <c r="M4782" s="35">
        <v>9.28</v>
      </c>
      <c r="N4782" s="35">
        <v>242644.0</v>
      </c>
      <c r="O4782" s="35">
        <v>9.44</v>
      </c>
      <c r="P4782" s="35">
        <v>199267.0</v>
      </c>
      <c r="Q4782" s="35">
        <v>9.61</v>
      </c>
      <c r="R4782" s="35">
        <v>151930.0</v>
      </c>
      <c r="S4782" s="35">
        <v>9.77</v>
      </c>
      <c r="T4782" s="35">
        <v>78904.0</v>
      </c>
    </row>
    <row r="4783" ht="15.75" hidden="1" customHeight="1">
      <c r="A4783" s="36">
        <v>42101.0</v>
      </c>
      <c r="B4783" s="35">
        <v>8.835</v>
      </c>
      <c r="C4783" s="35">
        <v>8.8343</v>
      </c>
      <c r="E4783" s="35">
        <v>8.835</v>
      </c>
      <c r="F4783" s="35">
        <v>90260.0</v>
      </c>
      <c r="G4783" s="35">
        <v>11.9703389830508</v>
      </c>
      <c r="I4783" s="35">
        <v>8.94</v>
      </c>
      <c r="J4783" s="35">
        <v>618934.0</v>
      </c>
      <c r="K4783" s="35">
        <v>9.09</v>
      </c>
      <c r="L4783" s="35">
        <v>417672.0</v>
      </c>
      <c r="M4783" s="35">
        <v>9.27</v>
      </c>
      <c r="N4783" s="35">
        <v>260801.0</v>
      </c>
      <c r="O4783" s="35">
        <v>9.43</v>
      </c>
      <c r="P4783" s="35">
        <v>205397.0</v>
      </c>
      <c r="Q4783" s="35">
        <v>9.6</v>
      </c>
      <c r="R4783" s="35">
        <v>151930.0</v>
      </c>
      <c r="S4783" s="35">
        <v>9.75</v>
      </c>
      <c r="T4783" s="35">
        <v>82404.0</v>
      </c>
    </row>
    <row r="4784" ht="15.75" hidden="1" customHeight="1">
      <c r="A4784" s="36">
        <v>42102.0</v>
      </c>
      <c r="B4784" s="35">
        <v>8.84</v>
      </c>
      <c r="C4784" s="35">
        <v>8.83879999999999</v>
      </c>
      <c r="E4784" s="35">
        <v>8.84</v>
      </c>
      <c r="F4784" s="35">
        <v>106500.0</v>
      </c>
      <c r="G4784" s="35">
        <v>11.8025751072961</v>
      </c>
      <c r="I4784" s="35">
        <v>8.94</v>
      </c>
      <c r="J4784" s="35">
        <v>595415.0</v>
      </c>
      <c r="K4784" s="35">
        <v>9.09</v>
      </c>
      <c r="L4784" s="35">
        <v>415148.0</v>
      </c>
      <c r="M4784" s="35">
        <v>9.27</v>
      </c>
      <c r="N4784" s="35">
        <v>264223.0</v>
      </c>
      <c r="O4784" s="35">
        <v>9.44</v>
      </c>
      <c r="P4784" s="35">
        <v>212097.0</v>
      </c>
      <c r="Q4784" s="35">
        <v>9.6</v>
      </c>
      <c r="R4784" s="35">
        <v>148030.0</v>
      </c>
      <c r="S4784" s="35">
        <v>9.76</v>
      </c>
      <c r="T4784" s="35">
        <v>74471.0</v>
      </c>
    </row>
    <row r="4785" ht="15.75" hidden="1" customHeight="1">
      <c r="A4785" s="36">
        <v>42103.0</v>
      </c>
      <c r="B4785" s="35">
        <v>8.84</v>
      </c>
      <c r="C4785" s="35">
        <v>8.8435</v>
      </c>
      <c r="E4785" s="35">
        <v>8.844</v>
      </c>
      <c r="F4785" s="35">
        <v>119510.0</v>
      </c>
      <c r="G4785" s="35">
        <v>11.8574514038876</v>
      </c>
      <c r="I4785" s="35">
        <v>8.94</v>
      </c>
      <c r="J4785" s="35">
        <v>572346.0</v>
      </c>
      <c r="K4785" s="35">
        <v>9.09</v>
      </c>
      <c r="L4785" s="35">
        <v>416402.0</v>
      </c>
      <c r="M4785" s="35">
        <v>9.27</v>
      </c>
      <c r="N4785" s="35">
        <v>278351.0</v>
      </c>
      <c r="O4785" s="35">
        <v>9.44</v>
      </c>
      <c r="P4785" s="35">
        <v>212222.0</v>
      </c>
      <c r="Q4785" s="35">
        <v>9.6</v>
      </c>
      <c r="R4785" s="35">
        <v>149030.0</v>
      </c>
      <c r="S4785" s="35">
        <v>9.76</v>
      </c>
      <c r="T4785" s="35">
        <v>75471.0</v>
      </c>
    </row>
    <row r="4786" ht="15.75" hidden="1" customHeight="1">
      <c r="A4786" s="36">
        <v>42104.0</v>
      </c>
      <c r="B4786" s="35">
        <v>8.845</v>
      </c>
      <c r="C4786" s="35">
        <v>8.8482</v>
      </c>
      <c r="E4786" s="35">
        <v>8.849</v>
      </c>
      <c r="F4786" s="35">
        <v>117000.0</v>
      </c>
      <c r="G4786" s="35">
        <v>11.8946474086661</v>
      </c>
      <c r="I4786" s="35">
        <v>8.93</v>
      </c>
      <c r="J4786" s="35">
        <v>561359.0</v>
      </c>
      <c r="K4786" s="35">
        <v>9.09</v>
      </c>
      <c r="L4786" s="35">
        <v>417702.0</v>
      </c>
      <c r="M4786" s="35">
        <v>9.27</v>
      </c>
      <c r="N4786" s="35">
        <v>280354.0</v>
      </c>
      <c r="O4786" s="35">
        <v>9.44</v>
      </c>
      <c r="P4786" s="35">
        <v>212237.0</v>
      </c>
      <c r="Q4786" s="35">
        <v>9.6</v>
      </c>
      <c r="R4786" s="35">
        <v>149665.0</v>
      </c>
      <c r="S4786" s="35">
        <v>9.76</v>
      </c>
      <c r="T4786" s="35">
        <v>76571.0</v>
      </c>
    </row>
    <row r="4787" ht="15.75" hidden="1" customHeight="1">
      <c r="A4787" s="36">
        <v>42105.0</v>
      </c>
      <c r="B4787" s="35">
        <v>8.845</v>
      </c>
      <c r="C4787" s="35">
        <v>8.8482</v>
      </c>
      <c r="E4787" s="35">
        <v>8.849</v>
      </c>
      <c r="G4787" s="35">
        <v>11.8946474086661</v>
      </c>
      <c r="I4787" s="35">
        <v>8.93</v>
      </c>
      <c r="J4787" s="35">
        <v>561359.0</v>
      </c>
      <c r="K4787" s="35">
        <v>9.09</v>
      </c>
      <c r="L4787" s="35">
        <v>417702.0</v>
      </c>
      <c r="M4787" s="35">
        <v>9.27</v>
      </c>
      <c r="N4787" s="35">
        <v>280354.0</v>
      </c>
      <c r="O4787" s="35">
        <v>9.44</v>
      </c>
      <c r="P4787" s="35">
        <v>212237.0</v>
      </c>
      <c r="Q4787" s="35">
        <v>9.6</v>
      </c>
      <c r="R4787" s="35">
        <v>149665.0</v>
      </c>
      <c r="S4787" s="35">
        <v>9.76</v>
      </c>
      <c r="T4787" s="35">
        <v>76571.0</v>
      </c>
    </row>
    <row r="4788" ht="15.75" hidden="1" customHeight="1">
      <c r="A4788" s="36">
        <v>42106.0</v>
      </c>
      <c r="B4788" s="35">
        <v>8.845</v>
      </c>
      <c r="C4788" s="35">
        <v>8.8482</v>
      </c>
      <c r="E4788" s="35">
        <v>8.849</v>
      </c>
      <c r="G4788" s="35">
        <v>11.8946474086661</v>
      </c>
      <c r="I4788" s="35">
        <v>8.93</v>
      </c>
      <c r="J4788" s="35">
        <v>561359.0</v>
      </c>
      <c r="K4788" s="35">
        <v>9.09</v>
      </c>
      <c r="L4788" s="35">
        <v>417702.0</v>
      </c>
      <c r="M4788" s="35">
        <v>9.27</v>
      </c>
      <c r="N4788" s="35">
        <v>280354.0</v>
      </c>
      <c r="O4788" s="35">
        <v>9.44</v>
      </c>
      <c r="P4788" s="35">
        <v>212237.0</v>
      </c>
      <c r="Q4788" s="35">
        <v>9.6</v>
      </c>
      <c r="R4788" s="35">
        <v>149665.0</v>
      </c>
      <c r="S4788" s="35">
        <v>9.76</v>
      </c>
      <c r="T4788" s="35">
        <v>76571.0</v>
      </c>
    </row>
    <row r="4789" ht="15.75" hidden="1" customHeight="1">
      <c r="A4789" s="36">
        <v>42107.0</v>
      </c>
      <c r="B4789" s="35">
        <v>8.855</v>
      </c>
      <c r="C4789" s="35">
        <v>8.8543</v>
      </c>
      <c r="E4789" s="35">
        <v>8.856</v>
      </c>
      <c r="F4789" s="35">
        <v>58500.0</v>
      </c>
      <c r="G4789" s="35">
        <v>11.8409680207433</v>
      </c>
      <c r="I4789" s="35">
        <v>8.93</v>
      </c>
      <c r="J4789" s="35">
        <v>546258.0</v>
      </c>
      <c r="K4789" s="35">
        <v>9.08</v>
      </c>
      <c r="L4789" s="35">
        <v>417622.0</v>
      </c>
      <c r="M4789" s="35">
        <v>9.25</v>
      </c>
      <c r="N4789" s="35">
        <v>280354.0</v>
      </c>
      <c r="O4789" s="35">
        <v>9.42</v>
      </c>
      <c r="P4789" s="35">
        <v>212237.0</v>
      </c>
      <c r="Q4789" s="35">
        <v>9.59</v>
      </c>
      <c r="R4789" s="35">
        <v>149665.0</v>
      </c>
      <c r="S4789" s="35">
        <v>9.76</v>
      </c>
      <c r="T4789" s="35">
        <v>79571.0</v>
      </c>
    </row>
    <row r="4790" ht="15.75" hidden="1" customHeight="1">
      <c r="A4790" s="36">
        <v>42108.0</v>
      </c>
      <c r="B4790" s="35">
        <v>8.86</v>
      </c>
      <c r="C4790" s="35">
        <v>8.8578</v>
      </c>
      <c r="E4790" s="35">
        <v>8.858</v>
      </c>
      <c r="F4790" s="35">
        <v>83730.0</v>
      </c>
      <c r="G4790" s="35">
        <v>11.9834710743801</v>
      </c>
      <c r="I4790" s="35">
        <v>8.93</v>
      </c>
      <c r="J4790" s="35">
        <v>547276.0</v>
      </c>
      <c r="K4790" s="35">
        <v>9.07</v>
      </c>
      <c r="L4790" s="35">
        <v>417711.0</v>
      </c>
      <c r="M4790" s="35">
        <v>9.24</v>
      </c>
      <c r="N4790" s="35">
        <v>281354.0</v>
      </c>
      <c r="O4790" s="35">
        <v>9.4</v>
      </c>
      <c r="P4790" s="35">
        <v>214219.0</v>
      </c>
      <c r="Q4790" s="35">
        <v>9.58</v>
      </c>
      <c r="R4790" s="35">
        <v>149045.0</v>
      </c>
      <c r="S4790" s="35">
        <v>9.74</v>
      </c>
      <c r="T4790" s="35">
        <v>82571.0</v>
      </c>
    </row>
    <row r="4791" ht="15.75" hidden="1" customHeight="1">
      <c r="A4791" s="36">
        <v>42109.0</v>
      </c>
      <c r="B4791" s="35">
        <v>8.86</v>
      </c>
      <c r="C4791" s="35">
        <v>8.8638</v>
      </c>
      <c r="E4791" s="35">
        <v>8.866</v>
      </c>
      <c r="F4791" s="35">
        <v>59500.0</v>
      </c>
      <c r="G4791" s="35">
        <v>12.0205173951828</v>
      </c>
      <c r="I4791" s="35">
        <v>8.93</v>
      </c>
      <c r="J4791" s="35">
        <v>546276.0</v>
      </c>
      <c r="K4791" s="35">
        <v>9.07</v>
      </c>
      <c r="L4791" s="35">
        <v>416754.0</v>
      </c>
      <c r="M4791" s="35">
        <v>9.24</v>
      </c>
      <c r="N4791" s="35">
        <v>285810.0</v>
      </c>
      <c r="O4791" s="35">
        <v>9.4</v>
      </c>
      <c r="P4791" s="35">
        <v>212726.0</v>
      </c>
      <c r="Q4791" s="35">
        <v>9.57</v>
      </c>
      <c r="R4791" s="35">
        <v>152465.0</v>
      </c>
      <c r="S4791" s="35">
        <v>9.74</v>
      </c>
      <c r="T4791" s="35">
        <v>84571.0</v>
      </c>
    </row>
    <row r="4792" ht="15.75" hidden="1" customHeight="1">
      <c r="A4792" s="36">
        <v>42110.0</v>
      </c>
      <c r="B4792" s="35">
        <v>8.87</v>
      </c>
      <c r="C4792" s="35">
        <v>8.8673</v>
      </c>
      <c r="E4792" s="35">
        <v>8.865</v>
      </c>
      <c r="F4792" s="35">
        <v>113000.0</v>
      </c>
      <c r="G4792" s="35">
        <v>12.2272727272727</v>
      </c>
      <c r="I4792" s="35">
        <v>8.93</v>
      </c>
      <c r="J4792" s="35">
        <v>551831.0</v>
      </c>
      <c r="K4792" s="35">
        <v>9.07</v>
      </c>
      <c r="L4792" s="35">
        <v>418711.0</v>
      </c>
      <c r="M4792" s="35">
        <v>9.23</v>
      </c>
      <c r="N4792" s="35">
        <v>287660.0</v>
      </c>
      <c r="O4792" s="35">
        <v>9.39</v>
      </c>
      <c r="P4792" s="35">
        <v>211696.0</v>
      </c>
      <c r="Q4792" s="35">
        <v>9.57</v>
      </c>
      <c r="R4792" s="35">
        <v>152400.0</v>
      </c>
      <c r="S4792" s="35">
        <v>9.74</v>
      </c>
      <c r="T4792" s="35">
        <v>86571.0</v>
      </c>
    </row>
    <row r="4793" ht="15.75" hidden="1" customHeight="1">
      <c r="A4793" s="36">
        <v>42111.0</v>
      </c>
      <c r="B4793" s="35">
        <v>8.87</v>
      </c>
      <c r="C4793" s="35">
        <v>8.8668</v>
      </c>
      <c r="E4793" s="35">
        <v>8.865</v>
      </c>
      <c r="F4793" s="35">
        <v>73000.0</v>
      </c>
      <c r="G4793" s="35">
        <v>12.119145065939</v>
      </c>
      <c r="I4793" s="35">
        <v>8.93</v>
      </c>
      <c r="J4793" s="35">
        <v>549831.0</v>
      </c>
      <c r="K4793" s="35">
        <v>9.06</v>
      </c>
      <c r="L4793" s="35">
        <v>416711.0</v>
      </c>
      <c r="M4793" s="35">
        <v>9.23</v>
      </c>
      <c r="N4793" s="35">
        <v>290932.0</v>
      </c>
      <c r="O4793" s="35">
        <v>9.38</v>
      </c>
      <c r="P4793" s="35">
        <v>211696.0</v>
      </c>
      <c r="Q4793" s="35">
        <v>9.55</v>
      </c>
      <c r="R4793" s="35">
        <v>149580.0</v>
      </c>
      <c r="S4793" s="35">
        <v>9.72</v>
      </c>
      <c r="T4793" s="35">
        <v>86554.0</v>
      </c>
    </row>
    <row r="4794" ht="15.75" hidden="1" customHeight="1">
      <c r="A4794" s="36">
        <v>42112.0</v>
      </c>
      <c r="B4794" s="35">
        <v>8.87</v>
      </c>
      <c r="C4794" s="35">
        <v>8.8668</v>
      </c>
      <c r="E4794" s="35">
        <v>8.865</v>
      </c>
      <c r="G4794" s="35">
        <v>12.119145065939</v>
      </c>
      <c r="I4794" s="35">
        <v>8.93</v>
      </c>
      <c r="J4794" s="35">
        <v>549831.0</v>
      </c>
      <c r="K4794" s="35">
        <v>9.06</v>
      </c>
      <c r="L4794" s="35">
        <v>416711.0</v>
      </c>
      <c r="M4794" s="35">
        <v>9.23</v>
      </c>
      <c r="N4794" s="35">
        <v>290932.0</v>
      </c>
      <c r="O4794" s="35">
        <v>9.38</v>
      </c>
      <c r="P4794" s="35">
        <v>211696.0</v>
      </c>
      <c r="Q4794" s="35">
        <v>9.55</v>
      </c>
      <c r="R4794" s="35">
        <v>149580.0</v>
      </c>
      <c r="S4794" s="35">
        <v>9.72</v>
      </c>
      <c r="T4794" s="35">
        <v>86554.0</v>
      </c>
    </row>
    <row r="4795" ht="15.75" hidden="1" customHeight="1">
      <c r="A4795" s="36">
        <v>42113.0</v>
      </c>
      <c r="B4795" s="35">
        <v>8.87</v>
      </c>
      <c r="C4795" s="35">
        <v>8.8668</v>
      </c>
      <c r="E4795" s="35">
        <v>8.865</v>
      </c>
      <c r="G4795" s="35">
        <v>12.119145065939</v>
      </c>
      <c r="I4795" s="35">
        <v>8.93</v>
      </c>
      <c r="J4795" s="35">
        <v>549831.0</v>
      </c>
      <c r="K4795" s="35">
        <v>9.06</v>
      </c>
      <c r="L4795" s="35">
        <v>416711.0</v>
      </c>
      <c r="M4795" s="35">
        <v>9.23</v>
      </c>
      <c r="N4795" s="35">
        <v>290932.0</v>
      </c>
      <c r="O4795" s="35">
        <v>9.38</v>
      </c>
      <c r="P4795" s="35">
        <v>211696.0</v>
      </c>
      <c r="Q4795" s="35">
        <v>9.55</v>
      </c>
      <c r="R4795" s="35">
        <v>149580.0</v>
      </c>
      <c r="S4795" s="35">
        <v>9.72</v>
      </c>
      <c r="T4795" s="35">
        <v>86554.0</v>
      </c>
    </row>
    <row r="4796" ht="15.75" hidden="1" customHeight="1">
      <c r="A4796" s="36">
        <v>42114.0</v>
      </c>
      <c r="B4796" s="35">
        <v>8.87</v>
      </c>
      <c r="C4796" s="35">
        <v>8.8692</v>
      </c>
      <c r="E4796" s="35">
        <v>8.871</v>
      </c>
      <c r="F4796" s="35">
        <v>101500.0</v>
      </c>
      <c r="G4796" s="35">
        <v>11.9287020109689</v>
      </c>
      <c r="I4796" s="35">
        <v>8.92</v>
      </c>
      <c r="J4796" s="35">
        <v>553646.0</v>
      </c>
      <c r="K4796" s="35">
        <v>9.06</v>
      </c>
      <c r="L4796" s="35">
        <v>424568.0</v>
      </c>
      <c r="M4796" s="35">
        <v>9.22</v>
      </c>
      <c r="N4796" s="35">
        <v>286972.0</v>
      </c>
      <c r="O4796" s="35">
        <v>9.37</v>
      </c>
      <c r="P4796" s="35">
        <v>209733.0</v>
      </c>
      <c r="Q4796" s="35">
        <v>9.54</v>
      </c>
      <c r="R4796" s="35">
        <v>153581.0</v>
      </c>
      <c r="S4796" s="35">
        <v>9.71</v>
      </c>
      <c r="T4796" s="35">
        <v>85554.0</v>
      </c>
    </row>
    <row r="4797" ht="15.75" hidden="1" customHeight="1">
      <c r="A4797" s="36">
        <v>42115.0</v>
      </c>
      <c r="B4797" s="35">
        <v>8.875</v>
      </c>
      <c r="C4797" s="35">
        <v>8.8728</v>
      </c>
      <c r="E4797" s="35">
        <v>8.874</v>
      </c>
      <c r="F4797" s="35">
        <v>177000.0</v>
      </c>
      <c r="G4797" s="35">
        <v>11.8169398907103</v>
      </c>
      <c r="I4797" s="35">
        <v>8.92</v>
      </c>
      <c r="J4797" s="35">
        <v>554078.0</v>
      </c>
      <c r="K4797" s="35">
        <v>9.06</v>
      </c>
      <c r="L4797" s="35">
        <v>434260.0</v>
      </c>
      <c r="M4797" s="35">
        <v>9.21</v>
      </c>
      <c r="N4797" s="35">
        <v>286015.0</v>
      </c>
      <c r="O4797" s="35">
        <v>9.37</v>
      </c>
      <c r="P4797" s="35">
        <v>209876.0</v>
      </c>
      <c r="Q4797" s="35">
        <v>9.54</v>
      </c>
      <c r="R4797" s="35">
        <v>152585.0</v>
      </c>
      <c r="S4797" s="35">
        <v>9.7</v>
      </c>
      <c r="T4797" s="35">
        <v>85534.0</v>
      </c>
    </row>
    <row r="4798" ht="15.75" hidden="1" customHeight="1">
      <c r="A4798" s="36">
        <v>42116.0</v>
      </c>
      <c r="B4798" s="35">
        <v>8.875</v>
      </c>
      <c r="C4798" s="35">
        <v>8.8772</v>
      </c>
      <c r="E4798" s="35">
        <v>8.879</v>
      </c>
      <c r="F4798" s="35">
        <v>109000.0</v>
      </c>
      <c r="G4798" s="35">
        <v>11.8847006651884</v>
      </c>
      <c r="I4798" s="35">
        <v>8.92</v>
      </c>
      <c r="J4798" s="35">
        <v>552078.0</v>
      </c>
      <c r="K4798" s="35">
        <v>9.05</v>
      </c>
      <c r="L4798" s="35">
        <v>429204.0</v>
      </c>
      <c r="M4798" s="35">
        <v>9.21</v>
      </c>
      <c r="N4798" s="35">
        <v>285304.0</v>
      </c>
      <c r="O4798" s="35">
        <v>9.36</v>
      </c>
      <c r="P4798" s="35">
        <v>209968.0</v>
      </c>
      <c r="Q4798" s="35">
        <v>9.53</v>
      </c>
      <c r="R4798" s="35">
        <v>150585.0</v>
      </c>
      <c r="S4798" s="35">
        <v>9.69</v>
      </c>
      <c r="T4798" s="35">
        <v>87064.0</v>
      </c>
    </row>
    <row r="4799" ht="15.75" hidden="1" customHeight="1">
      <c r="A4799" s="36">
        <v>42117.0</v>
      </c>
      <c r="B4799" s="35">
        <v>8.885</v>
      </c>
      <c r="C4799" s="35">
        <v>8.8823</v>
      </c>
      <c r="E4799" s="35">
        <v>8.885</v>
      </c>
      <c r="F4799" s="35">
        <v>116500.0</v>
      </c>
      <c r="G4799" s="35">
        <v>11.9827586206896</v>
      </c>
      <c r="I4799" s="35">
        <v>8.91</v>
      </c>
      <c r="J4799" s="35">
        <v>546063.0</v>
      </c>
      <c r="K4799" s="35">
        <v>9.05</v>
      </c>
      <c r="L4799" s="35">
        <v>429984.0</v>
      </c>
      <c r="M4799" s="35">
        <v>9.21</v>
      </c>
      <c r="N4799" s="35">
        <v>280549.0</v>
      </c>
      <c r="O4799" s="35">
        <v>9.36</v>
      </c>
      <c r="P4799" s="35">
        <v>208726.0</v>
      </c>
      <c r="Q4799" s="35">
        <v>9.52</v>
      </c>
      <c r="R4799" s="35">
        <v>147404.0</v>
      </c>
      <c r="S4799" s="35">
        <v>9.68</v>
      </c>
      <c r="T4799" s="35">
        <v>93064.0</v>
      </c>
    </row>
    <row r="4800" ht="15.75" hidden="1" customHeight="1">
      <c r="A4800" s="36">
        <v>42118.0</v>
      </c>
      <c r="B4800" s="35">
        <v>8.885</v>
      </c>
      <c r="C4800" s="35">
        <v>8.8878</v>
      </c>
      <c r="E4800" s="35">
        <v>8.89</v>
      </c>
      <c r="F4800" s="35">
        <v>169780.0</v>
      </c>
      <c r="G4800" s="35">
        <v>11.9129685480396</v>
      </c>
      <c r="I4800" s="35">
        <v>8.91</v>
      </c>
      <c r="J4800" s="35">
        <v>549064.0</v>
      </c>
      <c r="K4800" s="35">
        <v>9.05</v>
      </c>
      <c r="L4800" s="35">
        <v>432884.0</v>
      </c>
      <c r="M4800" s="35">
        <v>9.21</v>
      </c>
      <c r="N4800" s="35">
        <v>284004.0</v>
      </c>
      <c r="O4800" s="35">
        <v>9.36</v>
      </c>
      <c r="P4800" s="35">
        <v>210226.0</v>
      </c>
      <c r="Q4800" s="35">
        <v>9.52</v>
      </c>
      <c r="R4800" s="35">
        <v>147404.0</v>
      </c>
      <c r="S4800" s="35">
        <v>9.67</v>
      </c>
      <c r="T4800" s="35">
        <v>93194.0</v>
      </c>
    </row>
    <row r="4801" ht="15.75" hidden="1" customHeight="1">
      <c r="A4801" s="36">
        <v>42119.0</v>
      </c>
      <c r="B4801" s="35">
        <v>8.885</v>
      </c>
      <c r="C4801" s="35">
        <v>8.8878</v>
      </c>
      <c r="E4801" s="35">
        <v>8.89</v>
      </c>
      <c r="G4801" s="35">
        <v>11.9129685480396</v>
      </c>
      <c r="I4801" s="35">
        <v>8.91</v>
      </c>
      <c r="J4801" s="35">
        <v>549064.0</v>
      </c>
      <c r="K4801" s="35">
        <v>9.05</v>
      </c>
      <c r="L4801" s="35">
        <v>432884.0</v>
      </c>
      <c r="M4801" s="35">
        <v>9.21</v>
      </c>
      <c r="N4801" s="35">
        <v>284004.0</v>
      </c>
      <c r="O4801" s="35">
        <v>9.36</v>
      </c>
      <c r="P4801" s="35">
        <v>210226.0</v>
      </c>
      <c r="Q4801" s="35">
        <v>9.52</v>
      </c>
      <c r="R4801" s="35">
        <v>147404.0</v>
      </c>
      <c r="S4801" s="35">
        <v>9.67</v>
      </c>
      <c r="T4801" s="35">
        <v>93194.0</v>
      </c>
    </row>
    <row r="4802" ht="15.75" hidden="1" customHeight="1">
      <c r="A4802" s="36">
        <v>42120.0</v>
      </c>
      <c r="B4802" s="35">
        <v>8.885</v>
      </c>
      <c r="C4802" s="35">
        <v>8.8878</v>
      </c>
      <c r="E4802" s="35">
        <v>8.89</v>
      </c>
      <c r="G4802" s="35">
        <v>11.9129685480396</v>
      </c>
      <c r="I4802" s="35">
        <v>8.91</v>
      </c>
      <c r="J4802" s="35">
        <v>549064.0</v>
      </c>
      <c r="K4802" s="35">
        <v>9.05</v>
      </c>
      <c r="L4802" s="35">
        <v>432884.0</v>
      </c>
      <c r="M4802" s="35">
        <v>9.21</v>
      </c>
      <c r="N4802" s="35">
        <v>284004.0</v>
      </c>
      <c r="O4802" s="35">
        <v>9.36</v>
      </c>
      <c r="P4802" s="35">
        <v>210226.0</v>
      </c>
      <c r="Q4802" s="35">
        <v>9.52</v>
      </c>
      <c r="R4802" s="35">
        <v>147404.0</v>
      </c>
      <c r="S4802" s="35">
        <v>9.67</v>
      </c>
      <c r="T4802" s="35">
        <v>93194.0</v>
      </c>
    </row>
    <row r="4803" ht="15.75" hidden="1" customHeight="1">
      <c r="A4803" s="36">
        <v>42121.0</v>
      </c>
      <c r="B4803" s="35">
        <v>8.895</v>
      </c>
      <c r="C4803" s="35">
        <v>8.8935</v>
      </c>
      <c r="E4803" s="35">
        <v>8.895</v>
      </c>
      <c r="F4803" s="35">
        <v>99000.0</v>
      </c>
      <c r="G4803" s="35">
        <v>11.8409490333919</v>
      </c>
      <c r="I4803" s="35">
        <v>8.91</v>
      </c>
      <c r="J4803" s="35">
        <v>557665.0</v>
      </c>
      <c r="K4803" s="35">
        <v>9.05</v>
      </c>
      <c r="L4803" s="35">
        <v>454881.0</v>
      </c>
      <c r="M4803" s="35">
        <v>9.21</v>
      </c>
      <c r="N4803" s="35">
        <v>290514.0</v>
      </c>
      <c r="O4803" s="35">
        <v>9.35</v>
      </c>
      <c r="P4803" s="35">
        <v>210226.0</v>
      </c>
      <c r="Q4803" s="35">
        <v>9.5</v>
      </c>
      <c r="R4803" s="35">
        <v>147404.0</v>
      </c>
      <c r="S4803" s="35">
        <v>9.65</v>
      </c>
      <c r="T4803" s="35">
        <v>91490.0</v>
      </c>
    </row>
    <row r="4804" ht="15.75" hidden="1" customHeight="1">
      <c r="A4804" s="36">
        <v>42122.0</v>
      </c>
      <c r="B4804" s="35">
        <v>8.895</v>
      </c>
      <c r="C4804" s="35">
        <v>8.8975</v>
      </c>
      <c r="E4804" s="35">
        <v>8.897</v>
      </c>
      <c r="F4804" s="35">
        <v>727650.0</v>
      </c>
      <c r="G4804" s="35">
        <v>11.8684668989547</v>
      </c>
      <c r="I4804" s="35">
        <v>8.91</v>
      </c>
      <c r="J4804" s="35">
        <v>516665.0</v>
      </c>
      <c r="K4804" s="35">
        <v>9.05</v>
      </c>
      <c r="L4804" s="35">
        <v>509691.0</v>
      </c>
      <c r="M4804" s="35">
        <v>9.19</v>
      </c>
      <c r="N4804" s="35">
        <v>303105.0</v>
      </c>
      <c r="O4804" s="35">
        <v>9.33</v>
      </c>
      <c r="P4804" s="35">
        <v>210158.0</v>
      </c>
      <c r="Q4804" s="35">
        <v>9.47</v>
      </c>
      <c r="R4804" s="35">
        <v>148476.0</v>
      </c>
      <c r="S4804" s="35">
        <v>9.62</v>
      </c>
      <c r="T4804" s="35">
        <v>98503.0</v>
      </c>
    </row>
    <row r="4805" ht="15.75" hidden="1" customHeight="1">
      <c r="A4805" s="36">
        <v>42123.0</v>
      </c>
      <c r="B4805" s="35">
        <v>8.895</v>
      </c>
      <c r="C4805" s="35">
        <v>8.8995</v>
      </c>
      <c r="E4805" s="35">
        <v>8.901</v>
      </c>
      <c r="F4805" s="35">
        <v>125300.0</v>
      </c>
      <c r="G4805" s="35">
        <v>12.0211360634081</v>
      </c>
      <c r="I4805" s="35">
        <v>8.91</v>
      </c>
      <c r="J4805" s="35">
        <v>510660.0</v>
      </c>
      <c r="K4805" s="35">
        <v>9.05</v>
      </c>
      <c r="L4805" s="35">
        <v>526603.0</v>
      </c>
      <c r="M4805" s="35">
        <v>9.19</v>
      </c>
      <c r="N4805" s="35">
        <v>303155.0</v>
      </c>
      <c r="O4805" s="35">
        <v>9.33</v>
      </c>
      <c r="P4805" s="35">
        <v>220826.0</v>
      </c>
      <c r="Q4805" s="35">
        <v>9.47</v>
      </c>
      <c r="R4805" s="35">
        <v>148476.0</v>
      </c>
      <c r="S4805" s="35">
        <v>9.61</v>
      </c>
      <c r="T4805" s="35">
        <v>109903.0</v>
      </c>
    </row>
    <row r="4806" ht="15.75" customHeight="1">
      <c r="A4806" s="36">
        <v>42124.0</v>
      </c>
      <c r="B4806" s="35">
        <v>8.905</v>
      </c>
      <c r="C4806" s="35">
        <v>8.9047</v>
      </c>
      <c r="D4806" s="35">
        <f>ROUND((C4806/C4777-1)*100,2)</f>
        <v>0.89</v>
      </c>
      <c r="E4806" s="35">
        <v>8.907</v>
      </c>
      <c r="F4806" s="35">
        <v>98200.0</v>
      </c>
      <c r="G4806" s="35">
        <v>11.8874773139745</v>
      </c>
      <c r="H4806" s="35">
        <f>ROUND((G4806/G4777-1)*100,2)</f>
        <v>-1.99</v>
      </c>
      <c r="I4806" s="35">
        <v>8.9</v>
      </c>
      <c r="J4806" s="35">
        <v>510660.0</v>
      </c>
      <c r="K4806" s="35">
        <v>9.05</v>
      </c>
      <c r="L4806" s="35">
        <v>608070.0</v>
      </c>
      <c r="M4806" s="35">
        <v>9.19</v>
      </c>
      <c r="N4806" s="35">
        <v>308505.0</v>
      </c>
      <c r="O4806" s="35">
        <v>9.33</v>
      </c>
      <c r="P4806" s="35">
        <v>219846.0</v>
      </c>
      <c r="Q4806" s="35">
        <v>9.47</v>
      </c>
      <c r="R4806" s="35">
        <v>132876.0</v>
      </c>
      <c r="S4806" s="35">
        <v>9.61</v>
      </c>
      <c r="T4806" s="35">
        <v>144143.0</v>
      </c>
    </row>
    <row r="4807" ht="15.75" hidden="1" customHeight="1">
      <c r="A4807" s="36">
        <v>42125.0</v>
      </c>
      <c r="B4807" s="35">
        <v>8.91</v>
      </c>
      <c r="C4807" s="35">
        <v>8.9047</v>
      </c>
      <c r="E4807" s="35">
        <v>8.907</v>
      </c>
      <c r="G4807" s="35">
        <v>11.8874773139745</v>
      </c>
      <c r="I4807" s="35">
        <v>8.9</v>
      </c>
      <c r="J4807" s="35">
        <v>510660.0</v>
      </c>
      <c r="K4807" s="35">
        <v>9.05</v>
      </c>
      <c r="L4807" s="35">
        <v>608070.0</v>
      </c>
      <c r="M4807" s="35">
        <v>9.19</v>
      </c>
      <c r="N4807" s="35">
        <v>308505.0</v>
      </c>
      <c r="O4807" s="35">
        <v>9.33</v>
      </c>
      <c r="P4807" s="35">
        <v>219846.0</v>
      </c>
      <c r="Q4807" s="35">
        <v>9.47</v>
      </c>
      <c r="R4807" s="35">
        <v>132876.0</v>
      </c>
      <c r="S4807" s="35">
        <v>9.61</v>
      </c>
      <c r="T4807" s="35">
        <v>144143.0</v>
      </c>
    </row>
    <row r="4808" ht="15.75" hidden="1" customHeight="1">
      <c r="A4808" s="36">
        <v>42126.0</v>
      </c>
      <c r="B4808" s="35">
        <v>8.91</v>
      </c>
      <c r="C4808" s="35">
        <v>8.9047</v>
      </c>
      <c r="E4808" s="35">
        <v>8.907</v>
      </c>
      <c r="G4808" s="35">
        <v>11.8874773139745</v>
      </c>
      <c r="I4808" s="35">
        <v>8.9</v>
      </c>
      <c r="J4808" s="35">
        <v>510660.0</v>
      </c>
      <c r="K4808" s="35">
        <v>9.05</v>
      </c>
      <c r="L4808" s="35">
        <v>608070.0</v>
      </c>
      <c r="M4808" s="35">
        <v>9.19</v>
      </c>
      <c r="N4808" s="35">
        <v>308505.0</v>
      </c>
      <c r="O4808" s="35">
        <v>9.33</v>
      </c>
      <c r="P4808" s="35">
        <v>219846.0</v>
      </c>
      <c r="Q4808" s="35">
        <v>9.47</v>
      </c>
      <c r="R4808" s="35">
        <v>132876.0</v>
      </c>
      <c r="S4808" s="35">
        <v>9.61</v>
      </c>
      <c r="T4808" s="35">
        <v>144143.0</v>
      </c>
    </row>
    <row r="4809" ht="15.75" hidden="1" customHeight="1">
      <c r="A4809" s="36">
        <v>42127.0</v>
      </c>
      <c r="B4809" s="35">
        <v>8.91</v>
      </c>
      <c r="C4809" s="35">
        <v>8.9047</v>
      </c>
      <c r="E4809" s="35">
        <v>8.907</v>
      </c>
      <c r="G4809" s="35">
        <v>11.8874773139745</v>
      </c>
      <c r="I4809" s="35">
        <v>8.9</v>
      </c>
      <c r="J4809" s="35">
        <v>510660.0</v>
      </c>
      <c r="K4809" s="35">
        <v>9.05</v>
      </c>
      <c r="L4809" s="35">
        <v>608070.0</v>
      </c>
      <c r="M4809" s="35">
        <v>9.19</v>
      </c>
      <c r="N4809" s="35">
        <v>308505.0</v>
      </c>
      <c r="O4809" s="35">
        <v>9.33</v>
      </c>
      <c r="P4809" s="35">
        <v>219846.0</v>
      </c>
      <c r="Q4809" s="35">
        <v>9.47</v>
      </c>
      <c r="R4809" s="35">
        <v>132876.0</v>
      </c>
      <c r="S4809" s="35">
        <v>9.61</v>
      </c>
      <c r="T4809" s="35">
        <v>144143.0</v>
      </c>
    </row>
    <row r="4810" ht="15.75" hidden="1" customHeight="1">
      <c r="A4810" s="36">
        <v>42128.0</v>
      </c>
      <c r="B4810" s="35">
        <v>8.91</v>
      </c>
      <c r="C4810" s="35">
        <v>8.9103</v>
      </c>
      <c r="E4810" s="35">
        <v>8.912</v>
      </c>
      <c r="F4810" s="35">
        <v>132830.0</v>
      </c>
      <c r="G4810" s="35">
        <v>11.9272237196765</v>
      </c>
      <c r="I4810" s="35">
        <v>9.02</v>
      </c>
      <c r="J4810" s="35">
        <v>600070.0</v>
      </c>
      <c r="K4810" s="35">
        <v>9.16</v>
      </c>
      <c r="L4810" s="35">
        <v>296382.0</v>
      </c>
      <c r="M4810" s="35">
        <v>9.3</v>
      </c>
      <c r="N4810" s="35">
        <v>218836.0</v>
      </c>
      <c r="O4810" s="35">
        <v>9.44</v>
      </c>
      <c r="P4810" s="35">
        <v>132326.0</v>
      </c>
      <c r="Q4810" s="35">
        <v>9.57</v>
      </c>
      <c r="R4810" s="35">
        <v>157883.0</v>
      </c>
      <c r="S4810" s="35">
        <v>9.73</v>
      </c>
      <c r="T4810" s="35">
        <v>71874.0</v>
      </c>
    </row>
    <row r="4811" ht="15.75" hidden="1" customHeight="1">
      <c r="A4811" s="36">
        <v>42129.0</v>
      </c>
      <c r="B4811" s="35">
        <v>8.915</v>
      </c>
      <c r="C4811" s="35">
        <v>8.9142</v>
      </c>
      <c r="E4811" s="35">
        <v>8.917</v>
      </c>
      <c r="F4811" s="35">
        <v>89500.0</v>
      </c>
      <c r="G4811" s="35">
        <v>11.8287037037037</v>
      </c>
      <c r="I4811" s="35">
        <v>9.01</v>
      </c>
      <c r="J4811" s="35">
        <v>579187.0</v>
      </c>
      <c r="K4811" s="35">
        <v>9.14</v>
      </c>
      <c r="L4811" s="35">
        <v>303535.0</v>
      </c>
      <c r="M4811" s="35">
        <v>9.28</v>
      </c>
      <c r="N4811" s="35">
        <v>215836.0</v>
      </c>
      <c r="O4811" s="35">
        <v>9.41</v>
      </c>
      <c r="P4811" s="35">
        <v>132496.0</v>
      </c>
      <c r="Q4811" s="35">
        <v>9.54</v>
      </c>
      <c r="R4811" s="35">
        <v>159330.0</v>
      </c>
      <c r="S4811" s="35">
        <v>9.7</v>
      </c>
      <c r="T4811" s="35">
        <v>72954.0</v>
      </c>
    </row>
    <row r="4812" ht="15.75" hidden="1" customHeight="1">
      <c r="A4812" s="36">
        <v>42130.0</v>
      </c>
      <c r="B4812" s="35">
        <v>8.92</v>
      </c>
      <c r="C4812" s="35">
        <v>8.919</v>
      </c>
      <c r="E4812" s="35">
        <v>8.922</v>
      </c>
      <c r="F4812" s="35">
        <v>89500.0</v>
      </c>
      <c r="G4812" s="35">
        <v>11.8627918056217</v>
      </c>
      <c r="I4812" s="35">
        <v>9.02</v>
      </c>
      <c r="J4812" s="35">
        <v>591202.0</v>
      </c>
      <c r="K4812" s="35">
        <v>9.15</v>
      </c>
      <c r="L4812" s="35">
        <v>303442.0</v>
      </c>
      <c r="M4812" s="35">
        <v>9.27</v>
      </c>
      <c r="N4812" s="35">
        <v>218836.0</v>
      </c>
      <c r="O4812" s="35">
        <v>9.4</v>
      </c>
      <c r="P4812" s="35">
        <v>128377.0</v>
      </c>
      <c r="Q4812" s="35">
        <v>9.54</v>
      </c>
      <c r="R4812" s="35">
        <v>163384.0</v>
      </c>
      <c r="S4812" s="35">
        <v>9.69</v>
      </c>
      <c r="T4812" s="35">
        <v>80974.0</v>
      </c>
    </row>
    <row r="4813" ht="15.75" hidden="1" customHeight="1">
      <c r="A4813" s="36">
        <v>42131.0</v>
      </c>
      <c r="B4813" s="35">
        <v>8.925</v>
      </c>
      <c r="C4813" s="35">
        <v>8.9232</v>
      </c>
      <c r="E4813" s="35">
        <v>8.924</v>
      </c>
      <c r="F4813" s="35">
        <v>202000.0</v>
      </c>
      <c r="G4813" s="35">
        <v>12.0913461538461</v>
      </c>
      <c r="I4813" s="35">
        <v>9.02</v>
      </c>
      <c r="J4813" s="35">
        <v>598752.0</v>
      </c>
      <c r="K4813" s="35">
        <v>9.14</v>
      </c>
      <c r="L4813" s="35">
        <v>319404.0</v>
      </c>
      <c r="M4813" s="35">
        <v>9.27</v>
      </c>
      <c r="N4813" s="35">
        <v>218689.0</v>
      </c>
      <c r="O4813" s="35">
        <v>9.4</v>
      </c>
      <c r="P4813" s="35">
        <v>128377.0</v>
      </c>
      <c r="Q4813" s="35">
        <v>9.52</v>
      </c>
      <c r="R4813" s="35">
        <v>166384.0</v>
      </c>
      <c r="S4813" s="35">
        <v>9.67</v>
      </c>
      <c r="T4813" s="35">
        <v>78974.0</v>
      </c>
    </row>
    <row r="4814" ht="15.75" hidden="1" customHeight="1">
      <c r="A4814" s="36">
        <v>42132.0</v>
      </c>
      <c r="B4814" s="35">
        <v>8.925</v>
      </c>
      <c r="C4814" s="35">
        <v>8.927</v>
      </c>
      <c r="E4814" s="35">
        <v>8.928</v>
      </c>
      <c r="F4814" s="35">
        <v>163500.0</v>
      </c>
      <c r="G4814" s="35">
        <v>12.1333964049195</v>
      </c>
      <c r="I4814" s="35">
        <v>9.01</v>
      </c>
      <c r="J4814" s="35">
        <v>607814.0</v>
      </c>
      <c r="K4814" s="35">
        <v>9.14</v>
      </c>
      <c r="L4814" s="35">
        <v>324389.0</v>
      </c>
      <c r="M4814" s="35">
        <v>9.27</v>
      </c>
      <c r="N4814" s="35">
        <v>221689.0</v>
      </c>
      <c r="O4814" s="35">
        <v>9.39</v>
      </c>
      <c r="P4814" s="35">
        <v>128377.0</v>
      </c>
      <c r="Q4814" s="35">
        <v>9.52</v>
      </c>
      <c r="R4814" s="35">
        <v>175299.0</v>
      </c>
      <c r="S4814" s="35">
        <v>9.66</v>
      </c>
      <c r="T4814" s="35">
        <v>80010.0</v>
      </c>
    </row>
    <row r="4815" ht="15.75" hidden="1" customHeight="1">
      <c r="A4815" s="36">
        <v>42133.0</v>
      </c>
      <c r="B4815" s="35">
        <v>8.925</v>
      </c>
      <c r="C4815" s="35">
        <v>8.927</v>
      </c>
      <c r="E4815" s="35">
        <v>8.928</v>
      </c>
      <c r="G4815" s="35">
        <v>12.1333964049195</v>
      </c>
      <c r="I4815" s="35">
        <v>9.01</v>
      </c>
      <c r="J4815" s="35">
        <v>607814.0</v>
      </c>
      <c r="K4815" s="35">
        <v>9.14</v>
      </c>
      <c r="L4815" s="35">
        <v>324389.0</v>
      </c>
      <c r="M4815" s="35">
        <v>9.27</v>
      </c>
      <c r="N4815" s="35">
        <v>221689.0</v>
      </c>
      <c r="O4815" s="35">
        <v>9.39</v>
      </c>
      <c r="P4815" s="35">
        <v>128377.0</v>
      </c>
      <c r="Q4815" s="35">
        <v>9.52</v>
      </c>
      <c r="R4815" s="35">
        <v>175299.0</v>
      </c>
      <c r="S4815" s="35">
        <v>9.66</v>
      </c>
      <c r="T4815" s="35">
        <v>80010.0</v>
      </c>
    </row>
    <row r="4816" ht="15.75" hidden="1" customHeight="1">
      <c r="A4816" s="36">
        <v>42134.0</v>
      </c>
      <c r="B4816" s="35">
        <v>8.925</v>
      </c>
      <c r="C4816" s="35">
        <v>8.927</v>
      </c>
      <c r="E4816" s="35">
        <v>8.928</v>
      </c>
      <c r="G4816" s="35">
        <v>12.1333964049195</v>
      </c>
      <c r="I4816" s="35">
        <v>9.01</v>
      </c>
      <c r="J4816" s="35">
        <v>607814.0</v>
      </c>
      <c r="K4816" s="35">
        <v>9.14</v>
      </c>
      <c r="L4816" s="35">
        <v>324389.0</v>
      </c>
      <c r="M4816" s="35">
        <v>9.27</v>
      </c>
      <c r="N4816" s="35">
        <v>221689.0</v>
      </c>
      <c r="O4816" s="35">
        <v>9.39</v>
      </c>
      <c r="P4816" s="35">
        <v>128377.0</v>
      </c>
      <c r="Q4816" s="35">
        <v>9.52</v>
      </c>
      <c r="R4816" s="35">
        <v>175299.0</v>
      </c>
      <c r="S4816" s="35">
        <v>9.66</v>
      </c>
      <c r="T4816" s="35">
        <v>80010.0</v>
      </c>
    </row>
    <row r="4817" ht="15.75" hidden="1" customHeight="1">
      <c r="A4817" s="36">
        <v>42135.0</v>
      </c>
      <c r="B4817" s="35">
        <v>8.93</v>
      </c>
      <c r="C4817" s="35">
        <v>8.93179999999999</v>
      </c>
      <c r="E4817" s="35">
        <v>8.933</v>
      </c>
      <c r="F4817" s="35">
        <v>87200.0</v>
      </c>
      <c r="G4817" s="35">
        <v>12.0564149226569</v>
      </c>
      <c r="I4817" s="35">
        <v>9.01</v>
      </c>
      <c r="J4817" s="35">
        <v>595814.0</v>
      </c>
      <c r="K4817" s="35">
        <v>9.13</v>
      </c>
      <c r="L4817" s="35">
        <v>307876.0</v>
      </c>
      <c r="M4817" s="35">
        <v>9.26</v>
      </c>
      <c r="N4817" s="35">
        <v>222692.0</v>
      </c>
      <c r="O4817" s="35">
        <v>9.37</v>
      </c>
      <c r="P4817" s="35">
        <v>128381.0</v>
      </c>
      <c r="Q4817" s="35">
        <v>9.49</v>
      </c>
      <c r="R4817" s="35">
        <v>176523.0</v>
      </c>
      <c r="S4817" s="35">
        <v>9.62</v>
      </c>
      <c r="T4817" s="35">
        <v>101449.0</v>
      </c>
    </row>
    <row r="4818" ht="15.75" hidden="1" customHeight="1">
      <c r="A4818" s="36">
        <v>42136.0</v>
      </c>
      <c r="B4818" s="35">
        <v>8.935</v>
      </c>
      <c r="C4818" s="35">
        <v>8.9357</v>
      </c>
      <c r="E4818" s="35">
        <v>8.936</v>
      </c>
      <c r="F4818" s="35">
        <v>112500.0</v>
      </c>
      <c r="G4818" s="35">
        <v>11.9545454545454</v>
      </c>
      <c r="I4818" s="35">
        <v>9.01</v>
      </c>
      <c r="J4818" s="35">
        <v>608494.0</v>
      </c>
      <c r="K4818" s="35">
        <v>9.14</v>
      </c>
      <c r="L4818" s="35">
        <v>331876.0</v>
      </c>
      <c r="M4818" s="35">
        <v>9.26</v>
      </c>
      <c r="N4818" s="35">
        <v>227692.0</v>
      </c>
      <c r="O4818" s="35">
        <v>9.37</v>
      </c>
      <c r="P4818" s="35">
        <v>138381.0</v>
      </c>
      <c r="Q4818" s="35">
        <v>9.49</v>
      </c>
      <c r="R4818" s="35">
        <v>188478.0</v>
      </c>
      <c r="S4818" s="35">
        <v>9.62</v>
      </c>
      <c r="T4818" s="35">
        <v>108689.0</v>
      </c>
    </row>
    <row r="4819" ht="15.75" hidden="1" customHeight="1">
      <c r="A4819" s="36">
        <v>42137.0</v>
      </c>
      <c r="B4819" s="35">
        <v>8.94</v>
      </c>
      <c r="C4819" s="35">
        <v>8.9388</v>
      </c>
      <c r="E4819" s="35">
        <v>8.939</v>
      </c>
      <c r="F4819" s="35">
        <v>90500.0</v>
      </c>
      <c r="G4819" s="35">
        <v>11.9727891156462</v>
      </c>
      <c r="I4819" s="35">
        <v>9.01</v>
      </c>
      <c r="J4819" s="35">
        <v>606496.0</v>
      </c>
      <c r="K4819" s="35">
        <v>9.14</v>
      </c>
      <c r="L4819" s="35">
        <v>325940.0</v>
      </c>
      <c r="M4819" s="35">
        <v>9.26</v>
      </c>
      <c r="N4819" s="35">
        <v>227359.0</v>
      </c>
      <c r="O4819" s="35">
        <v>9.38</v>
      </c>
      <c r="P4819" s="35">
        <v>138595.0</v>
      </c>
      <c r="Q4819" s="35">
        <v>9.5</v>
      </c>
      <c r="R4819" s="35">
        <v>182756.0</v>
      </c>
      <c r="S4819" s="35">
        <v>9.63</v>
      </c>
      <c r="T4819" s="35">
        <v>174744.0</v>
      </c>
    </row>
    <row r="4820" ht="15.75" hidden="1" customHeight="1">
      <c r="A4820" s="36">
        <v>42138.0</v>
      </c>
      <c r="B4820" s="35">
        <v>8.945</v>
      </c>
      <c r="C4820" s="35">
        <v>8.94399999999999</v>
      </c>
      <c r="E4820" s="35">
        <v>8.945</v>
      </c>
      <c r="F4820" s="35">
        <v>123000.0</v>
      </c>
      <c r="G4820" s="35">
        <v>12.0557804768331</v>
      </c>
      <c r="I4820" s="35">
        <v>9.01</v>
      </c>
      <c r="J4820" s="35">
        <v>613997.0</v>
      </c>
      <c r="K4820" s="35">
        <v>9.15</v>
      </c>
      <c r="L4820" s="35">
        <v>336920.0</v>
      </c>
      <c r="M4820" s="35">
        <v>9.27</v>
      </c>
      <c r="N4820" s="35">
        <v>221665.0</v>
      </c>
      <c r="O4820" s="35">
        <v>9.39</v>
      </c>
      <c r="P4820" s="35">
        <v>138595.0</v>
      </c>
      <c r="Q4820" s="35">
        <v>9.51</v>
      </c>
      <c r="R4820" s="35">
        <v>182551.0</v>
      </c>
      <c r="S4820" s="35">
        <v>9.64</v>
      </c>
      <c r="T4820" s="35">
        <v>174833.0</v>
      </c>
    </row>
    <row r="4821" ht="15.75" hidden="1" customHeight="1">
      <c r="A4821" s="36">
        <v>42139.0</v>
      </c>
      <c r="B4821" s="35">
        <v>8.945</v>
      </c>
      <c r="C4821" s="35">
        <v>8.9475</v>
      </c>
      <c r="E4821" s="35">
        <v>8.947</v>
      </c>
      <c r="F4821" s="35">
        <v>191000.0</v>
      </c>
      <c r="G4821" s="35">
        <v>11.9545454545454</v>
      </c>
      <c r="I4821" s="35">
        <v>9.01</v>
      </c>
      <c r="J4821" s="35">
        <v>616095.0</v>
      </c>
      <c r="K4821" s="35">
        <v>9.14</v>
      </c>
      <c r="L4821" s="35">
        <v>337920.0</v>
      </c>
      <c r="M4821" s="35">
        <v>9.27</v>
      </c>
      <c r="N4821" s="35">
        <v>221565.0</v>
      </c>
      <c r="O4821" s="35">
        <v>9.39</v>
      </c>
      <c r="P4821" s="35">
        <v>138595.0</v>
      </c>
      <c r="Q4821" s="35">
        <v>9.51</v>
      </c>
      <c r="R4821" s="35">
        <v>182621.0</v>
      </c>
      <c r="S4821" s="35">
        <v>9.64</v>
      </c>
      <c r="T4821" s="35">
        <v>187833.0</v>
      </c>
    </row>
    <row r="4822" ht="15.75" hidden="1" customHeight="1">
      <c r="A4822" s="36">
        <v>42140.0</v>
      </c>
      <c r="B4822" s="35">
        <v>8.945</v>
      </c>
      <c r="C4822" s="35">
        <v>8.9475</v>
      </c>
      <c r="E4822" s="35">
        <v>8.947</v>
      </c>
      <c r="G4822" s="35">
        <v>11.9545454545454</v>
      </c>
      <c r="I4822" s="35">
        <v>9.01</v>
      </c>
      <c r="J4822" s="35">
        <v>616095.0</v>
      </c>
      <c r="K4822" s="35">
        <v>9.14</v>
      </c>
      <c r="L4822" s="35">
        <v>337920.0</v>
      </c>
      <c r="M4822" s="35">
        <v>9.27</v>
      </c>
      <c r="N4822" s="35">
        <v>221565.0</v>
      </c>
      <c r="O4822" s="35">
        <v>9.39</v>
      </c>
      <c r="P4822" s="35">
        <v>138595.0</v>
      </c>
      <c r="Q4822" s="35">
        <v>9.51</v>
      </c>
      <c r="R4822" s="35">
        <v>182621.0</v>
      </c>
      <c r="S4822" s="35">
        <v>9.64</v>
      </c>
      <c r="T4822" s="35">
        <v>187833.0</v>
      </c>
    </row>
    <row r="4823" ht="15.75" hidden="1" customHeight="1">
      <c r="A4823" s="36">
        <v>42141.0</v>
      </c>
      <c r="B4823" s="35">
        <v>8.945</v>
      </c>
      <c r="C4823" s="35">
        <v>8.9475</v>
      </c>
      <c r="E4823" s="35">
        <v>8.947</v>
      </c>
      <c r="G4823" s="35">
        <v>11.9545454545454</v>
      </c>
      <c r="I4823" s="35">
        <v>9.01</v>
      </c>
      <c r="J4823" s="35">
        <v>616095.0</v>
      </c>
      <c r="K4823" s="35">
        <v>9.14</v>
      </c>
      <c r="L4823" s="35">
        <v>337920.0</v>
      </c>
      <c r="M4823" s="35">
        <v>9.27</v>
      </c>
      <c r="N4823" s="35">
        <v>221565.0</v>
      </c>
      <c r="O4823" s="35">
        <v>9.39</v>
      </c>
      <c r="P4823" s="35">
        <v>138595.0</v>
      </c>
      <c r="Q4823" s="35">
        <v>9.51</v>
      </c>
      <c r="R4823" s="35">
        <v>182621.0</v>
      </c>
      <c r="S4823" s="35">
        <v>9.64</v>
      </c>
      <c r="T4823" s="35">
        <v>187833.0</v>
      </c>
    </row>
    <row r="4824" ht="15.75" hidden="1" customHeight="1">
      <c r="A4824" s="36">
        <v>42142.0</v>
      </c>
      <c r="B4824" s="35">
        <v>8.945</v>
      </c>
      <c r="C4824" s="35">
        <v>8.951</v>
      </c>
      <c r="E4824" s="35">
        <v>8.953</v>
      </c>
      <c r="F4824" s="35">
        <v>59510.0</v>
      </c>
      <c r="G4824" s="35">
        <v>11.8836072856508</v>
      </c>
      <c r="I4824" s="35">
        <v>9.0</v>
      </c>
      <c r="J4824" s="35">
        <v>640619.0</v>
      </c>
      <c r="K4824" s="35">
        <v>9.13</v>
      </c>
      <c r="L4824" s="35">
        <v>359110.0</v>
      </c>
      <c r="M4824" s="35">
        <v>9.26</v>
      </c>
      <c r="N4824" s="35">
        <v>226065.0</v>
      </c>
      <c r="O4824" s="35">
        <v>9.37</v>
      </c>
      <c r="P4824" s="35">
        <v>138330.0</v>
      </c>
      <c r="Q4824" s="35">
        <v>9.49</v>
      </c>
      <c r="R4824" s="35">
        <v>181692.0</v>
      </c>
      <c r="S4824" s="35">
        <v>9.62</v>
      </c>
      <c r="T4824" s="35">
        <v>188933.0</v>
      </c>
    </row>
    <row r="4825" ht="15.75" hidden="1" customHeight="1">
      <c r="A4825" s="36">
        <v>42143.0</v>
      </c>
      <c r="B4825" s="35">
        <v>8.955</v>
      </c>
      <c r="C4825" s="35">
        <v>8.9568</v>
      </c>
      <c r="E4825" s="35">
        <v>8.957</v>
      </c>
      <c r="F4825" s="35">
        <v>94600.0</v>
      </c>
      <c r="G4825" s="35">
        <v>11.7253678109674</v>
      </c>
      <c r="I4825" s="35">
        <v>9.0</v>
      </c>
      <c r="J4825" s="35">
        <v>582606.0</v>
      </c>
      <c r="K4825" s="35">
        <v>9.13</v>
      </c>
      <c r="L4825" s="35">
        <v>348190.0</v>
      </c>
      <c r="M4825" s="35">
        <v>9.26</v>
      </c>
      <c r="N4825" s="35">
        <v>237638.0</v>
      </c>
      <c r="O4825" s="35">
        <v>9.38</v>
      </c>
      <c r="P4825" s="35">
        <v>138355.0</v>
      </c>
      <c r="Q4825" s="35">
        <v>9.49</v>
      </c>
      <c r="R4825" s="35">
        <v>186692.0</v>
      </c>
      <c r="S4825" s="35">
        <v>9.63</v>
      </c>
      <c r="T4825" s="35">
        <v>193096.0</v>
      </c>
    </row>
    <row r="4826" ht="15.75" hidden="1" customHeight="1">
      <c r="A4826" s="36">
        <v>42144.0</v>
      </c>
      <c r="B4826" s="35">
        <v>8.96</v>
      </c>
      <c r="C4826" s="35">
        <v>8.9607</v>
      </c>
      <c r="E4826" s="35">
        <v>8.962</v>
      </c>
      <c r="F4826" s="35">
        <v>81500.0</v>
      </c>
      <c r="G4826" s="35">
        <v>11.9036801453884</v>
      </c>
      <c r="I4826" s="35">
        <v>9.0</v>
      </c>
      <c r="J4826" s="35">
        <v>579182.0</v>
      </c>
      <c r="K4826" s="35">
        <v>9.13</v>
      </c>
      <c r="L4826" s="35">
        <v>371449.0</v>
      </c>
      <c r="M4826" s="35">
        <v>9.26</v>
      </c>
      <c r="N4826" s="35">
        <v>236506.0</v>
      </c>
      <c r="O4826" s="35">
        <v>9.38</v>
      </c>
      <c r="P4826" s="35">
        <v>138355.0</v>
      </c>
      <c r="Q4826" s="35">
        <v>9.49</v>
      </c>
      <c r="R4826" s="35">
        <v>186531.0</v>
      </c>
      <c r="S4826" s="35">
        <v>9.63</v>
      </c>
      <c r="T4826" s="35">
        <v>193003.0</v>
      </c>
    </row>
    <row r="4827" ht="15.75" hidden="1" customHeight="1">
      <c r="A4827" s="36">
        <v>42145.0</v>
      </c>
      <c r="B4827" s="35">
        <v>8.965</v>
      </c>
      <c r="C4827" s="35">
        <v>8.9657</v>
      </c>
      <c r="E4827" s="35">
        <v>8.968</v>
      </c>
      <c r="F4827" s="35">
        <v>113610.0</v>
      </c>
      <c r="G4827" s="35">
        <v>11.6750113791533</v>
      </c>
      <c r="I4827" s="35">
        <v>9.0</v>
      </c>
      <c r="J4827" s="35">
        <v>572182.0</v>
      </c>
      <c r="K4827" s="35">
        <v>9.12</v>
      </c>
      <c r="L4827" s="35">
        <v>366596.0</v>
      </c>
      <c r="M4827" s="35">
        <v>9.25</v>
      </c>
      <c r="N4827" s="35">
        <v>234493.0</v>
      </c>
      <c r="O4827" s="35">
        <v>9.37</v>
      </c>
      <c r="P4827" s="35">
        <v>138832.0</v>
      </c>
      <c r="Q4827" s="35">
        <v>9.49</v>
      </c>
      <c r="R4827" s="35">
        <v>186531.0</v>
      </c>
      <c r="S4827" s="35">
        <v>9.62</v>
      </c>
      <c r="T4827" s="35">
        <v>194993.0</v>
      </c>
    </row>
    <row r="4828" ht="15.75" hidden="1" customHeight="1">
      <c r="A4828" s="36">
        <v>42146.0</v>
      </c>
      <c r="B4828" s="35">
        <v>8.97</v>
      </c>
      <c r="C4828" s="35">
        <v>8.9698</v>
      </c>
      <c r="E4828" s="35">
        <v>8.971</v>
      </c>
      <c r="F4828" s="35">
        <v>225630.0</v>
      </c>
      <c r="G4828" s="35">
        <v>11.7565055762081</v>
      </c>
      <c r="I4828" s="35">
        <v>8.99</v>
      </c>
      <c r="J4828" s="35">
        <v>570112.0</v>
      </c>
      <c r="K4828" s="35">
        <v>9.12</v>
      </c>
      <c r="L4828" s="35">
        <v>380586.0</v>
      </c>
      <c r="M4828" s="35">
        <v>9.24</v>
      </c>
      <c r="N4828" s="35">
        <v>236493.0</v>
      </c>
      <c r="O4828" s="35">
        <v>9.37</v>
      </c>
      <c r="P4828" s="35">
        <v>145832.0</v>
      </c>
      <c r="Q4828" s="35">
        <v>9.49</v>
      </c>
      <c r="R4828" s="35">
        <v>185511.0</v>
      </c>
      <c r="S4828" s="35">
        <v>9.6</v>
      </c>
      <c r="T4828" s="35">
        <v>203153.0</v>
      </c>
    </row>
    <row r="4829" ht="15.75" hidden="1" customHeight="1">
      <c r="A4829" s="36">
        <v>42147.0</v>
      </c>
      <c r="B4829" s="35">
        <v>8.97</v>
      </c>
      <c r="C4829" s="35">
        <v>8.9698</v>
      </c>
      <c r="E4829" s="35">
        <v>8.971</v>
      </c>
      <c r="G4829" s="35">
        <v>11.7565055762081</v>
      </c>
      <c r="I4829" s="35">
        <v>8.99</v>
      </c>
      <c r="J4829" s="35">
        <v>570112.0</v>
      </c>
      <c r="K4829" s="35">
        <v>9.12</v>
      </c>
      <c r="L4829" s="35">
        <v>380586.0</v>
      </c>
      <c r="M4829" s="35">
        <v>9.24</v>
      </c>
      <c r="N4829" s="35">
        <v>236493.0</v>
      </c>
      <c r="O4829" s="35">
        <v>9.37</v>
      </c>
      <c r="P4829" s="35">
        <v>145832.0</v>
      </c>
      <c r="Q4829" s="35">
        <v>9.49</v>
      </c>
      <c r="R4829" s="35">
        <v>185511.0</v>
      </c>
      <c r="S4829" s="35">
        <v>9.6</v>
      </c>
      <c r="T4829" s="35">
        <v>203153.0</v>
      </c>
    </row>
    <row r="4830" ht="15.75" hidden="1" customHeight="1">
      <c r="A4830" s="36">
        <v>42148.0</v>
      </c>
      <c r="B4830" s="35">
        <v>8.97</v>
      </c>
      <c r="C4830" s="35">
        <v>8.9698</v>
      </c>
      <c r="E4830" s="35">
        <v>8.971</v>
      </c>
      <c r="G4830" s="35">
        <v>11.7565055762081</v>
      </c>
      <c r="I4830" s="35">
        <v>8.99</v>
      </c>
      <c r="J4830" s="35">
        <v>570112.0</v>
      </c>
      <c r="K4830" s="35">
        <v>9.12</v>
      </c>
      <c r="L4830" s="35">
        <v>380586.0</v>
      </c>
      <c r="M4830" s="35">
        <v>9.24</v>
      </c>
      <c r="N4830" s="35">
        <v>236493.0</v>
      </c>
      <c r="O4830" s="35">
        <v>9.37</v>
      </c>
      <c r="P4830" s="35">
        <v>145832.0</v>
      </c>
      <c r="Q4830" s="35">
        <v>9.49</v>
      </c>
      <c r="R4830" s="35">
        <v>185511.0</v>
      </c>
      <c r="S4830" s="35">
        <v>9.6</v>
      </c>
      <c r="T4830" s="35">
        <v>203153.0</v>
      </c>
    </row>
    <row r="4831" ht="15.75" hidden="1" customHeight="1">
      <c r="A4831" s="36">
        <v>42149.0</v>
      </c>
      <c r="B4831" s="35">
        <v>8.975</v>
      </c>
      <c r="C4831" s="35">
        <v>8.9698</v>
      </c>
      <c r="E4831" s="35">
        <v>8.971</v>
      </c>
      <c r="G4831" s="35">
        <v>11.7565055762081</v>
      </c>
      <c r="I4831" s="35">
        <v>8.99</v>
      </c>
      <c r="J4831" s="35">
        <v>570112.0</v>
      </c>
      <c r="K4831" s="35">
        <v>9.12</v>
      </c>
      <c r="L4831" s="35">
        <v>380586.0</v>
      </c>
      <c r="M4831" s="35">
        <v>9.24</v>
      </c>
      <c r="N4831" s="35">
        <v>236493.0</v>
      </c>
      <c r="O4831" s="35">
        <v>9.37</v>
      </c>
      <c r="P4831" s="35">
        <v>145832.0</v>
      </c>
      <c r="Q4831" s="35">
        <v>9.49</v>
      </c>
      <c r="R4831" s="35">
        <v>185511.0</v>
      </c>
      <c r="S4831" s="35">
        <v>9.6</v>
      </c>
      <c r="T4831" s="35">
        <v>203153.0</v>
      </c>
    </row>
    <row r="4832" ht="15.75" hidden="1" customHeight="1">
      <c r="A4832" s="36">
        <v>42150.0</v>
      </c>
      <c r="B4832" s="35">
        <v>8.975</v>
      </c>
      <c r="C4832" s="35">
        <v>8.9745</v>
      </c>
      <c r="E4832" s="35">
        <v>8.978</v>
      </c>
      <c r="F4832" s="35">
        <v>82000.0</v>
      </c>
      <c r="G4832" s="35">
        <v>11.5421002838221</v>
      </c>
      <c r="I4832" s="35">
        <v>8.99</v>
      </c>
      <c r="J4832" s="35">
        <v>558512.0</v>
      </c>
      <c r="K4832" s="35">
        <v>9.12</v>
      </c>
      <c r="L4832" s="35">
        <v>417733.0</v>
      </c>
      <c r="M4832" s="35">
        <v>9.24</v>
      </c>
      <c r="N4832" s="35">
        <v>243993.0</v>
      </c>
      <c r="O4832" s="35">
        <v>9.36</v>
      </c>
      <c r="P4832" s="35">
        <v>148932.0</v>
      </c>
      <c r="Q4832" s="35">
        <v>9.48</v>
      </c>
      <c r="R4832" s="35">
        <v>188511.0</v>
      </c>
      <c r="S4832" s="35">
        <v>9.6</v>
      </c>
      <c r="T4832" s="35">
        <v>227845.0</v>
      </c>
    </row>
    <row r="4833" ht="15.75" hidden="1" customHeight="1">
      <c r="A4833" s="36">
        <v>42151.0</v>
      </c>
      <c r="B4833" s="35">
        <v>8.98</v>
      </c>
      <c r="C4833" s="35">
        <v>8.981</v>
      </c>
      <c r="E4833" s="35">
        <v>8.981</v>
      </c>
      <c r="F4833" s="35">
        <v>66500.0</v>
      </c>
      <c r="G4833" s="35">
        <v>11.7464114832535</v>
      </c>
      <c r="I4833" s="35">
        <v>8.99</v>
      </c>
      <c r="J4833" s="35">
        <v>530482.0</v>
      </c>
      <c r="K4833" s="35">
        <v>9.12</v>
      </c>
      <c r="L4833" s="35">
        <v>473115.0</v>
      </c>
      <c r="M4833" s="35">
        <v>9.24</v>
      </c>
      <c r="N4833" s="35">
        <v>232772.0</v>
      </c>
      <c r="O4833" s="35">
        <v>9.36</v>
      </c>
      <c r="P4833" s="35">
        <v>158128.0</v>
      </c>
      <c r="Q4833" s="35">
        <v>9.48</v>
      </c>
      <c r="R4833" s="35">
        <v>196511.0</v>
      </c>
      <c r="S4833" s="35">
        <v>9.59</v>
      </c>
      <c r="T4833" s="35">
        <v>256506.0</v>
      </c>
    </row>
    <row r="4834" ht="15.75" hidden="1" customHeight="1">
      <c r="A4834" s="36">
        <v>42152.0</v>
      </c>
      <c r="B4834" s="35">
        <v>8.985</v>
      </c>
      <c r="C4834" s="35">
        <v>8.9848</v>
      </c>
      <c r="E4834" s="35">
        <v>8.986</v>
      </c>
      <c r="F4834" s="35">
        <v>128000.0</v>
      </c>
      <c r="G4834" s="35">
        <v>11.8318756073858</v>
      </c>
      <c r="I4834" s="35">
        <v>8.99</v>
      </c>
      <c r="J4834" s="35">
        <v>496482.0</v>
      </c>
      <c r="K4834" s="35">
        <v>9.12</v>
      </c>
      <c r="L4834" s="35">
        <v>504171.0</v>
      </c>
      <c r="M4834" s="35">
        <v>9.25</v>
      </c>
      <c r="N4834" s="35">
        <v>254461.0</v>
      </c>
      <c r="O4834" s="35">
        <v>9.37</v>
      </c>
      <c r="P4834" s="35">
        <v>179407.0</v>
      </c>
      <c r="Q4834" s="35">
        <v>9.48</v>
      </c>
      <c r="R4834" s="35">
        <v>195796.0</v>
      </c>
      <c r="S4834" s="35">
        <v>9.6</v>
      </c>
      <c r="T4834" s="35">
        <v>258506.0</v>
      </c>
    </row>
    <row r="4835" ht="15.75" hidden="1" customHeight="1">
      <c r="A4835" s="36">
        <v>42153.0</v>
      </c>
      <c r="B4835" s="35">
        <v>8.99</v>
      </c>
      <c r="C4835" s="35">
        <v>8.9893</v>
      </c>
      <c r="E4835" s="35">
        <v>8.991</v>
      </c>
      <c r="F4835" s="35">
        <v>150500.0</v>
      </c>
      <c r="G4835" s="35">
        <v>11.7823265102346</v>
      </c>
      <c r="I4835" s="35">
        <v>8.99</v>
      </c>
      <c r="J4835" s="35">
        <v>496482.0</v>
      </c>
      <c r="K4835" s="35">
        <v>9.12</v>
      </c>
      <c r="L4835" s="35">
        <v>584750.0</v>
      </c>
      <c r="M4835" s="35">
        <v>9.24</v>
      </c>
      <c r="N4835" s="35">
        <v>254461.0</v>
      </c>
      <c r="O4835" s="35">
        <v>9.37</v>
      </c>
      <c r="P4835" s="35">
        <v>180807.0</v>
      </c>
      <c r="Q4835" s="35">
        <v>9.48</v>
      </c>
      <c r="R4835" s="35">
        <v>197866.0</v>
      </c>
      <c r="S4835" s="35">
        <v>9.6</v>
      </c>
      <c r="T4835" s="35">
        <v>261506.0</v>
      </c>
    </row>
    <row r="4836" ht="15.75" hidden="1" customHeight="1">
      <c r="A4836" s="36">
        <v>42154.0</v>
      </c>
      <c r="B4836" s="35">
        <v>8.99</v>
      </c>
      <c r="C4836" s="35">
        <v>8.9893</v>
      </c>
      <c r="E4836" s="35">
        <v>8.991</v>
      </c>
      <c r="G4836" s="35">
        <v>11.7823265102346</v>
      </c>
      <c r="I4836" s="35">
        <v>8.99</v>
      </c>
      <c r="J4836" s="35">
        <v>496482.0</v>
      </c>
      <c r="K4836" s="35">
        <v>9.12</v>
      </c>
      <c r="L4836" s="35">
        <v>584750.0</v>
      </c>
      <c r="M4836" s="35">
        <v>9.24</v>
      </c>
      <c r="N4836" s="35">
        <v>254461.0</v>
      </c>
      <c r="O4836" s="35">
        <v>9.37</v>
      </c>
      <c r="P4836" s="35">
        <v>180807.0</v>
      </c>
      <c r="Q4836" s="35">
        <v>9.48</v>
      </c>
      <c r="R4836" s="35">
        <v>197866.0</v>
      </c>
      <c r="S4836" s="35">
        <v>9.6</v>
      </c>
      <c r="T4836" s="35">
        <v>261506.0</v>
      </c>
    </row>
    <row r="4837" ht="15.75" customHeight="1">
      <c r="A4837" s="36">
        <v>42155.0</v>
      </c>
      <c r="B4837" s="35">
        <v>8.99</v>
      </c>
      <c r="C4837" s="35">
        <v>8.9893</v>
      </c>
      <c r="D4837" s="35">
        <f>ROUND((C4837/C4807-1)*100,2)</f>
        <v>0.95</v>
      </c>
      <c r="E4837" s="35">
        <v>8.991</v>
      </c>
      <c r="G4837" s="35">
        <v>11.7823265102346</v>
      </c>
      <c r="H4837" s="35">
        <f>ROUND((G4837/G4807-1)*100,2)</f>
        <v>-0.88</v>
      </c>
      <c r="I4837" s="35">
        <v>8.99</v>
      </c>
      <c r="J4837" s="35">
        <v>496482.0</v>
      </c>
      <c r="K4837" s="35">
        <v>9.12</v>
      </c>
      <c r="L4837" s="35">
        <v>584750.0</v>
      </c>
      <c r="M4837" s="35">
        <v>9.24</v>
      </c>
      <c r="N4837" s="35">
        <v>254461.0</v>
      </c>
      <c r="O4837" s="35">
        <v>9.37</v>
      </c>
      <c r="P4837" s="35">
        <v>180807.0</v>
      </c>
      <c r="Q4837" s="35">
        <v>9.48</v>
      </c>
      <c r="R4837" s="35">
        <v>197866.0</v>
      </c>
      <c r="S4837" s="35">
        <v>9.6</v>
      </c>
      <c r="T4837" s="35">
        <v>261506.0</v>
      </c>
    </row>
    <row r="4838" ht="15.75" hidden="1" customHeight="1">
      <c r="A4838" s="36">
        <v>42156.0</v>
      </c>
      <c r="B4838" s="35">
        <v>8.995</v>
      </c>
      <c r="C4838" s="35">
        <v>8.9965</v>
      </c>
      <c r="E4838" s="35">
        <v>8.996</v>
      </c>
      <c r="F4838" s="35">
        <v>126100.0</v>
      </c>
      <c r="G4838" s="35">
        <v>11.6707616707616</v>
      </c>
      <c r="I4838" s="35">
        <v>9.1</v>
      </c>
      <c r="J4838" s="35">
        <v>571002.0</v>
      </c>
      <c r="K4838" s="35">
        <v>9.22</v>
      </c>
      <c r="L4838" s="35">
        <v>255461.0</v>
      </c>
      <c r="M4838" s="35">
        <v>9.35</v>
      </c>
      <c r="N4838" s="35">
        <v>186807.0</v>
      </c>
      <c r="O4838" s="35">
        <v>9.46</v>
      </c>
      <c r="P4838" s="35">
        <v>207834.0</v>
      </c>
      <c r="Q4838" s="35">
        <v>9.57</v>
      </c>
      <c r="R4838" s="35">
        <v>270506.0</v>
      </c>
      <c r="S4838" s="35">
        <v>9.72</v>
      </c>
      <c r="T4838" s="35">
        <v>143459.0</v>
      </c>
    </row>
    <row r="4839" ht="15.75" hidden="1" customHeight="1">
      <c r="A4839" s="36">
        <v>42157.0</v>
      </c>
      <c r="B4839" s="35">
        <v>8.995</v>
      </c>
      <c r="C4839" s="35">
        <v>9.0008</v>
      </c>
      <c r="E4839" s="35">
        <v>9.0</v>
      </c>
      <c r="F4839" s="35">
        <v>176760.0</v>
      </c>
      <c r="G4839" s="35">
        <v>11.7860380779691</v>
      </c>
      <c r="I4839" s="35">
        <v>9.1</v>
      </c>
      <c r="J4839" s="35">
        <v>556047.0</v>
      </c>
      <c r="K4839" s="35">
        <v>9.23</v>
      </c>
      <c r="L4839" s="35">
        <v>261962.0</v>
      </c>
      <c r="M4839" s="35">
        <v>9.35</v>
      </c>
      <c r="N4839" s="35">
        <v>186807.0</v>
      </c>
      <c r="O4839" s="35">
        <v>9.46</v>
      </c>
      <c r="P4839" s="35">
        <v>208324.0</v>
      </c>
      <c r="Q4839" s="35">
        <v>9.57</v>
      </c>
      <c r="R4839" s="35">
        <v>270556.0</v>
      </c>
      <c r="S4839" s="35">
        <v>9.71</v>
      </c>
      <c r="T4839" s="35">
        <v>143459.0</v>
      </c>
    </row>
    <row r="4840" ht="15.75" hidden="1" customHeight="1">
      <c r="A4840" s="36">
        <v>42158.0</v>
      </c>
      <c r="B4840" s="35">
        <v>9.005</v>
      </c>
      <c r="C4840" s="35">
        <v>9.005</v>
      </c>
      <c r="E4840" s="35">
        <v>9.006</v>
      </c>
      <c r="F4840" s="35">
        <v>100500.0</v>
      </c>
      <c r="G4840" s="35">
        <v>11.7085661080074</v>
      </c>
      <c r="I4840" s="35">
        <v>9.11</v>
      </c>
      <c r="J4840" s="35">
        <v>568202.0</v>
      </c>
      <c r="K4840" s="35">
        <v>9.23</v>
      </c>
      <c r="L4840" s="35">
        <v>264962.0</v>
      </c>
      <c r="M4840" s="35">
        <v>9.35</v>
      </c>
      <c r="N4840" s="35">
        <v>199576.0</v>
      </c>
      <c r="O4840" s="35">
        <v>9.47</v>
      </c>
      <c r="P4840" s="35">
        <v>208824.0</v>
      </c>
      <c r="Q4840" s="35">
        <v>9.58</v>
      </c>
      <c r="R4840" s="35">
        <v>268458.0</v>
      </c>
      <c r="S4840" s="35">
        <v>9.72</v>
      </c>
      <c r="T4840" s="35">
        <v>144314.0</v>
      </c>
    </row>
    <row r="4841" ht="15.75" hidden="1" customHeight="1">
      <c r="A4841" s="36">
        <v>42159.0</v>
      </c>
      <c r="B4841" s="35">
        <v>9.005</v>
      </c>
      <c r="C4841" s="35">
        <v>9.0095</v>
      </c>
      <c r="E4841" s="35">
        <v>9.009</v>
      </c>
      <c r="F4841" s="35">
        <v>173500.0</v>
      </c>
      <c r="G4841" s="35">
        <v>11.7305976806422</v>
      </c>
      <c r="I4841" s="35">
        <v>9.11</v>
      </c>
      <c r="J4841" s="35">
        <v>559903.0</v>
      </c>
      <c r="K4841" s="35">
        <v>9.23</v>
      </c>
      <c r="L4841" s="35">
        <v>264367.0</v>
      </c>
      <c r="M4841" s="35">
        <v>9.35</v>
      </c>
      <c r="N4841" s="35">
        <v>204576.0</v>
      </c>
      <c r="O4841" s="35">
        <v>9.48</v>
      </c>
      <c r="P4841" s="35">
        <v>204694.0</v>
      </c>
      <c r="Q4841" s="35">
        <v>9.59</v>
      </c>
      <c r="R4841" s="35">
        <v>268458.0</v>
      </c>
      <c r="S4841" s="35">
        <v>9.72</v>
      </c>
      <c r="T4841" s="35">
        <v>145364.0</v>
      </c>
    </row>
    <row r="4842" ht="15.75" hidden="1" customHeight="1">
      <c r="A4842" s="36">
        <v>42160.0</v>
      </c>
      <c r="B4842" s="35">
        <v>9.015</v>
      </c>
      <c r="C4842" s="35">
        <v>9.0143</v>
      </c>
      <c r="E4842" s="35">
        <v>9.014</v>
      </c>
      <c r="F4842" s="35">
        <v>206500.0</v>
      </c>
      <c r="G4842" s="35">
        <v>11.7300724637681</v>
      </c>
      <c r="I4842" s="35">
        <v>9.11</v>
      </c>
      <c r="J4842" s="35">
        <v>558855.0</v>
      </c>
      <c r="K4842" s="35">
        <v>9.23</v>
      </c>
      <c r="L4842" s="35">
        <v>266367.0</v>
      </c>
      <c r="M4842" s="35">
        <v>9.35</v>
      </c>
      <c r="N4842" s="35">
        <v>205592.0</v>
      </c>
      <c r="O4842" s="35">
        <v>9.47</v>
      </c>
      <c r="P4842" s="35">
        <v>206194.0</v>
      </c>
      <c r="Q4842" s="35">
        <v>9.59</v>
      </c>
      <c r="R4842" s="35">
        <v>280988.0</v>
      </c>
      <c r="S4842" s="35">
        <v>9.73</v>
      </c>
      <c r="T4842" s="35">
        <v>147567.0</v>
      </c>
    </row>
    <row r="4843" ht="15.75" hidden="1" customHeight="1">
      <c r="A4843" s="36">
        <v>42161.0</v>
      </c>
      <c r="B4843" s="35">
        <v>9.015</v>
      </c>
      <c r="C4843" s="35">
        <v>9.0143</v>
      </c>
      <c r="E4843" s="35">
        <v>9.014</v>
      </c>
      <c r="G4843" s="35">
        <v>11.7300724637681</v>
      </c>
      <c r="I4843" s="35">
        <v>9.11</v>
      </c>
      <c r="J4843" s="35">
        <v>558855.0</v>
      </c>
      <c r="K4843" s="35">
        <v>9.23</v>
      </c>
      <c r="L4843" s="35">
        <v>266367.0</v>
      </c>
      <c r="M4843" s="35">
        <v>9.35</v>
      </c>
      <c r="N4843" s="35">
        <v>205592.0</v>
      </c>
      <c r="O4843" s="35">
        <v>9.47</v>
      </c>
      <c r="P4843" s="35">
        <v>206194.0</v>
      </c>
      <c r="Q4843" s="35">
        <v>9.59</v>
      </c>
      <c r="R4843" s="35">
        <v>280988.0</v>
      </c>
      <c r="S4843" s="35">
        <v>9.73</v>
      </c>
      <c r="T4843" s="35">
        <v>147567.0</v>
      </c>
    </row>
    <row r="4844" ht="15.75" hidden="1" customHeight="1">
      <c r="A4844" s="36">
        <v>42162.0</v>
      </c>
      <c r="B4844" s="35">
        <v>9.015</v>
      </c>
      <c r="C4844" s="35">
        <v>9.0143</v>
      </c>
      <c r="E4844" s="35">
        <v>9.014</v>
      </c>
      <c r="G4844" s="35">
        <v>11.7300724637681</v>
      </c>
      <c r="I4844" s="35">
        <v>9.11</v>
      </c>
      <c r="J4844" s="35">
        <v>558855.0</v>
      </c>
      <c r="K4844" s="35">
        <v>9.23</v>
      </c>
      <c r="L4844" s="35">
        <v>266367.0</v>
      </c>
      <c r="M4844" s="35">
        <v>9.35</v>
      </c>
      <c r="N4844" s="35">
        <v>205592.0</v>
      </c>
      <c r="O4844" s="35">
        <v>9.47</v>
      </c>
      <c r="P4844" s="35">
        <v>206194.0</v>
      </c>
      <c r="Q4844" s="35">
        <v>9.59</v>
      </c>
      <c r="R4844" s="35">
        <v>280988.0</v>
      </c>
      <c r="S4844" s="35">
        <v>9.73</v>
      </c>
      <c r="T4844" s="35">
        <v>147567.0</v>
      </c>
    </row>
    <row r="4845" ht="15.75" hidden="1" customHeight="1">
      <c r="A4845" s="36">
        <v>42163.0</v>
      </c>
      <c r="B4845" s="35">
        <v>9.015</v>
      </c>
      <c r="C4845" s="35">
        <v>9.018</v>
      </c>
      <c r="E4845" s="35">
        <v>9.018</v>
      </c>
      <c r="F4845" s="35">
        <v>127500.0</v>
      </c>
      <c r="G4845" s="35">
        <v>11.7375231053604</v>
      </c>
      <c r="I4845" s="35">
        <v>9.11</v>
      </c>
      <c r="J4845" s="35">
        <v>558756.0</v>
      </c>
      <c r="K4845" s="35">
        <v>9.23</v>
      </c>
      <c r="L4845" s="35">
        <v>266367.0</v>
      </c>
      <c r="M4845" s="35">
        <v>9.35</v>
      </c>
      <c r="N4845" s="35">
        <v>205592.0</v>
      </c>
      <c r="O4845" s="35">
        <v>9.47</v>
      </c>
      <c r="P4845" s="35">
        <v>203194.0</v>
      </c>
      <c r="Q4845" s="35">
        <v>9.6</v>
      </c>
      <c r="R4845" s="35">
        <v>279858.0</v>
      </c>
      <c r="S4845" s="35">
        <v>9.73</v>
      </c>
      <c r="T4845" s="35">
        <v>161123.0</v>
      </c>
    </row>
    <row r="4846" ht="15.75" hidden="1" customHeight="1">
      <c r="A4846" s="36">
        <v>42164.0</v>
      </c>
      <c r="B4846" s="35">
        <v>9.025</v>
      </c>
      <c r="C4846" s="35">
        <v>9.0223</v>
      </c>
      <c r="E4846" s="35">
        <v>9.023</v>
      </c>
      <c r="F4846" s="35">
        <v>101500.0</v>
      </c>
      <c r="G4846" s="35">
        <v>11.7050691244239</v>
      </c>
      <c r="I4846" s="35">
        <v>9.11</v>
      </c>
      <c r="J4846" s="35">
        <v>560857.0</v>
      </c>
      <c r="K4846" s="35">
        <v>9.23</v>
      </c>
      <c r="L4846" s="35">
        <v>258183.0</v>
      </c>
      <c r="M4846" s="35">
        <v>9.35</v>
      </c>
      <c r="N4846" s="35">
        <v>210592.0</v>
      </c>
      <c r="O4846" s="35">
        <v>9.47</v>
      </c>
      <c r="P4846" s="35">
        <v>203223.0</v>
      </c>
      <c r="Q4846" s="35">
        <v>9.59</v>
      </c>
      <c r="R4846" s="35">
        <v>279858.0</v>
      </c>
      <c r="S4846" s="35">
        <v>9.73</v>
      </c>
      <c r="T4846" s="35">
        <v>176623.0</v>
      </c>
    </row>
    <row r="4847" ht="15.75" hidden="1" customHeight="1">
      <c r="A4847" s="36">
        <v>42165.0</v>
      </c>
      <c r="B4847" s="35">
        <v>9.025</v>
      </c>
      <c r="C4847" s="35">
        <v>9.0282</v>
      </c>
      <c r="E4847" s="35">
        <v>9.029</v>
      </c>
      <c r="F4847" s="35">
        <v>192390.0</v>
      </c>
      <c r="G4847" s="35">
        <v>11.660447761194</v>
      </c>
      <c r="I4847" s="35">
        <v>9.11</v>
      </c>
      <c r="J4847" s="35">
        <v>548757.0</v>
      </c>
      <c r="K4847" s="35">
        <v>9.23</v>
      </c>
      <c r="L4847" s="35">
        <v>353143.0</v>
      </c>
      <c r="M4847" s="35">
        <v>9.35</v>
      </c>
      <c r="N4847" s="35">
        <v>223192.0</v>
      </c>
      <c r="O4847" s="35">
        <v>9.47</v>
      </c>
      <c r="P4847" s="35">
        <v>204973.0</v>
      </c>
      <c r="Q4847" s="35">
        <v>9.6</v>
      </c>
      <c r="R4847" s="35">
        <v>285558.0</v>
      </c>
      <c r="S4847" s="35">
        <v>9.73</v>
      </c>
      <c r="T4847" s="35">
        <v>175614.0</v>
      </c>
    </row>
    <row r="4848" ht="15.75" hidden="1" customHeight="1">
      <c r="A4848" s="36">
        <v>42166.0</v>
      </c>
      <c r="B4848" s="35">
        <v>9.03</v>
      </c>
      <c r="C4848" s="35">
        <v>9.0325</v>
      </c>
      <c r="E4848" s="35">
        <v>9.032</v>
      </c>
      <c r="F4848" s="35">
        <v>171500.0</v>
      </c>
      <c r="G4848" s="35">
        <v>11.7865429234338</v>
      </c>
      <c r="I4848" s="35">
        <v>9.11</v>
      </c>
      <c r="J4848" s="35">
        <v>521981.0</v>
      </c>
      <c r="K4848" s="35">
        <v>9.23</v>
      </c>
      <c r="L4848" s="35">
        <v>354263.0</v>
      </c>
      <c r="M4848" s="35">
        <v>9.35</v>
      </c>
      <c r="N4848" s="35">
        <v>228192.0</v>
      </c>
      <c r="O4848" s="35">
        <v>9.47</v>
      </c>
      <c r="P4848" s="35">
        <v>202113.0</v>
      </c>
      <c r="Q4848" s="35">
        <v>9.59</v>
      </c>
      <c r="R4848" s="35">
        <v>285618.0</v>
      </c>
      <c r="S4848" s="35">
        <v>9.73</v>
      </c>
      <c r="T4848" s="35">
        <v>174634.0</v>
      </c>
    </row>
    <row r="4849" ht="15.75" hidden="1" customHeight="1">
      <c r="A4849" s="36">
        <v>42167.0</v>
      </c>
      <c r="B4849" s="35">
        <v>9.035</v>
      </c>
      <c r="C4849" s="35">
        <v>9.036</v>
      </c>
      <c r="E4849" s="35">
        <v>9.036</v>
      </c>
      <c r="F4849" s="35">
        <v>169840.0</v>
      </c>
      <c r="G4849" s="35">
        <v>11.8752974773917</v>
      </c>
      <c r="I4849" s="35">
        <v>9.11</v>
      </c>
      <c r="J4849" s="35">
        <v>527586.0</v>
      </c>
      <c r="K4849" s="35">
        <v>9.23</v>
      </c>
      <c r="L4849" s="35">
        <v>355194.0</v>
      </c>
      <c r="M4849" s="35">
        <v>9.35</v>
      </c>
      <c r="N4849" s="35">
        <v>236124.0</v>
      </c>
      <c r="O4849" s="35">
        <v>9.47</v>
      </c>
      <c r="P4849" s="35">
        <v>196113.0</v>
      </c>
      <c r="Q4849" s="35">
        <v>9.59</v>
      </c>
      <c r="R4849" s="35">
        <v>281953.0</v>
      </c>
      <c r="S4849" s="35">
        <v>9.73</v>
      </c>
      <c r="T4849" s="35">
        <v>178634.0</v>
      </c>
    </row>
    <row r="4850" ht="15.75" hidden="1" customHeight="1">
      <c r="A4850" s="36">
        <v>42168.0</v>
      </c>
      <c r="B4850" s="35">
        <v>9.035</v>
      </c>
      <c r="C4850" s="35">
        <v>9.036</v>
      </c>
      <c r="E4850" s="35">
        <v>9.036</v>
      </c>
      <c r="G4850" s="35">
        <v>11.8752974773917</v>
      </c>
      <c r="I4850" s="35">
        <v>9.11</v>
      </c>
      <c r="J4850" s="35">
        <v>527586.0</v>
      </c>
      <c r="K4850" s="35">
        <v>9.23</v>
      </c>
      <c r="L4850" s="35">
        <v>355194.0</v>
      </c>
      <c r="M4850" s="35">
        <v>9.35</v>
      </c>
      <c r="N4850" s="35">
        <v>236124.0</v>
      </c>
      <c r="O4850" s="35">
        <v>9.47</v>
      </c>
      <c r="P4850" s="35">
        <v>196113.0</v>
      </c>
      <c r="Q4850" s="35">
        <v>9.59</v>
      </c>
      <c r="R4850" s="35">
        <v>281953.0</v>
      </c>
      <c r="S4850" s="35">
        <v>9.73</v>
      </c>
      <c r="T4850" s="35">
        <v>178634.0</v>
      </c>
    </row>
    <row r="4851" ht="15.75" hidden="1" customHeight="1">
      <c r="A4851" s="36">
        <v>42169.0</v>
      </c>
      <c r="B4851" s="35">
        <v>9.035</v>
      </c>
      <c r="C4851" s="35">
        <v>9.036</v>
      </c>
      <c r="E4851" s="35">
        <v>9.036</v>
      </c>
      <c r="G4851" s="35">
        <v>11.8752974773917</v>
      </c>
      <c r="I4851" s="35">
        <v>9.11</v>
      </c>
      <c r="J4851" s="35">
        <v>527586.0</v>
      </c>
      <c r="K4851" s="35">
        <v>9.23</v>
      </c>
      <c r="L4851" s="35">
        <v>355194.0</v>
      </c>
      <c r="M4851" s="35">
        <v>9.35</v>
      </c>
      <c r="N4851" s="35">
        <v>236124.0</v>
      </c>
      <c r="O4851" s="35">
        <v>9.47</v>
      </c>
      <c r="P4851" s="35">
        <v>196113.0</v>
      </c>
      <c r="Q4851" s="35">
        <v>9.59</v>
      </c>
      <c r="R4851" s="35">
        <v>281953.0</v>
      </c>
      <c r="S4851" s="35">
        <v>9.73</v>
      </c>
      <c r="T4851" s="35">
        <v>178634.0</v>
      </c>
    </row>
    <row r="4852" ht="15.75" hidden="1" customHeight="1">
      <c r="A4852" s="36">
        <v>42170.0</v>
      </c>
      <c r="B4852" s="35">
        <v>9.04</v>
      </c>
      <c r="C4852" s="35">
        <v>9.0403</v>
      </c>
      <c r="E4852" s="35">
        <v>9.041</v>
      </c>
      <c r="F4852" s="35">
        <v>70000.0</v>
      </c>
      <c r="G4852" s="35">
        <v>11.8874332848131</v>
      </c>
      <c r="I4852" s="35">
        <v>9.1</v>
      </c>
      <c r="J4852" s="35">
        <v>504887.0</v>
      </c>
      <c r="K4852" s="35">
        <v>9.23</v>
      </c>
      <c r="L4852" s="35">
        <v>373214.0</v>
      </c>
      <c r="M4852" s="35">
        <v>9.35</v>
      </c>
      <c r="N4852" s="35">
        <v>234055.0</v>
      </c>
      <c r="O4852" s="35">
        <v>9.47</v>
      </c>
      <c r="P4852" s="35">
        <v>193113.0</v>
      </c>
      <c r="Q4852" s="35">
        <v>9.59</v>
      </c>
      <c r="R4852" s="35">
        <v>269451.0</v>
      </c>
      <c r="S4852" s="35">
        <v>9.73</v>
      </c>
      <c r="T4852" s="35">
        <v>180834.0</v>
      </c>
    </row>
    <row r="4853" ht="15.75" hidden="1" customHeight="1">
      <c r="A4853" s="36">
        <v>42171.0</v>
      </c>
      <c r="B4853" s="35">
        <v>9.045</v>
      </c>
      <c r="C4853" s="35">
        <v>9.045</v>
      </c>
      <c r="E4853" s="35">
        <v>9.044</v>
      </c>
      <c r="F4853" s="35">
        <v>117500.0</v>
      </c>
      <c r="G4853" s="35">
        <v>12.1219633118492</v>
      </c>
      <c r="I4853" s="35">
        <v>9.1</v>
      </c>
      <c r="J4853" s="35">
        <v>507888.0</v>
      </c>
      <c r="K4853" s="35">
        <v>9.23</v>
      </c>
      <c r="L4853" s="35">
        <v>374714.0</v>
      </c>
      <c r="M4853" s="35">
        <v>9.35</v>
      </c>
      <c r="N4853" s="35">
        <v>234055.0</v>
      </c>
      <c r="O4853" s="35">
        <v>9.47</v>
      </c>
      <c r="P4853" s="35">
        <v>193113.0</v>
      </c>
      <c r="Q4853" s="35">
        <v>9.59</v>
      </c>
      <c r="R4853" s="35">
        <v>268451.0</v>
      </c>
      <c r="S4853" s="35">
        <v>9.74</v>
      </c>
      <c r="T4853" s="35">
        <v>184093.0</v>
      </c>
    </row>
    <row r="4854" ht="15.75" hidden="1" customHeight="1">
      <c r="A4854" s="36">
        <v>42172.0</v>
      </c>
      <c r="B4854" s="35">
        <v>9.05</v>
      </c>
      <c r="C4854" s="35">
        <v>9.0477</v>
      </c>
      <c r="E4854" s="35">
        <v>9.05</v>
      </c>
      <c r="F4854" s="35">
        <v>81000.0</v>
      </c>
      <c r="G4854" s="35">
        <v>12.2086864406779</v>
      </c>
      <c r="I4854" s="35">
        <v>9.1</v>
      </c>
      <c r="J4854" s="35">
        <v>509915.0</v>
      </c>
      <c r="K4854" s="35">
        <v>9.23</v>
      </c>
      <c r="L4854" s="35">
        <v>375784.0</v>
      </c>
      <c r="M4854" s="35">
        <v>9.36</v>
      </c>
      <c r="N4854" s="35">
        <v>236837.0</v>
      </c>
      <c r="O4854" s="35">
        <v>9.48</v>
      </c>
      <c r="P4854" s="35">
        <v>189214.0</v>
      </c>
      <c r="Q4854" s="35">
        <v>9.6</v>
      </c>
      <c r="R4854" s="35">
        <v>258371.0</v>
      </c>
      <c r="S4854" s="35">
        <v>9.74</v>
      </c>
      <c r="T4854" s="35">
        <v>192775.0</v>
      </c>
    </row>
    <row r="4855" ht="15.75" hidden="1" customHeight="1">
      <c r="A4855" s="36">
        <v>42173.0</v>
      </c>
      <c r="B4855" s="35">
        <v>9.05</v>
      </c>
      <c r="C4855" s="35">
        <v>9.0522</v>
      </c>
      <c r="E4855" s="35">
        <v>9.052</v>
      </c>
      <c r="F4855" s="35">
        <v>148750.0</v>
      </c>
      <c r="G4855" s="35">
        <v>12.3783783783783</v>
      </c>
      <c r="I4855" s="35">
        <v>9.1</v>
      </c>
      <c r="J4855" s="35">
        <v>497361.0</v>
      </c>
      <c r="K4855" s="35">
        <v>9.23</v>
      </c>
      <c r="L4855" s="35">
        <v>376781.0</v>
      </c>
      <c r="M4855" s="35">
        <v>9.35</v>
      </c>
      <c r="N4855" s="35">
        <v>236837.0</v>
      </c>
      <c r="O4855" s="35">
        <v>9.47</v>
      </c>
      <c r="P4855" s="35">
        <v>184184.0</v>
      </c>
      <c r="Q4855" s="35">
        <v>9.61</v>
      </c>
      <c r="R4855" s="35">
        <v>234371.0</v>
      </c>
      <c r="S4855" s="35">
        <v>9.74</v>
      </c>
      <c r="T4855" s="35">
        <v>204090.0</v>
      </c>
    </row>
    <row r="4856" ht="15.75" hidden="1" customHeight="1">
      <c r="A4856" s="36">
        <v>42174.0</v>
      </c>
      <c r="B4856" s="35">
        <v>9.055</v>
      </c>
      <c r="C4856" s="35">
        <v>9.0565</v>
      </c>
      <c r="E4856" s="35">
        <v>9.056</v>
      </c>
      <c r="F4856" s="35">
        <v>91500.0</v>
      </c>
      <c r="G4856" s="35">
        <v>12.4394184168012</v>
      </c>
      <c r="I4856" s="35">
        <v>9.1</v>
      </c>
      <c r="J4856" s="35">
        <v>496461.0</v>
      </c>
      <c r="K4856" s="35">
        <v>9.23</v>
      </c>
      <c r="L4856" s="35">
        <v>376169.0</v>
      </c>
      <c r="M4856" s="35">
        <v>9.35</v>
      </c>
      <c r="N4856" s="35">
        <v>253954.0</v>
      </c>
      <c r="O4856" s="35">
        <v>9.47</v>
      </c>
      <c r="P4856" s="35">
        <v>183184.0</v>
      </c>
      <c r="Q4856" s="35">
        <v>9.6</v>
      </c>
      <c r="R4856" s="35">
        <v>224563.0</v>
      </c>
      <c r="S4856" s="35">
        <v>9.74</v>
      </c>
      <c r="T4856" s="35">
        <v>196228.0</v>
      </c>
    </row>
    <row r="4857" ht="15.75" hidden="1" customHeight="1">
      <c r="A4857" s="36">
        <v>42175.0</v>
      </c>
      <c r="B4857" s="35">
        <v>9.055</v>
      </c>
      <c r="C4857" s="35">
        <v>9.0565</v>
      </c>
      <c r="E4857" s="35">
        <v>9.056</v>
      </c>
      <c r="G4857" s="35">
        <v>12.4394184168012</v>
      </c>
      <c r="I4857" s="35">
        <v>9.1</v>
      </c>
      <c r="J4857" s="35">
        <v>496461.0</v>
      </c>
      <c r="K4857" s="35">
        <v>9.23</v>
      </c>
      <c r="L4857" s="35">
        <v>376169.0</v>
      </c>
      <c r="M4857" s="35">
        <v>9.35</v>
      </c>
      <c r="N4857" s="35">
        <v>253954.0</v>
      </c>
      <c r="O4857" s="35">
        <v>9.47</v>
      </c>
      <c r="P4857" s="35">
        <v>183184.0</v>
      </c>
      <c r="Q4857" s="35">
        <v>9.6</v>
      </c>
      <c r="R4857" s="35">
        <v>224563.0</v>
      </c>
      <c r="S4857" s="35">
        <v>9.74</v>
      </c>
      <c r="T4857" s="35">
        <v>196228.0</v>
      </c>
    </row>
    <row r="4858" ht="15.75" hidden="1" customHeight="1">
      <c r="A4858" s="36">
        <v>42176.0</v>
      </c>
      <c r="B4858" s="35">
        <v>9.055</v>
      </c>
      <c r="C4858" s="35">
        <v>9.0565</v>
      </c>
      <c r="E4858" s="35">
        <v>9.056</v>
      </c>
      <c r="G4858" s="35">
        <v>12.4394184168012</v>
      </c>
      <c r="I4858" s="35">
        <v>9.1</v>
      </c>
      <c r="J4858" s="35">
        <v>496461.0</v>
      </c>
      <c r="K4858" s="35">
        <v>9.23</v>
      </c>
      <c r="L4858" s="35">
        <v>376169.0</v>
      </c>
      <c r="M4858" s="35">
        <v>9.35</v>
      </c>
      <c r="N4858" s="35">
        <v>253954.0</v>
      </c>
      <c r="O4858" s="35">
        <v>9.47</v>
      </c>
      <c r="P4858" s="35">
        <v>183184.0</v>
      </c>
      <c r="Q4858" s="35">
        <v>9.6</v>
      </c>
      <c r="R4858" s="35">
        <v>224563.0</v>
      </c>
      <c r="S4858" s="35">
        <v>9.74</v>
      </c>
      <c r="T4858" s="35">
        <v>196228.0</v>
      </c>
    </row>
    <row r="4859" ht="15.75" hidden="1" customHeight="1">
      <c r="A4859" s="36">
        <v>42177.0</v>
      </c>
      <c r="B4859" s="35">
        <v>9.055</v>
      </c>
      <c r="C4859" s="35">
        <v>9.0605</v>
      </c>
      <c r="E4859" s="35">
        <v>9.061</v>
      </c>
      <c r="F4859" s="35">
        <v>116000.0</v>
      </c>
      <c r="G4859" s="35">
        <v>12.5063808065339</v>
      </c>
      <c r="I4859" s="35">
        <v>9.09</v>
      </c>
      <c r="J4859" s="35">
        <v>501829.0</v>
      </c>
      <c r="K4859" s="35">
        <v>9.22</v>
      </c>
      <c r="L4859" s="35">
        <v>381179.0</v>
      </c>
      <c r="M4859" s="35">
        <v>9.34</v>
      </c>
      <c r="N4859" s="35">
        <v>255954.0</v>
      </c>
      <c r="O4859" s="35">
        <v>9.47</v>
      </c>
      <c r="P4859" s="35">
        <v>183184.0</v>
      </c>
      <c r="Q4859" s="35">
        <v>9.59</v>
      </c>
      <c r="R4859" s="35">
        <v>224561.0</v>
      </c>
      <c r="S4859" s="35">
        <v>9.73</v>
      </c>
      <c r="T4859" s="35">
        <v>196624.0</v>
      </c>
    </row>
    <row r="4860" ht="15.75" hidden="1" customHeight="1">
      <c r="A4860" s="36">
        <v>42178.0</v>
      </c>
      <c r="B4860" s="35">
        <v>9.065</v>
      </c>
      <c r="C4860" s="35">
        <v>9.0645</v>
      </c>
      <c r="E4860" s="35">
        <v>9.064</v>
      </c>
      <c r="F4860" s="35">
        <v>204060.0</v>
      </c>
      <c r="G4860" s="35">
        <v>12.340316811446</v>
      </c>
      <c r="I4860" s="35">
        <v>9.09</v>
      </c>
      <c r="J4860" s="35">
        <v>481471.0</v>
      </c>
      <c r="K4860" s="35">
        <v>9.22</v>
      </c>
      <c r="L4860" s="35">
        <v>387159.0</v>
      </c>
      <c r="M4860" s="35">
        <v>9.34</v>
      </c>
      <c r="N4860" s="35">
        <v>261672.0</v>
      </c>
      <c r="O4860" s="35">
        <v>9.47</v>
      </c>
      <c r="P4860" s="35">
        <v>168734.0</v>
      </c>
      <c r="Q4860" s="35">
        <v>9.6</v>
      </c>
      <c r="R4860" s="35">
        <v>227861.0</v>
      </c>
      <c r="S4860" s="35">
        <v>9.74</v>
      </c>
      <c r="T4860" s="35">
        <v>195274.0</v>
      </c>
    </row>
    <row r="4861" ht="15.75" hidden="1" customHeight="1">
      <c r="A4861" s="36">
        <v>42179.0</v>
      </c>
      <c r="B4861" s="35">
        <v>9.065</v>
      </c>
      <c r="C4861" s="35">
        <v>9.069</v>
      </c>
      <c r="E4861" s="35">
        <v>9.069</v>
      </c>
      <c r="F4861" s="35">
        <v>69110.0</v>
      </c>
      <c r="G4861" s="35">
        <v>12.3834196891191</v>
      </c>
      <c r="I4861" s="35">
        <v>9.09</v>
      </c>
      <c r="J4861" s="35">
        <v>466295.0</v>
      </c>
      <c r="K4861" s="35">
        <v>9.22</v>
      </c>
      <c r="L4861" s="35">
        <v>387159.0</v>
      </c>
      <c r="M4861" s="35">
        <v>9.34</v>
      </c>
      <c r="N4861" s="35">
        <v>259672.0</v>
      </c>
      <c r="O4861" s="35">
        <v>9.47</v>
      </c>
      <c r="P4861" s="35">
        <v>176734.0</v>
      </c>
      <c r="Q4861" s="35">
        <v>9.6</v>
      </c>
      <c r="R4861" s="35">
        <v>242861.0</v>
      </c>
      <c r="S4861" s="35">
        <v>9.74</v>
      </c>
      <c r="T4861" s="35">
        <v>195274.0</v>
      </c>
    </row>
    <row r="4862" ht="15.75" hidden="1" customHeight="1">
      <c r="A4862" s="36">
        <v>42180.0</v>
      </c>
      <c r="B4862" s="35">
        <v>9.075</v>
      </c>
      <c r="C4862" s="35">
        <v>9.0723</v>
      </c>
      <c r="E4862" s="35">
        <v>9.073</v>
      </c>
      <c r="F4862" s="35">
        <v>186800.0</v>
      </c>
      <c r="G4862" s="35">
        <v>12.589559877175</v>
      </c>
      <c r="I4862" s="35">
        <v>9.09</v>
      </c>
      <c r="J4862" s="35">
        <v>461295.0</v>
      </c>
      <c r="K4862" s="35">
        <v>9.21</v>
      </c>
      <c r="L4862" s="35">
        <v>387421.0</v>
      </c>
      <c r="M4862" s="35">
        <v>9.33</v>
      </c>
      <c r="N4862" s="35">
        <v>244672.0</v>
      </c>
      <c r="O4862" s="35">
        <v>9.46</v>
      </c>
      <c r="P4862" s="35">
        <v>185806.0</v>
      </c>
      <c r="Q4862" s="35">
        <v>9.6</v>
      </c>
      <c r="R4862" s="35">
        <v>234861.0</v>
      </c>
      <c r="S4862" s="35">
        <v>9.74</v>
      </c>
      <c r="T4862" s="35">
        <v>224400.0</v>
      </c>
    </row>
    <row r="4863" ht="15.75" hidden="1" customHeight="1">
      <c r="A4863" s="36">
        <v>42181.0</v>
      </c>
      <c r="B4863" s="35">
        <v>9.075</v>
      </c>
      <c r="C4863" s="35">
        <v>9.0767</v>
      </c>
      <c r="E4863" s="35">
        <v>9.078</v>
      </c>
      <c r="F4863" s="35">
        <v>168800.0</v>
      </c>
      <c r="G4863" s="35">
        <v>12.7900979886539</v>
      </c>
      <c r="I4863" s="35">
        <v>9.09</v>
      </c>
      <c r="J4863" s="35">
        <v>456295.0</v>
      </c>
      <c r="K4863" s="35">
        <v>9.2</v>
      </c>
      <c r="L4863" s="35">
        <v>398431.0</v>
      </c>
      <c r="M4863" s="35">
        <v>9.32</v>
      </c>
      <c r="N4863" s="35">
        <v>245672.0</v>
      </c>
      <c r="O4863" s="35">
        <v>9.45</v>
      </c>
      <c r="P4863" s="35">
        <v>195854.0</v>
      </c>
      <c r="Q4863" s="35">
        <v>9.57</v>
      </c>
      <c r="R4863" s="35">
        <v>238361.0</v>
      </c>
      <c r="S4863" s="35">
        <v>9.73</v>
      </c>
      <c r="T4863" s="35">
        <v>226769.0</v>
      </c>
    </row>
    <row r="4864" ht="15.75" hidden="1" customHeight="1">
      <c r="A4864" s="36">
        <v>42182.0</v>
      </c>
      <c r="B4864" s="35">
        <v>9.075</v>
      </c>
      <c r="C4864" s="35">
        <v>9.0767</v>
      </c>
      <c r="E4864" s="35">
        <v>9.078</v>
      </c>
      <c r="G4864" s="35">
        <v>12.7900979886539</v>
      </c>
      <c r="I4864" s="35">
        <v>9.09</v>
      </c>
      <c r="J4864" s="35">
        <v>456295.0</v>
      </c>
      <c r="K4864" s="35">
        <v>9.2</v>
      </c>
      <c r="L4864" s="35">
        <v>398431.0</v>
      </c>
      <c r="M4864" s="35">
        <v>9.32</v>
      </c>
      <c r="N4864" s="35">
        <v>245672.0</v>
      </c>
      <c r="O4864" s="35">
        <v>9.45</v>
      </c>
      <c r="P4864" s="35">
        <v>195854.0</v>
      </c>
      <c r="Q4864" s="35">
        <v>9.57</v>
      </c>
      <c r="R4864" s="35">
        <v>238361.0</v>
      </c>
      <c r="S4864" s="35">
        <v>9.73</v>
      </c>
      <c r="T4864" s="35">
        <v>226769.0</v>
      </c>
    </row>
    <row r="4865" ht="15.75" hidden="1" customHeight="1">
      <c r="A4865" s="36">
        <v>42183.0</v>
      </c>
      <c r="B4865" s="35">
        <v>9.075</v>
      </c>
      <c r="C4865" s="35">
        <v>9.0767</v>
      </c>
      <c r="E4865" s="35">
        <v>9.078</v>
      </c>
      <c r="G4865" s="35">
        <v>12.7900979886539</v>
      </c>
      <c r="I4865" s="35">
        <v>9.09</v>
      </c>
      <c r="J4865" s="35">
        <v>456295.0</v>
      </c>
      <c r="K4865" s="35">
        <v>9.2</v>
      </c>
      <c r="L4865" s="35">
        <v>398431.0</v>
      </c>
      <c r="M4865" s="35">
        <v>9.32</v>
      </c>
      <c r="N4865" s="35">
        <v>245672.0</v>
      </c>
      <c r="O4865" s="35">
        <v>9.45</v>
      </c>
      <c r="P4865" s="35">
        <v>195854.0</v>
      </c>
      <c r="Q4865" s="35">
        <v>9.57</v>
      </c>
      <c r="R4865" s="35">
        <v>238361.0</v>
      </c>
      <c r="S4865" s="35">
        <v>9.73</v>
      </c>
      <c r="T4865" s="35">
        <v>226769.0</v>
      </c>
    </row>
    <row r="4866" ht="15.75" hidden="1" customHeight="1">
      <c r="A4866" s="36">
        <v>42184.0</v>
      </c>
      <c r="B4866" s="35">
        <v>9.08</v>
      </c>
      <c r="C4866" s="35">
        <v>9.0818</v>
      </c>
      <c r="E4866" s="35">
        <v>9.082</v>
      </c>
      <c r="F4866" s="35">
        <v>157000.0</v>
      </c>
      <c r="G4866" s="35">
        <v>12.6195536663124</v>
      </c>
      <c r="I4866" s="35">
        <v>9.09</v>
      </c>
      <c r="J4866" s="35">
        <v>384524.0</v>
      </c>
      <c r="K4866" s="35">
        <v>9.2</v>
      </c>
      <c r="L4866" s="35">
        <v>418306.0</v>
      </c>
      <c r="M4866" s="35">
        <v>9.32</v>
      </c>
      <c r="N4866" s="35">
        <v>254289.0</v>
      </c>
      <c r="O4866" s="35">
        <v>9.44</v>
      </c>
      <c r="P4866" s="35">
        <v>196854.0</v>
      </c>
      <c r="Q4866" s="35">
        <v>9.55</v>
      </c>
      <c r="R4866" s="35">
        <v>249111.0</v>
      </c>
      <c r="S4866" s="35">
        <v>9.71</v>
      </c>
      <c r="T4866" s="35">
        <v>230769.0</v>
      </c>
    </row>
    <row r="4867" ht="15.75" customHeight="1">
      <c r="A4867" s="36">
        <v>42185.0</v>
      </c>
      <c r="B4867" s="35">
        <v>9.085</v>
      </c>
      <c r="C4867" s="35">
        <v>9.0865</v>
      </c>
      <c r="D4867" s="35">
        <f>ROUND((C4867/C4838-1)*100,2)</f>
        <v>1</v>
      </c>
      <c r="E4867" s="35">
        <v>9.088</v>
      </c>
      <c r="F4867" s="35">
        <v>103200.0</v>
      </c>
      <c r="G4867" s="35">
        <v>13.092070250133</v>
      </c>
      <c r="H4867" s="35">
        <f>ROUND((G4867/G4838-1)*100,2)</f>
        <v>12.18</v>
      </c>
      <c r="I4867" s="35">
        <v>9.09</v>
      </c>
      <c r="J4867" s="35">
        <v>384524.0</v>
      </c>
      <c r="K4867" s="35">
        <v>9.2</v>
      </c>
      <c r="L4867" s="35">
        <v>480306.0</v>
      </c>
      <c r="M4867" s="35">
        <v>9.32</v>
      </c>
      <c r="N4867" s="35">
        <v>262168.0</v>
      </c>
      <c r="O4867" s="35">
        <v>9.43</v>
      </c>
      <c r="P4867" s="35">
        <v>208082.0</v>
      </c>
      <c r="Q4867" s="35">
        <v>9.54</v>
      </c>
      <c r="R4867" s="35">
        <v>282611.0</v>
      </c>
      <c r="S4867" s="35">
        <v>9.71</v>
      </c>
      <c r="T4867" s="35">
        <v>239769.0</v>
      </c>
    </row>
    <row r="4868" ht="15.75" hidden="1" customHeight="1">
      <c r="A4868" s="36">
        <v>42186.0</v>
      </c>
      <c r="B4868" s="35">
        <v>9.09</v>
      </c>
      <c r="C4868" s="35">
        <v>9.092</v>
      </c>
      <c r="E4868" s="35">
        <v>9.093</v>
      </c>
      <c r="F4868" s="35">
        <v>125300.0</v>
      </c>
      <c r="G4868" s="35">
        <v>13.2970027247956</v>
      </c>
      <c r="I4868" s="35">
        <v>9.2</v>
      </c>
      <c r="J4868" s="35">
        <v>498338.0</v>
      </c>
      <c r="K4868" s="35">
        <v>9.32</v>
      </c>
      <c r="L4868" s="35">
        <v>257168.0</v>
      </c>
      <c r="M4868" s="35">
        <v>9.43</v>
      </c>
      <c r="N4868" s="35">
        <v>228135.0</v>
      </c>
      <c r="O4868" s="35">
        <v>9.54</v>
      </c>
      <c r="P4868" s="35">
        <v>284611.0</v>
      </c>
      <c r="Q4868" s="35">
        <v>9.7</v>
      </c>
      <c r="R4868" s="35">
        <v>239769.0</v>
      </c>
      <c r="S4868" s="35">
        <v>9.94</v>
      </c>
      <c r="T4868" s="35">
        <v>259412.0</v>
      </c>
    </row>
    <row r="4869" ht="15.75" hidden="1" customHeight="1">
      <c r="A4869" s="36">
        <v>42187.0</v>
      </c>
      <c r="B4869" s="35">
        <v>9.095</v>
      </c>
      <c r="C4869" s="35">
        <v>9.0973</v>
      </c>
      <c r="E4869" s="35">
        <v>9.097</v>
      </c>
      <c r="F4869" s="35">
        <v>133500.0</v>
      </c>
      <c r="G4869" s="35">
        <v>13.1818181818181</v>
      </c>
      <c r="I4869" s="35">
        <v>9.2</v>
      </c>
      <c r="J4869" s="35">
        <v>519304.0</v>
      </c>
      <c r="K4869" s="35">
        <v>9.32</v>
      </c>
      <c r="L4869" s="35">
        <v>253587.0</v>
      </c>
      <c r="M4869" s="35">
        <v>9.43</v>
      </c>
      <c r="N4869" s="35">
        <v>232337.0</v>
      </c>
      <c r="O4869" s="35">
        <v>9.54</v>
      </c>
      <c r="P4869" s="35">
        <v>287111.0</v>
      </c>
      <c r="Q4869" s="35">
        <v>9.7</v>
      </c>
      <c r="R4869" s="35">
        <v>237749.0</v>
      </c>
      <c r="S4869" s="35">
        <v>9.95</v>
      </c>
      <c r="T4869" s="35">
        <v>260167.0</v>
      </c>
    </row>
    <row r="4870" ht="15.75" hidden="1" customHeight="1">
      <c r="A4870" s="36">
        <v>42188.0</v>
      </c>
      <c r="B4870" s="35">
        <v>9.1</v>
      </c>
      <c r="C4870" s="35">
        <v>9.1022</v>
      </c>
      <c r="E4870" s="35">
        <v>9.104</v>
      </c>
      <c r="F4870" s="35">
        <v>37500.0</v>
      </c>
      <c r="G4870" s="35">
        <v>13.3155080213903</v>
      </c>
      <c r="I4870" s="35">
        <v>9.2</v>
      </c>
      <c r="J4870" s="35">
        <v>515423.0</v>
      </c>
      <c r="K4870" s="35">
        <v>9.32</v>
      </c>
      <c r="L4870" s="35">
        <v>271632.0</v>
      </c>
      <c r="M4870" s="35">
        <v>9.43</v>
      </c>
      <c r="N4870" s="35">
        <v>238428.0</v>
      </c>
      <c r="O4870" s="35">
        <v>9.54</v>
      </c>
      <c r="P4870" s="35">
        <v>287111.0</v>
      </c>
      <c r="Q4870" s="35">
        <v>9.7</v>
      </c>
      <c r="R4870" s="35">
        <v>237749.0</v>
      </c>
      <c r="S4870" s="35">
        <v>9.95</v>
      </c>
      <c r="T4870" s="35">
        <v>260467.0</v>
      </c>
    </row>
    <row r="4871" ht="15.75" hidden="1" customHeight="1">
      <c r="A4871" s="36">
        <v>42189.0</v>
      </c>
      <c r="B4871" s="35">
        <v>9.1</v>
      </c>
      <c r="C4871" s="35">
        <v>9.1022</v>
      </c>
      <c r="E4871" s="35">
        <v>9.104</v>
      </c>
      <c r="G4871" s="35">
        <v>13.3155080213903</v>
      </c>
      <c r="I4871" s="35">
        <v>9.2</v>
      </c>
      <c r="J4871" s="35">
        <v>515423.0</v>
      </c>
      <c r="K4871" s="35">
        <v>9.32</v>
      </c>
      <c r="L4871" s="35">
        <v>271632.0</v>
      </c>
      <c r="M4871" s="35">
        <v>9.43</v>
      </c>
      <c r="N4871" s="35">
        <v>238428.0</v>
      </c>
      <c r="O4871" s="35">
        <v>9.54</v>
      </c>
      <c r="P4871" s="35">
        <v>287111.0</v>
      </c>
      <c r="Q4871" s="35">
        <v>9.7</v>
      </c>
      <c r="R4871" s="35">
        <v>237749.0</v>
      </c>
      <c r="S4871" s="35">
        <v>9.95</v>
      </c>
      <c r="T4871" s="35">
        <v>260467.0</v>
      </c>
    </row>
    <row r="4872" ht="15.75" hidden="1" customHeight="1">
      <c r="A4872" s="36">
        <v>42190.0</v>
      </c>
      <c r="B4872" s="35">
        <v>9.1</v>
      </c>
      <c r="C4872" s="35">
        <v>9.1022</v>
      </c>
      <c r="E4872" s="35">
        <v>9.104</v>
      </c>
      <c r="G4872" s="35">
        <v>13.3155080213903</v>
      </c>
      <c r="I4872" s="35">
        <v>9.2</v>
      </c>
      <c r="J4872" s="35">
        <v>515423.0</v>
      </c>
      <c r="K4872" s="35">
        <v>9.32</v>
      </c>
      <c r="L4872" s="35">
        <v>271632.0</v>
      </c>
      <c r="M4872" s="35">
        <v>9.43</v>
      </c>
      <c r="N4872" s="35">
        <v>238428.0</v>
      </c>
      <c r="O4872" s="35">
        <v>9.54</v>
      </c>
      <c r="P4872" s="35">
        <v>287111.0</v>
      </c>
      <c r="Q4872" s="35">
        <v>9.7</v>
      </c>
      <c r="R4872" s="35">
        <v>237749.0</v>
      </c>
      <c r="S4872" s="35">
        <v>9.95</v>
      </c>
      <c r="T4872" s="35">
        <v>260467.0</v>
      </c>
    </row>
    <row r="4873" ht="15.75" hidden="1" customHeight="1">
      <c r="A4873" s="36">
        <v>42191.0</v>
      </c>
      <c r="B4873" s="35">
        <v>9.11</v>
      </c>
      <c r="C4873" s="35">
        <v>9.1072</v>
      </c>
      <c r="E4873" s="35">
        <v>9.108</v>
      </c>
      <c r="F4873" s="35">
        <v>105000.0</v>
      </c>
      <c r="G4873" s="35">
        <v>13.3681462140992</v>
      </c>
      <c r="I4873" s="35">
        <v>9.2</v>
      </c>
      <c r="J4873" s="35">
        <v>495322.0</v>
      </c>
      <c r="K4873" s="35">
        <v>9.32</v>
      </c>
      <c r="L4873" s="35">
        <v>279632.0</v>
      </c>
      <c r="M4873" s="35">
        <v>9.43</v>
      </c>
      <c r="N4873" s="35">
        <v>236756.0</v>
      </c>
      <c r="O4873" s="35">
        <v>9.55</v>
      </c>
      <c r="P4873" s="35">
        <v>287111.0</v>
      </c>
      <c r="Q4873" s="35">
        <v>9.71</v>
      </c>
      <c r="R4873" s="35">
        <v>239749.0</v>
      </c>
      <c r="S4873" s="35">
        <v>9.95</v>
      </c>
      <c r="T4873" s="35">
        <v>261267.0</v>
      </c>
    </row>
    <row r="4874" ht="15.75" hidden="1" customHeight="1">
      <c r="A4874" s="36">
        <v>42192.0</v>
      </c>
      <c r="B4874" s="35">
        <v>9.11</v>
      </c>
      <c r="C4874" s="35">
        <v>9.1127</v>
      </c>
      <c r="E4874" s="35">
        <v>9.113</v>
      </c>
      <c r="F4874" s="35">
        <v>107170.0</v>
      </c>
      <c r="G4874" s="35">
        <v>13.3161953727506</v>
      </c>
      <c r="I4874" s="35">
        <v>9.2</v>
      </c>
      <c r="J4874" s="35">
        <v>486283.0</v>
      </c>
      <c r="K4874" s="35">
        <v>9.32</v>
      </c>
      <c r="L4874" s="35">
        <v>288622.0</v>
      </c>
      <c r="M4874" s="35">
        <v>9.43</v>
      </c>
      <c r="N4874" s="35">
        <v>236904.0</v>
      </c>
      <c r="O4874" s="35">
        <v>9.54</v>
      </c>
      <c r="P4874" s="35">
        <v>287111.0</v>
      </c>
      <c r="Q4874" s="35">
        <v>9.71</v>
      </c>
      <c r="R4874" s="35">
        <v>243166.0</v>
      </c>
      <c r="S4874" s="35">
        <v>9.95</v>
      </c>
      <c r="T4874" s="35">
        <v>260699.0</v>
      </c>
    </row>
    <row r="4875" ht="15.75" hidden="1" customHeight="1">
      <c r="A4875" s="36">
        <v>42193.0</v>
      </c>
      <c r="B4875" s="35">
        <v>9.115</v>
      </c>
      <c r="C4875" s="35">
        <v>9.117</v>
      </c>
      <c r="E4875" s="35">
        <v>9.118</v>
      </c>
      <c r="F4875" s="35">
        <v>121280.0</v>
      </c>
      <c r="G4875" s="35">
        <v>13.1922675026123</v>
      </c>
      <c r="I4875" s="35">
        <v>9.2</v>
      </c>
      <c r="J4875" s="35">
        <v>486284.0</v>
      </c>
      <c r="K4875" s="35">
        <v>9.32</v>
      </c>
      <c r="L4875" s="35">
        <v>293622.0</v>
      </c>
      <c r="M4875" s="35">
        <v>9.43</v>
      </c>
      <c r="N4875" s="35">
        <v>240950.0</v>
      </c>
      <c r="O4875" s="35">
        <v>9.54</v>
      </c>
      <c r="P4875" s="35">
        <v>291111.0</v>
      </c>
      <c r="Q4875" s="35">
        <v>9.72</v>
      </c>
      <c r="R4875" s="35">
        <v>242319.0</v>
      </c>
      <c r="S4875" s="35">
        <v>9.95</v>
      </c>
      <c r="T4875" s="35">
        <v>260949.0</v>
      </c>
    </row>
    <row r="4876" ht="15.75" hidden="1" customHeight="1">
      <c r="A4876" s="36">
        <v>42194.0</v>
      </c>
      <c r="B4876" s="35">
        <v>9.12</v>
      </c>
      <c r="C4876" s="35">
        <v>9.117</v>
      </c>
      <c r="E4876" s="35">
        <v>9.118</v>
      </c>
      <c r="G4876" s="35">
        <v>13.1922675026123</v>
      </c>
      <c r="I4876" s="35">
        <v>9.2</v>
      </c>
      <c r="J4876" s="35">
        <v>486284.0</v>
      </c>
      <c r="K4876" s="35">
        <v>9.32</v>
      </c>
      <c r="L4876" s="35">
        <v>293622.0</v>
      </c>
      <c r="M4876" s="35">
        <v>9.43</v>
      </c>
      <c r="N4876" s="35">
        <v>240950.0</v>
      </c>
      <c r="O4876" s="35">
        <v>9.54</v>
      </c>
      <c r="P4876" s="35">
        <v>291111.0</v>
      </c>
      <c r="Q4876" s="35">
        <v>9.72</v>
      </c>
      <c r="R4876" s="35">
        <v>242319.0</v>
      </c>
      <c r="S4876" s="35">
        <v>9.95</v>
      </c>
      <c r="T4876" s="35">
        <v>260949.0</v>
      </c>
    </row>
    <row r="4877" ht="15.75" hidden="1" customHeight="1">
      <c r="A4877" s="36">
        <v>42195.0</v>
      </c>
      <c r="B4877" s="35">
        <v>9.12</v>
      </c>
      <c r="C4877" s="35">
        <v>9.122</v>
      </c>
      <c r="E4877" s="35">
        <v>9.123</v>
      </c>
      <c r="F4877" s="35">
        <v>121000.0</v>
      </c>
      <c r="G4877" s="35">
        <v>13.1512392513909</v>
      </c>
      <c r="I4877" s="35">
        <v>9.2</v>
      </c>
      <c r="J4877" s="35">
        <v>482374.0</v>
      </c>
      <c r="K4877" s="35">
        <v>9.32</v>
      </c>
      <c r="L4877" s="35">
        <v>294458.0</v>
      </c>
      <c r="M4877" s="35">
        <v>9.43</v>
      </c>
      <c r="N4877" s="35">
        <v>240056.0</v>
      </c>
      <c r="O4877" s="35">
        <v>9.54</v>
      </c>
      <c r="P4877" s="35">
        <v>288111.0</v>
      </c>
      <c r="Q4877" s="35">
        <v>9.71</v>
      </c>
      <c r="R4877" s="35">
        <v>244041.0</v>
      </c>
      <c r="S4877" s="35">
        <v>9.95</v>
      </c>
      <c r="T4877" s="35">
        <v>287063.0</v>
      </c>
    </row>
    <row r="4878" ht="15.75" hidden="1" customHeight="1">
      <c r="A4878" s="36">
        <v>42196.0</v>
      </c>
      <c r="B4878" s="35">
        <v>9.12</v>
      </c>
      <c r="C4878" s="35">
        <v>9.122</v>
      </c>
      <c r="E4878" s="35">
        <v>9.123</v>
      </c>
      <c r="G4878" s="35">
        <v>13.1512392513909</v>
      </c>
      <c r="I4878" s="35">
        <v>9.2</v>
      </c>
      <c r="J4878" s="35">
        <v>482374.0</v>
      </c>
      <c r="K4878" s="35">
        <v>9.32</v>
      </c>
      <c r="L4878" s="35">
        <v>294458.0</v>
      </c>
      <c r="M4878" s="35">
        <v>9.43</v>
      </c>
      <c r="N4878" s="35">
        <v>240056.0</v>
      </c>
      <c r="O4878" s="35">
        <v>9.54</v>
      </c>
      <c r="P4878" s="35">
        <v>288111.0</v>
      </c>
      <c r="Q4878" s="35">
        <v>9.71</v>
      </c>
      <c r="R4878" s="35">
        <v>244041.0</v>
      </c>
      <c r="S4878" s="35">
        <v>9.95</v>
      </c>
      <c r="T4878" s="35">
        <v>287063.0</v>
      </c>
    </row>
    <row r="4879" ht="15.75" hidden="1" customHeight="1">
      <c r="A4879" s="36">
        <v>42197.0</v>
      </c>
      <c r="B4879" s="35">
        <v>9.12</v>
      </c>
      <c r="C4879" s="35">
        <v>9.122</v>
      </c>
      <c r="E4879" s="35">
        <v>9.123</v>
      </c>
      <c r="G4879" s="35">
        <v>13.1512392513909</v>
      </c>
      <c r="I4879" s="35">
        <v>9.2</v>
      </c>
      <c r="J4879" s="35">
        <v>482374.0</v>
      </c>
      <c r="K4879" s="35">
        <v>9.32</v>
      </c>
      <c r="L4879" s="35">
        <v>294458.0</v>
      </c>
      <c r="M4879" s="35">
        <v>9.43</v>
      </c>
      <c r="N4879" s="35">
        <v>240056.0</v>
      </c>
      <c r="O4879" s="35">
        <v>9.54</v>
      </c>
      <c r="P4879" s="35">
        <v>288111.0</v>
      </c>
      <c r="Q4879" s="35">
        <v>9.71</v>
      </c>
      <c r="R4879" s="35">
        <v>244041.0</v>
      </c>
      <c r="S4879" s="35">
        <v>9.95</v>
      </c>
      <c r="T4879" s="35">
        <v>287063.0</v>
      </c>
    </row>
    <row r="4880" ht="15.75" hidden="1" customHeight="1">
      <c r="A4880" s="36">
        <v>42198.0</v>
      </c>
      <c r="B4880" s="35">
        <v>9.13</v>
      </c>
      <c r="C4880" s="35">
        <v>9.1273</v>
      </c>
      <c r="E4880" s="35">
        <v>9.128</v>
      </c>
      <c r="F4880" s="35">
        <v>195500.0</v>
      </c>
      <c r="G4880" s="35">
        <v>13.3466135458167</v>
      </c>
      <c r="I4880" s="35">
        <v>9.2</v>
      </c>
      <c r="J4880" s="35">
        <v>478973.0</v>
      </c>
      <c r="K4880" s="35">
        <v>9.32</v>
      </c>
      <c r="L4880" s="35">
        <v>294458.0</v>
      </c>
      <c r="M4880" s="35">
        <v>9.43</v>
      </c>
      <c r="N4880" s="35">
        <v>240056.0</v>
      </c>
      <c r="O4880" s="35">
        <v>9.54</v>
      </c>
      <c r="P4880" s="35">
        <v>288112.0</v>
      </c>
      <c r="Q4880" s="35">
        <v>9.72</v>
      </c>
      <c r="R4880" s="35">
        <v>242926.0</v>
      </c>
      <c r="S4880" s="35">
        <v>9.95</v>
      </c>
      <c r="T4880" s="35">
        <v>293063.0</v>
      </c>
    </row>
    <row r="4881" ht="15.75" hidden="1" customHeight="1">
      <c r="A4881" s="36">
        <v>42199.0</v>
      </c>
      <c r="B4881" s="35">
        <v>9.13</v>
      </c>
      <c r="C4881" s="35">
        <v>9.132</v>
      </c>
      <c r="E4881" s="35">
        <v>9.132</v>
      </c>
      <c r="F4881" s="35">
        <v>101730.0</v>
      </c>
      <c r="G4881" s="35">
        <v>13.2148005766458</v>
      </c>
      <c r="I4881" s="35">
        <v>9.2</v>
      </c>
      <c r="J4881" s="35">
        <v>482973.0</v>
      </c>
      <c r="K4881" s="35">
        <v>9.32</v>
      </c>
      <c r="L4881" s="35">
        <v>301458.0</v>
      </c>
      <c r="M4881" s="35">
        <v>9.44</v>
      </c>
      <c r="N4881" s="35">
        <v>240056.0</v>
      </c>
      <c r="O4881" s="35">
        <v>9.55</v>
      </c>
      <c r="P4881" s="35">
        <v>288191.0</v>
      </c>
      <c r="Q4881" s="35">
        <v>9.72</v>
      </c>
      <c r="R4881" s="35">
        <v>242926.0</v>
      </c>
      <c r="S4881" s="35">
        <v>9.95</v>
      </c>
      <c r="T4881" s="35">
        <v>293133.0</v>
      </c>
    </row>
    <row r="4882" ht="15.75" hidden="1" customHeight="1">
      <c r="A4882" s="36">
        <v>42200.0</v>
      </c>
      <c r="B4882" s="35">
        <v>9.14</v>
      </c>
      <c r="C4882" s="35">
        <v>9.1362</v>
      </c>
      <c r="E4882" s="35">
        <v>9.136</v>
      </c>
      <c r="F4882" s="35">
        <v>165970.0</v>
      </c>
      <c r="G4882" s="35">
        <v>13.2720414898632</v>
      </c>
      <c r="I4882" s="35">
        <v>9.2</v>
      </c>
      <c r="J4882" s="35">
        <v>489929.0</v>
      </c>
      <c r="K4882" s="35">
        <v>9.33</v>
      </c>
      <c r="L4882" s="35">
        <v>302458.0</v>
      </c>
      <c r="M4882" s="35">
        <v>9.45</v>
      </c>
      <c r="N4882" s="35">
        <v>246853.0</v>
      </c>
      <c r="O4882" s="35">
        <v>9.56</v>
      </c>
      <c r="P4882" s="35">
        <v>288191.0</v>
      </c>
      <c r="Q4882" s="35">
        <v>9.72</v>
      </c>
      <c r="R4882" s="35">
        <v>242926.0</v>
      </c>
      <c r="S4882" s="35">
        <v>9.96</v>
      </c>
      <c r="T4882" s="35">
        <v>293665.0</v>
      </c>
    </row>
    <row r="4883" ht="15.75" hidden="1" customHeight="1">
      <c r="A4883" s="36">
        <v>42201.0</v>
      </c>
      <c r="B4883" s="35">
        <v>9.145</v>
      </c>
      <c r="C4883" s="35">
        <v>9.1415</v>
      </c>
      <c r="E4883" s="35">
        <v>9.142</v>
      </c>
      <c r="F4883" s="35">
        <v>131000.0</v>
      </c>
      <c r="G4883" s="35">
        <v>13.4180790960451</v>
      </c>
      <c r="I4883" s="35">
        <v>9.21</v>
      </c>
      <c r="J4883" s="35">
        <v>457821.0</v>
      </c>
      <c r="K4883" s="35">
        <v>9.33</v>
      </c>
      <c r="L4883" s="35">
        <v>295358.0</v>
      </c>
      <c r="M4883" s="35">
        <v>9.45</v>
      </c>
      <c r="N4883" s="35">
        <v>246784.0</v>
      </c>
      <c r="O4883" s="35">
        <v>9.56</v>
      </c>
      <c r="P4883" s="35">
        <v>288112.0</v>
      </c>
      <c r="Q4883" s="35">
        <v>9.72</v>
      </c>
      <c r="R4883" s="35">
        <v>240926.0</v>
      </c>
      <c r="S4883" s="35">
        <v>9.95</v>
      </c>
      <c r="T4883" s="35">
        <v>308622.0</v>
      </c>
    </row>
    <row r="4884" ht="15.75" hidden="1" customHeight="1">
      <c r="A4884" s="36">
        <v>42202.0</v>
      </c>
      <c r="B4884" s="35">
        <v>9.145</v>
      </c>
      <c r="C4884" s="35">
        <v>9.1462</v>
      </c>
      <c r="E4884" s="35">
        <v>9.145</v>
      </c>
      <c r="F4884" s="35">
        <v>203700.0</v>
      </c>
      <c r="G4884" s="35">
        <v>13.2753759398496</v>
      </c>
      <c r="I4884" s="35">
        <v>9.2</v>
      </c>
      <c r="J4884" s="35">
        <v>458985.0</v>
      </c>
      <c r="K4884" s="35">
        <v>9.32</v>
      </c>
      <c r="L4884" s="35">
        <v>294858.0</v>
      </c>
      <c r="M4884" s="35">
        <v>9.44</v>
      </c>
      <c r="N4884" s="35">
        <v>244987.0</v>
      </c>
      <c r="O4884" s="35">
        <v>9.56</v>
      </c>
      <c r="P4884" s="35">
        <v>288191.0</v>
      </c>
      <c r="Q4884" s="35">
        <v>9.73</v>
      </c>
      <c r="R4884" s="35">
        <v>241926.0</v>
      </c>
      <c r="S4884" s="35">
        <v>9.95</v>
      </c>
      <c r="T4884" s="35">
        <v>306122.0</v>
      </c>
    </row>
    <row r="4885" ht="15.75" hidden="1" customHeight="1">
      <c r="A4885" s="36">
        <v>42203.0</v>
      </c>
      <c r="B4885" s="35">
        <v>9.145</v>
      </c>
      <c r="C4885" s="35">
        <v>9.1462</v>
      </c>
      <c r="E4885" s="35">
        <v>9.145</v>
      </c>
      <c r="G4885" s="35">
        <v>13.2753759398496</v>
      </c>
      <c r="I4885" s="35">
        <v>9.2</v>
      </c>
      <c r="J4885" s="35">
        <v>458985.0</v>
      </c>
      <c r="K4885" s="35">
        <v>9.32</v>
      </c>
      <c r="L4885" s="35">
        <v>294858.0</v>
      </c>
      <c r="M4885" s="35">
        <v>9.44</v>
      </c>
      <c r="N4885" s="35">
        <v>244987.0</v>
      </c>
      <c r="O4885" s="35">
        <v>9.56</v>
      </c>
      <c r="P4885" s="35">
        <v>288191.0</v>
      </c>
      <c r="Q4885" s="35">
        <v>9.73</v>
      </c>
      <c r="R4885" s="35">
        <v>241926.0</v>
      </c>
      <c r="S4885" s="35">
        <v>9.95</v>
      </c>
      <c r="T4885" s="35">
        <v>306122.0</v>
      </c>
    </row>
    <row r="4886" ht="15.75" hidden="1" customHeight="1">
      <c r="A4886" s="36">
        <v>42204.0</v>
      </c>
      <c r="B4886" s="35">
        <v>9.145</v>
      </c>
      <c r="C4886" s="35">
        <v>9.1462</v>
      </c>
      <c r="E4886" s="35">
        <v>9.145</v>
      </c>
      <c r="G4886" s="35">
        <v>13.2753759398496</v>
      </c>
      <c r="I4886" s="35">
        <v>9.2</v>
      </c>
      <c r="J4886" s="35">
        <v>458985.0</v>
      </c>
      <c r="K4886" s="35">
        <v>9.32</v>
      </c>
      <c r="L4886" s="35">
        <v>294858.0</v>
      </c>
      <c r="M4886" s="35">
        <v>9.44</v>
      </c>
      <c r="N4886" s="35">
        <v>244987.0</v>
      </c>
      <c r="O4886" s="35">
        <v>9.56</v>
      </c>
      <c r="P4886" s="35">
        <v>288191.0</v>
      </c>
      <c r="Q4886" s="35">
        <v>9.73</v>
      </c>
      <c r="R4886" s="35">
        <v>241926.0</v>
      </c>
      <c r="S4886" s="35">
        <v>9.95</v>
      </c>
      <c r="T4886" s="35">
        <v>306122.0</v>
      </c>
    </row>
    <row r="4887" ht="15.75" hidden="1" customHeight="1">
      <c r="A4887" s="36">
        <v>42205.0</v>
      </c>
      <c r="B4887" s="35">
        <v>9.15</v>
      </c>
      <c r="C4887" s="35">
        <v>9.1503</v>
      </c>
      <c r="E4887" s="35">
        <v>9.151</v>
      </c>
      <c r="F4887" s="35">
        <v>147000.0</v>
      </c>
      <c r="G4887" s="35">
        <v>13.4549038935436</v>
      </c>
      <c r="I4887" s="35">
        <v>9.2</v>
      </c>
      <c r="J4887" s="35">
        <v>475926.0</v>
      </c>
      <c r="K4887" s="35">
        <v>9.32</v>
      </c>
      <c r="L4887" s="35">
        <v>294868.0</v>
      </c>
      <c r="M4887" s="35">
        <v>9.44</v>
      </c>
      <c r="N4887" s="35">
        <v>244987.0</v>
      </c>
      <c r="O4887" s="35">
        <v>9.56</v>
      </c>
      <c r="P4887" s="35">
        <v>288294.0</v>
      </c>
      <c r="Q4887" s="35">
        <v>9.72</v>
      </c>
      <c r="R4887" s="35">
        <v>237364.0</v>
      </c>
      <c r="S4887" s="35">
        <v>9.95</v>
      </c>
      <c r="T4887" s="35">
        <v>313571.0</v>
      </c>
    </row>
    <row r="4888" ht="15.75" hidden="1" customHeight="1">
      <c r="A4888" s="36">
        <v>42206.0</v>
      </c>
      <c r="B4888" s="35">
        <v>9.15</v>
      </c>
      <c r="C4888" s="35">
        <v>9.1548</v>
      </c>
      <c r="E4888" s="35">
        <v>9.156</v>
      </c>
      <c r="F4888" s="35">
        <v>164000.0</v>
      </c>
      <c r="G4888" s="35">
        <v>13.8319159579789</v>
      </c>
      <c r="I4888" s="35">
        <v>9.2</v>
      </c>
      <c r="J4888" s="35">
        <v>459924.0</v>
      </c>
      <c r="K4888" s="35">
        <v>9.33</v>
      </c>
      <c r="L4888" s="35">
        <v>294928.0</v>
      </c>
      <c r="M4888" s="35">
        <v>9.44</v>
      </c>
      <c r="N4888" s="35">
        <v>244784.0</v>
      </c>
      <c r="O4888" s="35">
        <v>9.56</v>
      </c>
      <c r="P4888" s="35">
        <v>288294.0</v>
      </c>
      <c r="Q4888" s="35">
        <v>9.72</v>
      </c>
      <c r="R4888" s="35">
        <v>231086.0</v>
      </c>
      <c r="S4888" s="35">
        <v>9.95</v>
      </c>
      <c r="T4888" s="35">
        <v>315596.0</v>
      </c>
    </row>
    <row r="4889" ht="15.75" hidden="1" customHeight="1">
      <c r="A4889" s="36">
        <v>42207.0</v>
      </c>
      <c r="B4889" s="35">
        <v>9.15</v>
      </c>
      <c r="C4889" s="35">
        <v>9.16</v>
      </c>
      <c r="E4889" s="35">
        <v>9.161</v>
      </c>
      <c r="F4889" s="35">
        <v>223000.0</v>
      </c>
      <c r="G4889" s="35">
        <v>13.410931174089</v>
      </c>
      <c r="I4889" s="35">
        <v>9.2</v>
      </c>
      <c r="J4889" s="35">
        <v>453015.0</v>
      </c>
      <c r="K4889" s="35">
        <v>9.33</v>
      </c>
      <c r="L4889" s="35">
        <v>339969.0</v>
      </c>
      <c r="M4889" s="35">
        <v>9.45</v>
      </c>
      <c r="N4889" s="35">
        <v>249798.0</v>
      </c>
      <c r="O4889" s="35">
        <v>9.56</v>
      </c>
      <c r="P4889" s="35">
        <v>291294.0</v>
      </c>
      <c r="Q4889" s="35">
        <v>9.72</v>
      </c>
      <c r="R4889" s="35">
        <v>239636.0</v>
      </c>
      <c r="S4889" s="35">
        <v>9.95</v>
      </c>
      <c r="T4889" s="35">
        <v>320596.0</v>
      </c>
    </row>
    <row r="4890" ht="15.75" hidden="1" customHeight="1">
      <c r="A4890" s="36">
        <v>42208.0</v>
      </c>
      <c r="B4890" s="35">
        <v>9.17</v>
      </c>
      <c r="C4890" s="35">
        <v>9.1643</v>
      </c>
      <c r="E4890" s="35">
        <v>9.165</v>
      </c>
      <c r="F4890" s="35">
        <v>95500.0</v>
      </c>
      <c r="G4890" s="35">
        <v>13.4900357690342</v>
      </c>
      <c r="I4890" s="35">
        <v>9.2</v>
      </c>
      <c r="J4890" s="35">
        <v>445791.0</v>
      </c>
      <c r="K4890" s="35">
        <v>9.33</v>
      </c>
      <c r="L4890" s="35">
        <v>374969.0</v>
      </c>
      <c r="M4890" s="35">
        <v>9.45</v>
      </c>
      <c r="N4890" s="35">
        <v>245477.0</v>
      </c>
      <c r="O4890" s="35">
        <v>9.57</v>
      </c>
      <c r="P4890" s="35">
        <v>295227.0</v>
      </c>
      <c r="Q4890" s="35">
        <v>9.73</v>
      </c>
      <c r="R4890" s="35">
        <v>245758.0</v>
      </c>
      <c r="S4890" s="35">
        <v>9.95</v>
      </c>
      <c r="T4890" s="35">
        <v>345596.0</v>
      </c>
    </row>
    <row r="4891" ht="15.75" hidden="1" customHeight="1">
      <c r="A4891" s="36">
        <v>42209.0</v>
      </c>
      <c r="B4891" s="35">
        <v>9.175</v>
      </c>
      <c r="C4891" s="35">
        <v>9.1683</v>
      </c>
      <c r="E4891" s="35">
        <v>9.168</v>
      </c>
      <c r="F4891" s="35">
        <v>130500.0</v>
      </c>
      <c r="G4891" s="35">
        <v>13.1054897739504</v>
      </c>
      <c r="I4891" s="35">
        <v>9.2</v>
      </c>
      <c r="J4891" s="35">
        <v>442678.0</v>
      </c>
      <c r="K4891" s="35">
        <v>9.33</v>
      </c>
      <c r="L4891" s="35">
        <v>371969.0</v>
      </c>
      <c r="M4891" s="35">
        <v>9.45</v>
      </c>
      <c r="N4891" s="35">
        <v>245577.0</v>
      </c>
      <c r="O4891" s="35">
        <v>9.57</v>
      </c>
      <c r="P4891" s="35">
        <v>295227.0</v>
      </c>
      <c r="Q4891" s="35">
        <v>9.73</v>
      </c>
      <c r="R4891" s="35">
        <v>245758.0</v>
      </c>
      <c r="S4891" s="35">
        <v>9.96</v>
      </c>
      <c r="T4891" s="35">
        <v>345596.0</v>
      </c>
    </row>
    <row r="4892" ht="15.75" hidden="1" customHeight="1">
      <c r="A4892" s="36">
        <v>42210.0</v>
      </c>
      <c r="B4892" s="35">
        <v>9.175</v>
      </c>
      <c r="C4892" s="35">
        <v>9.1683</v>
      </c>
      <c r="E4892" s="35">
        <v>9.168</v>
      </c>
      <c r="G4892" s="35">
        <v>13.1054897739504</v>
      </c>
      <c r="I4892" s="35">
        <v>9.2</v>
      </c>
      <c r="J4892" s="35">
        <v>442678.0</v>
      </c>
      <c r="K4892" s="35">
        <v>9.33</v>
      </c>
      <c r="L4892" s="35">
        <v>371969.0</v>
      </c>
      <c r="M4892" s="35">
        <v>9.45</v>
      </c>
      <c r="N4892" s="35">
        <v>245577.0</v>
      </c>
      <c r="O4892" s="35">
        <v>9.57</v>
      </c>
      <c r="P4892" s="35">
        <v>295227.0</v>
      </c>
      <c r="Q4892" s="35">
        <v>9.73</v>
      </c>
      <c r="R4892" s="35">
        <v>245758.0</v>
      </c>
      <c r="S4892" s="35">
        <v>9.96</v>
      </c>
      <c r="T4892" s="35">
        <v>345596.0</v>
      </c>
    </row>
    <row r="4893" ht="15.75" hidden="1" customHeight="1">
      <c r="A4893" s="36">
        <v>42211.0</v>
      </c>
      <c r="B4893" s="35">
        <v>9.175</v>
      </c>
      <c r="C4893" s="35">
        <v>9.1683</v>
      </c>
      <c r="E4893" s="35">
        <v>9.168</v>
      </c>
      <c r="G4893" s="35">
        <v>13.1054897739504</v>
      </c>
      <c r="I4893" s="35">
        <v>9.2</v>
      </c>
      <c r="J4893" s="35">
        <v>442678.0</v>
      </c>
      <c r="K4893" s="35">
        <v>9.33</v>
      </c>
      <c r="L4893" s="35">
        <v>371969.0</v>
      </c>
      <c r="M4893" s="35">
        <v>9.45</v>
      </c>
      <c r="N4893" s="35">
        <v>245577.0</v>
      </c>
      <c r="O4893" s="35">
        <v>9.57</v>
      </c>
      <c r="P4893" s="35">
        <v>295227.0</v>
      </c>
      <c r="Q4893" s="35">
        <v>9.73</v>
      </c>
      <c r="R4893" s="35">
        <v>245758.0</v>
      </c>
      <c r="S4893" s="35">
        <v>9.96</v>
      </c>
      <c r="T4893" s="35">
        <v>345596.0</v>
      </c>
    </row>
    <row r="4894" ht="15.75" hidden="1" customHeight="1">
      <c r="A4894" s="36">
        <v>42212.0</v>
      </c>
      <c r="B4894" s="35">
        <v>9.175</v>
      </c>
      <c r="C4894" s="35">
        <v>9.1727</v>
      </c>
      <c r="E4894" s="35">
        <v>9.173</v>
      </c>
      <c r="F4894" s="35">
        <v>55300.0</v>
      </c>
      <c r="G4894" s="35">
        <v>13.0662983425414</v>
      </c>
      <c r="I4894" s="35">
        <v>9.19</v>
      </c>
      <c r="J4894" s="35">
        <v>387453.0</v>
      </c>
      <c r="K4894" s="35">
        <v>9.32</v>
      </c>
      <c r="L4894" s="35">
        <v>379751.0</v>
      </c>
      <c r="M4894" s="35">
        <v>9.45</v>
      </c>
      <c r="N4894" s="35">
        <v>245280.0</v>
      </c>
      <c r="O4894" s="35">
        <v>9.58</v>
      </c>
      <c r="P4894" s="35">
        <v>298227.0</v>
      </c>
      <c r="Q4894" s="35">
        <v>9.74</v>
      </c>
      <c r="R4894" s="35">
        <v>253408.0</v>
      </c>
      <c r="S4894" s="35">
        <v>9.95</v>
      </c>
      <c r="T4894" s="35">
        <v>343013.0</v>
      </c>
    </row>
    <row r="4895" ht="15.75" hidden="1" customHeight="1">
      <c r="A4895" s="36">
        <v>42213.0</v>
      </c>
      <c r="B4895" s="35">
        <v>9.175</v>
      </c>
      <c r="C4895" s="35">
        <v>9.1778</v>
      </c>
      <c r="E4895" s="35">
        <v>9.177</v>
      </c>
      <c r="F4895" s="35">
        <v>156700.0</v>
      </c>
      <c r="G4895" s="35">
        <v>13.2070291048874</v>
      </c>
      <c r="I4895" s="35">
        <v>9.19</v>
      </c>
      <c r="J4895" s="35">
        <v>371310.0</v>
      </c>
      <c r="K4895" s="35">
        <v>9.32</v>
      </c>
      <c r="L4895" s="35">
        <v>382751.0</v>
      </c>
      <c r="M4895" s="35">
        <v>9.46</v>
      </c>
      <c r="N4895" s="35">
        <v>248277.0</v>
      </c>
      <c r="O4895" s="35">
        <v>9.59</v>
      </c>
      <c r="P4895" s="35">
        <v>302306.0</v>
      </c>
      <c r="Q4895" s="35">
        <v>9.74</v>
      </c>
      <c r="R4895" s="35">
        <v>257391.0</v>
      </c>
      <c r="S4895" s="35">
        <v>9.94</v>
      </c>
      <c r="T4895" s="35">
        <v>352013.0</v>
      </c>
    </row>
    <row r="4896" ht="15.75" hidden="1" customHeight="1">
      <c r="A4896" s="36">
        <v>42214.0</v>
      </c>
      <c r="B4896" s="35">
        <v>9.185</v>
      </c>
      <c r="C4896" s="35">
        <v>9.1815</v>
      </c>
      <c r="E4896" s="35">
        <v>9.182</v>
      </c>
      <c r="F4896" s="35">
        <v>104500.0</v>
      </c>
      <c r="G4896" s="35">
        <v>13.3692722371967</v>
      </c>
      <c r="I4896" s="35">
        <v>9.19</v>
      </c>
      <c r="J4896" s="35">
        <v>364248.0</v>
      </c>
      <c r="K4896" s="35">
        <v>9.32</v>
      </c>
      <c r="L4896" s="35">
        <v>381751.0</v>
      </c>
      <c r="M4896" s="35">
        <v>9.46</v>
      </c>
      <c r="N4896" s="35">
        <v>248980.0</v>
      </c>
      <c r="O4896" s="35">
        <v>9.6</v>
      </c>
      <c r="P4896" s="35">
        <v>304106.0</v>
      </c>
      <c r="Q4896" s="35">
        <v>9.75</v>
      </c>
      <c r="R4896" s="35">
        <v>261691.0</v>
      </c>
      <c r="S4896" s="35">
        <v>9.94</v>
      </c>
      <c r="T4896" s="35">
        <v>353517.0</v>
      </c>
    </row>
    <row r="4897" ht="15.75" hidden="1" customHeight="1">
      <c r="A4897" s="36">
        <v>42215.0</v>
      </c>
      <c r="B4897" s="35">
        <v>9.185</v>
      </c>
      <c r="C4897" s="35">
        <v>9.1843</v>
      </c>
      <c r="E4897" s="35">
        <v>9.187</v>
      </c>
      <c r="F4897" s="35">
        <v>109000.0</v>
      </c>
      <c r="G4897" s="35">
        <v>13.4355509355509</v>
      </c>
      <c r="I4897" s="35">
        <v>9.19</v>
      </c>
      <c r="J4897" s="35">
        <v>357142.0</v>
      </c>
      <c r="K4897" s="35">
        <v>9.32</v>
      </c>
      <c r="L4897" s="35">
        <v>360276.0</v>
      </c>
      <c r="M4897" s="35">
        <v>9.46</v>
      </c>
      <c r="N4897" s="35">
        <v>255980.0</v>
      </c>
      <c r="O4897" s="35">
        <v>9.6</v>
      </c>
      <c r="P4897" s="35">
        <v>306106.0</v>
      </c>
      <c r="Q4897" s="35">
        <v>9.76</v>
      </c>
      <c r="R4897" s="35">
        <v>266691.0</v>
      </c>
      <c r="S4897" s="35">
        <v>9.94</v>
      </c>
      <c r="T4897" s="35">
        <v>360312.0</v>
      </c>
    </row>
    <row r="4898" ht="15.75" customHeight="1">
      <c r="A4898" s="36">
        <v>42216.0</v>
      </c>
      <c r="B4898" s="35">
        <v>9.195</v>
      </c>
      <c r="C4898" s="35">
        <v>9.1873</v>
      </c>
      <c r="D4898" s="35">
        <f>ROUND((C4898/C4868-1)*100,2)</f>
        <v>1.05</v>
      </c>
      <c r="E4898" s="35">
        <v>9.19</v>
      </c>
      <c r="F4898" s="35">
        <v>75500.0</v>
      </c>
      <c r="G4898" s="35">
        <v>13.3581692389568</v>
      </c>
      <c r="H4898" s="35">
        <f>ROUND((G4898/G4868-1)*100,2)</f>
        <v>0.46</v>
      </c>
      <c r="I4898" s="35">
        <v>9.19</v>
      </c>
      <c r="J4898" s="35">
        <v>357142.0</v>
      </c>
      <c r="K4898" s="35">
        <v>9.32</v>
      </c>
      <c r="L4898" s="35">
        <v>395741.0</v>
      </c>
      <c r="M4898" s="35">
        <v>9.46</v>
      </c>
      <c r="N4898" s="35">
        <v>266980.0</v>
      </c>
      <c r="O4898" s="35">
        <v>9.6</v>
      </c>
      <c r="P4898" s="35">
        <v>321106.0</v>
      </c>
      <c r="Q4898" s="35">
        <v>9.75</v>
      </c>
      <c r="R4898" s="35">
        <v>291240.0</v>
      </c>
      <c r="S4898" s="35">
        <v>9.94</v>
      </c>
      <c r="T4898" s="35">
        <v>372417.0</v>
      </c>
    </row>
    <row r="4899" ht="15.75" hidden="1" customHeight="1">
      <c r="A4899" s="36">
        <v>42217.0</v>
      </c>
      <c r="B4899" s="35">
        <v>9.195</v>
      </c>
      <c r="C4899" s="35">
        <v>9.1873</v>
      </c>
      <c r="E4899" s="35">
        <v>9.19</v>
      </c>
      <c r="G4899" s="35">
        <v>13.3581692389568</v>
      </c>
      <c r="I4899" s="35">
        <v>9.19</v>
      </c>
      <c r="J4899" s="35">
        <v>357142.0</v>
      </c>
      <c r="K4899" s="35">
        <v>9.32</v>
      </c>
      <c r="L4899" s="35">
        <v>395741.0</v>
      </c>
      <c r="M4899" s="35">
        <v>9.46</v>
      </c>
      <c r="N4899" s="35">
        <v>266980.0</v>
      </c>
      <c r="O4899" s="35">
        <v>9.6</v>
      </c>
      <c r="P4899" s="35">
        <v>321106.0</v>
      </c>
      <c r="Q4899" s="35">
        <v>9.75</v>
      </c>
      <c r="R4899" s="35">
        <v>291240.0</v>
      </c>
      <c r="S4899" s="35">
        <v>9.94</v>
      </c>
      <c r="T4899" s="35">
        <v>372417.0</v>
      </c>
    </row>
    <row r="4900" ht="15.75" hidden="1" customHeight="1">
      <c r="A4900" s="36">
        <v>42218.0</v>
      </c>
      <c r="B4900" s="35">
        <v>9.195</v>
      </c>
      <c r="C4900" s="35">
        <v>9.1873</v>
      </c>
      <c r="E4900" s="35">
        <v>9.19</v>
      </c>
      <c r="G4900" s="35">
        <v>13.3581692389568</v>
      </c>
      <c r="I4900" s="35">
        <v>9.19</v>
      </c>
      <c r="J4900" s="35">
        <v>357142.0</v>
      </c>
      <c r="K4900" s="35">
        <v>9.32</v>
      </c>
      <c r="L4900" s="35">
        <v>395741.0</v>
      </c>
      <c r="M4900" s="35">
        <v>9.46</v>
      </c>
      <c r="N4900" s="35">
        <v>266980.0</v>
      </c>
      <c r="O4900" s="35">
        <v>9.6</v>
      </c>
      <c r="P4900" s="35">
        <v>321106.0</v>
      </c>
      <c r="Q4900" s="35">
        <v>9.75</v>
      </c>
      <c r="R4900" s="35">
        <v>291240.0</v>
      </c>
      <c r="S4900" s="35">
        <v>9.94</v>
      </c>
      <c r="T4900" s="35">
        <v>372417.0</v>
      </c>
    </row>
    <row r="4901" ht="15.75" hidden="1" customHeight="1">
      <c r="A4901" s="36">
        <v>42219.0</v>
      </c>
      <c r="B4901" s="35">
        <v>9.195</v>
      </c>
      <c r="C4901" s="35">
        <v>9.1937</v>
      </c>
      <c r="E4901" s="35">
        <v>9.195</v>
      </c>
      <c r="F4901" s="35">
        <v>192500.0</v>
      </c>
      <c r="G4901" s="35">
        <v>13.3194588969823</v>
      </c>
      <c r="I4901" s="35">
        <v>9.31</v>
      </c>
      <c r="J4901" s="35">
        <v>407951.0</v>
      </c>
      <c r="K4901" s="35">
        <v>9.45</v>
      </c>
      <c r="L4901" s="35">
        <v>266980.0</v>
      </c>
      <c r="M4901" s="35">
        <v>9.59</v>
      </c>
      <c r="N4901" s="35">
        <v>319106.0</v>
      </c>
      <c r="O4901" s="35">
        <v>9.74</v>
      </c>
      <c r="P4901" s="35">
        <v>293197.0</v>
      </c>
      <c r="Q4901" s="35">
        <v>9.93</v>
      </c>
      <c r="R4901" s="35">
        <v>375159.0</v>
      </c>
      <c r="S4901" s="35">
        <v>10.16</v>
      </c>
      <c r="T4901" s="35">
        <v>479045.0</v>
      </c>
    </row>
    <row r="4902" ht="15.75" hidden="1" customHeight="1">
      <c r="A4902" s="36">
        <v>42220.0</v>
      </c>
      <c r="B4902" s="35">
        <v>9.2</v>
      </c>
      <c r="C4902" s="35">
        <v>9.1987</v>
      </c>
      <c r="E4902" s="35">
        <v>9.2</v>
      </c>
      <c r="F4902" s="35">
        <v>165200.0</v>
      </c>
      <c r="G4902" s="35">
        <v>13.3440514469453</v>
      </c>
      <c r="I4902" s="35">
        <v>9.32</v>
      </c>
      <c r="J4902" s="35">
        <v>394169.0</v>
      </c>
      <c r="K4902" s="35">
        <v>9.45</v>
      </c>
      <c r="L4902" s="35">
        <v>264704.0</v>
      </c>
      <c r="M4902" s="35">
        <v>9.59</v>
      </c>
      <c r="N4902" s="35">
        <v>337311.0</v>
      </c>
      <c r="O4902" s="35">
        <v>9.74</v>
      </c>
      <c r="P4902" s="35">
        <v>299647.0</v>
      </c>
      <c r="Q4902" s="35">
        <v>9.93</v>
      </c>
      <c r="R4902" s="35">
        <v>375060.0</v>
      </c>
      <c r="S4902" s="35">
        <v>10.16</v>
      </c>
      <c r="T4902" s="35">
        <v>480130.0</v>
      </c>
    </row>
    <row r="4903" ht="15.75" hidden="1" customHeight="1">
      <c r="A4903" s="36">
        <v>42221.0</v>
      </c>
      <c r="B4903" s="35">
        <v>9.21</v>
      </c>
      <c r="C4903" s="35">
        <v>9.2035</v>
      </c>
      <c r="E4903" s="35">
        <v>9.205</v>
      </c>
      <c r="F4903" s="35">
        <v>169000.0</v>
      </c>
      <c r="G4903" s="35">
        <v>13.4414225941422</v>
      </c>
      <c r="I4903" s="35">
        <v>9.32</v>
      </c>
      <c r="J4903" s="35">
        <v>399168.0</v>
      </c>
      <c r="K4903" s="35">
        <v>9.45</v>
      </c>
      <c r="L4903" s="35">
        <v>265704.0</v>
      </c>
      <c r="M4903" s="35">
        <v>9.59</v>
      </c>
      <c r="N4903" s="35">
        <v>337311.0</v>
      </c>
      <c r="O4903" s="35">
        <v>9.74</v>
      </c>
      <c r="P4903" s="35">
        <v>299647.0</v>
      </c>
      <c r="Q4903" s="35">
        <v>9.93</v>
      </c>
      <c r="R4903" s="35">
        <v>375060.0</v>
      </c>
      <c r="S4903" s="35">
        <v>10.16</v>
      </c>
      <c r="T4903" s="35">
        <v>482150.0</v>
      </c>
    </row>
    <row r="4904" ht="15.75" hidden="1" customHeight="1">
      <c r="A4904" s="36">
        <v>42222.0</v>
      </c>
      <c r="B4904" s="35">
        <v>9.21</v>
      </c>
      <c r="C4904" s="35">
        <v>9.2088</v>
      </c>
      <c r="E4904" s="35">
        <v>9.209</v>
      </c>
      <c r="F4904" s="35">
        <v>174000.0</v>
      </c>
      <c r="G4904" s="35">
        <v>13.4350393700787</v>
      </c>
      <c r="I4904" s="35">
        <v>9.32</v>
      </c>
      <c r="J4904" s="35">
        <v>404668.0</v>
      </c>
      <c r="K4904" s="35">
        <v>9.45</v>
      </c>
      <c r="L4904" s="35">
        <v>269704.0</v>
      </c>
      <c r="M4904" s="35">
        <v>9.59</v>
      </c>
      <c r="N4904" s="35">
        <v>338311.0</v>
      </c>
      <c r="O4904" s="35">
        <v>9.75</v>
      </c>
      <c r="P4904" s="35">
        <v>299647.0</v>
      </c>
      <c r="Q4904" s="35">
        <v>9.94</v>
      </c>
      <c r="R4904" s="35">
        <v>375060.0</v>
      </c>
      <c r="S4904" s="35">
        <v>10.16</v>
      </c>
      <c r="T4904" s="35">
        <v>484425.0</v>
      </c>
    </row>
    <row r="4905" ht="15.75" hidden="1" customHeight="1">
      <c r="A4905" s="36">
        <v>42223.0</v>
      </c>
      <c r="B4905" s="35">
        <v>9.215</v>
      </c>
      <c r="C4905" s="35">
        <v>9.2135</v>
      </c>
      <c r="E4905" s="35">
        <v>9.214</v>
      </c>
      <c r="F4905" s="35">
        <v>146560.0</v>
      </c>
      <c r="G4905" s="35">
        <v>13.1941148552444</v>
      </c>
      <c r="I4905" s="35">
        <v>9.32</v>
      </c>
      <c r="J4905" s="35">
        <v>419453.0</v>
      </c>
      <c r="K4905" s="35">
        <v>9.46</v>
      </c>
      <c r="L4905" s="35">
        <v>275704.0</v>
      </c>
      <c r="M4905" s="35">
        <v>9.6</v>
      </c>
      <c r="N4905" s="35">
        <v>337936.0</v>
      </c>
      <c r="O4905" s="35">
        <v>9.75</v>
      </c>
      <c r="P4905" s="35">
        <v>299647.0</v>
      </c>
      <c r="Q4905" s="35">
        <v>9.96</v>
      </c>
      <c r="R4905" s="35">
        <v>377754.0</v>
      </c>
      <c r="S4905" s="35">
        <v>10.17</v>
      </c>
      <c r="T4905" s="35">
        <v>487028.0</v>
      </c>
    </row>
    <row r="4906" ht="15.75" hidden="1" customHeight="1">
      <c r="A4906" s="36">
        <v>42224.0</v>
      </c>
      <c r="B4906" s="35">
        <v>9.215</v>
      </c>
      <c r="C4906" s="35">
        <v>9.2135</v>
      </c>
      <c r="E4906" s="35">
        <v>9.214</v>
      </c>
      <c r="G4906" s="35">
        <v>13.1941148552444</v>
      </c>
      <c r="I4906" s="35">
        <v>9.32</v>
      </c>
      <c r="J4906" s="35">
        <v>419453.0</v>
      </c>
      <c r="K4906" s="35">
        <v>9.46</v>
      </c>
      <c r="L4906" s="35">
        <v>275704.0</v>
      </c>
      <c r="M4906" s="35">
        <v>9.6</v>
      </c>
      <c r="N4906" s="35">
        <v>337936.0</v>
      </c>
      <c r="O4906" s="35">
        <v>9.75</v>
      </c>
      <c r="P4906" s="35">
        <v>299647.0</v>
      </c>
      <c r="Q4906" s="35">
        <v>9.96</v>
      </c>
      <c r="R4906" s="35">
        <v>377754.0</v>
      </c>
      <c r="S4906" s="35">
        <v>10.17</v>
      </c>
      <c r="T4906" s="35">
        <v>487028.0</v>
      </c>
    </row>
    <row r="4907" ht="15.75" hidden="1" customHeight="1">
      <c r="A4907" s="36">
        <v>42225.0</v>
      </c>
      <c r="B4907" s="35">
        <v>9.215</v>
      </c>
      <c r="C4907" s="35">
        <v>9.2135</v>
      </c>
      <c r="E4907" s="35">
        <v>9.214</v>
      </c>
      <c r="G4907" s="35">
        <v>13.1941148552444</v>
      </c>
      <c r="I4907" s="35">
        <v>9.32</v>
      </c>
      <c r="J4907" s="35">
        <v>419453.0</v>
      </c>
      <c r="K4907" s="35">
        <v>9.46</v>
      </c>
      <c r="L4907" s="35">
        <v>275704.0</v>
      </c>
      <c r="M4907" s="35">
        <v>9.6</v>
      </c>
      <c r="N4907" s="35">
        <v>337936.0</v>
      </c>
      <c r="O4907" s="35">
        <v>9.75</v>
      </c>
      <c r="P4907" s="35">
        <v>299647.0</v>
      </c>
      <c r="Q4907" s="35">
        <v>9.96</v>
      </c>
      <c r="R4907" s="35">
        <v>377754.0</v>
      </c>
      <c r="S4907" s="35">
        <v>10.17</v>
      </c>
      <c r="T4907" s="35">
        <v>487028.0</v>
      </c>
    </row>
    <row r="4908" ht="15.75" hidden="1" customHeight="1">
      <c r="A4908" s="36">
        <v>42226.0</v>
      </c>
      <c r="B4908" s="35">
        <v>9.22</v>
      </c>
      <c r="C4908" s="35">
        <v>9.2183</v>
      </c>
      <c r="E4908" s="35">
        <v>9.22</v>
      </c>
      <c r="F4908" s="35">
        <v>68500.0</v>
      </c>
      <c r="G4908" s="35">
        <v>13.2319564230594</v>
      </c>
      <c r="I4908" s="35">
        <v>9.31</v>
      </c>
      <c r="J4908" s="35">
        <v>420297.0</v>
      </c>
      <c r="K4908" s="35">
        <v>9.45</v>
      </c>
      <c r="L4908" s="35">
        <v>275704.0</v>
      </c>
      <c r="M4908" s="35">
        <v>9.59</v>
      </c>
      <c r="N4908" s="35">
        <v>334936.0</v>
      </c>
      <c r="O4908" s="35">
        <v>9.75</v>
      </c>
      <c r="P4908" s="35">
        <v>299663.0</v>
      </c>
      <c r="Q4908" s="35">
        <v>9.95</v>
      </c>
      <c r="R4908" s="35">
        <v>380404.0</v>
      </c>
      <c r="S4908" s="35">
        <v>10.15</v>
      </c>
      <c r="T4908" s="35">
        <v>507580.0</v>
      </c>
    </row>
    <row r="4909" ht="15.75" hidden="1" customHeight="1">
      <c r="A4909" s="36">
        <v>42227.0</v>
      </c>
      <c r="B4909" s="35">
        <v>9.225</v>
      </c>
      <c r="C4909" s="35">
        <v>9.2243</v>
      </c>
      <c r="E4909" s="35">
        <v>9.226</v>
      </c>
      <c r="F4909" s="35">
        <v>108200.0</v>
      </c>
      <c r="G4909" s="35">
        <v>13.3745835316515</v>
      </c>
      <c r="I4909" s="35">
        <v>9.31</v>
      </c>
      <c r="J4909" s="35">
        <v>422843.0</v>
      </c>
      <c r="K4909" s="35">
        <v>9.44</v>
      </c>
      <c r="L4909" s="35">
        <v>277737.0</v>
      </c>
      <c r="M4909" s="35">
        <v>9.58</v>
      </c>
      <c r="N4909" s="35">
        <v>336936.0</v>
      </c>
      <c r="O4909" s="35">
        <v>9.74</v>
      </c>
      <c r="P4909" s="35">
        <v>299663.0</v>
      </c>
      <c r="Q4909" s="35">
        <v>9.95</v>
      </c>
      <c r="R4909" s="35">
        <v>382404.0</v>
      </c>
      <c r="S4909" s="35">
        <v>10.15</v>
      </c>
      <c r="T4909" s="35">
        <v>508380.0</v>
      </c>
    </row>
    <row r="4910" ht="15.75" hidden="1" customHeight="1">
      <c r="A4910" s="36">
        <v>42228.0</v>
      </c>
      <c r="B4910" s="35">
        <v>9.23</v>
      </c>
      <c r="C4910" s="35">
        <v>9.2312</v>
      </c>
      <c r="E4910" s="35">
        <v>9.231</v>
      </c>
      <c r="F4910" s="35">
        <v>133300.0</v>
      </c>
      <c r="G4910" s="35">
        <v>13.5486981677917</v>
      </c>
      <c r="I4910" s="35">
        <v>9.31</v>
      </c>
      <c r="J4910" s="35">
        <v>416844.0</v>
      </c>
      <c r="K4910" s="35">
        <v>9.44</v>
      </c>
      <c r="L4910" s="35">
        <v>277737.0</v>
      </c>
      <c r="M4910" s="35">
        <v>9.57</v>
      </c>
      <c r="N4910" s="35">
        <v>342986.0</v>
      </c>
      <c r="O4910" s="35">
        <v>9.74</v>
      </c>
      <c r="P4910" s="35">
        <v>289663.0</v>
      </c>
      <c r="Q4910" s="35">
        <v>9.94</v>
      </c>
      <c r="R4910" s="35">
        <v>372654.0</v>
      </c>
      <c r="S4910" s="35">
        <v>10.15</v>
      </c>
      <c r="T4910" s="35">
        <v>509840.0</v>
      </c>
    </row>
    <row r="4911" ht="15.75" hidden="1" customHeight="1">
      <c r="A4911" s="36">
        <v>42229.0</v>
      </c>
      <c r="B4911" s="35">
        <v>9.235</v>
      </c>
      <c r="C4911" s="35">
        <v>9.2362</v>
      </c>
      <c r="E4911" s="35">
        <v>9.237</v>
      </c>
      <c r="F4911" s="35">
        <v>100300.0</v>
      </c>
      <c r="G4911" s="35">
        <v>13.4203168685927</v>
      </c>
      <c r="I4911" s="35">
        <v>9.31</v>
      </c>
      <c r="J4911" s="35">
        <v>411847.0</v>
      </c>
      <c r="K4911" s="35">
        <v>9.44</v>
      </c>
      <c r="L4911" s="35">
        <v>282280.0</v>
      </c>
      <c r="M4911" s="35">
        <v>9.57</v>
      </c>
      <c r="N4911" s="35">
        <v>353686.0</v>
      </c>
      <c r="O4911" s="35">
        <v>9.74</v>
      </c>
      <c r="P4911" s="35">
        <v>287816.0</v>
      </c>
      <c r="Q4911" s="35">
        <v>9.95</v>
      </c>
      <c r="R4911" s="35">
        <v>369554.0</v>
      </c>
      <c r="S4911" s="35">
        <v>10.16</v>
      </c>
      <c r="T4911" s="35">
        <v>554236.0</v>
      </c>
    </row>
    <row r="4912" ht="15.75" hidden="1" customHeight="1">
      <c r="A4912" s="36">
        <v>42230.0</v>
      </c>
      <c r="B4912" s="35">
        <v>9.245</v>
      </c>
      <c r="C4912" s="35">
        <v>9.2408</v>
      </c>
      <c r="E4912" s="35">
        <v>9.24</v>
      </c>
      <c r="F4912" s="35">
        <v>197510.0</v>
      </c>
      <c r="G4912" s="35">
        <v>13.4633911368015</v>
      </c>
      <c r="I4912" s="35">
        <v>9.31</v>
      </c>
      <c r="J4912" s="35">
        <v>425700.0</v>
      </c>
      <c r="K4912" s="35">
        <v>9.44</v>
      </c>
      <c r="L4912" s="35">
        <v>278191.0</v>
      </c>
      <c r="M4912" s="35">
        <v>9.58</v>
      </c>
      <c r="N4912" s="35">
        <v>353686.0</v>
      </c>
      <c r="O4912" s="35">
        <v>9.75</v>
      </c>
      <c r="P4912" s="35">
        <v>277741.0</v>
      </c>
      <c r="Q4912" s="35">
        <v>9.95</v>
      </c>
      <c r="R4912" s="35">
        <v>371254.0</v>
      </c>
      <c r="S4912" s="35">
        <v>10.16</v>
      </c>
      <c r="T4912" s="35">
        <v>593515.0</v>
      </c>
    </row>
    <row r="4913" ht="15.75" hidden="1" customHeight="1">
      <c r="A4913" s="36">
        <v>42231.0</v>
      </c>
      <c r="B4913" s="35">
        <v>9.245</v>
      </c>
      <c r="C4913" s="35">
        <v>9.2408</v>
      </c>
      <c r="E4913" s="35">
        <v>9.24</v>
      </c>
      <c r="G4913" s="35">
        <v>13.4633911368015</v>
      </c>
      <c r="I4913" s="35">
        <v>9.31</v>
      </c>
      <c r="J4913" s="35">
        <v>425700.0</v>
      </c>
      <c r="K4913" s="35">
        <v>9.44</v>
      </c>
      <c r="L4913" s="35">
        <v>278191.0</v>
      </c>
      <c r="M4913" s="35">
        <v>9.58</v>
      </c>
      <c r="N4913" s="35">
        <v>353686.0</v>
      </c>
      <c r="O4913" s="35">
        <v>9.75</v>
      </c>
      <c r="P4913" s="35">
        <v>277741.0</v>
      </c>
      <c r="Q4913" s="35">
        <v>9.95</v>
      </c>
      <c r="R4913" s="35">
        <v>371254.0</v>
      </c>
      <c r="S4913" s="35">
        <v>10.16</v>
      </c>
      <c r="T4913" s="35">
        <v>593515.0</v>
      </c>
    </row>
    <row r="4914" ht="15.75" hidden="1" customHeight="1">
      <c r="A4914" s="36">
        <v>42232.0</v>
      </c>
      <c r="B4914" s="35">
        <v>9.245</v>
      </c>
      <c r="C4914" s="35">
        <v>9.2408</v>
      </c>
      <c r="E4914" s="35">
        <v>9.24</v>
      </c>
      <c r="G4914" s="35">
        <v>13.4633911368015</v>
      </c>
      <c r="I4914" s="35">
        <v>9.31</v>
      </c>
      <c r="J4914" s="35">
        <v>425700.0</v>
      </c>
      <c r="K4914" s="35">
        <v>9.44</v>
      </c>
      <c r="L4914" s="35">
        <v>278191.0</v>
      </c>
      <c r="M4914" s="35">
        <v>9.58</v>
      </c>
      <c r="N4914" s="35">
        <v>353686.0</v>
      </c>
      <c r="O4914" s="35">
        <v>9.75</v>
      </c>
      <c r="P4914" s="35">
        <v>277741.0</v>
      </c>
      <c r="Q4914" s="35">
        <v>9.95</v>
      </c>
      <c r="R4914" s="35">
        <v>371254.0</v>
      </c>
      <c r="S4914" s="35">
        <v>10.16</v>
      </c>
      <c r="T4914" s="35">
        <v>593515.0</v>
      </c>
    </row>
    <row r="4915" ht="15.75" hidden="1" customHeight="1">
      <c r="A4915" s="36">
        <v>42233.0</v>
      </c>
      <c r="B4915" s="35">
        <v>9.245</v>
      </c>
      <c r="C4915" s="35">
        <v>9.2408</v>
      </c>
      <c r="E4915" s="35">
        <v>9.24</v>
      </c>
      <c r="G4915" s="35">
        <v>13.4633911368015</v>
      </c>
      <c r="I4915" s="35">
        <v>9.31</v>
      </c>
      <c r="J4915" s="35">
        <v>425700.0</v>
      </c>
      <c r="K4915" s="35">
        <v>9.44</v>
      </c>
      <c r="L4915" s="35">
        <v>278191.0</v>
      </c>
      <c r="M4915" s="35">
        <v>9.58</v>
      </c>
      <c r="N4915" s="35">
        <v>353686.0</v>
      </c>
      <c r="O4915" s="35">
        <v>9.75</v>
      </c>
      <c r="P4915" s="35">
        <v>277741.0</v>
      </c>
      <c r="Q4915" s="35">
        <v>9.95</v>
      </c>
      <c r="R4915" s="35">
        <v>371254.0</v>
      </c>
      <c r="S4915" s="35">
        <v>10.16</v>
      </c>
      <c r="T4915" s="35">
        <v>593515.0</v>
      </c>
    </row>
    <row r="4916" ht="15.75" hidden="1" customHeight="1">
      <c r="A4916" s="36">
        <v>42234.0</v>
      </c>
      <c r="B4916" s="35">
        <v>9.25</v>
      </c>
      <c r="C4916" s="35">
        <v>9.2455</v>
      </c>
      <c r="E4916" s="35">
        <v>9.245</v>
      </c>
      <c r="F4916" s="35">
        <v>185000.0</v>
      </c>
      <c r="G4916" s="35">
        <v>13.3253012048192</v>
      </c>
      <c r="I4916" s="35">
        <v>9.3</v>
      </c>
      <c r="J4916" s="35">
        <v>442696.0</v>
      </c>
      <c r="K4916" s="35">
        <v>9.43</v>
      </c>
      <c r="L4916" s="35">
        <v>278021.0</v>
      </c>
      <c r="M4916" s="35">
        <v>9.56</v>
      </c>
      <c r="N4916" s="35">
        <v>341691.0</v>
      </c>
      <c r="O4916" s="35">
        <v>9.73</v>
      </c>
      <c r="P4916" s="35">
        <v>291664.0</v>
      </c>
      <c r="Q4916" s="35">
        <v>9.9</v>
      </c>
      <c r="R4916" s="35">
        <v>382589.0</v>
      </c>
      <c r="S4916" s="35">
        <v>10.08</v>
      </c>
      <c r="T4916" s="35">
        <v>648422.0</v>
      </c>
    </row>
    <row r="4917" ht="15.75" hidden="1" customHeight="1">
      <c r="A4917" s="36">
        <v>42235.0</v>
      </c>
      <c r="B4917" s="35">
        <v>9.255</v>
      </c>
      <c r="C4917" s="35">
        <v>9.2505</v>
      </c>
      <c r="E4917" s="35">
        <v>9.251</v>
      </c>
      <c r="F4917" s="35">
        <v>89500.0</v>
      </c>
      <c r="G4917" s="35">
        <v>13.4146341463414</v>
      </c>
      <c r="I4917" s="35">
        <v>9.3</v>
      </c>
      <c r="J4917" s="35">
        <v>440696.0</v>
      </c>
      <c r="K4917" s="35">
        <v>9.42</v>
      </c>
      <c r="L4917" s="35">
        <v>281315.0</v>
      </c>
      <c r="M4917" s="35">
        <v>9.54</v>
      </c>
      <c r="N4917" s="35">
        <v>339636.0</v>
      </c>
      <c r="O4917" s="35">
        <v>9.69</v>
      </c>
      <c r="P4917" s="35">
        <v>290654.0</v>
      </c>
      <c r="Q4917" s="35">
        <v>9.87</v>
      </c>
      <c r="R4917" s="35">
        <v>372689.0</v>
      </c>
      <c r="S4917" s="35">
        <v>10.07</v>
      </c>
      <c r="T4917" s="35">
        <v>660701.0</v>
      </c>
    </row>
    <row r="4918" ht="15.75" hidden="1" customHeight="1">
      <c r="A4918" s="36">
        <v>42236.0</v>
      </c>
      <c r="B4918" s="35">
        <v>9.26</v>
      </c>
      <c r="C4918" s="35">
        <v>9.255</v>
      </c>
      <c r="E4918" s="35">
        <v>9.254</v>
      </c>
      <c r="F4918" s="35">
        <v>100500.0</v>
      </c>
      <c r="G4918" s="35">
        <v>13.6986301369863</v>
      </c>
      <c r="I4918" s="35">
        <v>9.3</v>
      </c>
      <c r="J4918" s="35">
        <v>437697.0</v>
      </c>
      <c r="K4918" s="35">
        <v>9.42</v>
      </c>
      <c r="L4918" s="35">
        <v>284315.0</v>
      </c>
      <c r="M4918" s="35">
        <v>9.54</v>
      </c>
      <c r="N4918" s="35">
        <v>344336.0</v>
      </c>
      <c r="O4918" s="35">
        <v>9.69</v>
      </c>
      <c r="P4918" s="35">
        <v>281438.0</v>
      </c>
      <c r="Q4918" s="35">
        <v>9.87</v>
      </c>
      <c r="R4918" s="35">
        <v>370777.0</v>
      </c>
      <c r="S4918" s="35">
        <v>10.07</v>
      </c>
      <c r="T4918" s="35">
        <v>661040.0</v>
      </c>
    </row>
    <row r="4919" ht="15.75" hidden="1" customHeight="1">
      <c r="A4919" s="36">
        <v>42237.0</v>
      </c>
      <c r="B4919" s="35">
        <v>9.265</v>
      </c>
      <c r="C4919" s="35">
        <v>9.2598</v>
      </c>
      <c r="E4919" s="35">
        <v>9.259</v>
      </c>
      <c r="F4919" s="35">
        <v>119000.0</v>
      </c>
      <c r="G4919" s="35">
        <v>13.6438356164383</v>
      </c>
      <c r="I4919" s="35">
        <v>9.29</v>
      </c>
      <c r="J4919" s="35">
        <v>428800.0</v>
      </c>
      <c r="K4919" s="35">
        <v>9.41</v>
      </c>
      <c r="L4919" s="35">
        <v>284408.0</v>
      </c>
      <c r="M4919" s="35">
        <v>9.53</v>
      </c>
      <c r="N4919" s="35">
        <v>345308.0</v>
      </c>
      <c r="O4919" s="35">
        <v>9.69</v>
      </c>
      <c r="P4919" s="35">
        <v>279142.0</v>
      </c>
      <c r="Q4919" s="35">
        <v>9.88</v>
      </c>
      <c r="R4919" s="35">
        <v>369279.0</v>
      </c>
      <c r="S4919" s="35">
        <v>10.08</v>
      </c>
      <c r="T4919" s="35">
        <v>670565.0</v>
      </c>
    </row>
    <row r="4920" ht="15.75" hidden="1" customHeight="1">
      <c r="A4920" s="36">
        <v>42238.0</v>
      </c>
      <c r="B4920" s="35">
        <v>9.265</v>
      </c>
      <c r="C4920" s="35">
        <v>9.2598</v>
      </c>
      <c r="E4920" s="35">
        <v>9.259</v>
      </c>
      <c r="G4920" s="35">
        <v>13.6438356164383</v>
      </c>
      <c r="I4920" s="35">
        <v>9.29</v>
      </c>
      <c r="J4920" s="35">
        <v>428800.0</v>
      </c>
      <c r="K4920" s="35">
        <v>9.41</v>
      </c>
      <c r="L4920" s="35">
        <v>284408.0</v>
      </c>
      <c r="M4920" s="35">
        <v>9.53</v>
      </c>
      <c r="N4920" s="35">
        <v>345308.0</v>
      </c>
      <c r="O4920" s="35">
        <v>9.69</v>
      </c>
      <c r="P4920" s="35">
        <v>279142.0</v>
      </c>
      <c r="Q4920" s="35">
        <v>9.88</v>
      </c>
      <c r="R4920" s="35">
        <v>369279.0</v>
      </c>
      <c r="S4920" s="35">
        <v>10.08</v>
      </c>
      <c r="T4920" s="35">
        <v>670565.0</v>
      </c>
    </row>
    <row r="4921" ht="15.75" hidden="1" customHeight="1">
      <c r="A4921" s="36">
        <v>42239.0</v>
      </c>
      <c r="B4921" s="35">
        <v>9.265</v>
      </c>
      <c r="C4921" s="35">
        <v>9.2598</v>
      </c>
      <c r="E4921" s="35">
        <v>9.259</v>
      </c>
      <c r="G4921" s="35">
        <v>13.6438356164383</v>
      </c>
      <c r="I4921" s="35">
        <v>9.29</v>
      </c>
      <c r="J4921" s="35">
        <v>428800.0</v>
      </c>
      <c r="K4921" s="35">
        <v>9.41</v>
      </c>
      <c r="L4921" s="35">
        <v>284408.0</v>
      </c>
      <c r="M4921" s="35">
        <v>9.53</v>
      </c>
      <c r="N4921" s="35">
        <v>345308.0</v>
      </c>
      <c r="O4921" s="35">
        <v>9.69</v>
      </c>
      <c r="P4921" s="35">
        <v>279142.0</v>
      </c>
      <c r="Q4921" s="35">
        <v>9.88</v>
      </c>
      <c r="R4921" s="35">
        <v>369279.0</v>
      </c>
      <c r="S4921" s="35">
        <v>10.08</v>
      </c>
      <c r="T4921" s="35">
        <v>670565.0</v>
      </c>
    </row>
    <row r="4922" ht="15.75" hidden="1" customHeight="1">
      <c r="A4922" s="36">
        <v>42240.0</v>
      </c>
      <c r="B4922" s="35">
        <v>9.27</v>
      </c>
      <c r="C4922" s="35">
        <v>9.2662</v>
      </c>
      <c r="E4922" s="35">
        <v>9.267</v>
      </c>
      <c r="F4922" s="35">
        <v>105500.0</v>
      </c>
      <c r="G4922" s="35">
        <v>13.6520737327188</v>
      </c>
      <c r="I4922" s="35">
        <v>9.3</v>
      </c>
      <c r="J4922" s="35">
        <v>414562.0</v>
      </c>
      <c r="K4922" s="35">
        <v>9.43</v>
      </c>
      <c r="L4922" s="35">
        <v>355409.0</v>
      </c>
      <c r="M4922" s="35">
        <v>9.55</v>
      </c>
      <c r="N4922" s="35">
        <v>350308.0</v>
      </c>
      <c r="O4922" s="35">
        <v>9.7</v>
      </c>
      <c r="P4922" s="35">
        <v>279142.0</v>
      </c>
      <c r="Q4922" s="35">
        <v>9.88</v>
      </c>
      <c r="R4922" s="35">
        <v>374583.0</v>
      </c>
      <c r="S4922" s="35">
        <v>10.07</v>
      </c>
      <c r="T4922" s="35">
        <v>689383.0</v>
      </c>
    </row>
    <row r="4923" ht="15.75" hidden="1" customHeight="1">
      <c r="A4923" s="36">
        <v>42241.0</v>
      </c>
      <c r="B4923" s="35">
        <v>9.275</v>
      </c>
      <c r="C4923" s="35">
        <v>9.272</v>
      </c>
      <c r="E4923" s="35">
        <v>9.272</v>
      </c>
      <c r="F4923" s="35">
        <v>140500.0</v>
      </c>
      <c r="G4923" s="35">
        <v>13.6781609195402</v>
      </c>
      <c r="I4923" s="35">
        <v>9.3</v>
      </c>
      <c r="J4923" s="35">
        <v>408630.0</v>
      </c>
      <c r="K4923" s="35">
        <v>9.43</v>
      </c>
      <c r="L4923" s="35">
        <v>345359.0</v>
      </c>
      <c r="M4923" s="35">
        <v>9.55</v>
      </c>
      <c r="N4923" s="35">
        <v>348308.0</v>
      </c>
      <c r="O4923" s="35">
        <v>9.71</v>
      </c>
      <c r="P4923" s="35">
        <v>278876.0</v>
      </c>
      <c r="Q4923" s="35">
        <v>9.89</v>
      </c>
      <c r="R4923" s="35">
        <v>375633.0</v>
      </c>
      <c r="S4923" s="35">
        <v>10.07</v>
      </c>
      <c r="T4923" s="35">
        <v>718973.0</v>
      </c>
    </row>
    <row r="4924" ht="15.75" hidden="1" customHeight="1">
      <c r="A4924" s="36">
        <v>42242.0</v>
      </c>
      <c r="B4924" s="35">
        <v>9.28</v>
      </c>
      <c r="C4924" s="35">
        <v>9.278</v>
      </c>
      <c r="E4924" s="35">
        <v>9.279</v>
      </c>
      <c r="F4924" s="35">
        <v>119500.0</v>
      </c>
      <c r="G4924" s="35">
        <v>14.0010770059235</v>
      </c>
      <c r="I4924" s="35">
        <v>9.3</v>
      </c>
      <c r="J4924" s="35">
        <v>388667.0</v>
      </c>
      <c r="K4924" s="35">
        <v>9.43</v>
      </c>
      <c r="L4924" s="35">
        <v>336349.0</v>
      </c>
      <c r="M4924" s="35">
        <v>9.56</v>
      </c>
      <c r="N4924" s="35">
        <v>368308.0</v>
      </c>
      <c r="O4924" s="35">
        <v>9.71</v>
      </c>
      <c r="P4924" s="35">
        <v>270853.0</v>
      </c>
      <c r="Q4924" s="35">
        <v>9.89</v>
      </c>
      <c r="R4924" s="35">
        <v>393863.0</v>
      </c>
      <c r="S4924" s="35">
        <v>10.07</v>
      </c>
      <c r="T4924" s="35">
        <v>726737.0</v>
      </c>
    </row>
    <row r="4925" ht="15.75" hidden="1" customHeight="1">
      <c r="A4925" s="36">
        <v>42243.0</v>
      </c>
      <c r="B4925" s="35">
        <v>9.29</v>
      </c>
      <c r="C4925" s="35">
        <v>9.284</v>
      </c>
      <c r="E4925" s="35">
        <v>9.284</v>
      </c>
      <c r="F4925" s="35">
        <v>150500.0</v>
      </c>
      <c r="G4925" s="35">
        <v>13.6916835699797</v>
      </c>
      <c r="I4925" s="35">
        <v>9.3</v>
      </c>
      <c r="J4925" s="35">
        <v>362622.0</v>
      </c>
      <c r="K4925" s="35">
        <v>9.43</v>
      </c>
      <c r="L4925" s="35">
        <v>360460.0</v>
      </c>
      <c r="M4925" s="35">
        <v>9.56</v>
      </c>
      <c r="N4925" s="35">
        <v>374308.0</v>
      </c>
      <c r="O4925" s="35">
        <v>9.72</v>
      </c>
      <c r="P4925" s="35">
        <v>271311.0</v>
      </c>
      <c r="Q4925" s="35">
        <v>9.89</v>
      </c>
      <c r="R4925" s="35">
        <v>424438.0</v>
      </c>
      <c r="S4925" s="35">
        <v>10.07</v>
      </c>
      <c r="T4925" s="35">
        <v>751158.0</v>
      </c>
    </row>
    <row r="4926" ht="15.75" hidden="1" customHeight="1">
      <c r="A4926" s="36">
        <v>42244.0</v>
      </c>
      <c r="B4926" s="35">
        <v>9.295</v>
      </c>
      <c r="C4926" s="35">
        <v>9.2898</v>
      </c>
      <c r="E4926" s="35">
        <v>9.29</v>
      </c>
      <c r="F4926" s="35">
        <v>161000.0</v>
      </c>
      <c r="G4926" s="35">
        <v>13.803680981595</v>
      </c>
      <c r="I4926" s="35">
        <v>9.3</v>
      </c>
      <c r="J4926" s="35">
        <v>336622.0</v>
      </c>
      <c r="K4926" s="35">
        <v>9.44</v>
      </c>
      <c r="L4926" s="35">
        <v>388590.0</v>
      </c>
      <c r="M4926" s="35">
        <v>9.57</v>
      </c>
      <c r="N4926" s="35">
        <v>410889.0</v>
      </c>
      <c r="O4926" s="35">
        <v>9.73</v>
      </c>
      <c r="P4926" s="35">
        <v>265938.0</v>
      </c>
      <c r="Q4926" s="35">
        <v>9.9</v>
      </c>
      <c r="R4926" s="35">
        <v>444268.0</v>
      </c>
      <c r="S4926" s="35">
        <v>10.08</v>
      </c>
      <c r="T4926" s="35">
        <v>763316.0</v>
      </c>
    </row>
    <row r="4927" ht="15.75" hidden="1" customHeight="1">
      <c r="A4927" s="36">
        <v>42245.0</v>
      </c>
      <c r="B4927" s="35">
        <v>9.295</v>
      </c>
      <c r="C4927" s="35">
        <v>9.2898</v>
      </c>
      <c r="E4927" s="35">
        <v>9.29</v>
      </c>
      <c r="G4927" s="35">
        <v>13.803680981595</v>
      </c>
      <c r="I4927" s="35">
        <v>9.3</v>
      </c>
      <c r="J4927" s="35">
        <v>336622.0</v>
      </c>
      <c r="K4927" s="35">
        <v>9.44</v>
      </c>
      <c r="L4927" s="35">
        <v>388590.0</v>
      </c>
      <c r="M4927" s="35">
        <v>9.57</v>
      </c>
      <c r="N4927" s="35">
        <v>410889.0</v>
      </c>
      <c r="O4927" s="35">
        <v>9.73</v>
      </c>
      <c r="P4927" s="35">
        <v>265938.0</v>
      </c>
      <c r="Q4927" s="35">
        <v>9.9</v>
      </c>
      <c r="R4927" s="35">
        <v>444268.0</v>
      </c>
      <c r="S4927" s="35">
        <v>10.08</v>
      </c>
      <c r="T4927" s="35">
        <v>763316.0</v>
      </c>
    </row>
    <row r="4928" ht="15.75" hidden="1" customHeight="1">
      <c r="A4928" s="36">
        <v>42246.0</v>
      </c>
      <c r="B4928" s="35">
        <v>9.295</v>
      </c>
      <c r="C4928" s="35">
        <v>9.2898</v>
      </c>
      <c r="E4928" s="35">
        <v>9.29</v>
      </c>
      <c r="G4928" s="35">
        <v>13.803680981595</v>
      </c>
      <c r="I4928" s="35">
        <v>9.3</v>
      </c>
      <c r="J4928" s="35">
        <v>336622.0</v>
      </c>
      <c r="K4928" s="35">
        <v>9.44</v>
      </c>
      <c r="L4928" s="35">
        <v>388590.0</v>
      </c>
      <c r="M4928" s="35">
        <v>9.57</v>
      </c>
      <c r="N4928" s="35">
        <v>410889.0</v>
      </c>
      <c r="O4928" s="35">
        <v>9.73</v>
      </c>
      <c r="P4928" s="35">
        <v>265938.0</v>
      </c>
      <c r="Q4928" s="35">
        <v>9.9</v>
      </c>
      <c r="R4928" s="35">
        <v>444268.0</v>
      </c>
      <c r="S4928" s="35">
        <v>10.08</v>
      </c>
      <c r="T4928" s="35">
        <v>763316.0</v>
      </c>
    </row>
    <row r="4929" ht="15.75" customHeight="1">
      <c r="A4929" s="36">
        <v>42247.0</v>
      </c>
      <c r="B4929" s="35">
        <v>9.3</v>
      </c>
      <c r="C4929" s="35">
        <v>9.2955</v>
      </c>
      <c r="D4929" s="35">
        <f>ROUND((C4929/C4899-1)*100,2)</f>
        <v>1.18</v>
      </c>
      <c r="E4929" s="35">
        <v>9.296</v>
      </c>
      <c r="F4929" s="35">
        <v>110000.0</v>
      </c>
      <c r="G4929" s="35">
        <v>13.8048016701461</v>
      </c>
      <c r="H4929" s="35">
        <f>ROUND((G4929/G4899-1)*100,2)</f>
        <v>3.34</v>
      </c>
      <c r="I4929" s="35">
        <v>9.3</v>
      </c>
      <c r="J4929" s="35">
        <v>336622.0</v>
      </c>
      <c r="K4929" s="35">
        <v>9.43</v>
      </c>
      <c r="L4929" s="35">
        <v>388621.0</v>
      </c>
      <c r="M4929" s="35">
        <v>9.56</v>
      </c>
      <c r="N4929" s="35">
        <v>418911.0</v>
      </c>
      <c r="O4929" s="35">
        <v>9.72</v>
      </c>
      <c r="P4929" s="35">
        <v>267938.0</v>
      </c>
      <c r="Q4929" s="35">
        <v>9.89</v>
      </c>
      <c r="R4929" s="35">
        <v>445443.0</v>
      </c>
      <c r="S4929" s="35">
        <v>10.07</v>
      </c>
      <c r="T4929" s="35">
        <v>778224.0</v>
      </c>
    </row>
    <row r="4930" ht="15.75" hidden="1" customHeight="1">
      <c r="A4930" s="36">
        <v>42248.0</v>
      </c>
      <c r="B4930" s="35">
        <v>9.305</v>
      </c>
      <c r="C4930" s="35">
        <v>9.302</v>
      </c>
      <c r="E4930" s="35">
        <v>9.304</v>
      </c>
      <c r="F4930" s="35">
        <v>151000.0</v>
      </c>
      <c r="G4930" s="35">
        <v>13.8445154419595</v>
      </c>
      <c r="I4930" s="35">
        <v>9.43</v>
      </c>
      <c r="J4930" s="35">
        <v>325274.0</v>
      </c>
      <c r="K4930" s="35">
        <v>9.56</v>
      </c>
      <c r="L4930" s="35">
        <v>424298.0</v>
      </c>
      <c r="M4930" s="35">
        <v>9.72</v>
      </c>
      <c r="N4930" s="35">
        <v>280013.0</v>
      </c>
      <c r="O4930" s="35">
        <v>9.88</v>
      </c>
      <c r="P4930" s="35">
        <v>445948.0</v>
      </c>
      <c r="Q4930" s="35">
        <v>10.07</v>
      </c>
      <c r="R4930" s="35">
        <v>790699.0</v>
      </c>
      <c r="S4930" s="35">
        <v>10.31</v>
      </c>
      <c r="T4930" s="35">
        <v>645481.0</v>
      </c>
    </row>
    <row r="4931" ht="15.75" hidden="1" customHeight="1">
      <c r="A4931" s="36">
        <v>42249.0</v>
      </c>
      <c r="B4931" s="35">
        <v>9.305</v>
      </c>
      <c r="C4931" s="35">
        <v>9.3088</v>
      </c>
      <c r="E4931" s="35">
        <v>9.31</v>
      </c>
      <c r="F4931" s="35">
        <v>219800.0</v>
      </c>
      <c r="G4931" s="35">
        <v>14.1115926327193</v>
      </c>
      <c r="I4931" s="35">
        <v>9.43</v>
      </c>
      <c r="J4931" s="35">
        <v>341275.0</v>
      </c>
      <c r="K4931" s="35">
        <v>9.57</v>
      </c>
      <c r="L4931" s="35">
        <v>424298.0</v>
      </c>
      <c r="M4931" s="35">
        <v>9.73</v>
      </c>
      <c r="N4931" s="35">
        <v>296013.0</v>
      </c>
      <c r="O4931" s="35">
        <v>9.89</v>
      </c>
      <c r="P4931" s="35">
        <v>444449.0</v>
      </c>
      <c r="Q4931" s="35">
        <v>10.07</v>
      </c>
      <c r="R4931" s="35">
        <v>808690.0</v>
      </c>
      <c r="S4931" s="35">
        <v>10.31</v>
      </c>
      <c r="T4931" s="35">
        <v>658801.0</v>
      </c>
    </row>
    <row r="4932" ht="15.75" hidden="1" customHeight="1">
      <c r="A4932" s="36">
        <v>42250.0</v>
      </c>
      <c r="B4932" s="35">
        <v>9.32</v>
      </c>
      <c r="C4932" s="35">
        <v>9.315</v>
      </c>
      <c r="E4932" s="35">
        <v>9.317</v>
      </c>
      <c r="F4932" s="35">
        <v>191000.0</v>
      </c>
      <c r="G4932" s="35">
        <v>14.0062597809076</v>
      </c>
      <c r="I4932" s="35">
        <v>9.43</v>
      </c>
      <c r="J4932" s="35">
        <v>361275.0</v>
      </c>
      <c r="K4932" s="35">
        <v>9.57</v>
      </c>
      <c r="L4932" s="35">
        <v>380068.0</v>
      </c>
      <c r="M4932" s="35">
        <v>9.73</v>
      </c>
      <c r="N4932" s="35">
        <v>311757.0</v>
      </c>
      <c r="O4932" s="35">
        <v>9.89</v>
      </c>
      <c r="P4932" s="35">
        <v>447029.0</v>
      </c>
      <c r="Q4932" s="35">
        <v>10.07</v>
      </c>
      <c r="R4932" s="35">
        <v>819899.0</v>
      </c>
      <c r="S4932" s="35">
        <v>10.31</v>
      </c>
      <c r="T4932" s="35">
        <v>684255.0</v>
      </c>
    </row>
    <row r="4933" ht="15.75" hidden="1" customHeight="1">
      <c r="A4933" s="36">
        <v>42251.0</v>
      </c>
      <c r="B4933" s="35">
        <v>9.33</v>
      </c>
      <c r="C4933" s="35">
        <v>9.3237</v>
      </c>
      <c r="E4933" s="35">
        <v>9.322</v>
      </c>
      <c r="F4933" s="35">
        <v>145500.0</v>
      </c>
      <c r="G4933" s="35">
        <v>13.9782157676348</v>
      </c>
      <c r="I4933" s="35">
        <v>9.44</v>
      </c>
      <c r="J4933" s="35">
        <v>372585.0</v>
      </c>
      <c r="K4933" s="35">
        <v>9.58</v>
      </c>
      <c r="L4933" s="35">
        <v>380068.0</v>
      </c>
      <c r="M4933" s="35">
        <v>9.73</v>
      </c>
      <c r="N4933" s="35">
        <v>303756.0</v>
      </c>
      <c r="O4933" s="35">
        <v>9.9</v>
      </c>
      <c r="P4933" s="35">
        <v>446029.0</v>
      </c>
      <c r="Q4933" s="35">
        <v>10.08</v>
      </c>
      <c r="R4933" s="35">
        <v>825900.0</v>
      </c>
      <c r="S4933" s="35">
        <v>10.31</v>
      </c>
      <c r="T4933" s="35">
        <v>713234.0</v>
      </c>
    </row>
    <row r="4934" ht="15.75" hidden="1" customHeight="1">
      <c r="A4934" s="36">
        <v>42252.0</v>
      </c>
      <c r="B4934" s="35">
        <v>9.33</v>
      </c>
      <c r="C4934" s="35">
        <v>9.3237</v>
      </c>
      <c r="E4934" s="35">
        <v>9.322</v>
      </c>
      <c r="G4934" s="35">
        <v>13.9782157676348</v>
      </c>
      <c r="I4934" s="35">
        <v>9.44</v>
      </c>
      <c r="J4934" s="35">
        <v>372585.0</v>
      </c>
      <c r="K4934" s="35">
        <v>9.58</v>
      </c>
      <c r="L4934" s="35">
        <v>380068.0</v>
      </c>
      <c r="M4934" s="35">
        <v>9.73</v>
      </c>
      <c r="N4934" s="35">
        <v>303756.0</v>
      </c>
      <c r="O4934" s="35">
        <v>9.9</v>
      </c>
      <c r="P4934" s="35">
        <v>446029.0</v>
      </c>
      <c r="Q4934" s="35">
        <v>10.08</v>
      </c>
      <c r="R4934" s="35">
        <v>825900.0</v>
      </c>
      <c r="S4934" s="35">
        <v>10.31</v>
      </c>
      <c r="T4934" s="35">
        <v>713234.0</v>
      </c>
    </row>
    <row r="4935" ht="15.75" hidden="1" customHeight="1">
      <c r="A4935" s="36">
        <v>42253.0</v>
      </c>
      <c r="B4935" s="35">
        <v>9.33</v>
      </c>
      <c r="C4935" s="35">
        <v>9.3237</v>
      </c>
      <c r="E4935" s="35">
        <v>9.322</v>
      </c>
      <c r="G4935" s="35">
        <v>13.9782157676348</v>
      </c>
      <c r="I4935" s="35">
        <v>9.44</v>
      </c>
      <c r="J4935" s="35">
        <v>372585.0</v>
      </c>
      <c r="K4935" s="35">
        <v>9.58</v>
      </c>
      <c r="L4935" s="35">
        <v>380068.0</v>
      </c>
      <c r="M4935" s="35">
        <v>9.73</v>
      </c>
      <c r="N4935" s="35">
        <v>303756.0</v>
      </c>
      <c r="O4935" s="35">
        <v>9.9</v>
      </c>
      <c r="P4935" s="35">
        <v>446029.0</v>
      </c>
      <c r="Q4935" s="35">
        <v>10.08</v>
      </c>
      <c r="R4935" s="35">
        <v>825900.0</v>
      </c>
      <c r="S4935" s="35">
        <v>10.31</v>
      </c>
      <c r="T4935" s="35">
        <v>713234.0</v>
      </c>
    </row>
    <row r="4936" ht="15.75" hidden="1" customHeight="1">
      <c r="A4936" s="36">
        <v>42254.0</v>
      </c>
      <c r="B4936" s="35">
        <v>9.335</v>
      </c>
      <c r="C4936" s="35">
        <v>9.3338</v>
      </c>
      <c r="E4936" s="35">
        <v>9.322</v>
      </c>
      <c r="F4936" s="35">
        <v>145500.0</v>
      </c>
      <c r="G4936" s="35">
        <v>14.1338174273858</v>
      </c>
      <c r="I4936" s="35">
        <v>9.43</v>
      </c>
      <c r="J4936" s="35">
        <v>376485.0</v>
      </c>
      <c r="K4936" s="35">
        <v>9.57</v>
      </c>
      <c r="L4936" s="35">
        <v>397312.0</v>
      </c>
      <c r="M4936" s="35">
        <v>9.72</v>
      </c>
      <c r="N4936" s="35">
        <v>332256.0</v>
      </c>
      <c r="O4936" s="35">
        <v>9.89</v>
      </c>
      <c r="P4936" s="35">
        <v>455644.0</v>
      </c>
      <c r="Q4936" s="35">
        <v>10.08</v>
      </c>
      <c r="R4936" s="35">
        <v>839064.0</v>
      </c>
      <c r="S4936" s="35">
        <v>10.32</v>
      </c>
      <c r="T4936" s="35">
        <v>716594.0</v>
      </c>
    </row>
    <row r="4937" ht="15.75" hidden="1" customHeight="1">
      <c r="A4937" s="36">
        <v>42255.0</v>
      </c>
      <c r="B4937" s="35">
        <v>9.35</v>
      </c>
      <c r="C4937" s="35">
        <v>9.3347</v>
      </c>
      <c r="E4937" s="35">
        <v>9.336</v>
      </c>
      <c r="F4937" s="35">
        <v>151050.0</v>
      </c>
      <c r="G4937" s="35">
        <v>13.9684106614017</v>
      </c>
      <c r="I4937" s="35">
        <v>9.43</v>
      </c>
      <c r="J4937" s="35">
        <v>370277.0</v>
      </c>
      <c r="K4937" s="35">
        <v>9.57</v>
      </c>
      <c r="L4937" s="35">
        <v>377903.0</v>
      </c>
      <c r="M4937" s="35">
        <v>9.73</v>
      </c>
      <c r="N4937" s="35">
        <v>343256.0</v>
      </c>
      <c r="O4937" s="35">
        <v>9.89</v>
      </c>
      <c r="P4937" s="35">
        <v>456324.0</v>
      </c>
      <c r="Q4937" s="35">
        <v>10.08</v>
      </c>
      <c r="R4937" s="35">
        <v>843165.0</v>
      </c>
      <c r="S4937" s="35">
        <v>10.31</v>
      </c>
      <c r="T4937" s="35">
        <v>721184.0</v>
      </c>
    </row>
    <row r="4938" ht="15.75" hidden="1" customHeight="1">
      <c r="A4938" s="36">
        <v>42256.0</v>
      </c>
      <c r="B4938" s="35">
        <v>9.35</v>
      </c>
      <c r="C4938" s="35">
        <v>9.343</v>
      </c>
      <c r="E4938" s="35">
        <v>9.343</v>
      </c>
      <c r="F4938" s="35">
        <v>120700.0</v>
      </c>
      <c r="G4938" s="35">
        <v>14.0717092337917</v>
      </c>
      <c r="I4938" s="35">
        <v>9.43</v>
      </c>
      <c r="J4938" s="35">
        <v>401975.0</v>
      </c>
      <c r="K4938" s="35">
        <v>9.57</v>
      </c>
      <c r="L4938" s="35">
        <v>380109.0</v>
      </c>
      <c r="M4938" s="35">
        <v>9.73</v>
      </c>
      <c r="N4938" s="35">
        <v>362256.0</v>
      </c>
      <c r="O4938" s="35">
        <v>9.89</v>
      </c>
      <c r="P4938" s="35">
        <v>447988.0</v>
      </c>
      <c r="Q4938" s="35">
        <v>10.08</v>
      </c>
      <c r="R4938" s="35">
        <v>846515.0</v>
      </c>
      <c r="S4938" s="35">
        <v>10.32</v>
      </c>
      <c r="T4938" s="35">
        <v>726484.0</v>
      </c>
    </row>
    <row r="4939" ht="15.75" hidden="1" customHeight="1">
      <c r="A4939" s="36">
        <v>42257.0</v>
      </c>
      <c r="B4939" s="35">
        <v>9.355</v>
      </c>
      <c r="C4939" s="35">
        <v>9.349</v>
      </c>
      <c r="E4939" s="35">
        <v>9.349</v>
      </c>
      <c r="F4939" s="35">
        <v>130800.0</v>
      </c>
      <c r="G4939" s="35">
        <v>14.0869140625</v>
      </c>
      <c r="I4939" s="35">
        <v>9.43</v>
      </c>
      <c r="J4939" s="35">
        <v>409551.0</v>
      </c>
      <c r="K4939" s="35">
        <v>9.58</v>
      </c>
      <c r="L4939" s="35">
        <v>346118.0</v>
      </c>
      <c r="M4939" s="35">
        <v>9.73</v>
      </c>
      <c r="N4939" s="35">
        <v>370506.0</v>
      </c>
      <c r="O4939" s="35">
        <v>9.89</v>
      </c>
      <c r="P4939" s="35">
        <v>450008.0</v>
      </c>
      <c r="Q4939" s="35">
        <v>10.08</v>
      </c>
      <c r="R4939" s="35">
        <v>849515.0</v>
      </c>
      <c r="S4939" s="35">
        <v>10.32</v>
      </c>
      <c r="T4939" s="35">
        <v>760976.0</v>
      </c>
    </row>
    <row r="4940" ht="15.75" hidden="1" customHeight="1">
      <c r="A4940" s="36">
        <v>42258.0</v>
      </c>
      <c r="B4940" s="35">
        <v>9.36</v>
      </c>
      <c r="C4940" s="35">
        <v>9.3533</v>
      </c>
      <c r="E4940" s="35">
        <v>9.354</v>
      </c>
      <c r="F4940" s="35">
        <v>120000.0</v>
      </c>
      <c r="G4940" s="35">
        <v>14.0975609756097</v>
      </c>
      <c r="I4940" s="35">
        <v>9.43</v>
      </c>
      <c r="J4940" s="35">
        <v>405183.0</v>
      </c>
      <c r="K4940" s="35">
        <v>9.57</v>
      </c>
      <c r="L4940" s="35">
        <v>333118.0</v>
      </c>
      <c r="M4940" s="35">
        <v>9.73</v>
      </c>
      <c r="N4940" s="35">
        <v>371506.0</v>
      </c>
      <c r="O4940" s="35">
        <v>9.89</v>
      </c>
      <c r="P4940" s="35">
        <v>450448.0</v>
      </c>
      <c r="Q4940" s="35">
        <v>10.09</v>
      </c>
      <c r="R4940" s="35">
        <v>850475.0</v>
      </c>
      <c r="S4940" s="35">
        <v>10.33</v>
      </c>
      <c r="T4940" s="35">
        <v>772050.0</v>
      </c>
    </row>
    <row r="4941" ht="15.75" hidden="1" customHeight="1">
      <c r="A4941" s="36">
        <v>42259.0</v>
      </c>
      <c r="B4941" s="35">
        <v>9.36</v>
      </c>
      <c r="C4941" s="35">
        <v>9.3533</v>
      </c>
      <c r="E4941" s="35">
        <v>9.354</v>
      </c>
      <c r="G4941" s="35">
        <v>14.0975609756097</v>
      </c>
      <c r="I4941" s="35">
        <v>9.43</v>
      </c>
      <c r="J4941" s="35">
        <v>405183.0</v>
      </c>
      <c r="K4941" s="35">
        <v>9.57</v>
      </c>
      <c r="L4941" s="35">
        <v>333118.0</v>
      </c>
      <c r="M4941" s="35">
        <v>9.73</v>
      </c>
      <c r="N4941" s="35">
        <v>371506.0</v>
      </c>
      <c r="O4941" s="35">
        <v>9.89</v>
      </c>
      <c r="P4941" s="35">
        <v>450448.0</v>
      </c>
      <c r="Q4941" s="35">
        <v>10.09</v>
      </c>
      <c r="R4941" s="35">
        <v>850475.0</v>
      </c>
      <c r="S4941" s="35">
        <v>10.33</v>
      </c>
      <c r="T4941" s="35">
        <v>772050.0</v>
      </c>
    </row>
    <row r="4942" ht="15.75" hidden="1" customHeight="1">
      <c r="A4942" s="36">
        <v>42260.0</v>
      </c>
      <c r="B4942" s="35">
        <v>9.36</v>
      </c>
      <c r="C4942" s="35">
        <v>9.3533</v>
      </c>
      <c r="E4942" s="35">
        <v>9.354</v>
      </c>
      <c r="G4942" s="35">
        <v>14.0975609756097</v>
      </c>
      <c r="I4942" s="35">
        <v>9.43</v>
      </c>
      <c r="J4942" s="35">
        <v>405183.0</v>
      </c>
      <c r="K4942" s="35">
        <v>9.57</v>
      </c>
      <c r="L4942" s="35">
        <v>333118.0</v>
      </c>
      <c r="M4942" s="35">
        <v>9.73</v>
      </c>
      <c r="N4942" s="35">
        <v>371506.0</v>
      </c>
      <c r="O4942" s="35">
        <v>9.89</v>
      </c>
      <c r="P4942" s="35">
        <v>450448.0</v>
      </c>
      <c r="Q4942" s="35">
        <v>10.09</v>
      </c>
      <c r="R4942" s="35">
        <v>850475.0</v>
      </c>
      <c r="S4942" s="35">
        <v>10.33</v>
      </c>
      <c r="T4942" s="35">
        <v>772050.0</v>
      </c>
    </row>
    <row r="4943" ht="15.75" hidden="1" customHeight="1">
      <c r="A4943" s="36">
        <v>42261.0</v>
      </c>
      <c r="B4943" s="35">
        <v>9.365</v>
      </c>
      <c r="C4943" s="35">
        <v>9.3572</v>
      </c>
      <c r="E4943" s="35">
        <v>9.359</v>
      </c>
      <c r="F4943" s="35">
        <v>104700.0</v>
      </c>
      <c r="G4943" s="35">
        <v>14.235588972431</v>
      </c>
      <c r="I4943" s="35">
        <v>9.42</v>
      </c>
      <c r="J4943" s="35">
        <v>407183.0</v>
      </c>
      <c r="K4943" s="35">
        <v>9.56</v>
      </c>
      <c r="L4943" s="35">
        <v>335118.0</v>
      </c>
      <c r="M4943" s="35">
        <v>9.72</v>
      </c>
      <c r="N4943" s="35">
        <v>370809.0</v>
      </c>
      <c r="O4943" s="35">
        <v>9.89</v>
      </c>
      <c r="P4943" s="35">
        <v>450648.0</v>
      </c>
      <c r="Q4943" s="35">
        <v>10.08</v>
      </c>
      <c r="R4943" s="35">
        <v>855630.0</v>
      </c>
      <c r="S4943" s="35">
        <v>10.32</v>
      </c>
      <c r="T4943" s="35">
        <v>780615.0</v>
      </c>
    </row>
    <row r="4944" ht="15.75" hidden="1" customHeight="1">
      <c r="A4944" s="36">
        <v>42262.0</v>
      </c>
      <c r="B4944" s="35">
        <v>9.37</v>
      </c>
      <c r="C4944" s="35">
        <v>9.3638</v>
      </c>
      <c r="E4944" s="35">
        <v>9.365</v>
      </c>
      <c r="F4944" s="35">
        <v>81500.0</v>
      </c>
      <c r="G4944" s="35">
        <v>14.0029688273132</v>
      </c>
      <c r="I4944" s="35">
        <v>9.41</v>
      </c>
      <c r="J4944" s="35">
        <v>405214.0</v>
      </c>
      <c r="K4944" s="35">
        <v>9.56</v>
      </c>
      <c r="L4944" s="35">
        <v>317649.0</v>
      </c>
      <c r="M4944" s="35">
        <v>9.72</v>
      </c>
      <c r="N4944" s="35">
        <v>371993.0</v>
      </c>
      <c r="O4944" s="35">
        <v>9.88</v>
      </c>
      <c r="P4944" s="35">
        <v>434539.0</v>
      </c>
      <c r="Q4944" s="35">
        <v>10.08</v>
      </c>
      <c r="R4944" s="35">
        <v>857293.0</v>
      </c>
      <c r="S4944" s="35">
        <v>10.32</v>
      </c>
      <c r="T4944" s="35">
        <v>803850.0</v>
      </c>
    </row>
    <row r="4945" ht="15.75" hidden="1" customHeight="1">
      <c r="A4945" s="36">
        <v>42263.0</v>
      </c>
      <c r="B4945" s="35">
        <v>9.375</v>
      </c>
      <c r="C4945" s="35">
        <v>9.3693</v>
      </c>
      <c r="E4945" s="35">
        <v>9.371</v>
      </c>
      <c r="F4945" s="35">
        <v>97800.0</v>
      </c>
      <c r="G4945" s="35">
        <v>13.9029322548028</v>
      </c>
      <c r="I4945" s="35">
        <v>9.42</v>
      </c>
      <c r="J4945" s="35">
        <v>393214.0</v>
      </c>
      <c r="K4945" s="35">
        <v>9.56</v>
      </c>
      <c r="L4945" s="35">
        <v>316649.0</v>
      </c>
      <c r="M4945" s="35">
        <v>9.72</v>
      </c>
      <c r="N4945" s="35">
        <v>371993.0</v>
      </c>
      <c r="O4945" s="35">
        <v>9.88</v>
      </c>
      <c r="P4945" s="35">
        <v>434639.0</v>
      </c>
      <c r="Q4945" s="35">
        <v>10.08</v>
      </c>
      <c r="R4945" s="35">
        <v>857475.0</v>
      </c>
      <c r="S4945" s="35">
        <v>10.32</v>
      </c>
      <c r="T4945" s="35">
        <v>824050.0</v>
      </c>
    </row>
    <row r="4946" ht="15.75" hidden="1" customHeight="1">
      <c r="A4946" s="36">
        <v>42264.0</v>
      </c>
      <c r="B4946" s="35">
        <v>9.38</v>
      </c>
      <c r="C4946" s="35">
        <v>9.375</v>
      </c>
      <c r="E4946" s="35">
        <v>9.376</v>
      </c>
      <c r="F4946" s="35">
        <v>124500.0</v>
      </c>
      <c r="G4946" s="35">
        <v>14.0992167101827</v>
      </c>
      <c r="I4946" s="35">
        <v>9.42</v>
      </c>
      <c r="J4946" s="35">
        <v>382555.0</v>
      </c>
      <c r="K4946" s="35">
        <v>9.57</v>
      </c>
      <c r="L4946" s="35">
        <v>316649.0</v>
      </c>
      <c r="M4946" s="35">
        <v>9.73</v>
      </c>
      <c r="N4946" s="35">
        <v>371493.0</v>
      </c>
      <c r="O4946" s="35">
        <v>9.89</v>
      </c>
      <c r="P4946" s="35">
        <v>438119.0</v>
      </c>
      <c r="Q4946" s="35">
        <v>10.09</v>
      </c>
      <c r="R4946" s="35">
        <v>863645.0</v>
      </c>
      <c r="S4946" s="35">
        <v>10.34</v>
      </c>
      <c r="T4946" s="35">
        <v>842135.0</v>
      </c>
    </row>
    <row r="4947" ht="15.75" hidden="1" customHeight="1">
      <c r="A4947" s="36">
        <v>42265.0</v>
      </c>
      <c r="B4947" s="35">
        <v>9.385</v>
      </c>
      <c r="C4947" s="35">
        <v>9.3803</v>
      </c>
      <c r="E4947" s="35">
        <v>9.381</v>
      </c>
      <c r="F4947" s="35">
        <v>74800.0</v>
      </c>
      <c r="G4947" s="35">
        <v>14.1112266112266</v>
      </c>
      <c r="I4947" s="35">
        <v>9.43</v>
      </c>
      <c r="J4947" s="35">
        <v>389555.0</v>
      </c>
      <c r="K4947" s="35">
        <v>9.57</v>
      </c>
      <c r="L4947" s="35">
        <v>304652.0</v>
      </c>
      <c r="M4947" s="35">
        <v>9.73</v>
      </c>
      <c r="N4947" s="35">
        <v>373993.0</v>
      </c>
      <c r="O4947" s="35">
        <v>9.9</v>
      </c>
      <c r="P4947" s="35">
        <v>451852.0</v>
      </c>
      <c r="Q4947" s="35">
        <v>10.11</v>
      </c>
      <c r="R4947" s="35">
        <v>865256.0</v>
      </c>
      <c r="S4947" s="35">
        <v>10.36</v>
      </c>
      <c r="T4947" s="35">
        <v>844795.0</v>
      </c>
    </row>
    <row r="4948" ht="15.75" hidden="1" customHeight="1">
      <c r="A4948" s="36">
        <v>42266.0</v>
      </c>
      <c r="B4948" s="35">
        <v>9.385</v>
      </c>
      <c r="C4948" s="35">
        <v>9.3803</v>
      </c>
      <c r="E4948" s="35">
        <v>9.381</v>
      </c>
      <c r="G4948" s="35">
        <v>14.1112266112266</v>
      </c>
      <c r="I4948" s="35">
        <v>9.43</v>
      </c>
      <c r="J4948" s="35">
        <v>389555.0</v>
      </c>
      <c r="K4948" s="35">
        <v>9.57</v>
      </c>
      <c r="L4948" s="35">
        <v>304652.0</v>
      </c>
      <c r="M4948" s="35">
        <v>9.73</v>
      </c>
      <c r="N4948" s="35">
        <v>373993.0</v>
      </c>
      <c r="O4948" s="35">
        <v>9.9</v>
      </c>
      <c r="P4948" s="35">
        <v>451852.0</v>
      </c>
      <c r="Q4948" s="35">
        <v>10.11</v>
      </c>
      <c r="R4948" s="35">
        <v>865256.0</v>
      </c>
      <c r="S4948" s="35">
        <v>10.36</v>
      </c>
      <c r="T4948" s="35">
        <v>844795.0</v>
      </c>
    </row>
    <row r="4949" ht="15.75" hidden="1" customHeight="1">
      <c r="A4949" s="36">
        <v>42267.0</v>
      </c>
      <c r="B4949" s="35">
        <v>9.385</v>
      </c>
      <c r="C4949" s="35">
        <v>9.3803</v>
      </c>
      <c r="E4949" s="35">
        <v>9.381</v>
      </c>
      <c r="G4949" s="35">
        <v>14.1112266112266</v>
      </c>
      <c r="I4949" s="35">
        <v>9.43</v>
      </c>
      <c r="J4949" s="35">
        <v>389555.0</v>
      </c>
      <c r="K4949" s="35">
        <v>9.57</v>
      </c>
      <c r="L4949" s="35">
        <v>304652.0</v>
      </c>
      <c r="M4949" s="35">
        <v>9.73</v>
      </c>
      <c r="N4949" s="35">
        <v>373993.0</v>
      </c>
      <c r="O4949" s="35">
        <v>9.9</v>
      </c>
      <c r="P4949" s="35">
        <v>451852.0</v>
      </c>
      <c r="Q4949" s="35">
        <v>10.11</v>
      </c>
      <c r="R4949" s="35">
        <v>865256.0</v>
      </c>
      <c r="S4949" s="35">
        <v>10.36</v>
      </c>
      <c r="T4949" s="35">
        <v>844795.0</v>
      </c>
    </row>
    <row r="4950" ht="15.75" hidden="1" customHeight="1">
      <c r="A4950" s="36">
        <v>42268.0</v>
      </c>
      <c r="B4950" s="35">
        <v>9.39</v>
      </c>
      <c r="C4950" s="35">
        <v>9.3858</v>
      </c>
      <c r="E4950" s="35">
        <v>9.386</v>
      </c>
      <c r="F4950" s="35">
        <v>77000.0</v>
      </c>
      <c r="G4950" s="35">
        <v>14.21647819063</v>
      </c>
      <c r="I4950" s="35">
        <v>9.43</v>
      </c>
      <c r="J4950" s="35">
        <v>385674.0</v>
      </c>
      <c r="K4950" s="35">
        <v>9.57</v>
      </c>
      <c r="L4950" s="35">
        <v>294652.0</v>
      </c>
      <c r="M4950" s="35">
        <v>9.73</v>
      </c>
      <c r="N4950" s="35">
        <v>377993.0</v>
      </c>
      <c r="O4950" s="35">
        <v>9.9</v>
      </c>
      <c r="P4950" s="35">
        <v>464883.0</v>
      </c>
      <c r="Q4950" s="35">
        <v>10.13</v>
      </c>
      <c r="R4950" s="35">
        <v>871191.0</v>
      </c>
      <c r="S4950" s="35">
        <v>10.39</v>
      </c>
      <c r="T4950" s="35">
        <v>862130.0</v>
      </c>
    </row>
    <row r="4951" ht="15.75" hidden="1" customHeight="1">
      <c r="A4951" s="36">
        <v>42269.0</v>
      </c>
      <c r="B4951" s="35">
        <v>9.395</v>
      </c>
      <c r="C4951" s="35">
        <v>9.3917</v>
      </c>
      <c r="E4951" s="35">
        <v>9.39</v>
      </c>
      <c r="F4951" s="35">
        <v>152500.0</v>
      </c>
      <c r="G4951" s="35">
        <v>13.6111111111111</v>
      </c>
      <c r="I4951" s="35">
        <v>9.43</v>
      </c>
      <c r="J4951" s="35">
        <v>381629.0</v>
      </c>
      <c r="K4951" s="35">
        <v>9.57</v>
      </c>
      <c r="L4951" s="35">
        <v>292695.0</v>
      </c>
      <c r="M4951" s="35">
        <v>9.73</v>
      </c>
      <c r="N4951" s="35">
        <v>393005.0</v>
      </c>
      <c r="O4951" s="35">
        <v>9.9</v>
      </c>
      <c r="P4951" s="35">
        <v>490329.0</v>
      </c>
      <c r="Q4951" s="35">
        <v>10.15</v>
      </c>
      <c r="R4951" s="35">
        <v>878256.0</v>
      </c>
      <c r="S4951" s="35">
        <v>10.45</v>
      </c>
      <c r="T4951" s="35">
        <v>875030.0</v>
      </c>
    </row>
    <row r="4952" ht="15.75" hidden="1" customHeight="1">
      <c r="A4952" s="36">
        <v>42270.0</v>
      </c>
      <c r="B4952" s="35">
        <v>9.4</v>
      </c>
      <c r="C4952" s="35">
        <v>9.3978</v>
      </c>
      <c r="E4952" s="35">
        <v>9.398</v>
      </c>
      <c r="F4952" s="35">
        <v>166500.0</v>
      </c>
      <c r="G4952" s="35">
        <v>13.5264341957255</v>
      </c>
      <c r="I4952" s="35">
        <v>9.42</v>
      </c>
      <c r="J4952" s="35">
        <v>374634.0</v>
      </c>
      <c r="K4952" s="35">
        <v>9.57</v>
      </c>
      <c r="L4952" s="35">
        <v>291645.0</v>
      </c>
      <c r="M4952" s="35">
        <v>9.72</v>
      </c>
      <c r="N4952" s="35">
        <v>389775.0</v>
      </c>
      <c r="O4952" s="35">
        <v>9.89</v>
      </c>
      <c r="P4952" s="35">
        <v>499257.0</v>
      </c>
      <c r="Q4952" s="35">
        <v>10.18</v>
      </c>
      <c r="R4952" s="35">
        <v>883206.0</v>
      </c>
      <c r="S4952" s="35">
        <v>10.5</v>
      </c>
      <c r="T4952" s="35">
        <v>878439.0</v>
      </c>
    </row>
    <row r="4953" ht="15.75" hidden="1" customHeight="1">
      <c r="A4953" s="36">
        <v>42271.0</v>
      </c>
      <c r="B4953" s="35">
        <v>9.41</v>
      </c>
      <c r="C4953" s="35">
        <v>9.4023</v>
      </c>
      <c r="E4953" s="35">
        <v>9.404</v>
      </c>
      <c r="F4953" s="35">
        <v>111500.0</v>
      </c>
      <c r="G4953" s="35">
        <v>13.5042735042735</v>
      </c>
      <c r="I4953" s="35">
        <v>9.42</v>
      </c>
      <c r="J4953" s="35">
        <v>359534.0</v>
      </c>
      <c r="K4953" s="35">
        <v>9.57</v>
      </c>
      <c r="L4953" s="35">
        <v>288645.0</v>
      </c>
      <c r="M4953" s="35">
        <v>9.72</v>
      </c>
      <c r="N4953" s="35">
        <v>390795.0</v>
      </c>
      <c r="O4953" s="35">
        <v>9.88</v>
      </c>
      <c r="P4953" s="35">
        <v>648798.0</v>
      </c>
      <c r="Q4953" s="35">
        <v>10.37</v>
      </c>
      <c r="R4953" s="35">
        <v>889055.0</v>
      </c>
      <c r="S4953" s="35">
        <v>10.75</v>
      </c>
      <c r="T4953" s="35">
        <v>877751.0</v>
      </c>
    </row>
    <row r="4954" ht="15.75" hidden="1" customHeight="1">
      <c r="A4954" s="36">
        <v>42272.0</v>
      </c>
      <c r="B4954" s="35">
        <v>9.415</v>
      </c>
      <c r="C4954" s="35">
        <v>9.4053</v>
      </c>
      <c r="E4954" s="35">
        <v>9.407</v>
      </c>
      <c r="F4954" s="35">
        <v>128500.0</v>
      </c>
      <c r="G4954" s="35">
        <v>14.0077821011673</v>
      </c>
      <c r="I4954" s="35">
        <v>9.42</v>
      </c>
      <c r="J4954" s="35">
        <v>358234.0</v>
      </c>
      <c r="K4954" s="35">
        <v>9.57</v>
      </c>
      <c r="L4954" s="35">
        <v>288595.0</v>
      </c>
      <c r="M4954" s="35">
        <v>9.71</v>
      </c>
      <c r="N4954" s="35">
        <v>382296.0</v>
      </c>
      <c r="O4954" s="35">
        <v>9.89</v>
      </c>
      <c r="P4954" s="35">
        <v>650549.0</v>
      </c>
      <c r="Q4954" s="35">
        <v>10.19</v>
      </c>
      <c r="R4954" s="35">
        <v>934055.0</v>
      </c>
      <c r="S4954" s="35">
        <v>10.45</v>
      </c>
      <c r="T4954" s="35">
        <v>932629.0</v>
      </c>
    </row>
    <row r="4955" ht="15.75" hidden="1" customHeight="1">
      <c r="A4955" s="36">
        <v>42273.0</v>
      </c>
      <c r="B4955" s="35">
        <v>9.415</v>
      </c>
      <c r="C4955" s="35">
        <v>9.4053</v>
      </c>
      <c r="E4955" s="35">
        <v>9.407</v>
      </c>
      <c r="G4955" s="35">
        <v>14.0077821011673</v>
      </c>
      <c r="I4955" s="35">
        <v>9.42</v>
      </c>
      <c r="J4955" s="35">
        <v>358234.0</v>
      </c>
      <c r="K4955" s="35">
        <v>9.57</v>
      </c>
      <c r="L4955" s="35">
        <v>288595.0</v>
      </c>
      <c r="M4955" s="35">
        <v>9.71</v>
      </c>
      <c r="N4955" s="35">
        <v>382296.0</v>
      </c>
      <c r="O4955" s="35">
        <v>9.89</v>
      </c>
      <c r="P4955" s="35">
        <v>650549.0</v>
      </c>
      <c r="Q4955" s="35">
        <v>10.19</v>
      </c>
      <c r="R4955" s="35">
        <v>934055.0</v>
      </c>
      <c r="S4955" s="35">
        <v>10.45</v>
      </c>
      <c r="T4955" s="35">
        <v>932629.0</v>
      </c>
    </row>
    <row r="4956" ht="15.75" hidden="1" customHeight="1">
      <c r="A4956" s="36">
        <v>42274.0</v>
      </c>
      <c r="B4956" s="35">
        <v>9.415</v>
      </c>
      <c r="C4956" s="35">
        <v>9.4053</v>
      </c>
      <c r="E4956" s="35">
        <v>9.407</v>
      </c>
      <c r="G4956" s="35">
        <v>14.0077821011673</v>
      </c>
      <c r="I4956" s="35">
        <v>9.42</v>
      </c>
      <c r="J4956" s="35">
        <v>358234.0</v>
      </c>
      <c r="K4956" s="35">
        <v>9.57</v>
      </c>
      <c r="L4956" s="35">
        <v>288595.0</v>
      </c>
      <c r="M4956" s="35">
        <v>9.71</v>
      </c>
      <c r="N4956" s="35">
        <v>382296.0</v>
      </c>
      <c r="O4956" s="35">
        <v>9.89</v>
      </c>
      <c r="P4956" s="35">
        <v>650549.0</v>
      </c>
      <c r="Q4956" s="35">
        <v>10.19</v>
      </c>
      <c r="R4956" s="35">
        <v>934055.0</v>
      </c>
      <c r="S4956" s="35">
        <v>10.45</v>
      </c>
      <c r="T4956" s="35">
        <v>932629.0</v>
      </c>
    </row>
    <row r="4957" ht="15.75" hidden="1" customHeight="1">
      <c r="A4957" s="36">
        <v>42275.0</v>
      </c>
      <c r="B4957" s="35">
        <v>9.42</v>
      </c>
      <c r="C4957" s="35">
        <v>9.4095</v>
      </c>
      <c r="E4957" s="35">
        <v>9.41</v>
      </c>
      <c r="F4957" s="35">
        <v>103500.0</v>
      </c>
      <c r="G4957" s="35">
        <v>13.7457044673539</v>
      </c>
      <c r="I4957" s="35">
        <v>9.41</v>
      </c>
      <c r="J4957" s="35">
        <v>332589.0</v>
      </c>
      <c r="K4957" s="35">
        <v>9.55</v>
      </c>
      <c r="L4957" s="35">
        <v>284226.0</v>
      </c>
      <c r="M4957" s="35">
        <v>9.69</v>
      </c>
      <c r="N4957" s="35">
        <v>376296.0</v>
      </c>
      <c r="O4957" s="35">
        <v>9.87</v>
      </c>
      <c r="P4957" s="35">
        <v>658069.0</v>
      </c>
      <c r="Q4957" s="35">
        <v>10.09</v>
      </c>
      <c r="R4957" s="35">
        <v>960805.0</v>
      </c>
      <c r="S4957" s="35">
        <v>10.31</v>
      </c>
      <c r="T4957" s="35">
        <v>958982.0</v>
      </c>
    </row>
    <row r="4958" ht="15.75" hidden="1" customHeight="1">
      <c r="A4958" s="36">
        <v>42276.0</v>
      </c>
      <c r="B4958" s="35">
        <v>9.42</v>
      </c>
      <c r="C4958" s="35">
        <v>9.4147</v>
      </c>
      <c r="E4958" s="35">
        <v>9.416</v>
      </c>
      <c r="F4958" s="35">
        <v>123000.0</v>
      </c>
      <c r="G4958" s="35">
        <v>14.0155728587319</v>
      </c>
      <c r="I4958" s="35">
        <v>9.42</v>
      </c>
      <c r="J4958" s="35">
        <v>324493.0</v>
      </c>
      <c r="K4958" s="35">
        <v>9.55</v>
      </c>
      <c r="L4958" s="35">
        <v>283853.0</v>
      </c>
      <c r="M4958" s="35">
        <v>9.7</v>
      </c>
      <c r="N4958" s="35">
        <v>395736.0</v>
      </c>
      <c r="O4958" s="35">
        <v>9.87</v>
      </c>
      <c r="P4958" s="35">
        <v>667778.0</v>
      </c>
      <c r="Q4958" s="35">
        <v>10.07</v>
      </c>
      <c r="R4958" s="35">
        <v>1014505.0</v>
      </c>
      <c r="S4958" s="35">
        <v>10.3</v>
      </c>
      <c r="T4958" s="35">
        <v>966488.0</v>
      </c>
    </row>
    <row r="4959" ht="15.75" customHeight="1">
      <c r="A4959" s="36">
        <v>42277.0</v>
      </c>
      <c r="B4959" s="35">
        <v>9.425</v>
      </c>
      <c r="C4959" s="35">
        <v>9.4192</v>
      </c>
      <c r="D4959" s="35">
        <f>ROUND((C4959/C4930-1)*100,2)</f>
        <v>1.26</v>
      </c>
      <c r="E4959" s="35">
        <v>9.422</v>
      </c>
      <c r="F4959" s="35">
        <v>109000.0</v>
      </c>
      <c r="G4959" s="35">
        <v>13.9450056116722</v>
      </c>
      <c r="H4959" s="35">
        <f>ROUND((G4959/G4930-1)*100,2)</f>
        <v>0.73</v>
      </c>
      <c r="I4959" s="35">
        <v>9.42</v>
      </c>
      <c r="J4959" s="35">
        <v>324493.0</v>
      </c>
      <c r="K4959" s="35">
        <v>9.55</v>
      </c>
      <c r="L4959" s="35">
        <v>323449.0</v>
      </c>
      <c r="M4959" s="35">
        <v>9.7</v>
      </c>
      <c r="N4959" s="35">
        <v>390436.0</v>
      </c>
      <c r="O4959" s="35">
        <v>9.87</v>
      </c>
      <c r="P4959" s="35">
        <v>671978.0</v>
      </c>
      <c r="Q4959" s="35">
        <v>10.07</v>
      </c>
      <c r="R4959" s="35">
        <v>1029725.0</v>
      </c>
      <c r="S4959" s="35">
        <v>10.31</v>
      </c>
      <c r="T4959" s="35">
        <v>966903.0</v>
      </c>
    </row>
    <row r="4960" ht="15.75" hidden="1" customHeight="1">
      <c r="A4960" s="36">
        <v>42278.0</v>
      </c>
      <c r="B4960" s="35">
        <v>9.43</v>
      </c>
      <c r="C4960" s="35">
        <v>9.4273</v>
      </c>
      <c r="E4960" s="35">
        <v>9.43</v>
      </c>
      <c r="F4960" s="35">
        <v>147500.0</v>
      </c>
      <c r="G4960" s="35">
        <v>13.8775510204081</v>
      </c>
      <c r="I4960" s="35">
        <v>9.56</v>
      </c>
      <c r="J4960" s="35">
        <v>319529.0</v>
      </c>
      <c r="K4960" s="35">
        <v>9.7</v>
      </c>
      <c r="L4960" s="35">
        <v>390036.0</v>
      </c>
      <c r="M4960" s="35">
        <v>9.89</v>
      </c>
      <c r="N4960" s="35">
        <v>673304.0</v>
      </c>
      <c r="O4960" s="35">
        <v>10.09</v>
      </c>
      <c r="P4960" s="35">
        <v>1029725.0</v>
      </c>
      <c r="Q4960" s="35">
        <v>10.32</v>
      </c>
      <c r="R4960" s="35">
        <v>979911.0</v>
      </c>
      <c r="S4960" s="35">
        <v>10.61</v>
      </c>
      <c r="T4960" s="35">
        <v>1609738.0</v>
      </c>
    </row>
    <row r="4961" ht="15.75" hidden="1" customHeight="1">
      <c r="A4961" s="36">
        <v>42279.0</v>
      </c>
      <c r="B4961" s="35">
        <v>9.44</v>
      </c>
      <c r="C4961" s="35">
        <v>9.4355</v>
      </c>
      <c r="E4961" s="35">
        <v>9.437</v>
      </c>
      <c r="F4961" s="35">
        <v>157500.0</v>
      </c>
      <c r="G4961" s="35">
        <v>14.1434262948207</v>
      </c>
      <c r="I4961" s="35">
        <v>9.56</v>
      </c>
      <c r="J4961" s="35">
        <v>317579.0</v>
      </c>
      <c r="K4961" s="35">
        <v>9.7</v>
      </c>
      <c r="L4961" s="35">
        <v>389036.0</v>
      </c>
      <c r="M4961" s="35">
        <v>9.89</v>
      </c>
      <c r="N4961" s="35">
        <v>675304.0</v>
      </c>
      <c r="O4961" s="35">
        <v>10.09</v>
      </c>
      <c r="P4961" s="35">
        <v>1032233.0</v>
      </c>
      <c r="Q4961" s="35">
        <v>10.32</v>
      </c>
      <c r="R4961" s="35">
        <v>988775.0</v>
      </c>
      <c r="S4961" s="35">
        <v>10.6</v>
      </c>
      <c r="T4961" s="35">
        <v>1630198.0</v>
      </c>
    </row>
    <row r="4962" ht="15.75" hidden="1" customHeight="1">
      <c r="A4962" s="36">
        <v>42280.0</v>
      </c>
      <c r="B4962" s="35">
        <v>9.44</v>
      </c>
      <c r="C4962" s="35">
        <v>9.4355</v>
      </c>
      <c r="E4962" s="35">
        <v>9.437</v>
      </c>
      <c r="G4962" s="35">
        <v>14.1434262948207</v>
      </c>
      <c r="I4962" s="35">
        <v>9.56</v>
      </c>
      <c r="J4962" s="35">
        <v>317579.0</v>
      </c>
      <c r="K4962" s="35">
        <v>9.7</v>
      </c>
      <c r="L4962" s="35">
        <v>389036.0</v>
      </c>
      <c r="M4962" s="35">
        <v>9.89</v>
      </c>
      <c r="N4962" s="35">
        <v>675304.0</v>
      </c>
      <c r="O4962" s="35">
        <v>10.09</v>
      </c>
      <c r="P4962" s="35">
        <v>1032233.0</v>
      </c>
      <c r="Q4962" s="35">
        <v>10.32</v>
      </c>
      <c r="R4962" s="35">
        <v>988775.0</v>
      </c>
      <c r="S4962" s="35">
        <v>10.6</v>
      </c>
      <c r="T4962" s="35">
        <v>1630198.0</v>
      </c>
    </row>
    <row r="4963" ht="15.75" hidden="1" customHeight="1">
      <c r="A4963" s="36">
        <v>42281.0</v>
      </c>
      <c r="B4963" s="35">
        <v>9.44</v>
      </c>
      <c r="C4963" s="35">
        <v>9.4355</v>
      </c>
      <c r="E4963" s="35">
        <v>9.437</v>
      </c>
      <c r="G4963" s="35">
        <v>14.1434262948207</v>
      </c>
      <c r="I4963" s="35">
        <v>9.56</v>
      </c>
      <c r="J4963" s="35">
        <v>317579.0</v>
      </c>
      <c r="K4963" s="35">
        <v>9.7</v>
      </c>
      <c r="L4963" s="35">
        <v>389036.0</v>
      </c>
      <c r="M4963" s="35">
        <v>9.89</v>
      </c>
      <c r="N4963" s="35">
        <v>675304.0</v>
      </c>
      <c r="O4963" s="35">
        <v>10.09</v>
      </c>
      <c r="P4963" s="35">
        <v>1032233.0</v>
      </c>
      <c r="Q4963" s="35">
        <v>10.32</v>
      </c>
      <c r="R4963" s="35">
        <v>988775.0</v>
      </c>
      <c r="S4963" s="35">
        <v>10.6</v>
      </c>
      <c r="T4963" s="35">
        <v>1630198.0</v>
      </c>
    </row>
    <row r="4964" ht="15.75" hidden="1" customHeight="1">
      <c r="A4964" s="36">
        <v>42282.0</v>
      </c>
      <c r="B4964" s="35">
        <v>9.45</v>
      </c>
      <c r="C4964" s="35">
        <v>9.4408</v>
      </c>
      <c r="E4964" s="35">
        <v>9.444</v>
      </c>
      <c r="F4964" s="35">
        <v>139500.0</v>
      </c>
      <c r="G4964" s="35">
        <v>13.9120756816917</v>
      </c>
      <c r="I4964" s="35">
        <v>9.55</v>
      </c>
      <c r="J4964" s="35">
        <v>321579.0</v>
      </c>
      <c r="K4964" s="35">
        <v>9.71</v>
      </c>
      <c r="L4964" s="35">
        <v>387536.0</v>
      </c>
      <c r="M4964" s="35">
        <v>9.89</v>
      </c>
      <c r="N4964" s="35">
        <v>676804.0</v>
      </c>
      <c r="O4964" s="35">
        <v>10.09</v>
      </c>
      <c r="P4964" s="35">
        <v>1035255.0</v>
      </c>
      <c r="Q4964" s="35">
        <v>10.32</v>
      </c>
      <c r="R4964" s="35">
        <v>982800.0</v>
      </c>
      <c r="S4964" s="35">
        <v>10.6</v>
      </c>
      <c r="T4964" s="35">
        <v>1667243.0</v>
      </c>
    </row>
    <row r="4965" ht="15.75" hidden="1" customHeight="1">
      <c r="A4965" s="36">
        <v>42283.0</v>
      </c>
      <c r="B4965" s="35">
        <v>9.455</v>
      </c>
      <c r="C4965" s="35">
        <v>9.4492</v>
      </c>
      <c r="E4965" s="35">
        <v>9.451</v>
      </c>
      <c r="F4965" s="35">
        <v>146000.0</v>
      </c>
      <c r="G4965" s="35">
        <v>13.8327721661055</v>
      </c>
      <c r="I4965" s="35">
        <v>9.56</v>
      </c>
      <c r="J4965" s="35">
        <v>324524.0</v>
      </c>
      <c r="K4965" s="35">
        <v>9.72</v>
      </c>
      <c r="L4965" s="35">
        <v>387536.0</v>
      </c>
      <c r="M4965" s="35">
        <v>9.89</v>
      </c>
      <c r="N4965" s="35">
        <v>678824.0</v>
      </c>
      <c r="O4965" s="35">
        <v>10.1</v>
      </c>
      <c r="P4965" s="35">
        <v>1058765.0</v>
      </c>
      <c r="Q4965" s="35">
        <v>10.33</v>
      </c>
      <c r="R4965" s="35">
        <v>993540.0</v>
      </c>
      <c r="S4965" s="35">
        <v>10.62</v>
      </c>
      <c r="T4965" s="35">
        <v>1680860.0</v>
      </c>
    </row>
    <row r="4966" ht="15.75" hidden="1" customHeight="1">
      <c r="A4966" s="36">
        <v>42284.0</v>
      </c>
      <c r="B4966" s="35">
        <v>9.46</v>
      </c>
      <c r="C4966" s="35">
        <v>9.4537</v>
      </c>
      <c r="E4966" s="35">
        <v>9.455</v>
      </c>
      <c r="F4966" s="35">
        <v>165500.0</v>
      </c>
      <c r="G4966" s="35">
        <v>13.7348124669836</v>
      </c>
      <c r="I4966" s="35">
        <v>9.56</v>
      </c>
      <c r="J4966" s="35">
        <v>311444.0</v>
      </c>
      <c r="K4966" s="35">
        <v>9.72</v>
      </c>
      <c r="L4966" s="35">
        <v>386536.0</v>
      </c>
      <c r="M4966" s="35">
        <v>9.9</v>
      </c>
      <c r="N4966" s="35">
        <v>694824.0</v>
      </c>
      <c r="O4966" s="35">
        <v>10.11</v>
      </c>
      <c r="P4966" s="35">
        <v>1095544.0</v>
      </c>
      <c r="Q4966" s="35">
        <v>10.35</v>
      </c>
      <c r="R4966" s="35">
        <v>1043678.0</v>
      </c>
      <c r="S4966" s="35">
        <v>10.66</v>
      </c>
      <c r="T4966" s="35">
        <v>1725316.0</v>
      </c>
    </row>
    <row r="4967" ht="15.75" hidden="1" customHeight="1">
      <c r="A4967" s="36">
        <v>42285.0</v>
      </c>
      <c r="B4967" s="35">
        <v>9.465</v>
      </c>
      <c r="C4967" s="35">
        <v>9.4608</v>
      </c>
      <c r="E4967" s="35">
        <v>9.46</v>
      </c>
      <c r="F4967" s="35">
        <v>113600.0</v>
      </c>
      <c r="G4967" s="35">
        <v>13.733468972533</v>
      </c>
      <c r="I4967" s="35">
        <v>9.55</v>
      </c>
      <c r="J4967" s="35">
        <v>304791.0</v>
      </c>
      <c r="K4967" s="35">
        <v>9.72</v>
      </c>
      <c r="L4967" s="35">
        <v>386536.0</v>
      </c>
      <c r="M4967" s="35">
        <v>9.9</v>
      </c>
      <c r="N4967" s="35">
        <v>727445.0</v>
      </c>
      <c r="O4967" s="35">
        <v>10.11</v>
      </c>
      <c r="P4967" s="35">
        <v>1108929.0</v>
      </c>
      <c r="Q4967" s="35">
        <v>10.36</v>
      </c>
      <c r="R4967" s="35">
        <v>1100898.0</v>
      </c>
      <c r="S4967" s="35">
        <v>10.7</v>
      </c>
      <c r="T4967" s="35">
        <v>1766598.0</v>
      </c>
    </row>
    <row r="4968" ht="15.75" hidden="1" customHeight="1">
      <c r="A4968" s="36">
        <v>42286.0</v>
      </c>
      <c r="B4968" s="35">
        <v>9.47</v>
      </c>
      <c r="C4968" s="35">
        <v>9.4655</v>
      </c>
      <c r="E4968" s="35">
        <v>9.464</v>
      </c>
      <c r="F4968" s="35">
        <v>131340.0</v>
      </c>
      <c r="G4968" s="35">
        <v>13.6225266362252</v>
      </c>
      <c r="I4968" s="35">
        <v>9.55</v>
      </c>
      <c r="J4968" s="35">
        <v>302572.0</v>
      </c>
      <c r="K4968" s="35">
        <v>9.73</v>
      </c>
      <c r="L4968" s="35">
        <v>383111.0</v>
      </c>
      <c r="M4968" s="35">
        <v>9.91</v>
      </c>
      <c r="N4968" s="35">
        <v>775445.0</v>
      </c>
      <c r="O4968" s="35">
        <v>10.13</v>
      </c>
      <c r="P4968" s="35">
        <v>1114004.0</v>
      </c>
      <c r="Q4968" s="35">
        <v>10.4</v>
      </c>
      <c r="R4968" s="35">
        <v>1104788.0</v>
      </c>
      <c r="S4968" s="35">
        <v>10.72</v>
      </c>
      <c r="T4968" s="35">
        <v>1817418.0</v>
      </c>
    </row>
    <row r="4969" ht="15.75" hidden="1" customHeight="1">
      <c r="A4969" s="36">
        <v>42287.0</v>
      </c>
      <c r="B4969" s="35">
        <v>9.47</v>
      </c>
      <c r="C4969" s="35">
        <v>9.4655</v>
      </c>
      <c r="E4969" s="35">
        <v>9.464</v>
      </c>
      <c r="G4969" s="35">
        <v>13.6225266362252</v>
      </c>
      <c r="I4969" s="35">
        <v>9.55</v>
      </c>
      <c r="J4969" s="35">
        <v>302572.0</v>
      </c>
      <c r="K4969" s="35">
        <v>9.73</v>
      </c>
      <c r="L4969" s="35">
        <v>383111.0</v>
      </c>
      <c r="M4969" s="35">
        <v>9.91</v>
      </c>
      <c r="N4969" s="35">
        <v>775445.0</v>
      </c>
      <c r="O4969" s="35">
        <v>10.13</v>
      </c>
      <c r="P4969" s="35">
        <v>1114004.0</v>
      </c>
      <c r="Q4969" s="35">
        <v>10.4</v>
      </c>
      <c r="R4969" s="35">
        <v>1104788.0</v>
      </c>
      <c r="S4969" s="35">
        <v>10.72</v>
      </c>
      <c r="T4969" s="35">
        <v>1817418.0</v>
      </c>
    </row>
    <row r="4970" ht="15.75" hidden="1" customHeight="1">
      <c r="A4970" s="36">
        <v>42288.0</v>
      </c>
      <c r="B4970" s="35">
        <v>9.47</v>
      </c>
      <c r="C4970" s="35">
        <v>9.4655</v>
      </c>
      <c r="E4970" s="35">
        <v>9.464</v>
      </c>
      <c r="G4970" s="35">
        <v>13.6225266362252</v>
      </c>
      <c r="I4970" s="35">
        <v>9.55</v>
      </c>
      <c r="J4970" s="35">
        <v>302572.0</v>
      </c>
      <c r="K4970" s="35">
        <v>9.73</v>
      </c>
      <c r="L4970" s="35">
        <v>383111.0</v>
      </c>
      <c r="M4970" s="35">
        <v>9.91</v>
      </c>
      <c r="N4970" s="35">
        <v>775445.0</v>
      </c>
      <c r="O4970" s="35">
        <v>10.13</v>
      </c>
      <c r="P4970" s="35">
        <v>1114004.0</v>
      </c>
      <c r="Q4970" s="35">
        <v>10.4</v>
      </c>
      <c r="R4970" s="35">
        <v>1104788.0</v>
      </c>
      <c r="S4970" s="35">
        <v>10.72</v>
      </c>
      <c r="T4970" s="35">
        <v>1817418.0</v>
      </c>
    </row>
    <row r="4971" ht="15.75" hidden="1" customHeight="1">
      <c r="A4971" s="36">
        <v>42289.0</v>
      </c>
      <c r="B4971" s="35">
        <v>9.47</v>
      </c>
      <c r="C4971" s="35">
        <v>9.4655</v>
      </c>
      <c r="E4971" s="35">
        <v>9.464</v>
      </c>
      <c r="G4971" s="35">
        <v>13.6225266362252</v>
      </c>
      <c r="I4971" s="35">
        <v>9.55</v>
      </c>
      <c r="J4971" s="35">
        <v>302572.0</v>
      </c>
      <c r="K4971" s="35">
        <v>9.73</v>
      </c>
      <c r="L4971" s="35">
        <v>383111.0</v>
      </c>
      <c r="M4971" s="35">
        <v>9.91</v>
      </c>
      <c r="N4971" s="35">
        <v>775445.0</v>
      </c>
      <c r="O4971" s="35">
        <v>10.13</v>
      </c>
      <c r="P4971" s="35">
        <v>1114004.0</v>
      </c>
      <c r="Q4971" s="35">
        <v>10.4</v>
      </c>
      <c r="R4971" s="35">
        <v>1104788.0</v>
      </c>
      <c r="S4971" s="35">
        <v>10.72</v>
      </c>
      <c r="T4971" s="35">
        <v>1817418.0</v>
      </c>
    </row>
    <row r="4972" ht="15.75" hidden="1" customHeight="1">
      <c r="A4972" s="36">
        <v>42290.0</v>
      </c>
      <c r="B4972" s="35">
        <v>9.47</v>
      </c>
      <c r="C4972" s="35">
        <v>9.4712</v>
      </c>
      <c r="E4972" s="35">
        <v>9.474</v>
      </c>
      <c r="F4972" s="35">
        <v>107840.0</v>
      </c>
      <c r="G4972" s="35">
        <v>13.6520453425332</v>
      </c>
      <c r="I4972" s="35">
        <v>9.54</v>
      </c>
      <c r="J4972" s="35">
        <v>297245.0</v>
      </c>
      <c r="K4972" s="35">
        <v>9.72</v>
      </c>
      <c r="L4972" s="35">
        <v>384111.0</v>
      </c>
      <c r="M4972" s="35">
        <v>9.89</v>
      </c>
      <c r="N4972" s="35">
        <v>789445.0</v>
      </c>
      <c r="O4972" s="35">
        <v>10.12</v>
      </c>
      <c r="P4972" s="35">
        <v>1119304.0</v>
      </c>
      <c r="Q4972" s="35">
        <v>10.39</v>
      </c>
      <c r="R4972" s="35">
        <v>1117658.0</v>
      </c>
      <c r="S4972" s="35">
        <v>10.71</v>
      </c>
      <c r="T4972" s="35">
        <v>1836627.0</v>
      </c>
    </row>
    <row r="4973" ht="15.75" hidden="1" customHeight="1">
      <c r="A4973" s="36">
        <v>42291.0</v>
      </c>
      <c r="B4973" s="35">
        <v>9.485</v>
      </c>
      <c r="C4973" s="35">
        <v>9.4802</v>
      </c>
      <c r="E4973" s="35">
        <v>9.477</v>
      </c>
      <c r="F4973" s="35">
        <v>120520.0</v>
      </c>
      <c r="G4973" s="35">
        <v>13.6609336609336</v>
      </c>
      <c r="I4973" s="35">
        <v>9.54</v>
      </c>
      <c r="J4973" s="35">
        <v>298646.0</v>
      </c>
      <c r="K4973" s="35">
        <v>9.71</v>
      </c>
      <c r="L4973" s="35">
        <v>383780.0</v>
      </c>
      <c r="M4973" s="35">
        <v>9.88</v>
      </c>
      <c r="N4973" s="35">
        <v>797070.0</v>
      </c>
      <c r="O4973" s="35">
        <v>10.1</v>
      </c>
      <c r="P4973" s="35">
        <v>1125304.0</v>
      </c>
      <c r="Q4973" s="35">
        <v>10.37</v>
      </c>
      <c r="R4973" s="35">
        <v>1123673.0</v>
      </c>
      <c r="S4973" s="35">
        <v>10.65</v>
      </c>
      <c r="T4973" s="35">
        <v>1846437.0</v>
      </c>
    </row>
    <row r="4974" ht="15.75" hidden="1" customHeight="1">
      <c r="A4974" s="36">
        <v>42292.0</v>
      </c>
      <c r="B4974" s="35">
        <v>9.49</v>
      </c>
      <c r="C4974" s="35">
        <v>9.483</v>
      </c>
      <c r="E4974" s="35">
        <v>9.483</v>
      </c>
      <c r="F4974" s="35">
        <v>100000.0</v>
      </c>
      <c r="G4974" s="35">
        <v>13.6018957345971</v>
      </c>
      <c r="I4974" s="35">
        <v>9.54</v>
      </c>
      <c r="J4974" s="35">
        <v>293647.0</v>
      </c>
      <c r="K4974" s="35">
        <v>9.71</v>
      </c>
      <c r="L4974" s="35">
        <v>383780.0</v>
      </c>
      <c r="M4974" s="35">
        <v>9.89</v>
      </c>
      <c r="N4974" s="35">
        <v>797080.0</v>
      </c>
      <c r="O4974" s="35">
        <v>10.1</v>
      </c>
      <c r="P4974" s="35">
        <v>1132516.0</v>
      </c>
      <c r="Q4974" s="35">
        <v>10.37</v>
      </c>
      <c r="R4974" s="35">
        <v>1134826.0</v>
      </c>
      <c r="S4974" s="35">
        <v>10.64</v>
      </c>
      <c r="T4974" s="35">
        <v>1864486.0</v>
      </c>
    </row>
    <row r="4975" ht="15.75" hidden="1" customHeight="1">
      <c r="A4975" s="36">
        <v>42293.0</v>
      </c>
      <c r="B4975" s="35">
        <v>9.495</v>
      </c>
      <c r="C4975" s="35">
        <v>9.4888</v>
      </c>
      <c r="E4975" s="35">
        <v>9.49</v>
      </c>
      <c r="F4975" s="35">
        <v>170200.0</v>
      </c>
      <c r="G4975" s="35">
        <v>13.8176638176638</v>
      </c>
      <c r="I4975" s="35">
        <v>9.54</v>
      </c>
      <c r="J4975" s="35">
        <v>296156.0</v>
      </c>
      <c r="K4975" s="35">
        <v>9.72</v>
      </c>
      <c r="L4975" s="35">
        <v>384779.0</v>
      </c>
      <c r="M4975" s="35">
        <v>9.91</v>
      </c>
      <c r="N4975" s="35">
        <v>799980.0</v>
      </c>
      <c r="O4975" s="35">
        <v>10.11</v>
      </c>
      <c r="P4975" s="35">
        <v>1152631.0</v>
      </c>
      <c r="Q4975" s="35">
        <v>10.37</v>
      </c>
      <c r="R4975" s="35">
        <v>1156548.0</v>
      </c>
      <c r="S4975" s="35">
        <v>10.65</v>
      </c>
      <c r="T4975" s="35">
        <v>1920533.0</v>
      </c>
    </row>
    <row r="4976" ht="15.75" hidden="1" customHeight="1">
      <c r="A4976" s="36">
        <v>42294.0</v>
      </c>
      <c r="B4976" s="35">
        <v>9.495</v>
      </c>
      <c r="C4976" s="35">
        <v>9.4888</v>
      </c>
      <c r="E4976" s="35">
        <v>9.49</v>
      </c>
      <c r="G4976" s="35">
        <v>13.8176638176638</v>
      </c>
      <c r="I4976" s="35">
        <v>9.54</v>
      </c>
      <c r="J4976" s="35">
        <v>296156.0</v>
      </c>
      <c r="K4976" s="35">
        <v>9.72</v>
      </c>
      <c r="L4976" s="35">
        <v>384779.0</v>
      </c>
      <c r="M4976" s="35">
        <v>9.91</v>
      </c>
      <c r="N4976" s="35">
        <v>799980.0</v>
      </c>
      <c r="O4976" s="35">
        <v>10.11</v>
      </c>
      <c r="P4976" s="35">
        <v>1152631.0</v>
      </c>
      <c r="Q4976" s="35">
        <v>10.37</v>
      </c>
      <c r="R4976" s="35">
        <v>1156548.0</v>
      </c>
      <c r="S4976" s="35">
        <v>10.65</v>
      </c>
      <c r="T4976" s="35">
        <v>1920533.0</v>
      </c>
    </row>
    <row r="4977" ht="15.75" hidden="1" customHeight="1">
      <c r="A4977" s="36">
        <v>42295.0</v>
      </c>
      <c r="B4977" s="35">
        <v>9.495</v>
      </c>
      <c r="C4977" s="35">
        <v>9.4888</v>
      </c>
      <c r="E4977" s="35">
        <v>9.49</v>
      </c>
      <c r="G4977" s="35">
        <v>13.8176638176638</v>
      </c>
      <c r="I4977" s="35">
        <v>9.54</v>
      </c>
      <c r="J4977" s="35">
        <v>296156.0</v>
      </c>
      <c r="K4977" s="35">
        <v>9.72</v>
      </c>
      <c r="L4977" s="35">
        <v>384779.0</v>
      </c>
      <c r="M4977" s="35">
        <v>9.91</v>
      </c>
      <c r="N4977" s="35">
        <v>799980.0</v>
      </c>
      <c r="O4977" s="35">
        <v>10.11</v>
      </c>
      <c r="P4977" s="35">
        <v>1152631.0</v>
      </c>
      <c r="Q4977" s="35">
        <v>10.37</v>
      </c>
      <c r="R4977" s="35">
        <v>1156548.0</v>
      </c>
      <c r="S4977" s="35">
        <v>10.65</v>
      </c>
      <c r="T4977" s="35">
        <v>1920533.0</v>
      </c>
    </row>
    <row r="4978" ht="15.75" hidden="1" customHeight="1">
      <c r="A4978" s="36">
        <v>42296.0</v>
      </c>
      <c r="B4978" s="35">
        <v>9.5</v>
      </c>
      <c r="C4978" s="35">
        <v>9.4962</v>
      </c>
      <c r="E4978" s="35">
        <v>9.497</v>
      </c>
      <c r="F4978" s="35">
        <v>145100.0</v>
      </c>
      <c r="G4978" s="35">
        <v>14.0384615384615</v>
      </c>
      <c r="I4978" s="35">
        <v>9.54</v>
      </c>
      <c r="J4978" s="35">
        <v>278692.0</v>
      </c>
      <c r="K4978" s="35">
        <v>9.71</v>
      </c>
      <c r="L4978" s="35">
        <v>384779.0</v>
      </c>
      <c r="M4978" s="35">
        <v>9.9</v>
      </c>
      <c r="N4978" s="35">
        <v>824453.0</v>
      </c>
      <c r="O4978" s="35">
        <v>10.1</v>
      </c>
      <c r="P4978" s="35">
        <v>1186917.0</v>
      </c>
      <c r="Q4978" s="35">
        <v>10.37</v>
      </c>
      <c r="R4978" s="35">
        <v>1190910.0</v>
      </c>
      <c r="S4978" s="35">
        <v>10.65</v>
      </c>
      <c r="T4978" s="35">
        <v>2035954.0</v>
      </c>
    </row>
    <row r="4979" ht="15.75" hidden="1" customHeight="1">
      <c r="A4979" s="36">
        <v>42297.0</v>
      </c>
      <c r="B4979" s="35">
        <v>9.51</v>
      </c>
      <c r="C4979" s="35">
        <v>9.502</v>
      </c>
      <c r="E4979" s="35">
        <v>9.503</v>
      </c>
      <c r="F4979" s="35">
        <v>145000.0</v>
      </c>
      <c r="G4979" s="35">
        <v>14.0173410404624</v>
      </c>
      <c r="I4979" s="35">
        <v>9.54</v>
      </c>
      <c r="J4979" s="35">
        <v>279054.0</v>
      </c>
      <c r="K4979" s="35">
        <v>9.71</v>
      </c>
      <c r="L4979" s="35">
        <v>389779.0</v>
      </c>
      <c r="M4979" s="35">
        <v>9.91</v>
      </c>
      <c r="N4979" s="35">
        <v>822055.0</v>
      </c>
      <c r="O4979" s="35">
        <v>10.11</v>
      </c>
      <c r="P4979" s="35">
        <v>1172537.0</v>
      </c>
      <c r="Q4979" s="35">
        <v>10.37</v>
      </c>
      <c r="R4979" s="35">
        <v>1222047.0</v>
      </c>
      <c r="S4979" s="35">
        <v>10.66</v>
      </c>
      <c r="T4979" s="35">
        <v>2116612.0</v>
      </c>
    </row>
    <row r="4980" ht="15.75" hidden="1" customHeight="1">
      <c r="A4980" s="36">
        <v>42298.0</v>
      </c>
      <c r="B4980" s="35">
        <v>9.515</v>
      </c>
      <c r="C4980" s="35">
        <v>9.5087</v>
      </c>
      <c r="E4980" s="35">
        <v>9.508</v>
      </c>
      <c r="F4980" s="35">
        <v>184800.0</v>
      </c>
      <c r="G4980" s="35">
        <v>13.9766650461837</v>
      </c>
      <c r="I4980" s="35">
        <v>9.54</v>
      </c>
      <c r="J4980" s="35">
        <v>300500.0</v>
      </c>
      <c r="K4980" s="35">
        <v>9.72</v>
      </c>
      <c r="L4980" s="35">
        <v>394991.0</v>
      </c>
      <c r="M4980" s="35">
        <v>9.92</v>
      </c>
      <c r="N4980" s="35">
        <v>823202.0</v>
      </c>
      <c r="O4980" s="35">
        <v>10.12</v>
      </c>
      <c r="P4980" s="35">
        <v>1199562.0</v>
      </c>
      <c r="Q4980" s="35">
        <v>10.39</v>
      </c>
      <c r="R4980" s="35">
        <v>1265383.0</v>
      </c>
      <c r="S4980" s="35">
        <v>10.68</v>
      </c>
      <c r="T4980" s="35">
        <v>2147993.0</v>
      </c>
    </row>
    <row r="4981" ht="15.75" hidden="1" customHeight="1">
      <c r="A4981" s="36">
        <v>42299.0</v>
      </c>
      <c r="B4981" s="35">
        <v>9.52</v>
      </c>
      <c r="C4981" s="35">
        <v>9.5132</v>
      </c>
      <c r="E4981" s="35">
        <v>9.514</v>
      </c>
      <c r="F4981" s="35">
        <v>125300.0</v>
      </c>
      <c r="G4981" s="35">
        <v>13.9478764478764</v>
      </c>
      <c r="I4981" s="35">
        <v>9.54</v>
      </c>
      <c r="J4981" s="35">
        <v>300500.0</v>
      </c>
      <c r="K4981" s="35">
        <v>9.72</v>
      </c>
      <c r="L4981" s="35">
        <v>393523.0</v>
      </c>
      <c r="M4981" s="35">
        <v>9.93</v>
      </c>
      <c r="N4981" s="35">
        <v>829950.0</v>
      </c>
      <c r="O4981" s="35">
        <v>10.15</v>
      </c>
      <c r="P4981" s="35">
        <v>1236158.0</v>
      </c>
      <c r="Q4981" s="35">
        <v>10.41</v>
      </c>
      <c r="R4981" s="35">
        <v>1320544.0</v>
      </c>
      <c r="S4981" s="35">
        <v>10.7</v>
      </c>
      <c r="T4981" s="35">
        <v>2241850.0</v>
      </c>
    </row>
    <row r="4982" ht="15.75" hidden="1" customHeight="1">
      <c r="A4982" s="36">
        <v>42300.0</v>
      </c>
      <c r="B4982" s="35">
        <v>9.525</v>
      </c>
      <c r="C4982" s="35">
        <v>9.5198</v>
      </c>
      <c r="E4982" s="35">
        <v>9.519</v>
      </c>
      <c r="F4982" s="35">
        <v>150500.0</v>
      </c>
      <c r="G4982" s="35">
        <v>14.1079812206572</v>
      </c>
      <c r="I4982" s="35">
        <v>9.55</v>
      </c>
      <c r="J4982" s="35">
        <v>302226.0</v>
      </c>
      <c r="K4982" s="35">
        <v>9.73</v>
      </c>
      <c r="L4982" s="35">
        <v>417128.0</v>
      </c>
      <c r="M4982" s="35">
        <v>9.93</v>
      </c>
      <c r="N4982" s="35">
        <v>902040.0</v>
      </c>
      <c r="O4982" s="35">
        <v>10.27</v>
      </c>
      <c r="P4982" s="35">
        <v>1268659.0</v>
      </c>
      <c r="Q4982" s="35">
        <v>10.45</v>
      </c>
      <c r="R4982" s="35">
        <v>1388867.0</v>
      </c>
      <c r="S4982" s="35">
        <v>10.73</v>
      </c>
      <c r="T4982" s="35">
        <v>2373651.0</v>
      </c>
    </row>
    <row r="4983" ht="15.75" hidden="1" customHeight="1">
      <c r="A4983" s="36">
        <v>42301.0</v>
      </c>
      <c r="B4983" s="35">
        <v>9.525</v>
      </c>
      <c r="C4983" s="35">
        <v>9.5198</v>
      </c>
      <c r="E4983" s="35">
        <v>9.519</v>
      </c>
      <c r="G4983" s="35">
        <v>14.1079812206572</v>
      </c>
      <c r="I4983" s="35">
        <v>9.55</v>
      </c>
      <c r="J4983" s="35">
        <v>302226.0</v>
      </c>
      <c r="K4983" s="35">
        <v>9.73</v>
      </c>
      <c r="L4983" s="35">
        <v>417128.0</v>
      </c>
      <c r="M4983" s="35">
        <v>9.93</v>
      </c>
      <c r="N4983" s="35">
        <v>902040.0</v>
      </c>
      <c r="O4983" s="35">
        <v>10.27</v>
      </c>
      <c r="P4983" s="35">
        <v>1268659.0</v>
      </c>
      <c r="Q4983" s="35">
        <v>10.45</v>
      </c>
      <c r="R4983" s="35">
        <v>1388867.0</v>
      </c>
      <c r="S4983" s="35">
        <v>10.73</v>
      </c>
      <c r="T4983" s="35">
        <v>2373651.0</v>
      </c>
    </row>
    <row r="4984" ht="15.75" hidden="1" customHeight="1">
      <c r="A4984" s="36">
        <v>42302.0</v>
      </c>
      <c r="B4984" s="35">
        <v>9.525</v>
      </c>
      <c r="C4984" s="35">
        <v>9.5198</v>
      </c>
      <c r="E4984" s="35">
        <v>9.519</v>
      </c>
      <c r="G4984" s="35">
        <v>14.1079812206572</v>
      </c>
      <c r="I4984" s="35">
        <v>9.55</v>
      </c>
      <c r="J4984" s="35">
        <v>302226.0</v>
      </c>
      <c r="K4984" s="35">
        <v>9.73</v>
      </c>
      <c r="L4984" s="35">
        <v>417128.0</v>
      </c>
      <c r="M4984" s="35">
        <v>9.93</v>
      </c>
      <c r="N4984" s="35">
        <v>902040.0</v>
      </c>
      <c r="O4984" s="35">
        <v>10.27</v>
      </c>
      <c r="P4984" s="35">
        <v>1268659.0</v>
      </c>
      <c r="Q4984" s="35">
        <v>10.45</v>
      </c>
      <c r="R4984" s="35">
        <v>1388867.0</v>
      </c>
      <c r="S4984" s="35">
        <v>10.73</v>
      </c>
      <c r="T4984" s="35">
        <v>2373651.0</v>
      </c>
    </row>
    <row r="4985" ht="15.75" hidden="1" customHeight="1">
      <c r="A4985" s="36">
        <v>42303.0</v>
      </c>
      <c r="B4985" s="35">
        <v>9.53</v>
      </c>
      <c r="C4985" s="35">
        <v>9.5268</v>
      </c>
      <c r="E4985" s="35">
        <v>9.527</v>
      </c>
      <c r="F4985" s="35">
        <v>121000.0</v>
      </c>
      <c r="G4985" s="35">
        <v>13.8182576073363</v>
      </c>
      <c r="I4985" s="35">
        <v>9.54</v>
      </c>
      <c r="J4985" s="35">
        <v>307731.0</v>
      </c>
      <c r="K4985" s="35">
        <v>9.72</v>
      </c>
      <c r="L4985" s="35">
        <v>417128.0</v>
      </c>
      <c r="M4985" s="35">
        <v>9.93</v>
      </c>
      <c r="N4985" s="35">
        <v>925671.0</v>
      </c>
      <c r="O4985" s="35">
        <v>10.22</v>
      </c>
      <c r="P4985" s="35">
        <v>1347539.0</v>
      </c>
      <c r="Q4985" s="35">
        <v>10.45</v>
      </c>
      <c r="R4985" s="35">
        <v>1478189.0</v>
      </c>
      <c r="S4985" s="35">
        <v>10.8</v>
      </c>
      <c r="T4985" s="35">
        <v>2412938.0</v>
      </c>
    </row>
    <row r="4986" ht="15.75" hidden="1" customHeight="1">
      <c r="A4986" s="36">
        <v>42304.0</v>
      </c>
      <c r="B4986" s="35">
        <v>9.54</v>
      </c>
      <c r="C4986" s="35">
        <v>9.5322</v>
      </c>
      <c r="E4986" s="35">
        <v>9.532</v>
      </c>
      <c r="F4986" s="35">
        <v>128500.0</v>
      </c>
      <c r="G4986" s="35">
        <v>13.6986301369863</v>
      </c>
      <c r="I4986" s="35">
        <v>9.53</v>
      </c>
      <c r="J4986" s="35">
        <v>326106.0</v>
      </c>
      <c r="K4986" s="35">
        <v>9.7</v>
      </c>
      <c r="L4986" s="35">
        <v>407128.0</v>
      </c>
      <c r="M4986" s="35">
        <v>9.93</v>
      </c>
      <c r="N4986" s="35">
        <v>930023.0</v>
      </c>
      <c r="O4986" s="35">
        <v>10.22</v>
      </c>
      <c r="P4986" s="35">
        <v>1351939.0</v>
      </c>
      <c r="Q4986" s="35">
        <v>10.45</v>
      </c>
      <c r="R4986" s="35">
        <v>1531699.0</v>
      </c>
      <c r="S4986" s="35">
        <v>10.8</v>
      </c>
      <c r="T4986" s="35">
        <v>2533572.0</v>
      </c>
    </row>
    <row r="4987" ht="15.75" hidden="1" customHeight="1">
      <c r="A4987" s="36">
        <v>42305.0</v>
      </c>
      <c r="B4987" s="35">
        <v>9.545</v>
      </c>
      <c r="C4987" s="35">
        <v>9.538</v>
      </c>
      <c r="E4987" s="35">
        <v>9.538</v>
      </c>
      <c r="F4987" s="35">
        <v>197000.0</v>
      </c>
      <c r="G4987" s="35">
        <v>13.5687732342007</v>
      </c>
      <c r="I4987" s="35">
        <v>9.54</v>
      </c>
      <c r="J4987" s="35">
        <v>376108.0</v>
      </c>
      <c r="K4987" s="35">
        <v>9.66</v>
      </c>
      <c r="L4987" s="35">
        <v>410428.0</v>
      </c>
      <c r="M4987" s="35">
        <v>9.92</v>
      </c>
      <c r="N4987" s="35">
        <v>927527.0</v>
      </c>
      <c r="O4987" s="35">
        <v>10.22</v>
      </c>
      <c r="P4987" s="35">
        <v>1371479.0</v>
      </c>
      <c r="Q4987" s="35">
        <v>10.46</v>
      </c>
      <c r="R4987" s="35">
        <v>1628515.0</v>
      </c>
      <c r="S4987" s="35">
        <v>10.75</v>
      </c>
      <c r="T4987" s="35">
        <v>2617571.0</v>
      </c>
    </row>
    <row r="4988" ht="15.75" hidden="1" customHeight="1">
      <c r="A4988" s="36">
        <v>42306.0</v>
      </c>
      <c r="B4988" s="35">
        <v>9.55</v>
      </c>
      <c r="C4988" s="35">
        <v>9.542</v>
      </c>
      <c r="E4988" s="35">
        <v>9.542</v>
      </c>
      <c r="F4988" s="35">
        <v>161000.0</v>
      </c>
      <c r="G4988" s="35">
        <v>13.5063957863054</v>
      </c>
      <c r="I4988" s="35">
        <v>9.54</v>
      </c>
      <c r="J4988" s="35">
        <v>482634.0</v>
      </c>
      <c r="K4988" s="35">
        <v>9.64</v>
      </c>
      <c r="L4988" s="35">
        <v>371828.0</v>
      </c>
      <c r="M4988" s="35">
        <v>9.92</v>
      </c>
      <c r="N4988" s="35">
        <v>953527.0</v>
      </c>
      <c r="O4988" s="35">
        <v>10.22</v>
      </c>
      <c r="P4988" s="35">
        <v>1397035.0</v>
      </c>
      <c r="Q4988" s="35">
        <v>10.46</v>
      </c>
      <c r="R4988" s="35">
        <v>1651394.0</v>
      </c>
      <c r="S4988" s="35">
        <v>10.75</v>
      </c>
      <c r="T4988" s="35">
        <v>2683853.0</v>
      </c>
    </row>
    <row r="4989" ht="15.75" hidden="1" customHeight="1">
      <c r="A4989" s="36">
        <v>42307.0</v>
      </c>
      <c r="B4989" s="35">
        <v>9.555</v>
      </c>
      <c r="C4989" s="35">
        <v>9.546</v>
      </c>
      <c r="E4989" s="35">
        <v>9.546</v>
      </c>
      <c r="F4989" s="35">
        <v>165000.0</v>
      </c>
      <c r="G4989" s="35">
        <v>13.5327102803738</v>
      </c>
      <c r="I4989" s="35">
        <v>9.55</v>
      </c>
      <c r="J4989" s="35">
        <v>482634.0</v>
      </c>
      <c r="K4989" s="35">
        <v>9.61</v>
      </c>
      <c r="L4989" s="35">
        <v>383565.0</v>
      </c>
      <c r="M4989" s="35">
        <v>9.91</v>
      </c>
      <c r="N4989" s="35">
        <v>962763.0</v>
      </c>
      <c r="O4989" s="35">
        <v>10.22</v>
      </c>
      <c r="P4989" s="35">
        <v>1425624.0</v>
      </c>
      <c r="Q4989" s="35">
        <v>10.46</v>
      </c>
      <c r="R4989" s="35">
        <v>1720350.0</v>
      </c>
      <c r="S4989" s="35">
        <v>10.75</v>
      </c>
      <c r="T4989" s="35">
        <v>2766503.0</v>
      </c>
    </row>
    <row r="4990" ht="15.75" customHeight="1">
      <c r="A4990" s="36">
        <v>42308.0</v>
      </c>
      <c r="B4990" s="35">
        <v>9.555</v>
      </c>
      <c r="C4990" s="35">
        <v>9.546</v>
      </c>
      <c r="D4990" s="35">
        <f>ROUND((C4990/C4960-1)*100,2)</f>
        <v>1.26</v>
      </c>
      <c r="E4990" s="35">
        <v>9.546</v>
      </c>
      <c r="G4990" s="35">
        <v>13.5327102803738</v>
      </c>
      <c r="H4990" s="35">
        <f>ROUND((G4990/G4960-1)*100,2)</f>
        <v>-2.48</v>
      </c>
      <c r="I4990" s="35">
        <v>9.55</v>
      </c>
      <c r="J4990" s="35">
        <v>482634.0</v>
      </c>
      <c r="K4990" s="35">
        <v>9.61</v>
      </c>
      <c r="L4990" s="35">
        <v>383565.0</v>
      </c>
      <c r="M4990" s="35">
        <v>9.91</v>
      </c>
      <c r="N4990" s="35">
        <v>962763.0</v>
      </c>
      <c r="O4990" s="35">
        <v>10.22</v>
      </c>
      <c r="P4990" s="35">
        <v>1425624.0</v>
      </c>
      <c r="Q4990" s="35">
        <v>10.46</v>
      </c>
      <c r="R4990" s="35">
        <v>1720350.0</v>
      </c>
      <c r="S4990" s="35">
        <v>10.75</v>
      </c>
      <c r="T4990" s="35">
        <v>2766503.0</v>
      </c>
    </row>
    <row r="4991" ht="15.75" hidden="1" customHeight="1">
      <c r="A4991" s="36">
        <v>42309.0</v>
      </c>
      <c r="B4991" s="35">
        <v>9.555</v>
      </c>
      <c r="C4991" s="35">
        <v>9.546</v>
      </c>
      <c r="E4991" s="35">
        <v>9.546</v>
      </c>
      <c r="G4991" s="35">
        <v>13.5327102803738</v>
      </c>
      <c r="I4991" s="35">
        <v>9.55</v>
      </c>
      <c r="J4991" s="35">
        <v>482634.0</v>
      </c>
      <c r="K4991" s="35">
        <v>9.61</v>
      </c>
      <c r="L4991" s="35">
        <v>383565.0</v>
      </c>
      <c r="M4991" s="35">
        <v>9.91</v>
      </c>
      <c r="N4991" s="35">
        <v>962763.0</v>
      </c>
      <c r="O4991" s="35">
        <v>10.22</v>
      </c>
      <c r="P4991" s="35">
        <v>1425624.0</v>
      </c>
      <c r="Q4991" s="35">
        <v>10.46</v>
      </c>
      <c r="R4991" s="35">
        <v>1720350.0</v>
      </c>
      <c r="S4991" s="35">
        <v>10.75</v>
      </c>
      <c r="T4991" s="35">
        <v>2766503.0</v>
      </c>
    </row>
    <row r="4992" ht="15.75" hidden="1" customHeight="1">
      <c r="A4992" s="36">
        <v>42310.0</v>
      </c>
      <c r="B4992" s="35">
        <v>9.56</v>
      </c>
      <c r="C4992" s="35">
        <v>9.554</v>
      </c>
      <c r="E4992" s="35">
        <v>9.555</v>
      </c>
      <c r="F4992" s="35">
        <v>170700.0</v>
      </c>
      <c r="G4992" s="35">
        <v>13.6907057462398</v>
      </c>
      <c r="I4992" s="35">
        <v>9.61</v>
      </c>
      <c r="J4992" s="35">
        <v>383565.0</v>
      </c>
      <c r="K4992" s="35">
        <v>9.91</v>
      </c>
      <c r="L4992" s="35">
        <v>962763.0</v>
      </c>
      <c r="M4992" s="35">
        <v>10.22</v>
      </c>
      <c r="N4992" s="35">
        <v>1425624.0</v>
      </c>
      <c r="O4992" s="35">
        <v>10.46</v>
      </c>
      <c r="P4992" s="35">
        <v>1718377.0</v>
      </c>
      <c r="Q4992" s="35">
        <v>10.75</v>
      </c>
      <c r="R4992" s="35">
        <v>2763188.0</v>
      </c>
      <c r="S4992" s="35">
        <v>10.97</v>
      </c>
      <c r="T4992" s="35">
        <v>1600133.0</v>
      </c>
    </row>
    <row r="4993" ht="15.75" hidden="1" customHeight="1">
      <c r="A4993" s="36">
        <v>42311.0</v>
      </c>
      <c r="B4993" s="35">
        <v>9.565</v>
      </c>
      <c r="C4993" s="35">
        <v>9.562</v>
      </c>
      <c r="E4993" s="35">
        <v>9.564</v>
      </c>
      <c r="F4993" s="35">
        <v>182500.0</v>
      </c>
      <c r="G4993" s="35">
        <v>13.4287925696594</v>
      </c>
      <c r="I4993" s="35">
        <v>9.61</v>
      </c>
      <c r="J4993" s="35">
        <v>383565.0</v>
      </c>
      <c r="K4993" s="35">
        <v>9.91</v>
      </c>
      <c r="L4993" s="35">
        <v>962263.0</v>
      </c>
      <c r="M4993" s="35">
        <v>10.22</v>
      </c>
      <c r="N4993" s="35">
        <v>1425180.0</v>
      </c>
      <c r="O4993" s="35">
        <v>10.46</v>
      </c>
      <c r="P4993" s="35">
        <v>1717707.0</v>
      </c>
      <c r="Q4993" s="35">
        <v>10.75</v>
      </c>
      <c r="R4993" s="35">
        <v>2758828.0</v>
      </c>
      <c r="S4993" s="35">
        <v>10.97</v>
      </c>
      <c r="T4993" s="35">
        <v>1599933.0</v>
      </c>
    </row>
    <row r="4994" ht="15.75" hidden="1" customHeight="1">
      <c r="A4994" s="36">
        <v>42312.0</v>
      </c>
      <c r="B4994" s="35">
        <v>9.57</v>
      </c>
      <c r="C4994" s="35">
        <v>9.5697</v>
      </c>
      <c r="E4994" s="35">
        <v>9.571</v>
      </c>
      <c r="F4994" s="35">
        <v>162000.0</v>
      </c>
      <c r="G4994" s="35">
        <v>13.8310412573673</v>
      </c>
      <c r="I4994" s="35">
        <v>9.6</v>
      </c>
      <c r="J4994" s="35">
        <v>383565.0</v>
      </c>
      <c r="K4994" s="35">
        <v>9.96</v>
      </c>
      <c r="L4994" s="35">
        <v>287.0</v>
      </c>
      <c r="M4994" s="35">
        <v>10.22</v>
      </c>
      <c r="N4994" s="35">
        <v>20022.0</v>
      </c>
      <c r="O4994" s="35">
        <v>10.46</v>
      </c>
      <c r="P4994" s="35">
        <v>32796.0</v>
      </c>
      <c r="Q4994" s="35">
        <v>10.77</v>
      </c>
      <c r="R4994" s="35">
        <v>29465.0</v>
      </c>
      <c r="S4994" s="35">
        <v>10.97</v>
      </c>
      <c r="T4994" s="35">
        <v>17116.0</v>
      </c>
    </row>
    <row r="4995" ht="15.75" hidden="1" customHeight="1">
      <c r="A4995" s="36">
        <v>42313.0</v>
      </c>
      <c r="B4995" s="35">
        <v>9.585</v>
      </c>
      <c r="C4995" s="35">
        <v>9.5785</v>
      </c>
      <c r="E4995" s="35">
        <v>9.58</v>
      </c>
      <c r="F4995" s="35">
        <v>224000.0</v>
      </c>
      <c r="G4995" s="35">
        <v>13.8072855464159</v>
      </c>
      <c r="I4995" s="35">
        <v>9.6</v>
      </c>
      <c r="J4995" s="35">
        <v>13.0</v>
      </c>
      <c r="K4995" s="35">
        <v>9.97</v>
      </c>
      <c r="L4995" s="35">
        <v>6732.0</v>
      </c>
      <c r="M4995" s="35">
        <v>10.23</v>
      </c>
      <c r="N4995" s="35">
        <v>35552.0</v>
      </c>
      <c r="O4995" s="35">
        <v>10.47</v>
      </c>
      <c r="P4995" s="35">
        <v>59388.0</v>
      </c>
      <c r="Q4995" s="35">
        <v>10.78</v>
      </c>
      <c r="R4995" s="35">
        <v>64644.0</v>
      </c>
      <c r="S4995" s="35">
        <v>10.98</v>
      </c>
      <c r="T4995" s="35">
        <v>48665.0</v>
      </c>
    </row>
    <row r="4996" ht="15.75" hidden="1" customHeight="1">
      <c r="A4996" s="36">
        <v>42314.0</v>
      </c>
      <c r="B4996" s="35">
        <v>9.585</v>
      </c>
      <c r="C4996" s="35">
        <v>9.5785</v>
      </c>
      <c r="E4996" s="35">
        <v>9.58</v>
      </c>
      <c r="G4996" s="35">
        <v>13.8072855464159</v>
      </c>
      <c r="I4996" s="35">
        <v>9.6</v>
      </c>
      <c r="J4996" s="35">
        <v>13.0</v>
      </c>
      <c r="K4996" s="35">
        <v>9.97</v>
      </c>
      <c r="L4996" s="35">
        <v>6732.0</v>
      </c>
      <c r="M4996" s="35">
        <v>10.23</v>
      </c>
      <c r="N4996" s="35">
        <v>35552.0</v>
      </c>
      <c r="O4996" s="35">
        <v>10.47</v>
      </c>
      <c r="P4996" s="35">
        <v>59388.0</v>
      </c>
      <c r="Q4996" s="35">
        <v>10.78</v>
      </c>
      <c r="R4996" s="35">
        <v>64644.0</v>
      </c>
      <c r="S4996" s="35">
        <v>10.98</v>
      </c>
      <c r="T4996" s="35">
        <v>48665.0</v>
      </c>
    </row>
    <row r="4997" ht="15.75" hidden="1" customHeight="1">
      <c r="A4997" s="36">
        <v>42315.0</v>
      </c>
      <c r="B4997" s="35">
        <v>9.585</v>
      </c>
      <c r="C4997" s="35">
        <v>9.5785</v>
      </c>
      <c r="E4997" s="35">
        <v>9.58</v>
      </c>
      <c r="G4997" s="35">
        <v>13.8072855464159</v>
      </c>
      <c r="I4997" s="35">
        <v>9.6</v>
      </c>
      <c r="J4997" s="35">
        <v>13.0</v>
      </c>
      <c r="K4997" s="35">
        <v>9.97</v>
      </c>
      <c r="L4997" s="35">
        <v>6732.0</v>
      </c>
      <c r="M4997" s="35">
        <v>10.23</v>
      </c>
      <c r="N4997" s="35">
        <v>35552.0</v>
      </c>
      <c r="O4997" s="35">
        <v>10.47</v>
      </c>
      <c r="P4997" s="35">
        <v>59388.0</v>
      </c>
      <c r="Q4997" s="35">
        <v>10.78</v>
      </c>
      <c r="R4997" s="35">
        <v>64644.0</v>
      </c>
      <c r="S4997" s="35">
        <v>10.98</v>
      </c>
      <c r="T4997" s="35">
        <v>48665.0</v>
      </c>
    </row>
    <row r="4998" ht="15.75" hidden="1" customHeight="1">
      <c r="A4998" s="36">
        <v>42316.0</v>
      </c>
      <c r="B4998" s="35">
        <v>9.585</v>
      </c>
      <c r="C4998" s="35">
        <v>9.5785</v>
      </c>
      <c r="E4998" s="35">
        <v>9.58</v>
      </c>
      <c r="G4998" s="35">
        <v>13.8072855464159</v>
      </c>
      <c r="I4998" s="35">
        <v>9.6</v>
      </c>
      <c r="J4998" s="35">
        <v>13.0</v>
      </c>
      <c r="K4998" s="35">
        <v>9.97</v>
      </c>
      <c r="L4998" s="35">
        <v>6732.0</v>
      </c>
      <c r="M4998" s="35">
        <v>10.23</v>
      </c>
      <c r="N4998" s="35">
        <v>35552.0</v>
      </c>
      <c r="O4998" s="35">
        <v>10.47</v>
      </c>
      <c r="P4998" s="35">
        <v>59388.0</v>
      </c>
      <c r="Q4998" s="35">
        <v>10.78</v>
      </c>
      <c r="R4998" s="35">
        <v>64644.0</v>
      </c>
      <c r="S4998" s="35">
        <v>10.98</v>
      </c>
      <c r="T4998" s="35">
        <v>48665.0</v>
      </c>
    </row>
    <row r="4999" ht="15.75" hidden="1" customHeight="1">
      <c r="A4999" s="36">
        <v>42317.0</v>
      </c>
      <c r="B4999" s="35">
        <v>9.59</v>
      </c>
      <c r="C4999" s="35">
        <v>9.586</v>
      </c>
      <c r="E4999" s="35">
        <v>9.586</v>
      </c>
      <c r="F4999" s="35">
        <v>143000.0</v>
      </c>
      <c r="G4999" s="35">
        <v>14.2520612485276</v>
      </c>
      <c r="I4999" s="35">
        <v>9.62</v>
      </c>
      <c r="J4999" s="35">
        <v>15013.0</v>
      </c>
      <c r="K4999" s="35">
        <v>9.95</v>
      </c>
      <c r="L4999" s="35">
        <v>20892.0</v>
      </c>
      <c r="M4999" s="35">
        <v>10.21</v>
      </c>
      <c r="N4999" s="35">
        <v>57749.0</v>
      </c>
      <c r="O4999" s="35">
        <v>10.46</v>
      </c>
      <c r="P4999" s="35">
        <v>103690.0</v>
      </c>
      <c r="Q4999" s="35">
        <v>10.8</v>
      </c>
      <c r="R4999" s="35">
        <v>130407.0</v>
      </c>
      <c r="S4999" s="35">
        <v>11.0</v>
      </c>
      <c r="T4999" s="35">
        <v>69738.0</v>
      </c>
    </row>
    <row r="5000" ht="15.75" hidden="1" customHeight="1">
      <c r="A5000" s="36">
        <v>42318.0</v>
      </c>
      <c r="B5000" s="35">
        <v>9.6</v>
      </c>
      <c r="C5000" s="35">
        <v>9.594</v>
      </c>
      <c r="E5000" s="35">
        <v>9.596</v>
      </c>
      <c r="F5000" s="35">
        <v>175000.0</v>
      </c>
      <c r="G5000" s="35">
        <v>14.3185298621745</v>
      </c>
      <c r="I5000" s="35">
        <v>9.62</v>
      </c>
      <c r="J5000" s="35">
        <v>15013.0</v>
      </c>
      <c r="K5000" s="35">
        <v>9.96</v>
      </c>
      <c r="L5000" s="35">
        <v>32069.0</v>
      </c>
      <c r="M5000" s="35">
        <v>10.26</v>
      </c>
      <c r="N5000" s="35">
        <v>64561.0</v>
      </c>
      <c r="O5000" s="35">
        <v>10.5</v>
      </c>
      <c r="P5000" s="35">
        <v>108523.0</v>
      </c>
      <c r="Q5000" s="35">
        <v>10.8</v>
      </c>
      <c r="R5000" s="35">
        <v>179643.0</v>
      </c>
      <c r="S5000" s="35">
        <v>11.02</v>
      </c>
      <c r="T5000" s="35">
        <v>85785.0</v>
      </c>
    </row>
    <row r="5001" ht="15.75" hidden="1" customHeight="1">
      <c r="A5001" s="36">
        <v>42319.0</v>
      </c>
      <c r="B5001" s="35">
        <v>9.61</v>
      </c>
      <c r="C5001" s="35">
        <v>9.6023</v>
      </c>
      <c r="E5001" s="35">
        <v>9.596</v>
      </c>
      <c r="F5001" s="35">
        <v>175000.0</v>
      </c>
      <c r="G5001" s="35">
        <v>14.4610663598005</v>
      </c>
      <c r="I5001" s="35">
        <v>9.62</v>
      </c>
      <c r="J5001" s="35">
        <v>15014.0</v>
      </c>
      <c r="K5001" s="35">
        <v>9.96</v>
      </c>
      <c r="L5001" s="35">
        <v>39015.0</v>
      </c>
      <c r="M5001" s="35">
        <v>10.27</v>
      </c>
      <c r="N5001" s="35">
        <v>94956.0</v>
      </c>
      <c r="O5001" s="35">
        <v>10.52</v>
      </c>
      <c r="P5001" s="35">
        <v>158191.0</v>
      </c>
      <c r="Q5001" s="35">
        <v>10.81</v>
      </c>
      <c r="R5001" s="35">
        <v>223878.0</v>
      </c>
      <c r="S5001" s="35">
        <v>11.05</v>
      </c>
      <c r="T5001" s="35">
        <v>133453.0</v>
      </c>
    </row>
    <row r="5002" ht="15.75" hidden="1" customHeight="1">
      <c r="A5002" s="36">
        <v>42320.0</v>
      </c>
      <c r="B5002" s="35">
        <v>9.62</v>
      </c>
      <c r="C5002" s="35">
        <v>9.6138</v>
      </c>
      <c r="E5002" s="35">
        <v>9.614</v>
      </c>
      <c r="F5002" s="35">
        <v>195600.0</v>
      </c>
      <c r="G5002" s="35">
        <v>14.3980061349693</v>
      </c>
      <c r="I5002" s="35">
        <v>9.63</v>
      </c>
      <c r="J5002" s="35">
        <v>15014.0</v>
      </c>
      <c r="K5002" s="35">
        <v>9.97</v>
      </c>
      <c r="L5002" s="35">
        <v>42617.0</v>
      </c>
      <c r="M5002" s="35">
        <v>10.28</v>
      </c>
      <c r="N5002" s="35">
        <v>110332.0</v>
      </c>
      <c r="O5002" s="35">
        <v>10.54</v>
      </c>
      <c r="P5002" s="35">
        <v>201278.0</v>
      </c>
      <c r="Q5002" s="35">
        <v>10.83</v>
      </c>
      <c r="R5002" s="35">
        <v>260331.0</v>
      </c>
      <c r="S5002" s="35">
        <v>11.07</v>
      </c>
      <c r="T5002" s="35">
        <v>161257.0</v>
      </c>
    </row>
    <row r="5003" ht="15.75" hidden="1" customHeight="1">
      <c r="A5003" s="36">
        <v>42321.0</v>
      </c>
      <c r="B5003" s="35">
        <v>9.63</v>
      </c>
      <c r="C5003" s="35">
        <v>9.6223</v>
      </c>
      <c r="E5003" s="35">
        <v>9.623</v>
      </c>
      <c r="F5003" s="35">
        <v>176300.0</v>
      </c>
      <c r="G5003" s="35">
        <v>14.5130368098159</v>
      </c>
      <c r="I5003" s="35">
        <v>9.64</v>
      </c>
      <c r="J5003" s="35">
        <v>10014.0</v>
      </c>
      <c r="K5003" s="35">
        <v>9.99</v>
      </c>
      <c r="L5003" s="35">
        <v>62797.0</v>
      </c>
      <c r="M5003" s="35">
        <v>10.3</v>
      </c>
      <c r="N5003" s="35">
        <v>145715.0</v>
      </c>
      <c r="O5003" s="35">
        <v>10.56</v>
      </c>
      <c r="P5003" s="35">
        <v>238230.0</v>
      </c>
      <c r="Q5003" s="35">
        <v>10.88</v>
      </c>
      <c r="R5003" s="35">
        <v>287723.0</v>
      </c>
      <c r="S5003" s="35">
        <v>11.1</v>
      </c>
      <c r="T5003" s="35">
        <v>198365.0</v>
      </c>
    </row>
    <row r="5004" ht="15.75" hidden="1" customHeight="1">
      <c r="A5004" s="36">
        <v>42322.0</v>
      </c>
      <c r="B5004" s="35">
        <v>9.63</v>
      </c>
      <c r="C5004" s="35">
        <v>9.6223</v>
      </c>
      <c r="E5004" s="35">
        <v>9.623</v>
      </c>
      <c r="G5004" s="35">
        <v>14.5130368098159</v>
      </c>
      <c r="I5004" s="35">
        <v>9.64</v>
      </c>
      <c r="J5004" s="35">
        <v>10014.0</v>
      </c>
      <c r="K5004" s="35">
        <v>9.99</v>
      </c>
      <c r="L5004" s="35">
        <v>62797.0</v>
      </c>
      <c r="M5004" s="35">
        <v>10.3</v>
      </c>
      <c r="N5004" s="35">
        <v>145715.0</v>
      </c>
      <c r="O5004" s="35">
        <v>10.56</v>
      </c>
      <c r="P5004" s="35">
        <v>238230.0</v>
      </c>
      <c r="Q5004" s="35">
        <v>10.88</v>
      </c>
      <c r="R5004" s="35">
        <v>287723.0</v>
      </c>
      <c r="S5004" s="35">
        <v>11.1</v>
      </c>
      <c r="T5004" s="35">
        <v>198365.0</v>
      </c>
    </row>
    <row r="5005" ht="15.75" hidden="1" customHeight="1">
      <c r="A5005" s="36">
        <v>42323.0</v>
      </c>
      <c r="B5005" s="35">
        <v>9.63</v>
      </c>
      <c r="C5005" s="35">
        <v>9.6223</v>
      </c>
      <c r="E5005" s="35">
        <v>9.623</v>
      </c>
      <c r="G5005" s="35">
        <v>14.5130368098159</v>
      </c>
      <c r="I5005" s="35">
        <v>9.64</v>
      </c>
      <c r="J5005" s="35">
        <v>10014.0</v>
      </c>
      <c r="K5005" s="35">
        <v>9.99</v>
      </c>
      <c r="L5005" s="35">
        <v>62797.0</v>
      </c>
      <c r="M5005" s="35">
        <v>10.3</v>
      </c>
      <c r="N5005" s="35">
        <v>145715.0</v>
      </c>
      <c r="O5005" s="35">
        <v>10.56</v>
      </c>
      <c r="P5005" s="35">
        <v>238230.0</v>
      </c>
      <c r="Q5005" s="35">
        <v>10.88</v>
      </c>
      <c r="R5005" s="35">
        <v>287723.0</v>
      </c>
      <c r="S5005" s="35">
        <v>11.1</v>
      </c>
      <c r="T5005" s="35">
        <v>198365.0</v>
      </c>
    </row>
    <row r="5006" ht="15.75" hidden="1" customHeight="1">
      <c r="A5006" s="36">
        <v>42324.0</v>
      </c>
      <c r="B5006" s="35">
        <v>9.635</v>
      </c>
      <c r="C5006" s="35">
        <v>9.6298</v>
      </c>
      <c r="E5006" s="35">
        <v>9.632</v>
      </c>
      <c r="F5006" s="35">
        <v>147500.0</v>
      </c>
      <c r="G5006" s="35">
        <v>14.7266641874302</v>
      </c>
      <c r="I5006" s="35">
        <v>9.64</v>
      </c>
      <c r="J5006" s="35">
        <v>10004.0</v>
      </c>
      <c r="K5006" s="35">
        <v>9.98</v>
      </c>
      <c r="L5006" s="35">
        <v>72698.0</v>
      </c>
      <c r="M5006" s="35">
        <v>10.32</v>
      </c>
      <c r="N5006" s="35">
        <v>174183.0</v>
      </c>
      <c r="O5006" s="35">
        <v>10.65</v>
      </c>
      <c r="P5006" s="35">
        <v>264070.0</v>
      </c>
      <c r="Q5006" s="35">
        <v>10.99</v>
      </c>
      <c r="R5006" s="35">
        <v>330639.0</v>
      </c>
      <c r="S5006" s="35">
        <v>11.17</v>
      </c>
      <c r="T5006" s="35">
        <v>230418.0</v>
      </c>
    </row>
    <row r="5007" ht="15.75" hidden="1" customHeight="1">
      <c r="A5007" s="36">
        <v>42325.0</v>
      </c>
      <c r="B5007" s="35">
        <v>9.645</v>
      </c>
      <c r="C5007" s="35">
        <v>9.64</v>
      </c>
      <c r="E5007" s="35">
        <v>9.64</v>
      </c>
      <c r="F5007" s="35">
        <v>141000.0</v>
      </c>
      <c r="G5007" s="35">
        <v>14.8154914139568</v>
      </c>
      <c r="I5007" s="35">
        <v>9.64</v>
      </c>
      <c r="J5007" s="35">
        <v>10207.0</v>
      </c>
      <c r="K5007" s="35">
        <v>9.98</v>
      </c>
      <c r="L5007" s="35">
        <v>77398.0</v>
      </c>
      <c r="M5007" s="35">
        <v>10.28</v>
      </c>
      <c r="N5007" s="35">
        <v>230947.0</v>
      </c>
      <c r="O5007" s="35">
        <v>10.68</v>
      </c>
      <c r="P5007" s="35">
        <v>356858.0</v>
      </c>
      <c r="Q5007" s="35">
        <v>10.89</v>
      </c>
      <c r="R5007" s="35">
        <v>487329.0</v>
      </c>
      <c r="S5007" s="35">
        <v>11.2</v>
      </c>
      <c r="T5007" s="35">
        <v>302382.0</v>
      </c>
    </row>
    <row r="5008" ht="15.75" hidden="1" customHeight="1">
      <c r="A5008" s="36">
        <v>42326.0</v>
      </c>
      <c r="B5008" s="35">
        <v>9.645</v>
      </c>
      <c r="C5008" s="35">
        <v>9.6478</v>
      </c>
      <c r="E5008" s="35">
        <v>9.648</v>
      </c>
      <c r="F5008" s="35">
        <v>212100.0</v>
      </c>
      <c r="G5008" s="35">
        <v>14.8365773044436</v>
      </c>
      <c r="I5008" s="35">
        <v>9.64</v>
      </c>
      <c r="J5008" s="35">
        <v>11210.0</v>
      </c>
      <c r="K5008" s="35">
        <v>9.99</v>
      </c>
      <c r="L5008" s="35">
        <v>87375.0</v>
      </c>
      <c r="M5008" s="35">
        <v>10.28</v>
      </c>
      <c r="N5008" s="35">
        <v>249252.0</v>
      </c>
      <c r="O5008" s="35">
        <v>10.55</v>
      </c>
      <c r="P5008" s="35">
        <v>416308.0</v>
      </c>
      <c r="Q5008" s="35">
        <v>10.83</v>
      </c>
      <c r="R5008" s="35">
        <v>556897.0</v>
      </c>
      <c r="S5008" s="35">
        <v>11.08</v>
      </c>
      <c r="T5008" s="35">
        <v>351260.0</v>
      </c>
    </row>
    <row r="5009" ht="15.75" hidden="1" customHeight="1">
      <c r="A5009" s="36">
        <v>42327.0</v>
      </c>
      <c r="B5009" s="35">
        <v>9.66</v>
      </c>
      <c r="C5009" s="35">
        <v>9.656</v>
      </c>
      <c r="E5009" s="35">
        <v>9.657</v>
      </c>
      <c r="F5009" s="35">
        <v>183500.0</v>
      </c>
      <c r="G5009" s="35">
        <v>14.7652237710931</v>
      </c>
      <c r="I5009" s="35">
        <v>9.65</v>
      </c>
      <c r="J5009" s="35">
        <v>11210.0</v>
      </c>
      <c r="K5009" s="35">
        <v>9.98</v>
      </c>
      <c r="L5009" s="35">
        <v>91833.0</v>
      </c>
      <c r="M5009" s="35">
        <v>10.28</v>
      </c>
      <c r="N5009" s="35">
        <v>280012.0</v>
      </c>
      <c r="O5009" s="35">
        <v>10.55</v>
      </c>
      <c r="P5009" s="35">
        <v>464503.0</v>
      </c>
      <c r="Q5009" s="35">
        <v>10.83</v>
      </c>
      <c r="R5009" s="35">
        <v>679858.0</v>
      </c>
      <c r="S5009" s="35">
        <v>11.08</v>
      </c>
      <c r="T5009" s="35">
        <v>425415.0</v>
      </c>
    </row>
    <row r="5010" ht="15.75" hidden="1" customHeight="1">
      <c r="A5010" s="36">
        <v>42328.0</v>
      </c>
      <c r="B5010" s="35">
        <v>9.67</v>
      </c>
      <c r="C5010" s="35">
        <v>9.6662</v>
      </c>
      <c r="E5010" s="35">
        <v>9.666</v>
      </c>
      <c r="F5010" s="35">
        <v>179100.0</v>
      </c>
      <c r="G5010" s="35">
        <v>14.6727656579873</v>
      </c>
      <c r="I5010" s="35">
        <v>9.65</v>
      </c>
      <c r="J5010" s="35">
        <v>11210.0</v>
      </c>
      <c r="K5010" s="35">
        <v>9.98</v>
      </c>
      <c r="L5010" s="35">
        <v>91833.0</v>
      </c>
      <c r="M5010" s="35">
        <v>10.28</v>
      </c>
      <c r="N5010" s="35">
        <v>280012.0</v>
      </c>
      <c r="O5010" s="35">
        <v>10.55</v>
      </c>
      <c r="P5010" s="35">
        <v>463503.0</v>
      </c>
      <c r="Q5010" s="35">
        <v>10.83</v>
      </c>
      <c r="R5010" s="35">
        <v>678669.0</v>
      </c>
      <c r="S5010" s="35">
        <v>11.08</v>
      </c>
      <c r="T5010" s="35">
        <v>425415.0</v>
      </c>
    </row>
    <row r="5011" ht="15.75" hidden="1" customHeight="1">
      <c r="A5011" s="36">
        <v>42329.0</v>
      </c>
      <c r="B5011" s="35">
        <v>9.67</v>
      </c>
      <c r="C5011" s="35">
        <v>9.6662</v>
      </c>
      <c r="E5011" s="35">
        <v>9.666</v>
      </c>
      <c r="G5011" s="35">
        <v>14.6727656579873</v>
      </c>
      <c r="I5011" s="35">
        <v>9.65</v>
      </c>
      <c r="J5011" s="35">
        <v>11210.0</v>
      </c>
      <c r="K5011" s="35">
        <v>9.98</v>
      </c>
      <c r="L5011" s="35">
        <v>91833.0</v>
      </c>
      <c r="M5011" s="35">
        <v>10.28</v>
      </c>
      <c r="N5011" s="35">
        <v>280012.0</v>
      </c>
      <c r="O5011" s="35">
        <v>10.55</v>
      </c>
      <c r="P5011" s="35">
        <v>463503.0</v>
      </c>
      <c r="Q5011" s="35">
        <v>10.83</v>
      </c>
      <c r="R5011" s="35">
        <v>678669.0</v>
      </c>
      <c r="S5011" s="35">
        <v>11.08</v>
      </c>
      <c r="T5011" s="35">
        <v>425415.0</v>
      </c>
    </row>
    <row r="5012" ht="15.75" hidden="1" customHeight="1">
      <c r="A5012" s="36">
        <v>42330.0</v>
      </c>
      <c r="B5012" s="35">
        <v>9.67</v>
      </c>
      <c r="C5012" s="35">
        <v>9.6662</v>
      </c>
      <c r="E5012" s="35">
        <v>9.666</v>
      </c>
      <c r="G5012" s="35">
        <v>14.6727656579873</v>
      </c>
      <c r="I5012" s="35">
        <v>9.65</v>
      </c>
      <c r="J5012" s="35">
        <v>11210.0</v>
      </c>
      <c r="K5012" s="35">
        <v>9.98</v>
      </c>
      <c r="L5012" s="35">
        <v>91833.0</v>
      </c>
      <c r="M5012" s="35">
        <v>10.28</v>
      </c>
      <c r="N5012" s="35">
        <v>280012.0</v>
      </c>
      <c r="O5012" s="35">
        <v>10.55</v>
      </c>
      <c r="P5012" s="35">
        <v>463503.0</v>
      </c>
      <c r="Q5012" s="35">
        <v>10.83</v>
      </c>
      <c r="R5012" s="35">
        <v>678669.0</v>
      </c>
      <c r="S5012" s="35">
        <v>11.08</v>
      </c>
      <c r="T5012" s="35">
        <v>425415.0</v>
      </c>
    </row>
    <row r="5013" ht="15.75" hidden="1" customHeight="1">
      <c r="A5013" s="36">
        <v>42331.0</v>
      </c>
      <c r="B5013" s="35">
        <v>9.68</v>
      </c>
      <c r="C5013" s="35">
        <v>9.671</v>
      </c>
      <c r="E5013" s="35">
        <v>9.671</v>
      </c>
      <c r="F5013" s="35">
        <v>151300.0</v>
      </c>
      <c r="G5013" s="35">
        <v>14.8763523956723</v>
      </c>
      <c r="I5013" s="35">
        <v>9.65</v>
      </c>
      <c r="J5013" s="35">
        <v>11210.0</v>
      </c>
      <c r="K5013" s="35">
        <v>9.98</v>
      </c>
      <c r="L5013" s="35">
        <v>91833.0</v>
      </c>
      <c r="M5013" s="35">
        <v>10.28</v>
      </c>
      <c r="N5013" s="35">
        <v>279998.0</v>
      </c>
      <c r="O5013" s="35">
        <v>10.55</v>
      </c>
      <c r="P5013" s="35">
        <v>463503.0</v>
      </c>
      <c r="Q5013" s="35">
        <v>10.83</v>
      </c>
      <c r="R5013" s="35">
        <v>678669.0</v>
      </c>
      <c r="S5013" s="35">
        <v>11.08</v>
      </c>
      <c r="T5013" s="35">
        <v>425415.0</v>
      </c>
    </row>
    <row r="5014" ht="15.75" hidden="1" customHeight="1">
      <c r="A5014" s="36">
        <v>42332.0</v>
      </c>
      <c r="B5014" s="35">
        <v>9.685</v>
      </c>
      <c r="C5014" s="35">
        <v>9.6732</v>
      </c>
      <c r="E5014" s="35">
        <v>9.673</v>
      </c>
      <c r="F5014" s="35">
        <v>89800.0</v>
      </c>
      <c r="G5014" s="35">
        <v>14.3962848297213</v>
      </c>
      <c r="I5014" s="35">
        <v>9.65</v>
      </c>
      <c r="J5014" s="35">
        <v>11210.0</v>
      </c>
      <c r="K5014" s="35">
        <v>9.98</v>
      </c>
      <c r="L5014" s="35">
        <v>91833.0</v>
      </c>
      <c r="M5014" s="35">
        <v>10.28</v>
      </c>
      <c r="N5014" s="35">
        <v>279998.0</v>
      </c>
      <c r="O5014" s="35">
        <v>10.55</v>
      </c>
      <c r="P5014" s="35">
        <v>463503.0</v>
      </c>
      <c r="Q5014" s="35">
        <v>10.83</v>
      </c>
      <c r="R5014" s="35">
        <v>678669.0</v>
      </c>
      <c r="S5014" s="35">
        <v>11.08</v>
      </c>
      <c r="T5014" s="35">
        <v>425415.0</v>
      </c>
    </row>
    <row r="5015" ht="15.75" hidden="1" customHeight="1">
      <c r="A5015" s="36">
        <v>42333.0</v>
      </c>
      <c r="B5015" s="35">
        <v>9.685</v>
      </c>
      <c r="C5015" s="35">
        <v>9.678</v>
      </c>
      <c r="E5015" s="35">
        <v>9.678</v>
      </c>
      <c r="F5015" s="35">
        <v>213600.0</v>
      </c>
      <c r="G5015" s="35">
        <v>14.3704006541291</v>
      </c>
      <c r="I5015" s="35">
        <v>9.65</v>
      </c>
      <c r="J5015" s="35">
        <v>11210.0</v>
      </c>
      <c r="K5015" s="35">
        <v>9.98</v>
      </c>
      <c r="L5015" s="35">
        <v>91833.0</v>
      </c>
      <c r="M5015" s="35">
        <v>10.28</v>
      </c>
      <c r="N5015" s="35">
        <v>279998.0</v>
      </c>
      <c r="O5015" s="35">
        <v>10.55</v>
      </c>
      <c r="P5015" s="35">
        <v>462293.0</v>
      </c>
      <c r="Q5015" s="35">
        <v>10.83</v>
      </c>
      <c r="R5015" s="35">
        <v>676669.0</v>
      </c>
      <c r="S5015" s="35">
        <v>11.08</v>
      </c>
      <c r="T5015" s="35">
        <v>425415.0</v>
      </c>
    </row>
    <row r="5016" ht="15.75" hidden="1" customHeight="1">
      <c r="A5016" s="36">
        <v>42334.0</v>
      </c>
      <c r="B5016" s="35">
        <v>9.69</v>
      </c>
      <c r="C5016" s="35">
        <v>9.6847</v>
      </c>
      <c r="E5016" s="35">
        <v>9.678</v>
      </c>
      <c r="F5016" s="35">
        <v>213600.0</v>
      </c>
      <c r="G5016" s="35">
        <v>15.1267375306623</v>
      </c>
      <c r="I5016" s="35">
        <v>9.65</v>
      </c>
      <c r="J5016" s="35">
        <v>11210.0</v>
      </c>
      <c r="K5016" s="35">
        <v>9.98</v>
      </c>
      <c r="L5016" s="35">
        <v>91833.0</v>
      </c>
      <c r="M5016" s="35">
        <v>10.28</v>
      </c>
      <c r="N5016" s="35">
        <v>279957.0</v>
      </c>
      <c r="O5016" s="35">
        <v>10.55</v>
      </c>
      <c r="P5016" s="35">
        <v>462288.0</v>
      </c>
      <c r="Q5016" s="35">
        <v>10.83</v>
      </c>
      <c r="R5016" s="35">
        <v>676669.0</v>
      </c>
      <c r="S5016" s="35">
        <v>11.08</v>
      </c>
      <c r="T5016" s="35">
        <v>425415.0</v>
      </c>
    </row>
    <row r="5017" ht="15.75" hidden="1" customHeight="1">
      <c r="A5017" s="36">
        <v>42335.0</v>
      </c>
      <c r="B5017" s="35">
        <v>9.69</v>
      </c>
      <c r="C5017" s="35">
        <v>9.6847</v>
      </c>
      <c r="E5017" s="35">
        <v>9.678</v>
      </c>
      <c r="G5017" s="35">
        <v>15.1267375306623</v>
      </c>
      <c r="I5017" s="35">
        <v>9.65</v>
      </c>
      <c r="J5017" s="35">
        <v>11210.0</v>
      </c>
      <c r="K5017" s="35">
        <v>9.98</v>
      </c>
      <c r="L5017" s="35">
        <v>91833.0</v>
      </c>
      <c r="M5017" s="35">
        <v>10.28</v>
      </c>
      <c r="N5017" s="35">
        <v>279957.0</v>
      </c>
      <c r="O5017" s="35">
        <v>10.55</v>
      </c>
      <c r="P5017" s="35">
        <v>462288.0</v>
      </c>
      <c r="Q5017" s="35">
        <v>10.83</v>
      </c>
      <c r="R5017" s="35">
        <v>676669.0</v>
      </c>
      <c r="S5017" s="35">
        <v>11.08</v>
      </c>
      <c r="T5017" s="35">
        <v>425415.0</v>
      </c>
    </row>
    <row r="5018" ht="15.75" hidden="1" customHeight="1">
      <c r="A5018" s="36">
        <v>42336.0</v>
      </c>
      <c r="B5018" s="35">
        <v>9.69</v>
      </c>
      <c r="C5018" s="35">
        <v>9.6847</v>
      </c>
      <c r="E5018" s="35">
        <v>9.678</v>
      </c>
      <c r="G5018" s="35">
        <v>15.1267375306623</v>
      </c>
      <c r="I5018" s="35">
        <v>9.65</v>
      </c>
      <c r="J5018" s="35">
        <v>11210.0</v>
      </c>
      <c r="K5018" s="35">
        <v>9.98</v>
      </c>
      <c r="L5018" s="35">
        <v>91833.0</v>
      </c>
      <c r="M5018" s="35">
        <v>10.28</v>
      </c>
      <c r="N5018" s="35">
        <v>279957.0</v>
      </c>
      <c r="O5018" s="35">
        <v>10.55</v>
      </c>
      <c r="P5018" s="35">
        <v>462288.0</v>
      </c>
      <c r="Q5018" s="35">
        <v>10.83</v>
      </c>
      <c r="R5018" s="35">
        <v>676669.0</v>
      </c>
      <c r="S5018" s="35">
        <v>11.08</v>
      </c>
      <c r="T5018" s="35">
        <v>425415.0</v>
      </c>
    </row>
    <row r="5019" ht="15.75" hidden="1" customHeight="1">
      <c r="A5019" s="36">
        <v>42337.0</v>
      </c>
      <c r="B5019" s="35">
        <v>9.69</v>
      </c>
      <c r="C5019" s="35">
        <v>9.6847</v>
      </c>
      <c r="E5019" s="35">
        <v>9.678</v>
      </c>
      <c r="G5019" s="35">
        <v>15.1267375306623</v>
      </c>
      <c r="I5019" s="35">
        <v>9.65</v>
      </c>
      <c r="J5019" s="35">
        <v>11210.0</v>
      </c>
      <c r="K5019" s="35">
        <v>9.98</v>
      </c>
      <c r="L5019" s="35">
        <v>91833.0</v>
      </c>
      <c r="M5019" s="35">
        <v>10.28</v>
      </c>
      <c r="N5019" s="35">
        <v>279957.0</v>
      </c>
      <c r="O5019" s="35">
        <v>10.55</v>
      </c>
      <c r="P5019" s="35">
        <v>462288.0</v>
      </c>
      <c r="Q5019" s="35">
        <v>10.83</v>
      </c>
      <c r="R5019" s="35">
        <v>676669.0</v>
      </c>
      <c r="S5019" s="35">
        <v>11.08</v>
      </c>
      <c r="T5019" s="35">
        <v>425415.0</v>
      </c>
    </row>
    <row r="5020" ht="15.75" customHeight="1">
      <c r="A5020" s="36">
        <v>42338.0</v>
      </c>
      <c r="B5020" s="35">
        <v>9.69</v>
      </c>
      <c r="C5020" s="35">
        <v>9.688</v>
      </c>
      <c r="D5020" s="35">
        <f>ROUND((C5020/C4991-1)*100,2)</f>
        <v>1.49</v>
      </c>
      <c r="E5020" s="35">
        <v>9.688</v>
      </c>
      <c r="F5020" s="35">
        <v>149300.0</v>
      </c>
      <c r="G5020" s="35">
        <v>14.7316103379721</v>
      </c>
      <c r="H5020" s="35">
        <f>ROUND((G5020/G4991-1)*100,2)</f>
        <v>8.86</v>
      </c>
      <c r="I5020" s="35">
        <v>9.69</v>
      </c>
      <c r="J5020" s="35">
        <v>11210.0</v>
      </c>
      <c r="K5020" s="35">
        <v>9.98</v>
      </c>
      <c r="L5020" s="35">
        <v>91833.0</v>
      </c>
      <c r="M5020" s="35">
        <v>10.28</v>
      </c>
      <c r="N5020" s="35">
        <v>279957.0</v>
      </c>
      <c r="O5020" s="35">
        <v>10.55</v>
      </c>
      <c r="P5020" s="35">
        <v>462288.0</v>
      </c>
      <c r="Q5020" s="35">
        <v>10.83</v>
      </c>
      <c r="R5020" s="35">
        <v>676669.0</v>
      </c>
      <c r="S5020" s="35">
        <v>11.08</v>
      </c>
      <c r="T5020" s="35">
        <v>425415.0</v>
      </c>
    </row>
    <row r="5021" ht="15.75" hidden="1" customHeight="1">
      <c r="A5021" s="36">
        <v>42339.0</v>
      </c>
      <c r="B5021" s="35">
        <v>9.705</v>
      </c>
      <c r="C5021" s="35">
        <v>9.6975</v>
      </c>
      <c r="E5021" s="35">
        <v>9.698</v>
      </c>
      <c r="F5021" s="35">
        <v>195200.0</v>
      </c>
      <c r="G5021" s="35">
        <v>14.7907354733848</v>
      </c>
      <c r="I5021" s="35">
        <v>9.98</v>
      </c>
      <c r="J5021" s="35">
        <v>91833.0</v>
      </c>
      <c r="K5021" s="35">
        <v>10.28</v>
      </c>
      <c r="L5021" s="35">
        <v>279957.0</v>
      </c>
      <c r="M5021" s="35">
        <v>10.55</v>
      </c>
      <c r="N5021" s="35">
        <v>462288.0</v>
      </c>
      <c r="O5021" s="35">
        <v>10.83</v>
      </c>
      <c r="P5021" s="35">
        <v>676669.0</v>
      </c>
      <c r="Q5021" s="35">
        <v>11.08</v>
      </c>
      <c r="R5021" s="35">
        <v>425415.0</v>
      </c>
      <c r="S5021" s="35">
        <v>11.36</v>
      </c>
      <c r="T5021" s="35">
        <v>213598.0</v>
      </c>
    </row>
    <row r="5022" ht="15.75" hidden="1" customHeight="1">
      <c r="A5022" s="36">
        <v>42340.0</v>
      </c>
      <c r="B5022" s="35">
        <v>9.715</v>
      </c>
      <c r="C5022" s="35">
        <v>9.707</v>
      </c>
      <c r="E5022" s="35">
        <v>9.709</v>
      </c>
      <c r="F5022" s="35">
        <v>198300.0</v>
      </c>
      <c r="G5022" s="35">
        <v>14.5723550871503</v>
      </c>
      <c r="I5022" s="35">
        <v>9.98</v>
      </c>
      <c r="J5022" s="35">
        <v>91833.0</v>
      </c>
      <c r="K5022" s="35">
        <v>10.28</v>
      </c>
      <c r="L5022" s="35">
        <v>279957.0</v>
      </c>
      <c r="M5022" s="35">
        <v>10.55</v>
      </c>
      <c r="N5022" s="35">
        <v>462288.0</v>
      </c>
      <c r="O5022" s="35">
        <v>10.83</v>
      </c>
      <c r="P5022" s="35">
        <v>676669.0</v>
      </c>
      <c r="Q5022" s="35">
        <v>11.08</v>
      </c>
      <c r="R5022" s="35">
        <v>425415.0</v>
      </c>
      <c r="S5022" s="35">
        <v>11.36</v>
      </c>
      <c r="T5022" s="35">
        <v>213598.0</v>
      </c>
    </row>
    <row r="5023" ht="15.75" hidden="1" customHeight="1">
      <c r="A5023" s="36">
        <v>42341.0</v>
      </c>
      <c r="B5023" s="35">
        <v>9.725</v>
      </c>
      <c r="C5023" s="35">
        <v>9.7178</v>
      </c>
      <c r="E5023" s="35">
        <v>9.719</v>
      </c>
      <c r="F5023" s="35">
        <v>221200.0</v>
      </c>
      <c r="G5023" s="35">
        <v>14.5988420181968</v>
      </c>
      <c r="I5023" s="35">
        <v>9.98</v>
      </c>
      <c r="J5023" s="35">
        <v>91833.0</v>
      </c>
      <c r="K5023" s="35">
        <v>10.28</v>
      </c>
      <c r="L5023" s="35">
        <v>279957.0</v>
      </c>
      <c r="M5023" s="35">
        <v>10.55</v>
      </c>
      <c r="N5023" s="35">
        <v>462284.0</v>
      </c>
      <c r="O5023" s="35">
        <v>10.83</v>
      </c>
      <c r="P5023" s="35">
        <v>676669.0</v>
      </c>
      <c r="Q5023" s="35">
        <v>11.08</v>
      </c>
      <c r="R5023" s="35">
        <v>425415.0</v>
      </c>
      <c r="S5023" s="35">
        <v>11.36</v>
      </c>
      <c r="T5023" s="35">
        <v>213598.0</v>
      </c>
    </row>
    <row r="5024" ht="15.75" hidden="1" customHeight="1">
      <c r="A5024" s="36">
        <v>42342.0</v>
      </c>
      <c r="B5024" s="35">
        <v>9.725</v>
      </c>
      <c r="C5024" s="35">
        <v>9.7273</v>
      </c>
      <c r="E5024" s="35">
        <v>9.73</v>
      </c>
      <c r="F5024" s="35">
        <v>223350.0</v>
      </c>
      <c r="G5024" s="35">
        <v>15.1210504718916</v>
      </c>
      <c r="I5024" s="35">
        <v>9.98</v>
      </c>
      <c r="J5024" s="35">
        <v>91833.0</v>
      </c>
      <c r="K5024" s="35">
        <v>10.28</v>
      </c>
      <c r="L5024" s="35">
        <v>279957.0</v>
      </c>
      <c r="M5024" s="35">
        <v>10.55</v>
      </c>
      <c r="N5024" s="35">
        <v>462284.0</v>
      </c>
      <c r="O5024" s="35">
        <v>10.83</v>
      </c>
      <c r="P5024" s="35">
        <v>676669.0</v>
      </c>
      <c r="Q5024" s="35">
        <v>11.08</v>
      </c>
      <c r="R5024" s="35">
        <v>425415.0</v>
      </c>
      <c r="S5024" s="35">
        <v>11.36</v>
      </c>
      <c r="T5024" s="35">
        <v>213598.0</v>
      </c>
    </row>
    <row r="5025" ht="15.75" hidden="1" customHeight="1">
      <c r="A5025" s="36">
        <v>42343.0</v>
      </c>
      <c r="B5025" s="35">
        <v>9.725</v>
      </c>
      <c r="C5025" s="35">
        <v>9.7273</v>
      </c>
      <c r="E5025" s="35">
        <v>9.73</v>
      </c>
      <c r="G5025" s="35">
        <v>15.1210504718916</v>
      </c>
      <c r="I5025" s="35">
        <v>9.98</v>
      </c>
      <c r="J5025" s="35">
        <v>91833.0</v>
      </c>
      <c r="K5025" s="35">
        <v>10.28</v>
      </c>
      <c r="L5025" s="35">
        <v>279957.0</v>
      </c>
      <c r="M5025" s="35">
        <v>10.55</v>
      </c>
      <c r="N5025" s="35">
        <v>462284.0</v>
      </c>
      <c r="O5025" s="35">
        <v>10.83</v>
      </c>
      <c r="P5025" s="35">
        <v>676669.0</v>
      </c>
      <c r="Q5025" s="35">
        <v>11.08</v>
      </c>
      <c r="R5025" s="35">
        <v>425415.0</v>
      </c>
      <c r="S5025" s="35">
        <v>11.36</v>
      </c>
      <c r="T5025" s="35">
        <v>213598.0</v>
      </c>
    </row>
    <row r="5026" ht="15.75" hidden="1" customHeight="1">
      <c r="A5026" s="36">
        <v>42344.0</v>
      </c>
      <c r="B5026" s="35">
        <v>9.725</v>
      </c>
      <c r="C5026" s="35">
        <v>9.7273</v>
      </c>
      <c r="E5026" s="35">
        <v>9.73</v>
      </c>
      <c r="G5026" s="35">
        <v>15.1210504718916</v>
      </c>
      <c r="I5026" s="35">
        <v>9.98</v>
      </c>
      <c r="J5026" s="35">
        <v>91833.0</v>
      </c>
      <c r="K5026" s="35">
        <v>10.28</v>
      </c>
      <c r="L5026" s="35">
        <v>279957.0</v>
      </c>
      <c r="M5026" s="35">
        <v>10.55</v>
      </c>
      <c r="N5026" s="35">
        <v>462284.0</v>
      </c>
      <c r="O5026" s="35">
        <v>10.83</v>
      </c>
      <c r="P5026" s="35">
        <v>676669.0</v>
      </c>
      <c r="Q5026" s="35">
        <v>11.08</v>
      </c>
      <c r="R5026" s="35">
        <v>425415.0</v>
      </c>
      <c r="S5026" s="35">
        <v>11.36</v>
      </c>
      <c r="T5026" s="35">
        <v>213598.0</v>
      </c>
    </row>
    <row r="5027" ht="15.75" hidden="1" customHeight="1">
      <c r="A5027" s="36">
        <v>42345.0</v>
      </c>
      <c r="B5027" s="35">
        <v>9.735</v>
      </c>
      <c r="C5027" s="35">
        <v>9.7273</v>
      </c>
      <c r="E5027" s="35">
        <v>9.73</v>
      </c>
      <c r="G5027" s="35">
        <v>15.1210504718916</v>
      </c>
      <c r="I5027" s="35">
        <v>9.98</v>
      </c>
      <c r="J5027" s="35">
        <v>91833.0</v>
      </c>
      <c r="K5027" s="35">
        <v>10.28</v>
      </c>
      <c r="L5027" s="35">
        <v>279957.0</v>
      </c>
      <c r="M5027" s="35">
        <v>10.55</v>
      </c>
      <c r="N5027" s="35">
        <v>462284.0</v>
      </c>
      <c r="O5027" s="35">
        <v>10.83</v>
      </c>
      <c r="P5027" s="35">
        <v>676669.0</v>
      </c>
      <c r="Q5027" s="35">
        <v>11.08</v>
      </c>
      <c r="R5027" s="35">
        <v>425415.0</v>
      </c>
      <c r="S5027" s="35">
        <v>11.36</v>
      </c>
      <c r="T5027" s="35">
        <v>213598.0</v>
      </c>
    </row>
    <row r="5028" ht="15.75" hidden="1" customHeight="1">
      <c r="A5028" s="36">
        <v>42346.0</v>
      </c>
      <c r="B5028" s="35">
        <v>9.735</v>
      </c>
      <c r="C5028" s="35">
        <v>9.7273</v>
      </c>
      <c r="E5028" s="35">
        <v>9.73</v>
      </c>
      <c r="G5028" s="35">
        <v>15.1210504718916</v>
      </c>
      <c r="I5028" s="35">
        <v>9.98</v>
      </c>
      <c r="J5028" s="35">
        <v>91833.0</v>
      </c>
      <c r="K5028" s="35">
        <v>10.28</v>
      </c>
      <c r="L5028" s="35">
        <v>279957.0</v>
      </c>
      <c r="M5028" s="35">
        <v>10.55</v>
      </c>
      <c r="N5028" s="35">
        <v>462284.0</v>
      </c>
      <c r="O5028" s="35">
        <v>10.83</v>
      </c>
      <c r="P5028" s="35">
        <v>676669.0</v>
      </c>
      <c r="Q5028" s="35">
        <v>11.08</v>
      </c>
      <c r="R5028" s="35">
        <v>425415.0</v>
      </c>
      <c r="S5028" s="35">
        <v>11.36</v>
      </c>
      <c r="T5028" s="35">
        <v>213598.0</v>
      </c>
    </row>
    <row r="5029" ht="15.75" hidden="1" customHeight="1">
      <c r="A5029" s="36">
        <v>42347.0</v>
      </c>
      <c r="B5029" s="35">
        <v>9.735</v>
      </c>
      <c r="C5029" s="35">
        <v>9.7367</v>
      </c>
      <c r="E5029" s="35">
        <v>9.736</v>
      </c>
      <c r="F5029" s="35">
        <v>191320.0</v>
      </c>
      <c r="G5029" s="35">
        <v>15.5487804878048</v>
      </c>
      <c r="I5029" s="35">
        <v>9.98</v>
      </c>
      <c r="J5029" s="35">
        <v>91833.0</v>
      </c>
      <c r="K5029" s="35">
        <v>10.28</v>
      </c>
      <c r="L5029" s="35">
        <v>279957.0</v>
      </c>
      <c r="M5029" s="35">
        <v>10.55</v>
      </c>
      <c r="N5029" s="35">
        <v>462284.0</v>
      </c>
      <c r="O5029" s="35">
        <v>10.83</v>
      </c>
      <c r="P5029" s="35">
        <v>676619.0</v>
      </c>
      <c r="Q5029" s="35">
        <v>11.08</v>
      </c>
      <c r="R5029" s="35">
        <v>425415.0</v>
      </c>
      <c r="S5029" s="35">
        <v>11.36</v>
      </c>
      <c r="T5029" s="35">
        <v>213548.0</v>
      </c>
    </row>
    <row r="5030" ht="15.75" hidden="1" customHeight="1">
      <c r="A5030" s="36">
        <v>42348.0</v>
      </c>
      <c r="B5030" s="35">
        <v>9.755</v>
      </c>
      <c r="C5030" s="35">
        <v>9.7488</v>
      </c>
      <c r="E5030" s="35">
        <v>9.751</v>
      </c>
      <c r="F5030" s="35">
        <v>211200.0</v>
      </c>
      <c r="G5030" s="35">
        <v>14.98</v>
      </c>
      <c r="I5030" s="35">
        <v>9.98</v>
      </c>
      <c r="J5030" s="35">
        <v>91833.0</v>
      </c>
      <c r="K5030" s="35">
        <v>10.28</v>
      </c>
      <c r="L5030" s="35">
        <v>279957.0</v>
      </c>
      <c r="M5030" s="35">
        <v>10.55</v>
      </c>
      <c r="N5030" s="35">
        <v>462284.0</v>
      </c>
      <c r="O5030" s="35">
        <v>10.83</v>
      </c>
      <c r="P5030" s="35">
        <v>676619.0</v>
      </c>
      <c r="Q5030" s="35">
        <v>11.08</v>
      </c>
      <c r="R5030" s="35">
        <v>425415.0</v>
      </c>
      <c r="S5030" s="35">
        <v>11.36</v>
      </c>
      <c r="T5030" s="35">
        <v>213548.0</v>
      </c>
    </row>
    <row r="5031" ht="15.75" hidden="1" customHeight="1">
      <c r="A5031" s="36">
        <v>42349.0</v>
      </c>
      <c r="B5031" s="35">
        <v>9.79</v>
      </c>
      <c r="C5031" s="35">
        <v>9.7728</v>
      </c>
      <c r="E5031" s="35">
        <v>9.771</v>
      </c>
      <c r="F5031" s="35">
        <v>184600.0</v>
      </c>
      <c r="G5031" s="35">
        <v>14.8730350665054</v>
      </c>
      <c r="I5031" s="35">
        <v>9.98</v>
      </c>
      <c r="J5031" s="35">
        <v>91833.0</v>
      </c>
      <c r="K5031" s="35">
        <v>10.28</v>
      </c>
      <c r="L5031" s="35">
        <v>279957.0</v>
      </c>
      <c r="M5031" s="35">
        <v>10.55</v>
      </c>
      <c r="N5031" s="35">
        <v>462284.0</v>
      </c>
      <c r="O5031" s="35">
        <v>10.83</v>
      </c>
      <c r="P5031" s="35">
        <v>676619.0</v>
      </c>
      <c r="Q5031" s="35">
        <v>11.08</v>
      </c>
      <c r="R5031" s="35">
        <v>425415.0</v>
      </c>
      <c r="S5031" s="35">
        <v>11.36</v>
      </c>
      <c r="T5031" s="35">
        <v>213548.0</v>
      </c>
    </row>
    <row r="5032" ht="15.75" hidden="1" customHeight="1">
      <c r="A5032" s="36">
        <v>42350.0</v>
      </c>
      <c r="B5032" s="35">
        <v>9.79</v>
      </c>
      <c r="C5032" s="35">
        <v>9.7728</v>
      </c>
      <c r="E5032" s="35">
        <v>9.771</v>
      </c>
      <c r="G5032" s="35">
        <v>14.8730350665054</v>
      </c>
      <c r="I5032" s="35">
        <v>9.98</v>
      </c>
      <c r="J5032" s="35">
        <v>91833.0</v>
      </c>
      <c r="K5032" s="35">
        <v>10.28</v>
      </c>
      <c r="L5032" s="35">
        <v>279957.0</v>
      </c>
      <c r="M5032" s="35">
        <v>10.55</v>
      </c>
      <c r="N5032" s="35">
        <v>462284.0</v>
      </c>
      <c r="O5032" s="35">
        <v>10.83</v>
      </c>
      <c r="P5032" s="35">
        <v>676619.0</v>
      </c>
      <c r="Q5032" s="35">
        <v>11.08</v>
      </c>
      <c r="R5032" s="35">
        <v>425415.0</v>
      </c>
      <c r="S5032" s="35">
        <v>11.36</v>
      </c>
      <c r="T5032" s="35">
        <v>213548.0</v>
      </c>
    </row>
    <row r="5033" ht="15.75" hidden="1" customHeight="1">
      <c r="A5033" s="36">
        <v>42351.0</v>
      </c>
      <c r="B5033" s="35">
        <v>9.79</v>
      </c>
      <c r="C5033" s="35">
        <v>9.7728</v>
      </c>
      <c r="E5033" s="35">
        <v>9.771</v>
      </c>
      <c r="G5033" s="35">
        <v>14.8730350665054</v>
      </c>
      <c r="I5033" s="35">
        <v>9.98</v>
      </c>
      <c r="J5033" s="35">
        <v>91833.0</v>
      </c>
      <c r="K5033" s="35">
        <v>10.28</v>
      </c>
      <c r="L5033" s="35">
        <v>279957.0</v>
      </c>
      <c r="M5033" s="35">
        <v>10.55</v>
      </c>
      <c r="N5033" s="35">
        <v>462284.0</v>
      </c>
      <c r="O5033" s="35">
        <v>10.83</v>
      </c>
      <c r="P5033" s="35">
        <v>676619.0</v>
      </c>
      <c r="Q5033" s="35">
        <v>11.08</v>
      </c>
      <c r="R5033" s="35">
        <v>425415.0</v>
      </c>
      <c r="S5033" s="35">
        <v>11.36</v>
      </c>
      <c r="T5033" s="35">
        <v>213548.0</v>
      </c>
    </row>
    <row r="5034" ht="15.75" hidden="1" customHeight="1">
      <c r="A5034" s="36">
        <v>42352.0</v>
      </c>
      <c r="B5034" s="35">
        <v>9.8</v>
      </c>
      <c r="C5034" s="35">
        <v>9.7875</v>
      </c>
      <c r="E5034" s="35">
        <v>9.785</v>
      </c>
      <c r="F5034" s="35">
        <v>194600.0</v>
      </c>
      <c r="G5034" s="35">
        <v>14.8510638297872</v>
      </c>
      <c r="I5034" s="35">
        <v>9.98</v>
      </c>
      <c r="J5034" s="35">
        <v>91833.0</v>
      </c>
      <c r="K5034" s="35">
        <v>10.28</v>
      </c>
      <c r="L5034" s="35">
        <v>279957.0</v>
      </c>
      <c r="M5034" s="35">
        <v>10.55</v>
      </c>
      <c r="N5034" s="35">
        <v>462284.0</v>
      </c>
      <c r="O5034" s="35">
        <v>10.83</v>
      </c>
      <c r="P5034" s="35">
        <v>676619.0</v>
      </c>
      <c r="Q5034" s="35">
        <v>11.08</v>
      </c>
      <c r="R5034" s="35">
        <v>425415.0</v>
      </c>
      <c r="S5034" s="35">
        <v>11.36</v>
      </c>
      <c r="T5034" s="35">
        <v>213548.0</v>
      </c>
    </row>
    <row r="5035" ht="15.75" hidden="1" customHeight="1">
      <c r="A5035" s="36">
        <v>42353.0</v>
      </c>
      <c r="B5035" s="35">
        <v>9.815</v>
      </c>
      <c r="C5035" s="35">
        <v>9.806</v>
      </c>
      <c r="E5035" s="35">
        <v>9.805</v>
      </c>
      <c r="F5035" s="35">
        <v>170500.0</v>
      </c>
      <c r="G5035" s="35">
        <v>14.216673378977</v>
      </c>
      <c r="I5035" s="35">
        <v>9.98</v>
      </c>
      <c r="J5035" s="35">
        <v>91833.0</v>
      </c>
      <c r="K5035" s="35">
        <v>10.28</v>
      </c>
      <c r="L5035" s="35">
        <v>279957.0</v>
      </c>
      <c r="M5035" s="35">
        <v>10.55</v>
      </c>
      <c r="N5035" s="35">
        <v>462284.0</v>
      </c>
      <c r="O5035" s="35">
        <v>10.83</v>
      </c>
      <c r="P5035" s="35">
        <v>676619.0</v>
      </c>
      <c r="Q5035" s="35">
        <v>11.08</v>
      </c>
      <c r="R5035" s="35">
        <v>425415.0</v>
      </c>
      <c r="S5035" s="35">
        <v>11.36</v>
      </c>
      <c r="T5035" s="35">
        <v>213548.0</v>
      </c>
    </row>
    <row r="5036" ht="15.75" hidden="1" customHeight="1">
      <c r="A5036" s="36">
        <v>42354.0</v>
      </c>
      <c r="B5036" s="35">
        <v>9.835</v>
      </c>
      <c r="C5036" s="35">
        <v>9.8268</v>
      </c>
      <c r="E5036" s="35">
        <v>9.826</v>
      </c>
      <c r="F5036" s="35">
        <v>160700.0</v>
      </c>
      <c r="G5036" s="35">
        <v>13.8700677560781</v>
      </c>
      <c r="I5036" s="35">
        <v>9.98</v>
      </c>
      <c r="J5036" s="35">
        <v>91833.0</v>
      </c>
      <c r="K5036" s="35">
        <v>10.28</v>
      </c>
      <c r="L5036" s="35">
        <v>279957.0</v>
      </c>
      <c r="M5036" s="35">
        <v>10.55</v>
      </c>
      <c r="N5036" s="35">
        <v>462284.0</v>
      </c>
      <c r="O5036" s="35">
        <v>10.83</v>
      </c>
      <c r="P5036" s="35">
        <v>676619.0</v>
      </c>
      <c r="Q5036" s="35">
        <v>11.08</v>
      </c>
      <c r="R5036" s="35">
        <v>425415.0</v>
      </c>
      <c r="S5036" s="35">
        <v>11.36</v>
      </c>
      <c r="T5036" s="35">
        <v>213548.0</v>
      </c>
    </row>
    <row r="5037" ht="15.75" hidden="1" customHeight="1">
      <c r="A5037" s="36">
        <v>42355.0</v>
      </c>
      <c r="B5037" s="35">
        <v>13.95</v>
      </c>
      <c r="C5037" s="35">
        <v>13.7633</v>
      </c>
      <c r="E5037" s="35">
        <v>13.4</v>
      </c>
      <c r="F5037" s="35">
        <v>43840.0</v>
      </c>
      <c r="G5037" s="35">
        <v>13.8162951575711</v>
      </c>
      <c r="I5037" s="35">
        <v>9.98</v>
      </c>
      <c r="J5037" s="35">
        <v>91833.0</v>
      </c>
      <c r="K5037" s="35">
        <v>10.28</v>
      </c>
      <c r="L5037" s="35">
        <v>279957.0</v>
      </c>
      <c r="M5037" s="35">
        <v>10.55</v>
      </c>
      <c r="N5037" s="35">
        <v>462284.0</v>
      </c>
      <c r="O5037" s="35">
        <v>10.83</v>
      </c>
      <c r="P5037" s="35">
        <v>676619.0</v>
      </c>
      <c r="Q5037" s="35">
        <v>11.08</v>
      </c>
      <c r="R5037" s="35">
        <v>425415.0</v>
      </c>
      <c r="S5037" s="35">
        <v>11.36</v>
      </c>
      <c r="T5037" s="35">
        <v>213548.0</v>
      </c>
    </row>
    <row r="5038" ht="15.75" hidden="1" customHeight="1">
      <c r="A5038" s="36">
        <v>42356.0</v>
      </c>
      <c r="B5038" s="35">
        <v>13.95</v>
      </c>
      <c r="C5038" s="35">
        <v>13.4217</v>
      </c>
      <c r="E5038" s="35">
        <v>13.249</v>
      </c>
      <c r="F5038" s="35">
        <v>169350.0</v>
      </c>
      <c r="G5038" s="35">
        <v>14.0516181892666</v>
      </c>
      <c r="I5038" s="35">
        <v>13.23</v>
      </c>
      <c r="J5038" s="35">
        <v>958434.0</v>
      </c>
      <c r="K5038" s="35">
        <v>13.54</v>
      </c>
      <c r="L5038" s="35">
        <v>1675424.0</v>
      </c>
      <c r="M5038" s="35">
        <v>13.72</v>
      </c>
      <c r="N5038" s="35">
        <v>2131118.0</v>
      </c>
      <c r="O5038" s="35">
        <v>13.95</v>
      </c>
      <c r="P5038" s="35">
        <v>3396076.0</v>
      </c>
      <c r="Q5038" s="35">
        <v>14.15</v>
      </c>
      <c r="R5038" s="35">
        <v>1946184.0</v>
      </c>
      <c r="S5038" s="35">
        <v>14.55</v>
      </c>
      <c r="T5038" s="35">
        <v>1597880.0</v>
      </c>
    </row>
    <row r="5039" ht="15.75" hidden="1" customHeight="1">
      <c r="A5039" s="36">
        <v>42357.0</v>
      </c>
      <c r="B5039" s="35">
        <v>13.95</v>
      </c>
      <c r="C5039" s="35">
        <v>13.4217</v>
      </c>
      <c r="E5039" s="35">
        <v>13.249</v>
      </c>
      <c r="G5039" s="35">
        <v>14.0516181892666</v>
      </c>
      <c r="I5039" s="35">
        <v>13.23</v>
      </c>
      <c r="J5039" s="35">
        <v>958434.0</v>
      </c>
      <c r="K5039" s="35">
        <v>13.54</v>
      </c>
      <c r="L5039" s="35">
        <v>1675424.0</v>
      </c>
      <c r="M5039" s="35">
        <v>13.72</v>
      </c>
      <c r="N5039" s="35">
        <v>2131118.0</v>
      </c>
      <c r="O5039" s="35">
        <v>13.95</v>
      </c>
      <c r="P5039" s="35">
        <v>3396076.0</v>
      </c>
      <c r="Q5039" s="35">
        <v>14.15</v>
      </c>
      <c r="R5039" s="35">
        <v>1946184.0</v>
      </c>
      <c r="S5039" s="35">
        <v>14.55</v>
      </c>
      <c r="T5039" s="35">
        <v>1597880.0</v>
      </c>
    </row>
    <row r="5040" ht="15.75" hidden="1" customHeight="1">
      <c r="A5040" s="36">
        <v>42358.0</v>
      </c>
      <c r="B5040" s="35">
        <v>13.95</v>
      </c>
      <c r="C5040" s="35">
        <v>13.4217</v>
      </c>
      <c r="E5040" s="35">
        <v>13.249</v>
      </c>
      <c r="G5040" s="35">
        <v>14.0516181892666</v>
      </c>
      <c r="I5040" s="35">
        <v>13.23</v>
      </c>
      <c r="J5040" s="35">
        <v>958434.0</v>
      </c>
      <c r="K5040" s="35">
        <v>13.54</v>
      </c>
      <c r="L5040" s="35">
        <v>1675424.0</v>
      </c>
      <c r="M5040" s="35">
        <v>13.72</v>
      </c>
      <c r="N5040" s="35">
        <v>2131118.0</v>
      </c>
      <c r="O5040" s="35">
        <v>13.95</v>
      </c>
      <c r="P5040" s="35">
        <v>3396076.0</v>
      </c>
      <c r="Q5040" s="35">
        <v>14.15</v>
      </c>
      <c r="R5040" s="35">
        <v>1946184.0</v>
      </c>
      <c r="S5040" s="35">
        <v>14.55</v>
      </c>
      <c r="T5040" s="35">
        <v>1597880.0</v>
      </c>
    </row>
    <row r="5041" ht="15.75" hidden="1" customHeight="1">
      <c r="A5041" s="36">
        <v>42359.0</v>
      </c>
      <c r="B5041" s="35">
        <v>13.1</v>
      </c>
      <c r="C5041" s="35">
        <v>12.8083</v>
      </c>
      <c r="E5041" s="35">
        <v>12.86</v>
      </c>
      <c r="F5041" s="35">
        <v>190710.0</v>
      </c>
      <c r="G5041" s="35">
        <v>13.456937799043</v>
      </c>
      <c r="I5041" s="35">
        <v>12.79</v>
      </c>
      <c r="J5041" s="35">
        <v>955675.0</v>
      </c>
      <c r="K5041" s="35">
        <v>13.03</v>
      </c>
      <c r="L5041" s="35">
        <v>1708505.0</v>
      </c>
      <c r="M5041" s="35">
        <v>13.23</v>
      </c>
      <c r="N5041" s="35">
        <v>2148494.0</v>
      </c>
      <c r="O5041" s="35">
        <v>13.51</v>
      </c>
      <c r="P5041" s="35">
        <v>3407276.0</v>
      </c>
      <c r="Q5041" s="35">
        <v>13.85</v>
      </c>
      <c r="R5041" s="35">
        <v>1946184.0</v>
      </c>
      <c r="S5041" s="35">
        <v>14.18</v>
      </c>
      <c r="T5041" s="35">
        <v>1597681.0</v>
      </c>
    </row>
    <row r="5042" ht="15.75" hidden="1" customHeight="1">
      <c r="A5042" s="36">
        <v>42360.0</v>
      </c>
      <c r="B5042" s="35">
        <v>13.2</v>
      </c>
      <c r="C5042" s="35">
        <v>12.9375</v>
      </c>
      <c r="E5042" s="35">
        <v>12.96</v>
      </c>
      <c r="F5042" s="35">
        <v>238140.0</v>
      </c>
      <c r="G5042" s="35">
        <v>13.8592328983788</v>
      </c>
      <c r="I5042" s="35">
        <v>12.96</v>
      </c>
      <c r="J5042" s="35">
        <v>951828.0</v>
      </c>
      <c r="K5042" s="35">
        <v>13.24</v>
      </c>
      <c r="L5042" s="35">
        <v>1725738.0</v>
      </c>
      <c r="M5042" s="35">
        <v>13.49</v>
      </c>
      <c r="N5042" s="35">
        <v>2164201.0</v>
      </c>
      <c r="O5042" s="35">
        <v>13.74</v>
      </c>
      <c r="P5042" s="35">
        <v>3432969.0</v>
      </c>
      <c r="Q5042" s="35">
        <v>14.05</v>
      </c>
      <c r="R5042" s="35">
        <v>1946730.0</v>
      </c>
      <c r="S5042" s="35">
        <v>14.45</v>
      </c>
      <c r="T5042" s="35">
        <v>1599191.0</v>
      </c>
    </row>
    <row r="5043" ht="15.75" hidden="1" customHeight="1">
      <c r="A5043" s="36">
        <v>42361.0</v>
      </c>
      <c r="B5043" s="35">
        <v>13.3</v>
      </c>
      <c r="C5043" s="35">
        <v>13.0442</v>
      </c>
      <c r="E5043" s="35">
        <v>13.0</v>
      </c>
      <c r="F5043" s="35">
        <v>220830.0</v>
      </c>
      <c r="G5043" s="35">
        <v>14.153490165831</v>
      </c>
      <c r="I5043" s="35">
        <v>13.02</v>
      </c>
      <c r="J5043" s="35">
        <v>951828.0</v>
      </c>
      <c r="K5043" s="35">
        <v>13.37</v>
      </c>
      <c r="L5043" s="35">
        <v>1749436.0</v>
      </c>
      <c r="M5043" s="35">
        <v>13.65</v>
      </c>
      <c r="N5043" s="35">
        <v>2169198.0</v>
      </c>
      <c r="O5043" s="35">
        <v>13.97</v>
      </c>
      <c r="P5043" s="35">
        <v>3436969.0</v>
      </c>
      <c r="Q5043" s="35">
        <v>14.29</v>
      </c>
      <c r="R5043" s="35">
        <v>1953730.0</v>
      </c>
      <c r="S5043" s="35">
        <v>14.6</v>
      </c>
      <c r="T5043" s="35">
        <v>1604182.0</v>
      </c>
    </row>
    <row r="5044" ht="15.75" hidden="1" customHeight="1">
      <c r="A5044" s="36">
        <v>42362.0</v>
      </c>
      <c r="B5044" s="35">
        <v>13.3</v>
      </c>
      <c r="C5044" s="35">
        <v>13.05</v>
      </c>
      <c r="E5044" s="35">
        <v>13.08</v>
      </c>
      <c r="G5044" s="35">
        <v>14.153490165831</v>
      </c>
      <c r="I5044" s="35">
        <v>13.02</v>
      </c>
      <c r="J5044" s="35">
        <v>951828.0</v>
      </c>
      <c r="K5044" s="35">
        <v>13.37</v>
      </c>
      <c r="L5044" s="35">
        <v>1749436.0</v>
      </c>
      <c r="M5044" s="35">
        <v>13.65</v>
      </c>
      <c r="N5044" s="35">
        <v>2169198.0</v>
      </c>
      <c r="O5044" s="35">
        <v>13.97</v>
      </c>
      <c r="P5044" s="35">
        <v>3436969.0</v>
      </c>
      <c r="Q5044" s="35">
        <v>14.29</v>
      </c>
      <c r="R5044" s="35">
        <v>1953730.0</v>
      </c>
      <c r="S5044" s="35">
        <v>14.6</v>
      </c>
      <c r="T5044" s="35">
        <v>1604182.0</v>
      </c>
    </row>
    <row r="5045" ht="15.75" hidden="1" customHeight="1">
      <c r="A5045" s="36">
        <v>42363.0</v>
      </c>
      <c r="B5045" s="35">
        <v>13.3</v>
      </c>
      <c r="C5045" s="35">
        <v>13.05</v>
      </c>
      <c r="E5045" s="35">
        <v>13.08</v>
      </c>
      <c r="G5045" s="35">
        <v>14.153490165831</v>
      </c>
      <c r="I5045" s="35">
        <v>13.02</v>
      </c>
      <c r="J5045" s="35">
        <v>951828.0</v>
      </c>
      <c r="K5045" s="35">
        <v>13.37</v>
      </c>
      <c r="L5045" s="35">
        <v>1749436.0</v>
      </c>
      <c r="M5045" s="35">
        <v>13.65</v>
      </c>
      <c r="N5045" s="35">
        <v>2169198.0</v>
      </c>
      <c r="O5045" s="35">
        <v>13.97</v>
      </c>
      <c r="P5045" s="35">
        <v>3436969.0</v>
      </c>
      <c r="Q5045" s="35">
        <v>14.29</v>
      </c>
      <c r="R5045" s="35">
        <v>1953730.0</v>
      </c>
      <c r="S5045" s="35">
        <v>14.6</v>
      </c>
      <c r="T5045" s="35">
        <v>1604182.0</v>
      </c>
    </row>
    <row r="5046" ht="15.75" hidden="1" customHeight="1">
      <c r="A5046" s="36">
        <v>42364.0</v>
      </c>
      <c r="B5046" s="35">
        <v>13.3</v>
      </c>
      <c r="C5046" s="35">
        <v>13.05</v>
      </c>
      <c r="E5046" s="35">
        <v>13.08</v>
      </c>
      <c r="G5046" s="35">
        <v>14.153490165831</v>
      </c>
      <c r="I5046" s="35">
        <v>13.02</v>
      </c>
      <c r="J5046" s="35">
        <v>951828.0</v>
      </c>
      <c r="K5046" s="35">
        <v>13.37</v>
      </c>
      <c r="L5046" s="35">
        <v>1749436.0</v>
      </c>
      <c r="M5046" s="35">
        <v>13.65</v>
      </c>
      <c r="N5046" s="35">
        <v>2169198.0</v>
      </c>
      <c r="O5046" s="35">
        <v>13.97</v>
      </c>
      <c r="P5046" s="35">
        <v>3436969.0</v>
      </c>
      <c r="Q5046" s="35">
        <v>14.29</v>
      </c>
      <c r="R5046" s="35">
        <v>1953730.0</v>
      </c>
      <c r="S5046" s="35">
        <v>14.6</v>
      </c>
      <c r="T5046" s="35">
        <v>1604182.0</v>
      </c>
    </row>
    <row r="5047" ht="15.75" hidden="1" customHeight="1">
      <c r="A5047" s="36">
        <v>42365.0</v>
      </c>
      <c r="B5047" s="35">
        <v>13.3</v>
      </c>
      <c r="C5047" s="35">
        <v>13.05</v>
      </c>
      <c r="E5047" s="35">
        <v>13.08</v>
      </c>
      <c r="G5047" s="35">
        <v>14.153490165831</v>
      </c>
      <c r="I5047" s="35">
        <v>13.02</v>
      </c>
      <c r="J5047" s="35">
        <v>951828.0</v>
      </c>
      <c r="K5047" s="35">
        <v>13.37</v>
      </c>
      <c r="L5047" s="35">
        <v>1749436.0</v>
      </c>
      <c r="M5047" s="35">
        <v>13.65</v>
      </c>
      <c r="N5047" s="35">
        <v>2169198.0</v>
      </c>
      <c r="O5047" s="35">
        <v>13.97</v>
      </c>
      <c r="P5047" s="35">
        <v>3436969.0</v>
      </c>
      <c r="Q5047" s="35">
        <v>14.29</v>
      </c>
      <c r="R5047" s="35">
        <v>1953730.0</v>
      </c>
      <c r="S5047" s="35">
        <v>14.6</v>
      </c>
      <c r="T5047" s="35">
        <v>1604182.0</v>
      </c>
    </row>
    <row r="5048" ht="15.75" hidden="1" customHeight="1">
      <c r="A5048" s="36">
        <v>42366.0</v>
      </c>
      <c r="B5048" s="35">
        <v>13.3</v>
      </c>
      <c r="C5048" s="35">
        <v>13.0558</v>
      </c>
      <c r="E5048" s="35">
        <v>12.98</v>
      </c>
      <c r="F5048" s="35">
        <v>105470.0</v>
      </c>
      <c r="G5048" s="35">
        <v>13.6241867585151</v>
      </c>
      <c r="I5048" s="35">
        <v>13.0</v>
      </c>
      <c r="J5048" s="35">
        <v>951979.0</v>
      </c>
      <c r="K5048" s="35">
        <v>13.36</v>
      </c>
      <c r="L5048" s="35">
        <v>1757630.0</v>
      </c>
      <c r="M5048" s="35">
        <v>13.63</v>
      </c>
      <c r="N5048" s="35">
        <v>2153169.0</v>
      </c>
      <c r="O5048" s="35">
        <v>13.98</v>
      </c>
      <c r="P5048" s="35">
        <v>3417209.0</v>
      </c>
      <c r="Q5048" s="35">
        <v>14.31</v>
      </c>
      <c r="R5048" s="35">
        <v>1967872.0</v>
      </c>
      <c r="S5048" s="35">
        <v>14.69</v>
      </c>
      <c r="T5048" s="35">
        <v>1616786.0</v>
      </c>
    </row>
    <row r="5049" ht="15.75" hidden="1" customHeight="1">
      <c r="A5049" s="36">
        <v>42367.0</v>
      </c>
      <c r="B5049" s="35">
        <v>13.3</v>
      </c>
      <c r="C5049" s="35">
        <v>12.9658</v>
      </c>
      <c r="E5049" s="35">
        <v>12.963</v>
      </c>
      <c r="F5049" s="35">
        <v>198950.0</v>
      </c>
      <c r="G5049" s="35">
        <v>13.787250094304</v>
      </c>
      <c r="I5049" s="35">
        <v>12.95</v>
      </c>
      <c r="J5049" s="35">
        <v>954979.0</v>
      </c>
      <c r="K5049" s="35">
        <v>13.29</v>
      </c>
      <c r="L5049" s="35">
        <v>1767768.0</v>
      </c>
      <c r="M5049" s="35">
        <v>13.58</v>
      </c>
      <c r="N5049" s="35">
        <v>2153947.0</v>
      </c>
      <c r="O5049" s="35">
        <v>13.92</v>
      </c>
      <c r="P5049" s="35">
        <v>3422476.0</v>
      </c>
      <c r="Q5049" s="35">
        <v>14.25</v>
      </c>
      <c r="R5049" s="35">
        <v>1969627.0</v>
      </c>
      <c r="S5049" s="35">
        <v>14.61</v>
      </c>
      <c r="T5049" s="35">
        <v>1629078.0</v>
      </c>
    </row>
    <row r="5050" ht="15.75" hidden="1" customHeight="1">
      <c r="A5050" s="36">
        <v>42368.0</v>
      </c>
      <c r="B5050" s="35">
        <v>13.3</v>
      </c>
      <c r="C5050" s="35">
        <v>12.9757</v>
      </c>
      <c r="E5050" s="35">
        <v>12.98</v>
      </c>
      <c r="F5050" s="35">
        <v>225610.0</v>
      </c>
      <c r="G5050" s="35">
        <v>13.6853849014503</v>
      </c>
      <c r="I5050" s="35">
        <v>12.98</v>
      </c>
      <c r="J5050" s="35">
        <v>954979.0</v>
      </c>
      <c r="K5050" s="35">
        <v>13.23</v>
      </c>
      <c r="L5050" s="35">
        <v>1782818.0</v>
      </c>
      <c r="M5050" s="35">
        <v>13.53</v>
      </c>
      <c r="N5050" s="35">
        <v>2164094.0</v>
      </c>
      <c r="O5050" s="35">
        <v>13.86</v>
      </c>
      <c r="P5050" s="35">
        <v>3431326.0</v>
      </c>
      <c r="Q5050" s="35">
        <v>14.16</v>
      </c>
      <c r="R5050" s="35">
        <v>1965023.0</v>
      </c>
      <c r="S5050" s="35">
        <v>14.49</v>
      </c>
      <c r="T5050" s="35">
        <v>1633086.0</v>
      </c>
    </row>
    <row r="5051" ht="15.75" customHeight="1">
      <c r="A5051" s="36">
        <v>42369.0</v>
      </c>
      <c r="B5051" s="35">
        <v>13.3</v>
      </c>
      <c r="C5051" s="35">
        <v>13.005</v>
      </c>
      <c r="D5051" s="35">
        <f>ROUND((C5051/C5021-1)*100,2)</f>
        <v>34.11</v>
      </c>
      <c r="E5051" s="35">
        <v>13.1</v>
      </c>
      <c r="G5051" s="35">
        <v>13.6853849014503</v>
      </c>
      <c r="H5051" s="35">
        <f>ROUND((G5051/G5021-1)*100,2)</f>
        <v>-7.47</v>
      </c>
      <c r="I5051" s="35">
        <v>12.98</v>
      </c>
      <c r="J5051" s="35">
        <v>954979.0</v>
      </c>
      <c r="K5051" s="35">
        <v>13.23</v>
      </c>
      <c r="L5051" s="35">
        <v>1782818.0</v>
      </c>
      <c r="M5051" s="35">
        <v>13.53</v>
      </c>
      <c r="N5051" s="35">
        <v>2164094.0</v>
      </c>
      <c r="O5051" s="35">
        <v>13.86</v>
      </c>
      <c r="P5051" s="35">
        <v>3431326.0</v>
      </c>
      <c r="Q5051" s="35">
        <v>14.16</v>
      </c>
      <c r="R5051" s="35">
        <v>1965023.0</v>
      </c>
      <c r="S5051" s="35">
        <v>14.49</v>
      </c>
      <c r="T5051" s="35">
        <v>1633086.0</v>
      </c>
    </row>
    <row r="5052" ht="15.75" hidden="1" customHeight="1">
      <c r="A5052" s="36">
        <v>42370.0</v>
      </c>
      <c r="B5052" s="35">
        <v>13.3</v>
      </c>
      <c r="C5052" s="35">
        <v>13.005</v>
      </c>
      <c r="E5052" s="35">
        <v>13.1</v>
      </c>
      <c r="G5052" s="35">
        <v>13.6853849014503</v>
      </c>
      <c r="I5052" s="35">
        <v>12.98</v>
      </c>
      <c r="J5052" s="35">
        <v>954979.0</v>
      </c>
      <c r="K5052" s="35">
        <v>13.23</v>
      </c>
      <c r="L5052" s="35">
        <v>1782818.0</v>
      </c>
      <c r="M5052" s="35">
        <v>13.53</v>
      </c>
      <c r="N5052" s="35">
        <v>2164094.0</v>
      </c>
      <c r="O5052" s="35">
        <v>13.86</v>
      </c>
      <c r="P5052" s="35">
        <v>3431326.0</v>
      </c>
      <c r="Q5052" s="35">
        <v>14.16</v>
      </c>
      <c r="R5052" s="35">
        <v>1965023.0</v>
      </c>
      <c r="S5052" s="35">
        <v>14.49</v>
      </c>
      <c r="T5052" s="35">
        <v>1633086.0</v>
      </c>
    </row>
    <row r="5053" ht="15.75" hidden="1" customHeight="1">
      <c r="A5053" s="36">
        <v>42371.0</v>
      </c>
      <c r="B5053" s="35">
        <v>13.3</v>
      </c>
      <c r="C5053" s="35">
        <v>13.005</v>
      </c>
      <c r="E5053" s="35">
        <v>13.1</v>
      </c>
      <c r="G5053" s="35">
        <v>13.6853849014503</v>
      </c>
      <c r="I5053" s="35">
        <v>12.98</v>
      </c>
      <c r="J5053" s="35">
        <v>954979.0</v>
      </c>
      <c r="K5053" s="35">
        <v>13.23</v>
      </c>
      <c r="L5053" s="35">
        <v>1782818.0</v>
      </c>
      <c r="M5053" s="35">
        <v>13.53</v>
      </c>
      <c r="N5053" s="35">
        <v>2164094.0</v>
      </c>
      <c r="O5053" s="35">
        <v>13.86</v>
      </c>
      <c r="P5053" s="35">
        <v>3431326.0</v>
      </c>
      <c r="Q5053" s="35">
        <v>14.16</v>
      </c>
      <c r="R5053" s="35">
        <v>1965023.0</v>
      </c>
      <c r="S5053" s="35">
        <v>14.49</v>
      </c>
      <c r="T5053" s="35">
        <v>1633086.0</v>
      </c>
    </row>
    <row r="5054" ht="15.75" hidden="1" customHeight="1">
      <c r="A5054" s="36">
        <v>42372.0</v>
      </c>
      <c r="B5054" s="35">
        <v>13.3</v>
      </c>
      <c r="C5054" s="35">
        <v>13.005</v>
      </c>
      <c r="E5054" s="35">
        <v>13.1</v>
      </c>
      <c r="G5054" s="35">
        <v>13.6853849014503</v>
      </c>
      <c r="I5054" s="35">
        <v>12.98</v>
      </c>
      <c r="J5054" s="35">
        <v>954979.0</v>
      </c>
      <c r="K5054" s="35">
        <v>13.23</v>
      </c>
      <c r="L5054" s="35">
        <v>1782818.0</v>
      </c>
      <c r="M5054" s="35">
        <v>13.53</v>
      </c>
      <c r="N5054" s="35">
        <v>2164094.0</v>
      </c>
      <c r="O5054" s="35">
        <v>13.86</v>
      </c>
      <c r="P5054" s="35">
        <v>3431326.0</v>
      </c>
      <c r="Q5054" s="35">
        <v>14.16</v>
      </c>
      <c r="R5054" s="35">
        <v>1965023.0</v>
      </c>
      <c r="S5054" s="35">
        <v>14.49</v>
      </c>
      <c r="T5054" s="35">
        <v>1633086.0</v>
      </c>
    </row>
    <row r="5055" ht="15.75" hidden="1" customHeight="1">
      <c r="A5055" s="36">
        <v>42373.0</v>
      </c>
      <c r="B5055" s="35">
        <v>13.3</v>
      </c>
      <c r="C5055" s="35">
        <v>13.0692</v>
      </c>
      <c r="E5055" s="35">
        <v>13.2</v>
      </c>
      <c r="F5055" s="35">
        <v>165760.0</v>
      </c>
      <c r="G5055" s="35">
        <v>13.7075219549446</v>
      </c>
      <c r="I5055" s="35">
        <v>13.3</v>
      </c>
      <c r="J5055" s="35">
        <v>1773887.0</v>
      </c>
      <c r="K5055" s="35">
        <v>13.59</v>
      </c>
      <c r="L5055" s="35">
        <v>2162499.0</v>
      </c>
      <c r="M5055" s="35">
        <v>13.89</v>
      </c>
      <c r="N5055" s="35">
        <v>3413786.0</v>
      </c>
      <c r="O5055" s="35">
        <v>14.17</v>
      </c>
      <c r="P5055" s="35">
        <v>1963083.0</v>
      </c>
      <c r="Q5055" s="35">
        <v>14.49</v>
      </c>
      <c r="R5055" s="35">
        <v>1626619.0</v>
      </c>
      <c r="S5055" s="35">
        <v>14.89</v>
      </c>
      <c r="T5055" s="35">
        <v>1790418.0</v>
      </c>
    </row>
    <row r="5056" ht="15.75" hidden="1" customHeight="1">
      <c r="A5056" s="36">
        <v>42374.0</v>
      </c>
      <c r="B5056" s="35">
        <v>13.8</v>
      </c>
      <c r="C5056" s="35">
        <v>13.455</v>
      </c>
      <c r="E5056" s="35">
        <v>13.64</v>
      </c>
      <c r="F5056" s="35">
        <v>176280.0</v>
      </c>
      <c r="G5056" s="35">
        <v>13.9272030651341</v>
      </c>
      <c r="I5056" s="35">
        <v>13.64</v>
      </c>
      <c r="J5056" s="35">
        <v>1753677.0</v>
      </c>
      <c r="K5056" s="35">
        <v>13.83</v>
      </c>
      <c r="L5056" s="35">
        <v>2136984.0</v>
      </c>
      <c r="M5056" s="35">
        <v>14.07</v>
      </c>
      <c r="N5056" s="35">
        <v>3417990.0</v>
      </c>
      <c r="O5056" s="35">
        <v>14.33</v>
      </c>
      <c r="P5056" s="35">
        <v>1955351.0</v>
      </c>
      <c r="Q5056" s="35">
        <v>14.65</v>
      </c>
      <c r="R5056" s="35">
        <v>1623558.0</v>
      </c>
      <c r="S5056" s="35">
        <v>14.99</v>
      </c>
      <c r="T5056" s="35">
        <v>1795511.0</v>
      </c>
    </row>
    <row r="5057" ht="15.75" hidden="1" customHeight="1">
      <c r="A5057" s="36">
        <v>42375.0</v>
      </c>
      <c r="B5057" s="35">
        <v>14.0</v>
      </c>
      <c r="C5057" s="35">
        <v>13.835</v>
      </c>
      <c r="E5057" s="35">
        <v>13.88</v>
      </c>
      <c r="F5057" s="35">
        <v>176840.0</v>
      </c>
      <c r="G5057" s="35">
        <v>14.2298670836591</v>
      </c>
      <c r="I5057" s="35">
        <v>13.84</v>
      </c>
      <c r="J5057" s="35">
        <v>1702305.0</v>
      </c>
      <c r="K5057" s="35">
        <v>14.01</v>
      </c>
      <c r="L5057" s="35">
        <v>2151969.0</v>
      </c>
      <c r="M5057" s="35">
        <v>14.28</v>
      </c>
      <c r="N5057" s="35">
        <v>3420420.0</v>
      </c>
      <c r="O5057" s="35">
        <v>14.53</v>
      </c>
      <c r="P5057" s="35">
        <v>1973185.0</v>
      </c>
      <c r="Q5057" s="35">
        <v>14.82</v>
      </c>
      <c r="R5057" s="35">
        <v>1615443.0</v>
      </c>
      <c r="S5057" s="35">
        <v>15.12</v>
      </c>
      <c r="T5057" s="35">
        <v>1797474.0</v>
      </c>
    </row>
    <row r="5058" ht="15.75" hidden="1" customHeight="1">
      <c r="A5058" s="36">
        <v>42376.0</v>
      </c>
      <c r="B5058" s="35">
        <v>14.1</v>
      </c>
      <c r="C5058" s="35">
        <v>13.9413</v>
      </c>
      <c r="E5058" s="35">
        <v>13.89</v>
      </c>
      <c r="F5058" s="35">
        <v>145500.0</v>
      </c>
      <c r="G5058" s="35">
        <v>14.4549763033175</v>
      </c>
      <c r="I5058" s="35">
        <v>13.96</v>
      </c>
      <c r="J5058" s="35">
        <v>1697012.0</v>
      </c>
      <c r="K5058" s="35">
        <v>14.2</v>
      </c>
      <c r="L5058" s="35">
        <v>2156709.0</v>
      </c>
      <c r="M5058" s="35">
        <v>14.47</v>
      </c>
      <c r="N5058" s="35">
        <v>3417107.0</v>
      </c>
      <c r="O5058" s="35">
        <v>14.76</v>
      </c>
      <c r="P5058" s="35">
        <v>1980253.0</v>
      </c>
      <c r="Q5058" s="35">
        <v>15.05</v>
      </c>
      <c r="R5058" s="35">
        <v>1631653.0</v>
      </c>
      <c r="S5058" s="35">
        <v>15.35</v>
      </c>
      <c r="T5058" s="35">
        <v>1801549.0</v>
      </c>
    </row>
    <row r="5059" ht="15.75" hidden="1" customHeight="1">
      <c r="A5059" s="36">
        <v>42377.0</v>
      </c>
      <c r="B5059" s="35">
        <v>14.0</v>
      </c>
      <c r="C5059" s="35">
        <v>13.865</v>
      </c>
      <c r="E5059" s="35">
        <v>13.88</v>
      </c>
      <c r="F5059" s="35">
        <v>128830.0</v>
      </c>
      <c r="G5059" s="35">
        <v>14.5167812373635</v>
      </c>
      <c r="I5059" s="35">
        <v>13.93</v>
      </c>
      <c r="J5059" s="35">
        <v>1677577.0</v>
      </c>
      <c r="K5059" s="35">
        <v>14.21</v>
      </c>
      <c r="L5059" s="35">
        <v>2166524.0</v>
      </c>
      <c r="M5059" s="35">
        <v>14.48</v>
      </c>
      <c r="N5059" s="35">
        <v>3422747.0</v>
      </c>
      <c r="O5059" s="35">
        <v>14.77</v>
      </c>
      <c r="P5059" s="35">
        <v>1986904.0</v>
      </c>
      <c r="Q5059" s="35">
        <v>15.04</v>
      </c>
      <c r="R5059" s="35">
        <v>1631244.0</v>
      </c>
      <c r="S5059" s="35">
        <v>15.32</v>
      </c>
      <c r="T5059" s="35">
        <v>1792073.0</v>
      </c>
    </row>
    <row r="5060" ht="15.75" hidden="1" customHeight="1">
      <c r="A5060" s="36">
        <v>42378.0</v>
      </c>
      <c r="B5060" s="35">
        <v>14.0</v>
      </c>
      <c r="C5060" s="35">
        <v>13.865</v>
      </c>
      <c r="E5060" s="35">
        <v>13.88</v>
      </c>
      <c r="G5060" s="35">
        <v>14.5167812373635</v>
      </c>
      <c r="I5060" s="35">
        <v>13.93</v>
      </c>
      <c r="J5060" s="35">
        <v>1677577.0</v>
      </c>
      <c r="K5060" s="35">
        <v>14.21</v>
      </c>
      <c r="L5060" s="35">
        <v>2166524.0</v>
      </c>
      <c r="M5060" s="35">
        <v>14.48</v>
      </c>
      <c r="N5060" s="35">
        <v>3422747.0</v>
      </c>
      <c r="O5060" s="35">
        <v>14.77</v>
      </c>
      <c r="P5060" s="35">
        <v>1986904.0</v>
      </c>
      <c r="Q5060" s="35">
        <v>15.04</v>
      </c>
      <c r="R5060" s="35">
        <v>1631244.0</v>
      </c>
      <c r="S5060" s="35">
        <v>15.32</v>
      </c>
      <c r="T5060" s="35">
        <v>1792073.0</v>
      </c>
    </row>
    <row r="5061" ht="15.75" hidden="1" customHeight="1">
      <c r="A5061" s="36">
        <v>42379.0</v>
      </c>
      <c r="B5061" s="35">
        <v>14.0</v>
      </c>
      <c r="C5061" s="35">
        <v>13.865</v>
      </c>
      <c r="E5061" s="35">
        <v>13.88</v>
      </c>
      <c r="G5061" s="35">
        <v>14.5167812373635</v>
      </c>
      <c r="I5061" s="35">
        <v>13.93</v>
      </c>
      <c r="J5061" s="35">
        <v>1677577.0</v>
      </c>
      <c r="K5061" s="35">
        <v>14.21</v>
      </c>
      <c r="L5061" s="35">
        <v>2166524.0</v>
      </c>
      <c r="M5061" s="35">
        <v>14.48</v>
      </c>
      <c r="N5061" s="35">
        <v>3422747.0</v>
      </c>
      <c r="O5061" s="35">
        <v>14.77</v>
      </c>
      <c r="P5061" s="35">
        <v>1986904.0</v>
      </c>
      <c r="Q5061" s="35">
        <v>15.04</v>
      </c>
      <c r="R5061" s="35">
        <v>1631244.0</v>
      </c>
      <c r="S5061" s="35">
        <v>15.32</v>
      </c>
      <c r="T5061" s="35">
        <v>1792073.0</v>
      </c>
    </row>
    <row r="5062" ht="15.75" hidden="1" customHeight="1">
      <c r="A5062" s="36">
        <v>42380.0</v>
      </c>
      <c r="B5062" s="35">
        <v>14.0</v>
      </c>
      <c r="C5062" s="35">
        <v>13.8725</v>
      </c>
      <c r="E5062" s="35">
        <v>13.65</v>
      </c>
      <c r="F5062" s="35">
        <v>122460.0</v>
      </c>
      <c r="G5062" s="35">
        <v>14.1676505312868</v>
      </c>
      <c r="I5062" s="35">
        <v>13.82</v>
      </c>
      <c r="J5062" s="35">
        <v>1691509.0</v>
      </c>
      <c r="K5062" s="35">
        <v>14.11</v>
      </c>
      <c r="L5062" s="35">
        <v>2167524.0</v>
      </c>
      <c r="M5062" s="35">
        <v>14.42</v>
      </c>
      <c r="N5062" s="35">
        <v>3426407.0</v>
      </c>
      <c r="O5062" s="35">
        <v>14.69</v>
      </c>
      <c r="P5062" s="35">
        <v>1986551.0</v>
      </c>
      <c r="Q5062" s="35">
        <v>14.95</v>
      </c>
      <c r="R5062" s="35">
        <v>1652776.0</v>
      </c>
      <c r="S5062" s="35">
        <v>15.23</v>
      </c>
      <c r="T5062" s="35">
        <v>1806696.0</v>
      </c>
    </row>
    <row r="5063" ht="15.75" hidden="1" customHeight="1">
      <c r="A5063" s="36">
        <v>42381.0</v>
      </c>
      <c r="B5063" s="35">
        <v>13.8</v>
      </c>
      <c r="C5063" s="35">
        <v>13.5833</v>
      </c>
      <c r="E5063" s="35">
        <v>13.59</v>
      </c>
      <c r="F5063" s="35">
        <v>142510.0</v>
      </c>
      <c r="G5063" s="35">
        <v>13.7247426610751</v>
      </c>
      <c r="I5063" s="35">
        <v>13.65</v>
      </c>
      <c r="J5063" s="35">
        <v>1701840.0</v>
      </c>
      <c r="K5063" s="35">
        <v>13.95</v>
      </c>
      <c r="L5063" s="35">
        <v>2169317.0</v>
      </c>
      <c r="M5063" s="35">
        <v>14.23</v>
      </c>
      <c r="N5063" s="35">
        <v>3430609.0</v>
      </c>
      <c r="O5063" s="35">
        <v>14.52</v>
      </c>
      <c r="P5063" s="35">
        <v>1990571.0</v>
      </c>
      <c r="Q5063" s="35">
        <v>14.81</v>
      </c>
      <c r="R5063" s="35">
        <v>1676956.0</v>
      </c>
      <c r="S5063" s="35">
        <v>15.08</v>
      </c>
      <c r="T5063" s="35">
        <v>1829841.0</v>
      </c>
    </row>
    <row r="5064" ht="15.75" hidden="1" customHeight="1">
      <c r="A5064" s="36">
        <v>42382.0</v>
      </c>
      <c r="B5064" s="35">
        <v>13.8</v>
      </c>
      <c r="C5064" s="35">
        <v>13.56</v>
      </c>
      <c r="E5064" s="35">
        <v>13.54</v>
      </c>
      <c r="F5064" s="35">
        <v>143420.0</v>
      </c>
      <c r="G5064" s="35">
        <v>13.7824235385211</v>
      </c>
      <c r="I5064" s="35">
        <v>13.62</v>
      </c>
      <c r="J5064" s="35">
        <v>1697664.0</v>
      </c>
      <c r="K5064" s="35">
        <v>13.88</v>
      </c>
      <c r="L5064" s="35">
        <v>2166559.0</v>
      </c>
      <c r="M5064" s="35">
        <v>14.15</v>
      </c>
      <c r="N5064" s="35">
        <v>3426602.0</v>
      </c>
      <c r="O5064" s="35">
        <v>14.43</v>
      </c>
      <c r="P5064" s="35">
        <v>1991151.0</v>
      </c>
      <c r="Q5064" s="35">
        <v>14.72</v>
      </c>
      <c r="R5064" s="35">
        <v>1683705.0</v>
      </c>
      <c r="S5064" s="35">
        <v>14.97</v>
      </c>
      <c r="T5064" s="35">
        <v>1878524.0</v>
      </c>
    </row>
    <row r="5065" ht="15.75" hidden="1" customHeight="1">
      <c r="A5065" s="36">
        <v>42383.0</v>
      </c>
      <c r="B5065" s="35">
        <v>13.6</v>
      </c>
      <c r="C5065" s="35">
        <v>13.46</v>
      </c>
      <c r="E5065" s="35">
        <v>13.23</v>
      </c>
      <c r="F5065" s="35">
        <v>93990.0</v>
      </c>
      <c r="G5065" s="35">
        <v>13.8413685847589</v>
      </c>
      <c r="I5065" s="35">
        <v>13.41</v>
      </c>
      <c r="J5065" s="35">
        <v>1691859.0</v>
      </c>
      <c r="K5065" s="35">
        <v>13.74</v>
      </c>
      <c r="L5065" s="35">
        <v>2178466.0</v>
      </c>
      <c r="M5065" s="35">
        <v>14.02</v>
      </c>
      <c r="N5065" s="35">
        <v>3408621.0</v>
      </c>
      <c r="O5065" s="35">
        <v>14.32</v>
      </c>
      <c r="P5065" s="35">
        <v>1994576.0</v>
      </c>
      <c r="Q5065" s="35">
        <v>14.59</v>
      </c>
      <c r="R5065" s="35">
        <v>1673185.0</v>
      </c>
      <c r="S5065" s="35">
        <v>14.89</v>
      </c>
      <c r="T5065" s="35">
        <v>1897701.0</v>
      </c>
    </row>
    <row r="5066" ht="15.75" hidden="1" customHeight="1">
      <c r="A5066" s="36">
        <v>42384.0</v>
      </c>
      <c r="B5066" s="35">
        <v>13.7</v>
      </c>
      <c r="C5066" s="35">
        <v>13.4367</v>
      </c>
      <c r="E5066" s="35">
        <v>13.401</v>
      </c>
      <c r="F5066" s="35">
        <v>202010.0</v>
      </c>
      <c r="G5066" s="35">
        <v>13.6011419249592</v>
      </c>
      <c r="I5066" s="35">
        <v>13.45</v>
      </c>
      <c r="J5066" s="35">
        <v>1691629.0</v>
      </c>
      <c r="K5066" s="35">
        <v>13.77</v>
      </c>
      <c r="L5066" s="35">
        <v>2166544.0</v>
      </c>
      <c r="M5066" s="35">
        <v>14.03</v>
      </c>
      <c r="N5066" s="35">
        <v>3405311.0</v>
      </c>
      <c r="O5066" s="35">
        <v>14.3</v>
      </c>
      <c r="P5066" s="35">
        <v>1993476.0</v>
      </c>
      <c r="Q5066" s="35">
        <v>14.61</v>
      </c>
      <c r="R5066" s="35">
        <v>1674435.0</v>
      </c>
      <c r="S5066" s="35">
        <v>14.86</v>
      </c>
      <c r="T5066" s="35">
        <v>1899004.0</v>
      </c>
    </row>
    <row r="5067" ht="15.75" hidden="1" customHeight="1">
      <c r="A5067" s="36">
        <v>42385.0</v>
      </c>
      <c r="B5067" s="35">
        <v>13.7</v>
      </c>
      <c r="C5067" s="35">
        <v>13.4367</v>
      </c>
      <c r="E5067" s="35">
        <v>13.401</v>
      </c>
      <c r="G5067" s="35">
        <v>13.6011419249592</v>
      </c>
      <c r="I5067" s="35">
        <v>13.45</v>
      </c>
      <c r="J5067" s="35">
        <v>1691629.0</v>
      </c>
      <c r="K5067" s="35">
        <v>13.77</v>
      </c>
      <c r="L5067" s="35">
        <v>2166544.0</v>
      </c>
      <c r="M5067" s="35">
        <v>14.03</v>
      </c>
      <c r="N5067" s="35">
        <v>3405311.0</v>
      </c>
      <c r="O5067" s="35">
        <v>14.3</v>
      </c>
      <c r="P5067" s="35">
        <v>1993476.0</v>
      </c>
      <c r="Q5067" s="35">
        <v>14.61</v>
      </c>
      <c r="R5067" s="35">
        <v>1674435.0</v>
      </c>
      <c r="S5067" s="35">
        <v>14.86</v>
      </c>
      <c r="T5067" s="35">
        <v>1899004.0</v>
      </c>
    </row>
    <row r="5068" ht="15.75" hidden="1" customHeight="1">
      <c r="A5068" s="36">
        <v>42386.0</v>
      </c>
      <c r="B5068" s="35">
        <v>13.7</v>
      </c>
      <c r="C5068" s="35">
        <v>13.4367</v>
      </c>
      <c r="E5068" s="35">
        <v>13.401</v>
      </c>
      <c r="G5068" s="35">
        <v>13.6011419249592</v>
      </c>
      <c r="I5068" s="35">
        <v>13.45</v>
      </c>
      <c r="J5068" s="35">
        <v>1691629.0</v>
      </c>
      <c r="K5068" s="35">
        <v>13.77</v>
      </c>
      <c r="L5068" s="35">
        <v>2166544.0</v>
      </c>
      <c r="M5068" s="35">
        <v>14.03</v>
      </c>
      <c r="N5068" s="35">
        <v>3405311.0</v>
      </c>
      <c r="O5068" s="35">
        <v>14.3</v>
      </c>
      <c r="P5068" s="35">
        <v>1993476.0</v>
      </c>
      <c r="Q5068" s="35">
        <v>14.61</v>
      </c>
      <c r="R5068" s="35">
        <v>1674435.0</v>
      </c>
      <c r="S5068" s="35">
        <v>14.86</v>
      </c>
      <c r="T5068" s="35">
        <v>1899004.0</v>
      </c>
    </row>
    <row r="5069" ht="15.75" hidden="1" customHeight="1">
      <c r="A5069" s="36">
        <v>42387.0</v>
      </c>
      <c r="B5069" s="35">
        <v>13.6</v>
      </c>
      <c r="C5069" s="35">
        <v>13.5117</v>
      </c>
      <c r="E5069" s="35">
        <v>13.401</v>
      </c>
      <c r="F5069" s="35">
        <v>202010.0</v>
      </c>
      <c r="G5069" s="35">
        <v>13.6011419249592</v>
      </c>
      <c r="I5069" s="35">
        <v>13.54</v>
      </c>
      <c r="J5069" s="35">
        <v>1679305.0</v>
      </c>
      <c r="K5069" s="35">
        <v>13.84</v>
      </c>
      <c r="L5069" s="35">
        <v>2166539.0</v>
      </c>
      <c r="M5069" s="35">
        <v>14.08</v>
      </c>
      <c r="N5069" s="35">
        <v>3405486.0</v>
      </c>
      <c r="O5069" s="35">
        <v>14.38</v>
      </c>
      <c r="P5069" s="35">
        <v>1994476.0</v>
      </c>
      <c r="Q5069" s="35">
        <v>14.67</v>
      </c>
      <c r="R5069" s="35">
        <v>1673485.0</v>
      </c>
      <c r="S5069" s="35">
        <v>14.9</v>
      </c>
      <c r="T5069" s="35">
        <v>1899004.0</v>
      </c>
    </row>
    <row r="5070" ht="15.75" hidden="1" customHeight="1">
      <c r="A5070" s="36">
        <v>42388.0</v>
      </c>
      <c r="B5070" s="35">
        <v>13.6</v>
      </c>
      <c r="C5070" s="35">
        <v>13.4867</v>
      </c>
      <c r="E5070" s="35">
        <v>13.43</v>
      </c>
      <c r="F5070" s="35">
        <v>155990.0</v>
      </c>
      <c r="G5070" s="35">
        <v>13.72509150061</v>
      </c>
      <c r="I5070" s="35">
        <v>13.45</v>
      </c>
      <c r="J5070" s="35">
        <v>1674744.0</v>
      </c>
      <c r="K5070" s="35">
        <v>13.76</v>
      </c>
      <c r="L5070" s="35">
        <v>2167539.0</v>
      </c>
      <c r="M5070" s="35">
        <v>14.01</v>
      </c>
      <c r="N5070" s="35">
        <v>3406476.0</v>
      </c>
      <c r="O5070" s="35">
        <v>14.31</v>
      </c>
      <c r="P5070" s="35">
        <v>1999038.0</v>
      </c>
      <c r="Q5070" s="35">
        <v>14.58</v>
      </c>
      <c r="R5070" s="35">
        <v>1667013.0</v>
      </c>
      <c r="S5070" s="35">
        <v>14.84</v>
      </c>
      <c r="T5070" s="35">
        <v>1895809.0</v>
      </c>
    </row>
    <row r="5071" ht="15.75" hidden="1" customHeight="1">
      <c r="A5071" s="36">
        <v>42389.0</v>
      </c>
      <c r="B5071" s="35">
        <v>13.6</v>
      </c>
      <c r="C5071" s="35">
        <v>13.4467</v>
      </c>
      <c r="E5071" s="35">
        <v>13.5</v>
      </c>
      <c r="F5071" s="35">
        <v>99490.0</v>
      </c>
      <c r="G5071" s="35">
        <v>13.5756056808688</v>
      </c>
      <c r="I5071" s="35">
        <v>13.5</v>
      </c>
      <c r="J5071" s="35">
        <v>1665972.0</v>
      </c>
      <c r="K5071" s="35">
        <v>13.78</v>
      </c>
      <c r="L5071" s="35">
        <v>2172657.0</v>
      </c>
      <c r="M5071" s="35">
        <v>14.06</v>
      </c>
      <c r="N5071" s="35">
        <v>3413781.0</v>
      </c>
      <c r="O5071" s="35">
        <v>14.34</v>
      </c>
      <c r="P5071" s="35">
        <v>2007236.0</v>
      </c>
      <c r="Q5071" s="35">
        <v>14.63</v>
      </c>
      <c r="R5071" s="35">
        <v>1663311.0</v>
      </c>
      <c r="S5071" s="35">
        <v>14.91</v>
      </c>
      <c r="T5071" s="35">
        <v>1892970.0</v>
      </c>
    </row>
    <row r="5072" ht="15.75" hidden="1" customHeight="1">
      <c r="A5072" s="36">
        <v>42390.0</v>
      </c>
      <c r="B5072" s="35">
        <v>13.6</v>
      </c>
      <c r="C5072" s="35">
        <v>13.5533</v>
      </c>
      <c r="E5072" s="35">
        <v>13.6</v>
      </c>
      <c r="F5072" s="35">
        <v>177900.0</v>
      </c>
      <c r="G5072" s="35">
        <v>13.8091386979377</v>
      </c>
      <c r="I5072" s="35">
        <v>13.58</v>
      </c>
      <c r="J5072" s="35">
        <v>1625266.0</v>
      </c>
      <c r="K5072" s="35">
        <v>13.84</v>
      </c>
      <c r="L5072" s="35">
        <v>2204628.0</v>
      </c>
      <c r="M5072" s="35">
        <v>14.11</v>
      </c>
      <c r="N5072" s="35">
        <v>3399861.0</v>
      </c>
      <c r="O5072" s="35">
        <v>14.39</v>
      </c>
      <c r="P5072" s="35">
        <v>2012620.0</v>
      </c>
      <c r="Q5072" s="35">
        <v>14.69</v>
      </c>
      <c r="R5072" s="35">
        <v>1666639.0</v>
      </c>
      <c r="S5072" s="35">
        <v>14.98</v>
      </c>
      <c r="T5072" s="35">
        <v>1896785.0</v>
      </c>
    </row>
    <row r="5073" ht="15.75" hidden="1" customHeight="1">
      <c r="A5073" s="36">
        <v>42391.0</v>
      </c>
      <c r="B5073" s="35">
        <v>13.8</v>
      </c>
      <c r="C5073" s="35">
        <v>13.715</v>
      </c>
      <c r="E5073" s="35">
        <v>13.735</v>
      </c>
      <c r="F5073" s="35">
        <v>177290.0</v>
      </c>
      <c r="G5073" s="35">
        <v>13.8781804163454</v>
      </c>
      <c r="I5073" s="35">
        <v>13.7</v>
      </c>
      <c r="J5073" s="35">
        <v>1600272.0</v>
      </c>
      <c r="K5073" s="35">
        <v>13.94</v>
      </c>
      <c r="L5073" s="35">
        <v>2193386.0</v>
      </c>
      <c r="M5073" s="35">
        <v>14.18</v>
      </c>
      <c r="N5073" s="35">
        <v>3406014.0</v>
      </c>
      <c r="O5073" s="35">
        <v>14.45</v>
      </c>
      <c r="P5073" s="35">
        <v>2012400.0</v>
      </c>
      <c r="Q5073" s="35">
        <v>14.74</v>
      </c>
      <c r="R5073" s="35">
        <v>1669176.0</v>
      </c>
      <c r="S5073" s="35">
        <v>15.05</v>
      </c>
      <c r="T5073" s="35">
        <v>1894867.0</v>
      </c>
    </row>
    <row r="5074" ht="15.75" hidden="1" customHeight="1">
      <c r="A5074" s="36">
        <v>42392.0</v>
      </c>
      <c r="B5074" s="35">
        <v>13.8</v>
      </c>
      <c r="C5074" s="35">
        <v>13.715</v>
      </c>
      <c r="E5074" s="35">
        <v>13.735</v>
      </c>
      <c r="G5074" s="35">
        <v>13.8781804163454</v>
      </c>
      <c r="I5074" s="35">
        <v>13.7</v>
      </c>
      <c r="J5074" s="35">
        <v>1600272.0</v>
      </c>
      <c r="K5074" s="35">
        <v>13.94</v>
      </c>
      <c r="L5074" s="35">
        <v>2193386.0</v>
      </c>
      <c r="M5074" s="35">
        <v>14.18</v>
      </c>
      <c r="N5074" s="35">
        <v>3406014.0</v>
      </c>
      <c r="O5074" s="35">
        <v>14.45</v>
      </c>
      <c r="P5074" s="35">
        <v>2012400.0</v>
      </c>
      <c r="Q5074" s="35">
        <v>14.74</v>
      </c>
      <c r="R5074" s="35">
        <v>1669176.0</v>
      </c>
      <c r="S5074" s="35">
        <v>15.05</v>
      </c>
      <c r="T5074" s="35">
        <v>1894867.0</v>
      </c>
    </row>
    <row r="5075" ht="15.75" hidden="1" customHeight="1">
      <c r="A5075" s="36">
        <v>42393.0</v>
      </c>
      <c r="B5075" s="35">
        <v>13.8</v>
      </c>
      <c r="C5075" s="35">
        <v>13.715</v>
      </c>
      <c r="E5075" s="35">
        <v>13.735</v>
      </c>
      <c r="G5075" s="35">
        <v>13.8781804163454</v>
      </c>
      <c r="I5075" s="35">
        <v>13.7</v>
      </c>
      <c r="J5075" s="35">
        <v>1600272.0</v>
      </c>
      <c r="K5075" s="35">
        <v>13.94</v>
      </c>
      <c r="L5075" s="35">
        <v>2193386.0</v>
      </c>
      <c r="M5075" s="35">
        <v>14.18</v>
      </c>
      <c r="N5075" s="35">
        <v>3406014.0</v>
      </c>
      <c r="O5075" s="35">
        <v>14.45</v>
      </c>
      <c r="P5075" s="35">
        <v>2012400.0</v>
      </c>
      <c r="Q5075" s="35">
        <v>14.74</v>
      </c>
      <c r="R5075" s="35">
        <v>1669176.0</v>
      </c>
      <c r="S5075" s="35">
        <v>15.05</v>
      </c>
      <c r="T5075" s="35">
        <v>1894867.0</v>
      </c>
    </row>
    <row r="5076" ht="15.75" hidden="1" customHeight="1">
      <c r="A5076" s="36">
        <v>42394.0</v>
      </c>
      <c r="B5076" s="35">
        <v>13.9</v>
      </c>
      <c r="C5076" s="35">
        <v>13.7832</v>
      </c>
      <c r="E5076" s="35">
        <v>13.795</v>
      </c>
      <c r="F5076" s="35">
        <v>128430.0</v>
      </c>
      <c r="G5076" s="35">
        <v>14.1960784313725</v>
      </c>
      <c r="I5076" s="35">
        <v>13.79</v>
      </c>
      <c r="J5076" s="35">
        <v>1584091.0</v>
      </c>
      <c r="K5076" s="35">
        <v>14.04</v>
      </c>
      <c r="L5076" s="35">
        <v>2217271.0</v>
      </c>
      <c r="M5076" s="35">
        <v>14.27</v>
      </c>
      <c r="N5076" s="35">
        <v>3380378.0</v>
      </c>
      <c r="O5076" s="35">
        <v>14.54</v>
      </c>
      <c r="P5076" s="35">
        <v>2013442.0</v>
      </c>
      <c r="Q5076" s="35">
        <v>14.84</v>
      </c>
      <c r="R5076" s="35">
        <v>1670824.0</v>
      </c>
      <c r="S5076" s="35">
        <v>15.14</v>
      </c>
      <c r="T5076" s="35">
        <v>1864412.0</v>
      </c>
    </row>
    <row r="5077" ht="15.75" hidden="1" customHeight="1">
      <c r="A5077" s="36">
        <v>42395.0</v>
      </c>
      <c r="B5077" s="35">
        <v>13.9</v>
      </c>
      <c r="C5077" s="35">
        <v>13.8378</v>
      </c>
      <c r="E5077" s="35">
        <v>13.855</v>
      </c>
      <c r="F5077" s="35">
        <v>199910.0</v>
      </c>
      <c r="G5077" s="35">
        <v>14.0506807866868</v>
      </c>
      <c r="I5077" s="35">
        <v>13.81</v>
      </c>
      <c r="J5077" s="35">
        <v>1586781.0</v>
      </c>
      <c r="K5077" s="35">
        <v>14.03</v>
      </c>
      <c r="L5077" s="35">
        <v>2265503.0</v>
      </c>
      <c r="M5077" s="35">
        <v>14.27</v>
      </c>
      <c r="N5077" s="35">
        <v>3380348.0</v>
      </c>
      <c r="O5077" s="35">
        <v>14.55</v>
      </c>
      <c r="P5077" s="35">
        <v>2010480.0</v>
      </c>
      <c r="Q5077" s="35">
        <v>14.84</v>
      </c>
      <c r="R5077" s="35">
        <v>1658591.0</v>
      </c>
      <c r="S5077" s="35">
        <v>15.15</v>
      </c>
      <c r="T5077" s="35">
        <v>1868242.0</v>
      </c>
    </row>
    <row r="5078" ht="15.75" hidden="1" customHeight="1">
      <c r="A5078" s="36">
        <v>42396.0</v>
      </c>
      <c r="B5078" s="35">
        <v>13.98</v>
      </c>
      <c r="C5078" s="35">
        <v>13.8912</v>
      </c>
      <c r="E5078" s="35">
        <v>13.88</v>
      </c>
      <c r="F5078" s="35">
        <v>129850.0</v>
      </c>
      <c r="G5078" s="35">
        <v>14.0924464487034</v>
      </c>
      <c r="I5078" s="35">
        <v>13.85</v>
      </c>
      <c r="J5078" s="35">
        <v>1619204.0</v>
      </c>
      <c r="K5078" s="35">
        <v>14.06</v>
      </c>
      <c r="L5078" s="35">
        <v>2275037.0</v>
      </c>
      <c r="M5078" s="35">
        <v>14.28</v>
      </c>
      <c r="N5078" s="35">
        <v>3380587.0</v>
      </c>
      <c r="O5078" s="35">
        <v>14.57</v>
      </c>
      <c r="P5078" s="35">
        <v>2015864.0</v>
      </c>
      <c r="Q5078" s="35">
        <v>14.86</v>
      </c>
      <c r="R5078" s="35">
        <v>1654311.0</v>
      </c>
      <c r="S5078" s="35">
        <v>15.18</v>
      </c>
      <c r="T5078" s="35">
        <v>1828404.0</v>
      </c>
    </row>
    <row r="5079" ht="15.75" hidden="1" customHeight="1">
      <c r="A5079" s="36">
        <v>42397.0</v>
      </c>
      <c r="B5079" s="35">
        <v>13.98</v>
      </c>
      <c r="C5079" s="35">
        <v>13.8892</v>
      </c>
      <c r="E5079" s="35">
        <v>13.84</v>
      </c>
      <c r="F5079" s="35">
        <v>152300.0</v>
      </c>
      <c r="G5079" s="35">
        <v>13.8254027725739</v>
      </c>
      <c r="I5079" s="35">
        <v>13.83</v>
      </c>
      <c r="J5079" s="35">
        <v>1591953.0</v>
      </c>
      <c r="K5079" s="35">
        <v>14.05</v>
      </c>
      <c r="L5079" s="35">
        <v>2269617.0</v>
      </c>
      <c r="M5079" s="35">
        <v>14.26</v>
      </c>
      <c r="N5079" s="35">
        <v>3400438.0</v>
      </c>
      <c r="O5079" s="35">
        <v>14.55</v>
      </c>
      <c r="P5079" s="35">
        <v>2017365.0</v>
      </c>
      <c r="Q5079" s="35">
        <v>14.84</v>
      </c>
      <c r="R5079" s="35">
        <v>1645711.0</v>
      </c>
      <c r="S5079" s="35">
        <v>15.15</v>
      </c>
      <c r="T5079" s="35">
        <v>1833882.0</v>
      </c>
    </row>
    <row r="5080" ht="15.75" hidden="1" customHeight="1">
      <c r="A5080" s="36">
        <v>42398.0</v>
      </c>
      <c r="B5080" s="35">
        <v>13.98</v>
      </c>
      <c r="C5080" s="35">
        <v>13.904</v>
      </c>
      <c r="E5080" s="35">
        <v>13.96</v>
      </c>
      <c r="F5080" s="35">
        <v>181910.0</v>
      </c>
      <c r="G5080" s="35">
        <v>14.0344448515939</v>
      </c>
      <c r="I5080" s="35">
        <v>13.9</v>
      </c>
      <c r="J5080" s="35">
        <v>1591953.0</v>
      </c>
      <c r="K5080" s="35">
        <v>14.1</v>
      </c>
      <c r="L5080" s="35">
        <v>2295352.0</v>
      </c>
      <c r="M5080" s="35">
        <v>14.33</v>
      </c>
      <c r="N5080" s="35">
        <v>3379430.0</v>
      </c>
      <c r="O5080" s="35">
        <v>14.61</v>
      </c>
      <c r="P5080" s="35">
        <v>2025102.0</v>
      </c>
      <c r="Q5080" s="35">
        <v>14.88</v>
      </c>
      <c r="R5080" s="35">
        <v>1648861.0</v>
      </c>
      <c r="S5080" s="35">
        <v>15.18</v>
      </c>
      <c r="T5080" s="35">
        <v>1839937.0</v>
      </c>
    </row>
    <row r="5081" ht="15.75" hidden="1" customHeight="1">
      <c r="A5081" s="36">
        <v>42399.0</v>
      </c>
      <c r="B5081" s="35">
        <v>13.98</v>
      </c>
      <c r="C5081" s="35">
        <v>13.904</v>
      </c>
      <c r="E5081" s="35">
        <v>13.96</v>
      </c>
      <c r="G5081" s="35">
        <v>14.0344448515939</v>
      </c>
      <c r="I5081" s="35">
        <v>13.9</v>
      </c>
      <c r="J5081" s="35">
        <v>1591953.0</v>
      </c>
      <c r="K5081" s="35">
        <v>14.1</v>
      </c>
      <c r="L5081" s="35">
        <v>2295352.0</v>
      </c>
      <c r="M5081" s="35">
        <v>14.33</v>
      </c>
      <c r="N5081" s="35">
        <v>3379430.0</v>
      </c>
      <c r="O5081" s="35">
        <v>14.61</v>
      </c>
      <c r="P5081" s="35">
        <v>2025102.0</v>
      </c>
      <c r="Q5081" s="35">
        <v>14.88</v>
      </c>
      <c r="R5081" s="35">
        <v>1648861.0</v>
      </c>
      <c r="S5081" s="35">
        <v>15.18</v>
      </c>
      <c r="T5081" s="35">
        <v>1839937.0</v>
      </c>
    </row>
    <row r="5082" ht="15.75" customHeight="1">
      <c r="A5082" s="36">
        <v>42400.0</v>
      </c>
      <c r="B5082" s="35">
        <v>13.98</v>
      </c>
      <c r="C5082" s="35">
        <v>13.904</v>
      </c>
      <c r="D5082" s="35">
        <f>ROUND((C5082/C5052-1)*100,2)</f>
        <v>6.91</v>
      </c>
      <c r="E5082" s="35">
        <v>13.96</v>
      </c>
      <c r="G5082" s="35">
        <v>14.0344448515939</v>
      </c>
      <c r="H5082" s="35">
        <f>ROUND((G5082/G5052-1)*100,2)</f>
        <v>2.55</v>
      </c>
      <c r="I5082" s="35">
        <v>13.9</v>
      </c>
      <c r="J5082" s="35">
        <v>1591953.0</v>
      </c>
      <c r="K5082" s="35">
        <v>14.1</v>
      </c>
      <c r="L5082" s="35">
        <v>2295352.0</v>
      </c>
      <c r="M5082" s="35">
        <v>14.33</v>
      </c>
      <c r="N5082" s="35">
        <v>3379430.0</v>
      </c>
      <c r="O5082" s="35">
        <v>14.61</v>
      </c>
      <c r="P5082" s="35">
        <v>2025102.0</v>
      </c>
      <c r="Q5082" s="35">
        <v>14.88</v>
      </c>
      <c r="R5082" s="35">
        <v>1648861.0</v>
      </c>
      <c r="S5082" s="35">
        <v>15.18</v>
      </c>
      <c r="T5082" s="35">
        <v>1839937.0</v>
      </c>
    </row>
    <row r="5083" ht="15.75" hidden="1" customHeight="1">
      <c r="A5083" s="36">
        <v>42401.0</v>
      </c>
      <c r="B5083" s="35">
        <v>14.25</v>
      </c>
      <c r="C5083" s="35">
        <v>14.0883</v>
      </c>
      <c r="E5083" s="35">
        <v>14.125</v>
      </c>
      <c r="F5083" s="35">
        <v>153630.0</v>
      </c>
      <c r="G5083" s="35">
        <v>13.9472746704666</v>
      </c>
      <c r="I5083" s="35">
        <v>14.22</v>
      </c>
      <c r="J5083" s="35">
        <v>2293847.0</v>
      </c>
      <c r="K5083" s="35">
        <v>14.44</v>
      </c>
      <c r="L5083" s="35">
        <v>3409155.0</v>
      </c>
      <c r="M5083" s="35">
        <v>14.7</v>
      </c>
      <c r="N5083" s="35">
        <v>2037600.0</v>
      </c>
      <c r="O5083" s="35">
        <v>14.98</v>
      </c>
      <c r="P5083" s="35">
        <v>1639993.0</v>
      </c>
      <c r="Q5083" s="35">
        <v>15.28</v>
      </c>
      <c r="R5083" s="35">
        <v>1835313.0</v>
      </c>
      <c r="S5083" s="35">
        <v>15.6</v>
      </c>
      <c r="T5083" s="35">
        <v>234396.0</v>
      </c>
    </row>
    <row r="5084" ht="15.75" hidden="1" customHeight="1">
      <c r="A5084" s="36">
        <v>42402.0</v>
      </c>
      <c r="B5084" s="35">
        <v>14.25</v>
      </c>
      <c r="C5084" s="35">
        <v>14.1367</v>
      </c>
      <c r="E5084" s="35">
        <v>14.131</v>
      </c>
      <c r="F5084" s="35">
        <v>133000.0</v>
      </c>
      <c r="G5084" s="35">
        <v>14.3682310469314</v>
      </c>
      <c r="I5084" s="35">
        <v>14.25</v>
      </c>
      <c r="J5084" s="35">
        <v>2297663.0</v>
      </c>
      <c r="K5084" s="35">
        <v>14.46</v>
      </c>
      <c r="L5084" s="35">
        <v>3409158.0</v>
      </c>
      <c r="M5084" s="35">
        <v>14.72</v>
      </c>
      <c r="N5084" s="35">
        <v>2033252.0</v>
      </c>
      <c r="O5084" s="35">
        <v>15.01</v>
      </c>
      <c r="P5084" s="35">
        <v>1643543.0</v>
      </c>
      <c r="Q5084" s="35">
        <v>15.31</v>
      </c>
      <c r="R5084" s="35">
        <v>1847039.0</v>
      </c>
      <c r="S5084" s="35">
        <v>15.64</v>
      </c>
      <c r="T5084" s="35">
        <v>240016.0</v>
      </c>
    </row>
    <row r="5085" ht="15.75" hidden="1" customHeight="1">
      <c r="A5085" s="36">
        <v>42403.0</v>
      </c>
      <c r="B5085" s="35">
        <v>14.25</v>
      </c>
      <c r="C5085" s="35">
        <v>14.1433</v>
      </c>
      <c r="E5085" s="35">
        <v>14.16</v>
      </c>
      <c r="F5085" s="35">
        <v>172380.0</v>
      </c>
      <c r="G5085" s="35">
        <v>14.810606060606</v>
      </c>
      <c r="I5085" s="35">
        <v>14.25</v>
      </c>
      <c r="J5085" s="35">
        <v>2327744.0</v>
      </c>
      <c r="K5085" s="35">
        <v>14.48</v>
      </c>
      <c r="L5085" s="35">
        <v>3370486.0</v>
      </c>
      <c r="M5085" s="35">
        <v>14.74</v>
      </c>
      <c r="N5085" s="35">
        <v>1990034.0</v>
      </c>
      <c r="O5085" s="35">
        <v>15.03</v>
      </c>
      <c r="P5085" s="35">
        <v>1633159.0</v>
      </c>
      <c r="Q5085" s="35">
        <v>15.34</v>
      </c>
      <c r="R5085" s="35">
        <v>1843123.0</v>
      </c>
      <c r="S5085" s="35">
        <v>15.67</v>
      </c>
      <c r="T5085" s="35">
        <v>240426.0</v>
      </c>
    </row>
    <row r="5086" ht="15.75" hidden="1" customHeight="1">
      <c r="A5086" s="36">
        <v>42404.0</v>
      </c>
      <c r="B5086" s="35">
        <v>14.25</v>
      </c>
      <c r="C5086" s="35">
        <v>14.1862</v>
      </c>
      <c r="E5086" s="35">
        <v>14.23</v>
      </c>
      <c r="F5086" s="35">
        <v>166100.0</v>
      </c>
      <c r="G5086" s="35">
        <v>14.2652329749103</v>
      </c>
      <c r="I5086" s="35">
        <v>14.3</v>
      </c>
      <c r="J5086" s="35">
        <v>2334394.0</v>
      </c>
      <c r="K5086" s="35">
        <v>14.53</v>
      </c>
      <c r="L5086" s="35">
        <v>3371286.0</v>
      </c>
      <c r="M5086" s="35">
        <v>14.8</v>
      </c>
      <c r="N5086" s="35">
        <v>1989788.0</v>
      </c>
      <c r="O5086" s="35">
        <v>15.09</v>
      </c>
      <c r="P5086" s="35">
        <v>1632284.0</v>
      </c>
      <c r="Q5086" s="35">
        <v>15.39</v>
      </c>
      <c r="R5086" s="35">
        <v>1844713.0</v>
      </c>
      <c r="S5086" s="35">
        <v>15.72</v>
      </c>
      <c r="T5086" s="35">
        <v>249788.0</v>
      </c>
    </row>
    <row r="5087" ht="15.75" hidden="1" customHeight="1">
      <c r="A5087" s="36">
        <v>42405.0</v>
      </c>
      <c r="B5087" s="35">
        <v>14.45</v>
      </c>
      <c r="C5087" s="35">
        <v>14.3142</v>
      </c>
      <c r="E5087" s="35">
        <v>14.361</v>
      </c>
      <c r="F5087" s="35">
        <v>111180.0</v>
      </c>
      <c r="G5087" s="35">
        <v>14.4165170556552</v>
      </c>
      <c r="I5087" s="35">
        <v>14.38</v>
      </c>
      <c r="J5087" s="35">
        <v>2337294.0</v>
      </c>
      <c r="K5087" s="35">
        <v>14.6</v>
      </c>
      <c r="L5087" s="35">
        <v>3372754.0</v>
      </c>
      <c r="M5087" s="35">
        <v>14.83</v>
      </c>
      <c r="N5087" s="35">
        <v>1992868.0</v>
      </c>
      <c r="O5087" s="35">
        <v>15.12</v>
      </c>
      <c r="P5087" s="35">
        <v>1630909.0</v>
      </c>
      <c r="Q5087" s="35">
        <v>15.43</v>
      </c>
      <c r="R5087" s="35">
        <v>1847783.0</v>
      </c>
      <c r="S5087" s="35">
        <v>15.76</v>
      </c>
      <c r="T5087" s="35">
        <v>253768.0</v>
      </c>
    </row>
    <row r="5088" ht="15.75" hidden="1" customHeight="1">
      <c r="A5088" s="36">
        <v>42406.0</v>
      </c>
      <c r="B5088" s="35">
        <v>14.45</v>
      </c>
      <c r="C5088" s="35">
        <v>14.3142</v>
      </c>
      <c r="E5088" s="35">
        <v>14.361</v>
      </c>
      <c r="G5088" s="35">
        <v>14.4165170556552</v>
      </c>
      <c r="I5088" s="35">
        <v>14.38</v>
      </c>
      <c r="J5088" s="35">
        <v>2337294.0</v>
      </c>
      <c r="K5088" s="35">
        <v>14.6</v>
      </c>
      <c r="L5088" s="35">
        <v>3372754.0</v>
      </c>
      <c r="M5088" s="35">
        <v>14.83</v>
      </c>
      <c r="N5088" s="35">
        <v>1992868.0</v>
      </c>
      <c r="O5088" s="35">
        <v>15.12</v>
      </c>
      <c r="P5088" s="35">
        <v>1630909.0</v>
      </c>
      <c r="Q5088" s="35">
        <v>15.43</v>
      </c>
      <c r="R5088" s="35">
        <v>1847783.0</v>
      </c>
      <c r="S5088" s="35">
        <v>15.76</v>
      </c>
      <c r="T5088" s="35">
        <v>253768.0</v>
      </c>
    </row>
    <row r="5089" ht="15.75" hidden="1" customHeight="1">
      <c r="A5089" s="36">
        <v>42407.0</v>
      </c>
      <c r="B5089" s="35">
        <v>14.45</v>
      </c>
      <c r="C5089" s="35">
        <v>14.3142</v>
      </c>
      <c r="E5089" s="35">
        <v>14.361</v>
      </c>
      <c r="G5089" s="35">
        <v>14.4165170556552</v>
      </c>
      <c r="I5089" s="35">
        <v>14.38</v>
      </c>
      <c r="J5089" s="35">
        <v>2337294.0</v>
      </c>
      <c r="K5089" s="35">
        <v>14.6</v>
      </c>
      <c r="L5089" s="35">
        <v>3372754.0</v>
      </c>
      <c r="M5089" s="35">
        <v>14.83</v>
      </c>
      <c r="N5089" s="35">
        <v>1992868.0</v>
      </c>
      <c r="O5089" s="35">
        <v>15.12</v>
      </c>
      <c r="P5089" s="35">
        <v>1630909.0</v>
      </c>
      <c r="Q5089" s="35">
        <v>15.43</v>
      </c>
      <c r="R5089" s="35">
        <v>1847783.0</v>
      </c>
      <c r="S5089" s="35">
        <v>15.76</v>
      </c>
      <c r="T5089" s="35">
        <v>253768.0</v>
      </c>
    </row>
    <row r="5090" ht="15.75" hidden="1" customHeight="1">
      <c r="A5090" s="36">
        <v>42408.0</v>
      </c>
      <c r="B5090" s="35">
        <v>14.45</v>
      </c>
      <c r="C5090" s="35">
        <v>14.3142</v>
      </c>
      <c r="E5090" s="35">
        <v>14.361</v>
      </c>
      <c r="G5090" s="35">
        <v>14.4165170556552</v>
      </c>
      <c r="I5090" s="35">
        <v>14.38</v>
      </c>
      <c r="J5090" s="35">
        <v>2337294.0</v>
      </c>
      <c r="K5090" s="35">
        <v>14.6</v>
      </c>
      <c r="L5090" s="35">
        <v>3372754.0</v>
      </c>
      <c r="M5090" s="35">
        <v>14.83</v>
      </c>
      <c r="N5090" s="35">
        <v>1992868.0</v>
      </c>
      <c r="O5090" s="35">
        <v>15.12</v>
      </c>
      <c r="P5090" s="35">
        <v>1630909.0</v>
      </c>
      <c r="Q5090" s="35">
        <v>15.43</v>
      </c>
      <c r="R5090" s="35">
        <v>1847783.0</v>
      </c>
      <c r="S5090" s="35">
        <v>15.76</v>
      </c>
      <c r="T5090" s="35">
        <v>253768.0</v>
      </c>
    </row>
    <row r="5091" ht="15.75" hidden="1" customHeight="1">
      <c r="A5091" s="36">
        <v>42409.0</v>
      </c>
      <c r="B5091" s="35">
        <v>14.45</v>
      </c>
      <c r="C5091" s="35">
        <v>14.3142</v>
      </c>
      <c r="E5091" s="35">
        <v>14.361</v>
      </c>
      <c r="G5091" s="35">
        <v>14.4165170556552</v>
      </c>
      <c r="I5091" s="35">
        <v>14.38</v>
      </c>
      <c r="J5091" s="35">
        <v>2337294.0</v>
      </c>
      <c r="K5091" s="35">
        <v>14.6</v>
      </c>
      <c r="L5091" s="35">
        <v>3372754.0</v>
      </c>
      <c r="M5091" s="35">
        <v>14.83</v>
      </c>
      <c r="N5091" s="35">
        <v>1992868.0</v>
      </c>
      <c r="O5091" s="35">
        <v>15.12</v>
      </c>
      <c r="P5091" s="35">
        <v>1630909.0</v>
      </c>
      <c r="Q5091" s="35">
        <v>15.43</v>
      </c>
      <c r="R5091" s="35">
        <v>1847783.0</v>
      </c>
      <c r="S5091" s="35">
        <v>15.76</v>
      </c>
      <c r="T5091" s="35">
        <v>253768.0</v>
      </c>
    </row>
    <row r="5092" ht="15.75" hidden="1" customHeight="1">
      <c r="A5092" s="36">
        <v>42410.0</v>
      </c>
      <c r="B5092" s="35">
        <v>14.6</v>
      </c>
      <c r="C5092" s="35">
        <v>14.4717</v>
      </c>
      <c r="E5092" s="35">
        <v>14.5</v>
      </c>
      <c r="F5092" s="35">
        <v>136810.0</v>
      </c>
      <c r="G5092" s="35">
        <v>14.6236559139784</v>
      </c>
      <c r="I5092" s="35">
        <v>14.55</v>
      </c>
      <c r="J5092" s="35">
        <v>2341203.0</v>
      </c>
      <c r="K5092" s="35">
        <v>14.75</v>
      </c>
      <c r="L5092" s="35">
        <v>3355354.0</v>
      </c>
      <c r="M5092" s="35">
        <v>14.98</v>
      </c>
      <c r="N5092" s="35">
        <v>1992693.0</v>
      </c>
      <c r="O5092" s="35">
        <v>15.28</v>
      </c>
      <c r="P5092" s="35">
        <v>1640570.0</v>
      </c>
      <c r="Q5092" s="35">
        <v>15.59</v>
      </c>
      <c r="R5092" s="35">
        <v>1845778.0</v>
      </c>
      <c r="S5092" s="35">
        <v>15.93</v>
      </c>
      <c r="T5092" s="35">
        <v>257333.0</v>
      </c>
    </row>
    <row r="5093" ht="15.75" hidden="1" customHeight="1">
      <c r="A5093" s="36">
        <v>42411.0</v>
      </c>
      <c r="B5093" s="35">
        <v>14.7</v>
      </c>
      <c r="C5093" s="35">
        <v>14.5592</v>
      </c>
      <c r="E5093" s="35">
        <v>14.64</v>
      </c>
      <c r="F5093" s="35">
        <v>163700.0</v>
      </c>
      <c r="G5093" s="35">
        <v>14.7955390334572</v>
      </c>
      <c r="I5093" s="35">
        <v>14.63</v>
      </c>
      <c r="J5093" s="35">
        <v>2352833.0</v>
      </c>
      <c r="K5093" s="35">
        <v>14.84</v>
      </c>
      <c r="L5093" s="35">
        <v>3354261.0</v>
      </c>
      <c r="M5093" s="35">
        <v>15.08</v>
      </c>
      <c r="N5093" s="35">
        <v>1996708.0</v>
      </c>
      <c r="O5093" s="35">
        <v>15.37</v>
      </c>
      <c r="P5093" s="35">
        <v>1639663.0</v>
      </c>
      <c r="Q5093" s="35">
        <v>15.69</v>
      </c>
      <c r="R5093" s="35">
        <v>1844213.0</v>
      </c>
      <c r="S5093" s="35">
        <v>16.04</v>
      </c>
      <c r="T5093" s="35">
        <v>285213.0</v>
      </c>
    </row>
    <row r="5094" ht="15.75" hidden="1" customHeight="1">
      <c r="A5094" s="36">
        <v>42412.0</v>
      </c>
      <c r="B5094" s="35">
        <v>14.7</v>
      </c>
      <c r="C5094" s="35">
        <v>14.7298</v>
      </c>
      <c r="E5094" s="35">
        <v>14.73</v>
      </c>
      <c r="F5094" s="35">
        <v>129190.0</v>
      </c>
      <c r="G5094" s="35">
        <v>14.7848473703567</v>
      </c>
      <c r="I5094" s="35">
        <v>14.73</v>
      </c>
      <c r="J5094" s="35">
        <v>2371968.0</v>
      </c>
      <c r="K5094" s="35">
        <v>14.94</v>
      </c>
      <c r="L5094" s="35">
        <v>3353700.0</v>
      </c>
      <c r="M5094" s="35">
        <v>15.15</v>
      </c>
      <c r="N5094" s="35">
        <v>1993448.0</v>
      </c>
      <c r="O5094" s="35">
        <v>15.48</v>
      </c>
      <c r="P5094" s="35">
        <v>1639240.0</v>
      </c>
      <c r="Q5094" s="35">
        <v>15.74</v>
      </c>
      <c r="R5094" s="35">
        <v>1844333.0</v>
      </c>
      <c r="S5094" s="35">
        <v>16.1</v>
      </c>
      <c r="T5094" s="35">
        <v>300121.0</v>
      </c>
    </row>
    <row r="5095" ht="15.75" hidden="1" customHeight="1">
      <c r="A5095" s="36">
        <v>42413.0</v>
      </c>
      <c r="B5095" s="35">
        <v>14.7</v>
      </c>
      <c r="C5095" s="35">
        <v>14.7298</v>
      </c>
      <c r="E5095" s="35">
        <v>14.73</v>
      </c>
      <c r="G5095" s="35">
        <v>14.7848473703567</v>
      </c>
      <c r="I5095" s="35">
        <v>14.73</v>
      </c>
      <c r="J5095" s="35">
        <v>2371968.0</v>
      </c>
      <c r="K5095" s="35">
        <v>14.94</v>
      </c>
      <c r="L5095" s="35">
        <v>3353700.0</v>
      </c>
      <c r="M5095" s="35">
        <v>15.15</v>
      </c>
      <c r="N5095" s="35">
        <v>1993448.0</v>
      </c>
      <c r="O5095" s="35">
        <v>15.48</v>
      </c>
      <c r="P5095" s="35">
        <v>1639240.0</v>
      </c>
      <c r="Q5095" s="35">
        <v>15.74</v>
      </c>
      <c r="R5095" s="35">
        <v>1844333.0</v>
      </c>
      <c r="S5095" s="35">
        <v>16.1</v>
      </c>
      <c r="T5095" s="35">
        <v>300121.0</v>
      </c>
    </row>
    <row r="5096" ht="15.75" hidden="1" customHeight="1">
      <c r="A5096" s="36">
        <v>42414.0</v>
      </c>
      <c r="B5096" s="35">
        <v>14.7</v>
      </c>
      <c r="C5096" s="35">
        <v>14.7298</v>
      </c>
      <c r="E5096" s="35">
        <v>14.73</v>
      </c>
      <c r="G5096" s="35">
        <v>14.7848473703567</v>
      </c>
      <c r="I5096" s="35">
        <v>14.73</v>
      </c>
      <c r="J5096" s="35">
        <v>2371968.0</v>
      </c>
      <c r="K5096" s="35">
        <v>14.94</v>
      </c>
      <c r="L5096" s="35">
        <v>3353700.0</v>
      </c>
      <c r="M5096" s="35">
        <v>15.15</v>
      </c>
      <c r="N5096" s="35">
        <v>1993448.0</v>
      </c>
      <c r="O5096" s="35">
        <v>15.48</v>
      </c>
      <c r="P5096" s="35">
        <v>1639240.0</v>
      </c>
      <c r="Q5096" s="35">
        <v>15.74</v>
      </c>
      <c r="R5096" s="35">
        <v>1844333.0</v>
      </c>
      <c r="S5096" s="35">
        <v>16.1</v>
      </c>
      <c r="T5096" s="35">
        <v>300121.0</v>
      </c>
    </row>
    <row r="5097" ht="15.75" hidden="1" customHeight="1">
      <c r="A5097" s="36">
        <v>42415.0</v>
      </c>
      <c r="B5097" s="35">
        <v>14.9</v>
      </c>
      <c r="C5097" s="35">
        <v>14.7733</v>
      </c>
      <c r="E5097" s="35">
        <v>14.73</v>
      </c>
      <c r="F5097" s="35">
        <v>129190.0</v>
      </c>
      <c r="G5097" s="35">
        <v>15.0055167340934</v>
      </c>
      <c r="I5097" s="35">
        <v>14.79</v>
      </c>
      <c r="J5097" s="35">
        <v>2373473.0</v>
      </c>
      <c r="K5097" s="35">
        <v>14.98</v>
      </c>
      <c r="L5097" s="35">
        <v>3356195.0</v>
      </c>
      <c r="M5097" s="35">
        <v>15.2</v>
      </c>
      <c r="N5097" s="35">
        <v>1993333.0</v>
      </c>
      <c r="O5097" s="35">
        <v>15.5</v>
      </c>
      <c r="P5097" s="35">
        <v>1639098.0</v>
      </c>
      <c r="Q5097" s="35">
        <v>15.79</v>
      </c>
      <c r="R5097" s="35">
        <v>1844604.0</v>
      </c>
      <c r="S5097" s="35">
        <v>16.1</v>
      </c>
      <c r="T5097" s="35">
        <v>299943.0</v>
      </c>
    </row>
    <row r="5098" ht="15.75" hidden="1" customHeight="1">
      <c r="A5098" s="36">
        <v>42416.0</v>
      </c>
      <c r="B5098" s="35">
        <v>14.95</v>
      </c>
      <c r="C5098" s="35">
        <v>14.8498</v>
      </c>
      <c r="E5098" s="35">
        <v>14.838</v>
      </c>
      <c r="F5098" s="35">
        <v>142020.0</v>
      </c>
      <c r="G5098" s="35">
        <v>14.7619047619047</v>
      </c>
      <c r="I5098" s="35">
        <v>14.84</v>
      </c>
      <c r="J5098" s="35">
        <v>2335873.0</v>
      </c>
      <c r="K5098" s="35">
        <v>15.05</v>
      </c>
      <c r="L5098" s="35">
        <v>3358455.0</v>
      </c>
      <c r="M5098" s="35">
        <v>15.27</v>
      </c>
      <c r="N5098" s="35">
        <v>2014446.0</v>
      </c>
      <c r="O5098" s="35">
        <v>15.55</v>
      </c>
      <c r="P5098" s="35">
        <v>1661626.0</v>
      </c>
      <c r="Q5098" s="35">
        <v>15.82</v>
      </c>
      <c r="R5098" s="35">
        <v>1851604.0</v>
      </c>
      <c r="S5098" s="35">
        <v>16.16</v>
      </c>
      <c r="T5098" s="35">
        <v>304321.0</v>
      </c>
    </row>
    <row r="5099" ht="15.75" hidden="1" customHeight="1">
      <c r="A5099" s="36">
        <v>42417.0</v>
      </c>
      <c r="B5099" s="35">
        <v>15.05</v>
      </c>
      <c r="C5099" s="35">
        <v>14.9142</v>
      </c>
      <c r="E5099" s="35">
        <v>14.99</v>
      </c>
      <c r="F5099" s="35">
        <v>137550.0</v>
      </c>
      <c r="G5099" s="35">
        <v>15.3389238294898</v>
      </c>
      <c r="I5099" s="35">
        <v>14.96</v>
      </c>
      <c r="J5099" s="35">
        <v>2294568.0</v>
      </c>
      <c r="K5099" s="35">
        <v>15.17</v>
      </c>
      <c r="L5099" s="35">
        <v>3378176.0</v>
      </c>
      <c r="M5099" s="35">
        <v>15.41</v>
      </c>
      <c r="N5099" s="35">
        <v>2017183.0</v>
      </c>
      <c r="O5099" s="35">
        <v>15.66</v>
      </c>
      <c r="P5099" s="35">
        <v>1662313.0</v>
      </c>
      <c r="Q5099" s="35">
        <v>15.92</v>
      </c>
      <c r="R5099" s="35">
        <v>1861065.0</v>
      </c>
      <c r="S5099" s="35">
        <v>16.26</v>
      </c>
      <c r="T5099" s="35">
        <v>312990.0</v>
      </c>
    </row>
    <row r="5100" ht="15.75" hidden="1" customHeight="1">
      <c r="A5100" s="36">
        <v>42418.0</v>
      </c>
      <c r="B5100" s="35">
        <v>15.2</v>
      </c>
      <c r="C5100" s="35">
        <v>15.0333</v>
      </c>
      <c r="E5100" s="35">
        <v>15.06</v>
      </c>
      <c r="F5100" s="35">
        <v>186970.0</v>
      </c>
      <c r="G5100" s="35">
        <v>15.036803364879</v>
      </c>
      <c r="I5100" s="35">
        <v>14.95</v>
      </c>
      <c r="J5100" s="35">
        <v>2303221.0</v>
      </c>
      <c r="K5100" s="35">
        <v>15.15</v>
      </c>
      <c r="L5100" s="35">
        <v>3393026.0</v>
      </c>
      <c r="M5100" s="35">
        <v>15.36</v>
      </c>
      <c r="N5100" s="35">
        <v>2018868.0</v>
      </c>
      <c r="O5100" s="35">
        <v>15.6</v>
      </c>
      <c r="P5100" s="35">
        <v>1662138.0</v>
      </c>
      <c r="Q5100" s="35">
        <v>15.86</v>
      </c>
      <c r="R5100" s="35">
        <v>1857034.0</v>
      </c>
      <c r="S5100" s="35">
        <v>16.19</v>
      </c>
      <c r="T5100" s="35">
        <v>340810.0</v>
      </c>
    </row>
    <row r="5101" ht="15.75" hidden="1" customHeight="1">
      <c r="A5101" s="36">
        <v>42419.0</v>
      </c>
      <c r="B5101" s="35">
        <v>15.2</v>
      </c>
      <c r="C5101" s="35">
        <v>15.0283</v>
      </c>
      <c r="E5101" s="35">
        <v>15.06</v>
      </c>
      <c r="F5101" s="35">
        <v>94290.0</v>
      </c>
      <c r="G5101" s="35">
        <v>15.1311126860382</v>
      </c>
      <c r="I5101" s="35">
        <v>14.98</v>
      </c>
      <c r="J5101" s="35">
        <v>2288078.0</v>
      </c>
      <c r="K5101" s="35">
        <v>15.18</v>
      </c>
      <c r="L5101" s="35">
        <v>3407237.0</v>
      </c>
      <c r="M5101" s="35">
        <v>15.39</v>
      </c>
      <c r="N5101" s="35">
        <v>2019312.0</v>
      </c>
      <c r="O5101" s="35">
        <v>15.61</v>
      </c>
      <c r="P5101" s="35">
        <v>1652041.0</v>
      </c>
      <c r="Q5101" s="35">
        <v>15.85</v>
      </c>
      <c r="R5101" s="35">
        <v>1858543.0</v>
      </c>
      <c r="S5101" s="35">
        <v>16.18</v>
      </c>
      <c r="T5101" s="35">
        <v>350677.0</v>
      </c>
    </row>
    <row r="5102" ht="15.75" hidden="1" customHeight="1">
      <c r="A5102" s="36">
        <v>42420.0</v>
      </c>
      <c r="B5102" s="35">
        <v>15.2</v>
      </c>
      <c r="C5102" s="35">
        <v>15.0283</v>
      </c>
      <c r="E5102" s="35">
        <v>15.06</v>
      </c>
      <c r="G5102" s="35">
        <v>15.1311126860382</v>
      </c>
      <c r="I5102" s="35">
        <v>14.98</v>
      </c>
      <c r="J5102" s="35">
        <v>2288078.0</v>
      </c>
      <c r="K5102" s="35">
        <v>15.18</v>
      </c>
      <c r="L5102" s="35">
        <v>3407237.0</v>
      </c>
      <c r="M5102" s="35">
        <v>15.39</v>
      </c>
      <c r="N5102" s="35">
        <v>2019312.0</v>
      </c>
      <c r="O5102" s="35">
        <v>15.61</v>
      </c>
      <c r="P5102" s="35">
        <v>1652041.0</v>
      </c>
      <c r="Q5102" s="35">
        <v>15.85</v>
      </c>
      <c r="R5102" s="35">
        <v>1858543.0</v>
      </c>
      <c r="S5102" s="35">
        <v>16.18</v>
      </c>
      <c r="T5102" s="35">
        <v>350677.0</v>
      </c>
    </row>
    <row r="5103" ht="15.75" hidden="1" customHeight="1">
      <c r="A5103" s="36">
        <v>42421.0</v>
      </c>
      <c r="B5103" s="35">
        <v>15.2</v>
      </c>
      <c r="C5103" s="35">
        <v>15.0283</v>
      </c>
      <c r="E5103" s="35">
        <v>15.06</v>
      </c>
      <c r="G5103" s="35">
        <v>15.1311126860382</v>
      </c>
      <c r="I5103" s="35">
        <v>14.98</v>
      </c>
      <c r="J5103" s="35">
        <v>2288078.0</v>
      </c>
      <c r="K5103" s="35">
        <v>15.18</v>
      </c>
      <c r="L5103" s="35">
        <v>3407237.0</v>
      </c>
      <c r="M5103" s="35">
        <v>15.39</v>
      </c>
      <c r="N5103" s="35">
        <v>2019312.0</v>
      </c>
      <c r="O5103" s="35">
        <v>15.61</v>
      </c>
      <c r="P5103" s="35">
        <v>1652041.0</v>
      </c>
      <c r="Q5103" s="35">
        <v>15.85</v>
      </c>
      <c r="R5103" s="35">
        <v>1858543.0</v>
      </c>
      <c r="S5103" s="35">
        <v>16.18</v>
      </c>
      <c r="T5103" s="35">
        <v>350677.0</v>
      </c>
    </row>
    <row r="5104" ht="15.75" hidden="1" customHeight="1">
      <c r="A5104" s="36">
        <v>42422.0</v>
      </c>
      <c r="B5104" s="35">
        <v>15.25</v>
      </c>
      <c r="C5104" s="35">
        <v>15.09</v>
      </c>
      <c r="E5104" s="35">
        <v>15.29</v>
      </c>
      <c r="F5104" s="35">
        <v>99300.0</v>
      </c>
      <c r="G5104" s="35">
        <v>15.1347615756738</v>
      </c>
      <c r="I5104" s="35">
        <v>15.2</v>
      </c>
      <c r="J5104" s="35">
        <v>2285788.0</v>
      </c>
      <c r="K5104" s="35">
        <v>15.39</v>
      </c>
      <c r="L5104" s="35">
        <v>3406281.0</v>
      </c>
      <c r="M5104" s="35">
        <v>15.6</v>
      </c>
      <c r="N5104" s="35">
        <v>2018365.0</v>
      </c>
      <c r="O5104" s="35">
        <v>15.82</v>
      </c>
      <c r="P5104" s="35">
        <v>1650225.0</v>
      </c>
      <c r="Q5104" s="35">
        <v>16.09</v>
      </c>
      <c r="R5104" s="35">
        <v>1859920.0</v>
      </c>
      <c r="S5104" s="35">
        <v>16.4</v>
      </c>
      <c r="T5104" s="35">
        <v>346647.0</v>
      </c>
    </row>
    <row r="5105" ht="15.75" hidden="1" customHeight="1">
      <c r="A5105" s="36">
        <v>42423.0</v>
      </c>
      <c r="B5105" s="35">
        <v>15.6</v>
      </c>
      <c r="C5105" s="35">
        <v>15.42</v>
      </c>
      <c r="E5105" s="35">
        <v>15.25</v>
      </c>
      <c r="F5105" s="35">
        <v>265210.0</v>
      </c>
      <c r="G5105" s="35">
        <v>15.3326403326403</v>
      </c>
      <c r="I5105" s="35">
        <v>15.33</v>
      </c>
      <c r="J5105" s="35">
        <v>2312564.0</v>
      </c>
      <c r="K5105" s="35">
        <v>15.55</v>
      </c>
      <c r="L5105" s="35">
        <v>3406920.0</v>
      </c>
      <c r="M5105" s="35">
        <v>15.75</v>
      </c>
      <c r="N5105" s="35">
        <v>2021441.0</v>
      </c>
      <c r="O5105" s="35">
        <v>16.0</v>
      </c>
      <c r="P5105" s="35">
        <v>1650036.0</v>
      </c>
      <c r="Q5105" s="35">
        <v>16.27</v>
      </c>
      <c r="R5105" s="35">
        <v>1861810.0</v>
      </c>
      <c r="S5105" s="35">
        <v>16.62</v>
      </c>
      <c r="T5105" s="35">
        <v>347527.0</v>
      </c>
    </row>
    <row r="5106" ht="15.75" hidden="1" customHeight="1">
      <c r="A5106" s="36">
        <v>42424.0</v>
      </c>
      <c r="B5106" s="35">
        <v>15.6</v>
      </c>
      <c r="C5106" s="35">
        <v>15.3483</v>
      </c>
      <c r="E5106" s="35">
        <v>15.35</v>
      </c>
      <c r="F5106" s="35">
        <v>160260.0</v>
      </c>
      <c r="G5106" s="35">
        <v>15.5797101449275</v>
      </c>
      <c r="I5106" s="35">
        <v>15.27</v>
      </c>
      <c r="J5106" s="35">
        <v>2319894.0</v>
      </c>
      <c r="K5106" s="35">
        <v>15.49</v>
      </c>
      <c r="L5106" s="35">
        <v>3421884.0</v>
      </c>
      <c r="M5106" s="35">
        <v>15.72</v>
      </c>
      <c r="N5106" s="35">
        <v>2020358.0</v>
      </c>
      <c r="O5106" s="35">
        <v>15.95</v>
      </c>
      <c r="P5106" s="35">
        <v>1647331.0</v>
      </c>
      <c r="Q5106" s="35">
        <v>16.23</v>
      </c>
      <c r="R5106" s="35">
        <v>1868424.0</v>
      </c>
      <c r="S5106" s="35">
        <v>16.58</v>
      </c>
      <c r="T5106" s="35">
        <v>355249.0</v>
      </c>
    </row>
    <row r="5107" ht="15.75" hidden="1" customHeight="1">
      <c r="A5107" s="36">
        <v>42425.0</v>
      </c>
      <c r="B5107" s="35">
        <v>15.6</v>
      </c>
      <c r="C5107" s="35">
        <v>15.3708</v>
      </c>
      <c r="E5107" s="35">
        <v>15.39</v>
      </c>
      <c r="F5107" s="35">
        <v>214800.0</v>
      </c>
      <c r="G5107" s="35">
        <v>15.6965006729475</v>
      </c>
      <c r="I5107" s="35">
        <v>15.34</v>
      </c>
      <c r="J5107" s="35">
        <v>2315234.0</v>
      </c>
      <c r="K5107" s="35">
        <v>15.55</v>
      </c>
      <c r="L5107" s="35">
        <v>3420130.0</v>
      </c>
      <c r="M5107" s="35">
        <v>15.79</v>
      </c>
      <c r="N5107" s="35">
        <v>2021517.0</v>
      </c>
      <c r="O5107" s="35">
        <v>16.06</v>
      </c>
      <c r="P5107" s="35">
        <v>1676140.0</v>
      </c>
      <c r="Q5107" s="35">
        <v>16.31</v>
      </c>
      <c r="R5107" s="35">
        <v>1869141.0</v>
      </c>
      <c r="S5107" s="35">
        <v>16.64</v>
      </c>
      <c r="T5107" s="35">
        <v>355801.0</v>
      </c>
    </row>
    <row r="5108" ht="15.75" hidden="1" customHeight="1">
      <c r="A5108" s="36">
        <v>42426.0</v>
      </c>
      <c r="B5108" s="35">
        <v>15.6</v>
      </c>
      <c r="C5108" s="35">
        <v>15.435</v>
      </c>
      <c r="E5108" s="35">
        <v>15.465</v>
      </c>
      <c r="F5108" s="35">
        <v>300480.0</v>
      </c>
      <c r="G5108" s="35">
        <v>15.508559919436</v>
      </c>
      <c r="I5108" s="35">
        <v>15.45</v>
      </c>
      <c r="J5108" s="35">
        <v>2262297.0</v>
      </c>
      <c r="K5108" s="35">
        <v>15.74</v>
      </c>
      <c r="L5108" s="35">
        <v>3444442.0</v>
      </c>
      <c r="M5108" s="35">
        <v>15.99</v>
      </c>
      <c r="N5108" s="35">
        <v>2027148.0</v>
      </c>
      <c r="O5108" s="35">
        <v>16.27</v>
      </c>
      <c r="P5108" s="35">
        <v>1738658.0</v>
      </c>
      <c r="Q5108" s="35">
        <v>16.52</v>
      </c>
      <c r="R5108" s="35">
        <v>1869266.0</v>
      </c>
      <c r="S5108" s="35">
        <v>16.84</v>
      </c>
      <c r="T5108" s="35">
        <v>354036.0</v>
      </c>
    </row>
    <row r="5109" ht="15.75" hidden="1" customHeight="1">
      <c r="A5109" s="36">
        <v>42427.0</v>
      </c>
      <c r="B5109" s="35">
        <v>15.6</v>
      </c>
      <c r="C5109" s="35">
        <v>15.435</v>
      </c>
      <c r="E5109" s="35">
        <v>15.465</v>
      </c>
      <c r="G5109" s="35">
        <v>15.508559919436</v>
      </c>
      <c r="I5109" s="35">
        <v>15.45</v>
      </c>
      <c r="J5109" s="35">
        <v>2262297.0</v>
      </c>
      <c r="K5109" s="35">
        <v>15.74</v>
      </c>
      <c r="L5109" s="35">
        <v>3444442.0</v>
      </c>
      <c r="M5109" s="35">
        <v>15.99</v>
      </c>
      <c r="N5109" s="35">
        <v>2027148.0</v>
      </c>
      <c r="O5109" s="35">
        <v>16.27</v>
      </c>
      <c r="P5109" s="35">
        <v>1738658.0</v>
      </c>
      <c r="Q5109" s="35">
        <v>16.52</v>
      </c>
      <c r="R5109" s="35">
        <v>1869266.0</v>
      </c>
      <c r="S5109" s="35">
        <v>16.84</v>
      </c>
      <c r="T5109" s="35">
        <v>354036.0</v>
      </c>
    </row>
    <row r="5110" ht="15.75" hidden="1" customHeight="1">
      <c r="A5110" s="36">
        <v>42428.0</v>
      </c>
      <c r="B5110" s="35">
        <v>15.6</v>
      </c>
      <c r="C5110" s="35">
        <v>15.435</v>
      </c>
      <c r="E5110" s="35">
        <v>15.465</v>
      </c>
      <c r="G5110" s="35">
        <v>15.508559919436</v>
      </c>
      <c r="I5110" s="35">
        <v>15.45</v>
      </c>
      <c r="J5110" s="35">
        <v>2262297.0</v>
      </c>
      <c r="K5110" s="35">
        <v>15.74</v>
      </c>
      <c r="L5110" s="35">
        <v>3444442.0</v>
      </c>
      <c r="M5110" s="35">
        <v>15.99</v>
      </c>
      <c r="N5110" s="35">
        <v>2027148.0</v>
      </c>
      <c r="O5110" s="35">
        <v>16.27</v>
      </c>
      <c r="P5110" s="35">
        <v>1738658.0</v>
      </c>
      <c r="Q5110" s="35">
        <v>16.52</v>
      </c>
      <c r="R5110" s="35">
        <v>1869266.0</v>
      </c>
      <c r="S5110" s="35">
        <v>16.84</v>
      </c>
      <c r="T5110" s="35">
        <v>354036.0</v>
      </c>
    </row>
    <row r="5111" ht="15.75" customHeight="1">
      <c r="A5111" s="36">
        <v>42429.0</v>
      </c>
      <c r="B5111" s="35">
        <v>15.7</v>
      </c>
      <c r="C5111" s="35">
        <v>15.5842</v>
      </c>
      <c r="D5111" s="35">
        <f>ROUND((C5111/C5083-1)*100,2)</f>
        <v>10.62</v>
      </c>
      <c r="E5111" s="35">
        <v>15.8</v>
      </c>
      <c r="F5111" s="35">
        <v>315890.0</v>
      </c>
      <c r="G5111" s="35">
        <v>15.8811475409836</v>
      </c>
      <c r="H5111" s="35">
        <f>ROUND((G5111/G5083-1)*100,2)</f>
        <v>13.87</v>
      </c>
      <c r="I5111" s="35">
        <v>15.58</v>
      </c>
      <c r="J5111" s="35">
        <v>2262297.0</v>
      </c>
      <c r="K5111" s="35">
        <v>16.24</v>
      </c>
      <c r="L5111" s="35">
        <v>3473273.0</v>
      </c>
      <c r="M5111" s="35">
        <v>16.55</v>
      </c>
      <c r="N5111" s="35">
        <v>2027620.0</v>
      </c>
      <c r="O5111" s="35">
        <v>16.86</v>
      </c>
      <c r="P5111" s="35">
        <v>1730517.0</v>
      </c>
      <c r="Q5111" s="35">
        <v>17.16</v>
      </c>
      <c r="R5111" s="35">
        <v>1869041.0</v>
      </c>
      <c r="S5111" s="35">
        <v>17.43</v>
      </c>
      <c r="T5111" s="35">
        <v>352634.0</v>
      </c>
    </row>
    <row r="5112" ht="15.75" hidden="1" customHeight="1">
      <c r="A5112" s="36">
        <v>42430.0</v>
      </c>
      <c r="B5112" s="35">
        <v>15.7</v>
      </c>
      <c r="C5112" s="35">
        <v>15.9192</v>
      </c>
      <c r="E5112" s="35">
        <v>15.79</v>
      </c>
      <c r="F5112" s="35">
        <v>326050.0</v>
      </c>
      <c r="G5112" s="35">
        <v>15.9368635437881</v>
      </c>
      <c r="I5112" s="35">
        <v>16.18</v>
      </c>
      <c r="J5112" s="35">
        <v>3486163.0</v>
      </c>
      <c r="K5112" s="35">
        <v>16.49</v>
      </c>
      <c r="L5112" s="35">
        <v>2034800.0</v>
      </c>
      <c r="M5112" s="35">
        <v>16.81</v>
      </c>
      <c r="N5112" s="35">
        <v>1746241.0</v>
      </c>
      <c r="O5112" s="35">
        <v>17.11</v>
      </c>
      <c r="P5112" s="35">
        <v>1874290.0</v>
      </c>
      <c r="Q5112" s="35">
        <v>17.46</v>
      </c>
      <c r="R5112" s="35">
        <v>374935.0</v>
      </c>
      <c r="S5112" s="35">
        <v>17.76</v>
      </c>
      <c r="T5112" s="35">
        <v>68073.0</v>
      </c>
    </row>
    <row r="5113" ht="15.75" hidden="1" customHeight="1">
      <c r="A5113" s="36">
        <v>42431.0</v>
      </c>
      <c r="B5113" s="35">
        <v>15.95</v>
      </c>
      <c r="C5113" s="35">
        <v>15.6852</v>
      </c>
      <c r="E5113" s="35">
        <v>15.66</v>
      </c>
      <c r="F5113" s="35">
        <v>187370.0</v>
      </c>
      <c r="G5113" s="35">
        <v>15.5948017327557</v>
      </c>
      <c r="I5113" s="35">
        <v>15.85</v>
      </c>
      <c r="J5113" s="35">
        <v>3469868.0</v>
      </c>
      <c r="K5113" s="35">
        <v>16.17</v>
      </c>
      <c r="L5113" s="35">
        <v>2036945.0</v>
      </c>
      <c r="M5113" s="35">
        <v>16.49</v>
      </c>
      <c r="N5113" s="35">
        <v>1741094.0</v>
      </c>
      <c r="O5113" s="35">
        <v>16.82</v>
      </c>
      <c r="P5113" s="35">
        <v>1882308.0</v>
      </c>
      <c r="Q5113" s="35">
        <v>17.19</v>
      </c>
      <c r="R5113" s="35">
        <v>416396.0</v>
      </c>
      <c r="S5113" s="35">
        <v>17.5</v>
      </c>
      <c r="T5113" s="35">
        <v>67640.0</v>
      </c>
    </row>
    <row r="5114" ht="15.75" hidden="1" customHeight="1">
      <c r="A5114" s="36">
        <v>42432.0</v>
      </c>
      <c r="B5114" s="35">
        <v>15.8</v>
      </c>
      <c r="C5114" s="35">
        <v>15.445</v>
      </c>
      <c r="E5114" s="35">
        <v>15.2</v>
      </c>
      <c r="F5114" s="35">
        <v>101480.0</v>
      </c>
      <c r="G5114" s="35">
        <v>15.507839127471</v>
      </c>
      <c r="I5114" s="35">
        <v>15.28</v>
      </c>
      <c r="J5114" s="35">
        <v>3443484.0</v>
      </c>
      <c r="K5114" s="35">
        <v>15.62</v>
      </c>
      <c r="L5114" s="35">
        <v>2025340.0</v>
      </c>
      <c r="M5114" s="35">
        <v>15.96</v>
      </c>
      <c r="N5114" s="35">
        <v>1730407.0</v>
      </c>
      <c r="O5114" s="35">
        <v>16.34</v>
      </c>
      <c r="P5114" s="35">
        <v>1878966.0</v>
      </c>
      <c r="Q5114" s="35">
        <v>16.74</v>
      </c>
      <c r="R5114" s="35">
        <v>414022.0</v>
      </c>
      <c r="S5114" s="35">
        <v>17.1</v>
      </c>
      <c r="T5114" s="35">
        <v>80259.0</v>
      </c>
    </row>
    <row r="5115" ht="15.75" hidden="1" customHeight="1">
      <c r="A5115" s="36">
        <v>42433.0</v>
      </c>
      <c r="B5115" s="35">
        <v>15.5</v>
      </c>
      <c r="C5115" s="35">
        <v>15.195</v>
      </c>
      <c r="E5115" s="35">
        <v>15.203</v>
      </c>
      <c r="F5115" s="35">
        <v>158020.0</v>
      </c>
      <c r="G5115" s="35">
        <v>15.1962486974643</v>
      </c>
      <c r="I5115" s="35">
        <v>15.28</v>
      </c>
      <c r="J5115" s="35">
        <v>3484782.0</v>
      </c>
      <c r="K5115" s="35">
        <v>15.63</v>
      </c>
      <c r="L5115" s="35">
        <v>2041959.0</v>
      </c>
      <c r="M5115" s="35">
        <v>15.95</v>
      </c>
      <c r="N5115" s="35">
        <v>1743065.0</v>
      </c>
      <c r="O5115" s="35">
        <v>16.32</v>
      </c>
      <c r="P5115" s="35">
        <v>1874036.0</v>
      </c>
      <c r="Q5115" s="35">
        <v>16.68</v>
      </c>
      <c r="R5115" s="35">
        <v>426426.0</v>
      </c>
      <c r="S5115" s="35">
        <v>17.1</v>
      </c>
      <c r="T5115" s="35">
        <v>78250.0</v>
      </c>
    </row>
    <row r="5116" ht="15.75" hidden="1" customHeight="1">
      <c r="A5116" s="36">
        <v>42434.0</v>
      </c>
      <c r="B5116" s="35">
        <v>15.5</v>
      </c>
      <c r="C5116" s="35">
        <v>15.195</v>
      </c>
      <c r="E5116" s="35">
        <v>15.203</v>
      </c>
      <c r="G5116" s="35">
        <v>15.1962486974643</v>
      </c>
      <c r="I5116" s="35">
        <v>15.28</v>
      </c>
      <c r="J5116" s="35">
        <v>3484782.0</v>
      </c>
      <c r="K5116" s="35">
        <v>15.63</v>
      </c>
      <c r="L5116" s="35">
        <v>2041959.0</v>
      </c>
      <c r="M5116" s="35">
        <v>15.95</v>
      </c>
      <c r="N5116" s="35">
        <v>1743065.0</v>
      </c>
      <c r="O5116" s="35">
        <v>16.32</v>
      </c>
      <c r="P5116" s="35">
        <v>1874036.0</v>
      </c>
      <c r="Q5116" s="35">
        <v>16.68</v>
      </c>
      <c r="R5116" s="35">
        <v>426426.0</v>
      </c>
      <c r="S5116" s="35">
        <v>17.1</v>
      </c>
      <c r="T5116" s="35">
        <v>78250.0</v>
      </c>
    </row>
    <row r="5117" ht="15.75" hidden="1" customHeight="1">
      <c r="A5117" s="36">
        <v>42435.0</v>
      </c>
      <c r="B5117" s="35">
        <v>15.5</v>
      </c>
      <c r="C5117" s="35">
        <v>15.195</v>
      </c>
      <c r="E5117" s="35">
        <v>15.203</v>
      </c>
      <c r="G5117" s="35">
        <v>15.1962486974643</v>
      </c>
      <c r="I5117" s="35">
        <v>15.28</v>
      </c>
      <c r="J5117" s="35">
        <v>3484782.0</v>
      </c>
      <c r="K5117" s="35">
        <v>15.63</v>
      </c>
      <c r="L5117" s="35">
        <v>2041959.0</v>
      </c>
      <c r="M5117" s="35">
        <v>15.95</v>
      </c>
      <c r="N5117" s="35">
        <v>1743065.0</v>
      </c>
      <c r="O5117" s="35">
        <v>16.32</v>
      </c>
      <c r="P5117" s="35">
        <v>1874036.0</v>
      </c>
      <c r="Q5117" s="35">
        <v>16.68</v>
      </c>
      <c r="R5117" s="35">
        <v>426426.0</v>
      </c>
      <c r="S5117" s="35">
        <v>17.1</v>
      </c>
      <c r="T5117" s="35">
        <v>78250.0</v>
      </c>
    </row>
    <row r="5118" ht="15.75" hidden="1" customHeight="1">
      <c r="A5118" s="36">
        <v>42436.0</v>
      </c>
      <c r="B5118" s="35">
        <v>15.5</v>
      </c>
      <c r="C5118" s="35">
        <v>15.3442</v>
      </c>
      <c r="E5118" s="35">
        <v>15.405</v>
      </c>
      <c r="F5118" s="35">
        <v>199570.0</v>
      </c>
      <c r="G5118" s="35">
        <v>15.2817403708987</v>
      </c>
      <c r="I5118" s="35">
        <v>15.56</v>
      </c>
      <c r="J5118" s="35">
        <v>3477565.0</v>
      </c>
      <c r="K5118" s="35">
        <v>15.89</v>
      </c>
      <c r="L5118" s="35">
        <v>2052191.0</v>
      </c>
      <c r="M5118" s="35">
        <v>16.2</v>
      </c>
      <c r="N5118" s="35">
        <v>1744297.0</v>
      </c>
      <c r="O5118" s="35">
        <v>16.55</v>
      </c>
      <c r="P5118" s="35">
        <v>1874056.0</v>
      </c>
      <c r="Q5118" s="35">
        <v>16.89</v>
      </c>
      <c r="R5118" s="35">
        <v>420664.0</v>
      </c>
      <c r="S5118" s="35">
        <v>17.31</v>
      </c>
      <c r="T5118" s="35">
        <v>78250.0</v>
      </c>
    </row>
    <row r="5119" ht="15.75" hidden="1" customHeight="1">
      <c r="A5119" s="36">
        <v>42437.0</v>
      </c>
      <c r="B5119" s="35">
        <v>15.6</v>
      </c>
      <c r="C5119" s="35">
        <v>15.4392</v>
      </c>
      <c r="E5119" s="35">
        <v>15.449</v>
      </c>
      <c r="F5119" s="35">
        <v>178000.0</v>
      </c>
      <c r="G5119" s="35">
        <v>15.3573956121726</v>
      </c>
      <c r="I5119" s="35">
        <v>15.58</v>
      </c>
      <c r="J5119" s="35">
        <v>3481299.0</v>
      </c>
      <c r="K5119" s="35">
        <v>15.92</v>
      </c>
      <c r="L5119" s="35">
        <v>2054631.0</v>
      </c>
      <c r="M5119" s="35">
        <v>16.23</v>
      </c>
      <c r="N5119" s="35">
        <v>1729531.0</v>
      </c>
      <c r="O5119" s="35">
        <v>16.55</v>
      </c>
      <c r="P5119" s="35">
        <v>1874196.0</v>
      </c>
      <c r="Q5119" s="35">
        <v>16.92</v>
      </c>
      <c r="R5119" s="35">
        <v>413725.0</v>
      </c>
      <c r="S5119" s="35">
        <v>17.27</v>
      </c>
      <c r="T5119" s="35">
        <v>82778.0</v>
      </c>
    </row>
    <row r="5120" ht="15.75" hidden="1" customHeight="1">
      <c r="A5120" s="36">
        <v>42438.0</v>
      </c>
      <c r="B5120" s="35">
        <v>15.6</v>
      </c>
      <c r="C5120" s="35">
        <v>15.3633</v>
      </c>
      <c r="E5120" s="35">
        <v>15.37</v>
      </c>
      <c r="F5120" s="35">
        <v>151430.0</v>
      </c>
      <c r="G5120" s="35">
        <v>15.1726543425183</v>
      </c>
      <c r="I5120" s="35">
        <v>15.51</v>
      </c>
      <c r="J5120" s="35">
        <v>3475860.0</v>
      </c>
      <c r="K5120" s="35">
        <v>15.85</v>
      </c>
      <c r="L5120" s="35">
        <v>2075000.0</v>
      </c>
      <c r="M5120" s="35">
        <v>16.15</v>
      </c>
      <c r="N5120" s="35">
        <v>1717332.0</v>
      </c>
      <c r="O5120" s="35">
        <v>16.46</v>
      </c>
      <c r="P5120" s="35">
        <v>1875246.0</v>
      </c>
      <c r="Q5120" s="35">
        <v>16.83</v>
      </c>
      <c r="R5120" s="35">
        <v>426084.0</v>
      </c>
      <c r="S5120" s="35">
        <v>17.15</v>
      </c>
      <c r="T5120" s="35">
        <v>86244.0</v>
      </c>
    </row>
    <row r="5121" ht="15.75" hidden="1" customHeight="1">
      <c r="A5121" s="36">
        <v>42439.0</v>
      </c>
      <c r="B5121" s="35">
        <v>15.6</v>
      </c>
      <c r="C5121" s="35">
        <v>15.3403</v>
      </c>
      <c r="E5121" s="35">
        <v>15.33</v>
      </c>
      <c r="F5121" s="35">
        <v>186550.0</v>
      </c>
      <c r="G5121" s="35">
        <v>15.2978498413817</v>
      </c>
      <c r="I5121" s="35">
        <v>15.39</v>
      </c>
      <c r="J5121" s="35">
        <v>3471426.0</v>
      </c>
      <c r="K5121" s="35">
        <v>15.74</v>
      </c>
      <c r="L5121" s="35">
        <v>2081049.0</v>
      </c>
      <c r="M5121" s="35">
        <v>16.05</v>
      </c>
      <c r="N5121" s="35">
        <v>1717920.0</v>
      </c>
      <c r="O5121" s="35">
        <v>16.35</v>
      </c>
      <c r="P5121" s="35">
        <v>1873912.0</v>
      </c>
      <c r="Q5121" s="35">
        <v>16.68</v>
      </c>
      <c r="R5121" s="35">
        <v>420558.0</v>
      </c>
      <c r="S5121" s="35">
        <v>17.03</v>
      </c>
      <c r="T5121" s="35">
        <v>86190.0</v>
      </c>
    </row>
    <row r="5122" ht="15.75" hidden="1" customHeight="1">
      <c r="A5122" s="36">
        <v>42440.0</v>
      </c>
      <c r="B5122" s="35">
        <v>15.4</v>
      </c>
      <c r="C5122" s="35">
        <v>15.1183</v>
      </c>
      <c r="E5122" s="35">
        <v>14.84</v>
      </c>
      <c r="F5122" s="35">
        <v>155740.0</v>
      </c>
      <c r="G5122" s="35">
        <v>14.8542024013722</v>
      </c>
      <c r="I5122" s="35">
        <v>14.93</v>
      </c>
      <c r="J5122" s="35">
        <v>3475537.0</v>
      </c>
      <c r="K5122" s="35">
        <v>15.27</v>
      </c>
      <c r="L5122" s="35">
        <v>2087462.0</v>
      </c>
      <c r="M5122" s="35">
        <v>15.58</v>
      </c>
      <c r="N5122" s="35">
        <v>1722746.0</v>
      </c>
      <c r="O5122" s="35">
        <v>15.9</v>
      </c>
      <c r="P5122" s="35">
        <v>1874040.0</v>
      </c>
      <c r="Q5122" s="35">
        <v>16.23</v>
      </c>
      <c r="R5122" s="35">
        <v>423141.0</v>
      </c>
      <c r="S5122" s="35">
        <v>16.51</v>
      </c>
      <c r="T5122" s="35">
        <v>86949.0</v>
      </c>
    </row>
    <row r="5123" ht="15.75" hidden="1" customHeight="1">
      <c r="A5123" s="36">
        <v>42441.0</v>
      </c>
      <c r="B5123" s="35">
        <v>15.4</v>
      </c>
      <c r="C5123" s="35">
        <v>15.1183</v>
      </c>
      <c r="E5123" s="35">
        <v>14.84</v>
      </c>
      <c r="G5123" s="35">
        <v>14.8542024013722</v>
      </c>
      <c r="I5123" s="35">
        <v>14.93</v>
      </c>
      <c r="J5123" s="35">
        <v>3475537.0</v>
      </c>
      <c r="K5123" s="35">
        <v>15.27</v>
      </c>
      <c r="L5123" s="35">
        <v>2087462.0</v>
      </c>
      <c r="M5123" s="35">
        <v>15.58</v>
      </c>
      <c r="N5123" s="35">
        <v>1722746.0</v>
      </c>
      <c r="O5123" s="35">
        <v>15.9</v>
      </c>
      <c r="P5123" s="35">
        <v>1874040.0</v>
      </c>
      <c r="Q5123" s="35">
        <v>16.23</v>
      </c>
      <c r="R5123" s="35">
        <v>423141.0</v>
      </c>
      <c r="S5123" s="35">
        <v>16.51</v>
      </c>
      <c r="T5123" s="35">
        <v>86949.0</v>
      </c>
    </row>
    <row r="5124" ht="15.75" hidden="1" customHeight="1">
      <c r="A5124" s="36">
        <v>42442.0</v>
      </c>
      <c r="B5124" s="35">
        <v>15.4</v>
      </c>
      <c r="C5124" s="35">
        <v>15.1183</v>
      </c>
      <c r="E5124" s="35">
        <v>14.84</v>
      </c>
      <c r="G5124" s="35">
        <v>14.8542024013722</v>
      </c>
      <c r="I5124" s="35">
        <v>14.93</v>
      </c>
      <c r="J5124" s="35">
        <v>3475537.0</v>
      </c>
      <c r="K5124" s="35">
        <v>15.27</v>
      </c>
      <c r="L5124" s="35">
        <v>2087462.0</v>
      </c>
      <c r="M5124" s="35">
        <v>15.58</v>
      </c>
      <c r="N5124" s="35">
        <v>1722746.0</v>
      </c>
      <c r="O5124" s="35">
        <v>15.9</v>
      </c>
      <c r="P5124" s="35">
        <v>1874040.0</v>
      </c>
      <c r="Q5124" s="35">
        <v>16.23</v>
      </c>
      <c r="R5124" s="35">
        <v>423141.0</v>
      </c>
      <c r="S5124" s="35">
        <v>16.51</v>
      </c>
      <c r="T5124" s="35">
        <v>86949.0</v>
      </c>
    </row>
    <row r="5125" ht="15.75" hidden="1" customHeight="1">
      <c r="A5125" s="36">
        <v>42443.0</v>
      </c>
      <c r="B5125" s="35">
        <v>15.0</v>
      </c>
      <c r="C5125" s="35">
        <v>14.8017</v>
      </c>
      <c r="E5125" s="35">
        <v>14.8</v>
      </c>
      <c r="F5125" s="35">
        <v>103210.0</v>
      </c>
      <c r="G5125" s="35">
        <v>14.6489104116222</v>
      </c>
      <c r="I5125" s="35">
        <v>14.78</v>
      </c>
      <c r="J5125" s="35">
        <v>3467791.0</v>
      </c>
      <c r="K5125" s="35">
        <v>15.11</v>
      </c>
      <c r="L5125" s="35">
        <v>2083891.0</v>
      </c>
      <c r="M5125" s="35">
        <v>15.42</v>
      </c>
      <c r="N5125" s="35">
        <v>1726470.0</v>
      </c>
      <c r="O5125" s="35">
        <v>15.74</v>
      </c>
      <c r="P5125" s="35">
        <v>1866052.0</v>
      </c>
      <c r="Q5125" s="35">
        <v>16.1</v>
      </c>
      <c r="R5125" s="35">
        <v>429873.0</v>
      </c>
      <c r="S5125" s="35">
        <v>16.45</v>
      </c>
      <c r="T5125" s="35">
        <v>92139.0</v>
      </c>
    </row>
    <row r="5126" ht="15.75" hidden="1" customHeight="1">
      <c r="A5126" s="36">
        <v>42444.0</v>
      </c>
      <c r="B5126" s="35">
        <v>14.8</v>
      </c>
      <c r="C5126" s="35">
        <v>14.6083</v>
      </c>
      <c r="E5126" s="35">
        <v>14.52</v>
      </c>
      <c r="F5126" s="35">
        <v>187800.0</v>
      </c>
      <c r="G5126" s="35">
        <v>14.5318482422554</v>
      </c>
      <c r="I5126" s="35">
        <v>14.58</v>
      </c>
      <c r="J5126" s="35">
        <v>3505326.0</v>
      </c>
      <c r="K5126" s="35">
        <v>14.9</v>
      </c>
      <c r="L5126" s="35">
        <v>2072856.0</v>
      </c>
      <c r="M5126" s="35">
        <v>15.21</v>
      </c>
      <c r="N5126" s="35">
        <v>1721418.0</v>
      </c>
      <c r="O5126" s="35">
        <v>15.52</v>
      </c>
      <c r="P5126" s="35">
        <v>1862817.0</v>
      </c>
      <c r="Q5126" s="35">
        <v>15.88</v>
      </c>
      <c r="R5126" s="35">
        <v>432140.0</v>
      </c>
      <c r="S5126" s="35">
        <v>16.23</v>
      </c>
      <c r="T5126" s="35">
        <v>91534.0</v>
      </c>
    </row>
    <row r="5127" ht="15.75" hidden="1" customHeight="1">
      <c r="A5127" s="36">
        <v>42445.0</v>
      </c>
      <c r="B5127" s="35">
        <v>14.7</v>
      </c>
      <c r="C5127" s="35">
        <v>14.5093</v>
      </c>
      <c r="E5127" s="35">
        <v>14.61</v>
      </c>
      <c r="F5127" s="35">
        <v>162110.0</v>
      </c>
      <c r="G5127" s="35">
        <v>14.6362388469457</v>
      </c>
      <c r="I5127" s="35">
        <v>14.66</v>
      </c>
      <c r="J5127" s="35">
        <v>3493361.0</v>
      </c>
      <c r="K5127" s="35">
        <v>14.98</v>
      </c>
      <c r="L5127" s="35">
        <v>2070466.0</v>
      </c>
      <c r="M5127" s="35">
        <v>15.31</v>
      </c>
      <c r="N5127" s="35">
        <v>1744128.0</v>
      </c>
      <c r="O5127" s="35">
        <v>15.64</v>
      </c>
      <c r="P5127" s="35">
        <v>1863074.0</v>
      </c>
      <c r="Q5127" s="35">
        <v>16.01</v>
      </c>
      <c r="R5127" s="35">
        <v>433605.0</v>
      </c>
      <c r="S5127" s="35">
        <v>16.3</v>
      </c>
      <c r="T5127" s="35">
        <v>91684.0</v>
      </c>
    </row>
    <row r="5128" ht="15.75" hidden="1" customHeight="1">
      <c r="A5128" s="36">
        <v>42446.0</v>
      </c>
      <c r="B5128" s="35">
        <v>14.7</v>
      </c>
      <c r="C5128" s="35">
        <v>14.6273</v>
      </c>
      <c r="E5128" s="35">
        <v>14.95</v>
      </c>
      <c r="F5128" s="35">
        <v>196480.0</v>
      </c>
      <c r="G5128" s="35">
        <v>14.8141715873567</v>
      </c>
      <c r="I5128" s="35">
        <v>14.93</v>
      </c>
      <c r="J5128" s="35">
        <v>3517970.0</v>
      </c>
      <c r="K5128" s="35">
        <v>15.27</v>
      </c>
      <c r="L5128" s="35">
        <v>2086450.0</v>
      </c>
      <c r="M5128" s="35">
        <v>15.6</v>
      </c>
      <c r="N5128" s="35">
        <v>1743695.0</v>
      </c>
      <c r="O5128" s="35">
        <v>15.94</v>
      </c>
      <c r="P5128" s="35">
        <v>1866134.0</v>
      </c>
      <c r="Q5128" s="35">
        <v>16.3</v>
      </c>
      <c r="R5128" s="35">
        <v>438618.0</v>
      </c>
      <c r="S5128" s="35">
        <v>16.59</v>
      </c>
      <c r="T5128" s="35">
        <v>90684.0</v>
      </c>
    </row>
    <row r="5129" ht="15.75" hidden="1" customHeight="1">
      <c r="A5129" s="36">
        <v>42447.0</v>
      </c>
      <c r="B5129" s="35">
        <v>15.1</v>
      </c>
      <c r="C5129" s="35">
        <v>14.8217</v>
      </c>
      <c r="E5129" s="35">
        <v>14.76</v>
      </c>
      <c r="F5129" s="35">
        <v>157800.0</v>
      </c>
      <c r="G5129" s="35">
        <v>14.6929080420766</v>
      </c>
      <c r="I5129" s="35">
        <v>14.73</v>
      </c>
      <c r="J5129" s="35">
        <v>3503040.0</v>
      </c>
      <c r="K5129" s="35">
        <v>15.1</v>
      </c>
      <c r="L5129" s="35">
        <v>2101634.0</v>
      </c>
      <c r="M5129" s="35">
        <v>15.4</v>
      </c>
      <c r="N5129" s="35">
        <v>1755904.0</v>
      </c>
      <c r="O5129" s="35">
        <v>15.68</v>
      </c>
      <c r="P5129" s="35">
        <v>1868108.0</v>
      </c>
      <c r="Q5129" s="35">
        <v>16.0</v>
      </c>
      <c r="R5129" s="35">
        <v>445580.0</v>
      </c>
      <c r="S5129" s="35">
        <v>16.32</v>
      </c>
      <c r="T5129" s="35">
        <v>91804.0</v>
      </c>
    </row>
    <row r="5130" ht="15.75" hidden="1" customHeight="1">
      <c r="A5130" s="36">
        <v>42448.0</v>
      </c>
      <c r="B5130" s="35">
        <v>15.1</v>
      </c>
      <c r="C5130" s="35">
        <v>14.8217</v>
      </c>
      <c r="E5130" s="35">
        <v>14.76</v>
      </c>
      <c r="G5130" s="35">
        <v>14.6929080420766</v>
      </c>
      <c r="I5130" s="35">
        <v>14.73</v>
      </c>
      <c r="J5130" s="35">
        <v>3503040.0</v>
      </c>
      <c r="K5130" s="35">
        <v>15.1</v>
      </c>
      <c r="L5130" s="35">
        <v>2101634.0</v>
      </c>
      <c r="M5130" s="35">
        <v>15.4</v>
      </c>
      <c r="N5130" s="35">
        <v>1755904.0</v>
      </c>
      <c r="O5130" s="35">
        <v>15.68</v>
      </c>
      <c r="P5130" s="35">
        <v>1868108.0</v>
      </c>
      <c r="Q5130" s="35">
        <v>16.0</v>
      </c>
      <c r="R5130" s="35">
        <v>445580.0</v>
      </c>
      <c r="S5130" s="35">
        <v>16.32</v>
      </c>
      <c r="T5130" s="35">
        <v>91804.0</v>
      </c>
    </row>
    <row r="5131" ht="15.75" hidden="1" customHeight="1">
      <c r="A5131" s="36">
        <v>42449.0</v>
      </c>
      <c r="B5131" s="35">
        <v>15.1</v>
      </c>
      <c r="C5131" s="35">
        <v>14.8217</v>
      </c>
      <c r="E5131" s="35">
        <v>14.76</v>
      </c>
      <c r="G5131" s="35">
        <v>14.6929080420766</v>
      </c>
      <c r="I5131" s="35">
        <v>14.73</v>
      </c>
      <c r="J5131" s="35">
        <v>3503040.0</v>
      </c>
      <c r="K5131" s="35">
        <v>15.1</v>
      </c>
      <c r="L5131" s="35">
        <v>2101634.0</v>
      </c>
      <c r="M5131" s="35">
        <v>15.4</v>
      </c>
      <c r="N5131" s="35">
        <v>1755904.0</v>
      </c>
      <c r="O5131" s="35">
        <v>15.68</v>
      </c>
      <c r="P5131" s="35">
        <v>1868108.0</v>
      </c>
      <c r="Q5131" s="35">
        <v>16.0</v>
      </c>
      <c r="R5131" s="35">
        <v>445580.0</v>
      </c>
      <c r="S5131" s="35">
        <v>16.32</v>
      </c>
      <c r="T5131" s="35">
        <v>91804.0</v>
      </c>
    </row>
    <row r="5132" ht="15.75" hidden="1" customHeight="1">
      <c r="A5132" s="36">
        <v>42450.0</v>
      </c>
      <c r="B5132" s="35">
        <v>14.7</v>
      </c>
      <c r="C5132" s="35">
        <v>14.5808</v>
      </c>
      <c r="E5132" s="35">
        <v>14.47</v>
      </c>
      <c r="F5132" s="35">
        <v>143090.0</v>
      </c>
      <c r="G5132" s="35">
        <v>14.591109602986</v>
      </c>
      <c r="I5132" s="35">
        <v>14.5</v>
      </c>
      <c r="J5132" s="35">
        <v>3481725.0</v>
      </c>
      <c r="K5132" s="35">
        <v>14.86</v>
      </c>
      <c r="L5132" s="35">
        <v>2114606.0</v>
      </c>
      <c r="M5132" s="35">
        <v>15.21</v>
      </c>
      <c r="N5132" s="35">
        <v>1794175.0</v>
      </c>
      <c r="O5132" s="35">
        <v>15.53</v>
      </c>
      <c r="P5132" s="35">
        <v>1886240.0</v>
      </c>
      <c r="Q5132" s="35">
        <v>15.86</v>
      </c>
      <c r="R5132" s="35">
        <v>450517.0</v>
      </c>
      <c r="S5132" s="35">
        <v>16.21</v>
      </c>
      <c r="T5132" s="35">
        <v>91184.0</v>
      </c>
    </row>
    <row r="5133" ht="15.75" hidden="1" customHeight="1">
      <c r="A5133" s="36">
        <v>42451.0</v>
      </c>
      <c r="B5133" s="35">
        <v>14.4</v>
      </c>
      <c r="C5133" s="35">
        <v>14.2458</v>
      </c>
      <c r="E5133" s="35">
        <v>14.39</v>
      </c>
      <c r="F5133" s="35">
        <v>159100.0</v>
      </c>
      <c r="G5133" s="35">
        <v>14.475476839237</v>
      </c>
      <c r="I5133" s="35">
        <v>14.39</v>
      </c>
      <c r="J5133" s="35">
        <v>3486811.0</v>
      </c>
      <c r="K5133" s="35">
        <v>14.82</v>
      </c>
      <c r="L5133" s="35">
        <v>2153518.0</v>
      </c>
      <c r="M5133" s="35">
        <v>15.2</v>
      </c>
      <c r="N5133" s="35">
        <v>1783904.0</v>
      </c>
      <c r="O5133" s="35">
        <v>15.53</v>
      </c>
      <c r="P5133" s="35">
        <v>1883263.0</v>
      </c>
      <c r="Q5133" s="35">
        <v>15.88</v>
      </c>
      <c r="R5133" s="35">
        <v>449398.0</v>
      </c>
      <c r="S5133" s="35">
        <v>16.23</v>
      </c>
      <c r="T5133" s="35">
        <v>87614.0</v>
      </c>
    </row>
    <row r="5134" ht="15.75" hidden="1" customHeight="1">
      <c r="A5134" s="36">
        <v>42452.0</v>
      </c>
      <c r="B5134" s="35">
        <v>14.6</v>
      </c>
      <c r="C5134" s="35">
        <v>14.426</v>
      </c>
      <c r="E5134" s="35">
        <v>14.5</v>
      </c>
      <c r="F5134" s="35">
        <v>164250.0</v>
      </c>
      <c r="G5134" s="35">
        <v>14.3997224149895</v>
      </c>
      <c r="I5134" s="35">
        <v>14.44</v>
      </c>
      <c r="J5134" s="35">
        <v>3486502.0</v>
      </c>
      <c r="K5134" s="35">
        <v>14.88</v>
      </c>
      <c r="L5134" s="35">
        <v>2170820.0</v>
      </c>
      <c r="M5134" s="35">
        <v>15.24</v>
      </c>
      <c r="N5134" s="35">
        <v>1778412.0</v>
      </c>
      <c r="O5134" s="35">
        <v>15.6</v>
      </c>
      <c r="P5134" s="35">
        <v>1871599.0</v>
      </c>
      <c r="Q5134" s="35">
        <v>15.98</v>
      </c>
      <c r="R5134" s="35">
        <v>459214.0</v>
      </c>
      <c r="S5134" s="35">
        <v>16.27</v>
      </c>
      <c r="T5134" s="35">
        <v>88964.0</v>
      </c>
    </row>
    <row r="5135" ht="15.75" hidden="1" customHeight="1">
      <c r="A5135" s="36">
        <v>42453.0</v>
      </c>
      <c r="B5135" s="35">
        <v>14.6</v>
      </c>
      <c r="C5135" s="35">
        <v>14.426</v>
      </c>
      <c r="E5135" s="35">
        <v>14.5</v>
      </c>
      <c r="G5135" s="35">
        <v>14.3997224149895</v>
      </c>
      <c r="I5135" s="35">
        <v>14.44</v>
      </c>
      <c r="J5135" s="35">
        <v>3486502.0</v>
      </c>
      <c r="K5135" s="35">
        <v>14.88</v>
      </c>
      <c r="L5135" s="35">
        <v>2170820.0</v>
      </c>
      <c r="M5135" s="35">
        <v>15.24</v>
      </c>
      <c r="N5135" s="35">
        <v>1778412.0</v>
      </c>
      <c r="O5135" s="35">
        <v>15.6</v>
      </c>
      <c r="P5135" s="35">
        <v>1871599.0</v>
      </c>
      <c r="Q5135" s="35">
        <v>15.98</v>
      </c>
      <c r="R5135" s="35">
        <v>459214.0</v>
      </c>
      <c r="S5135" s="35">
        <v>16.27</v>
      </c>
      <c r="T5135" s="35">
        <v>88964.0</v>
      </c>
    </row>
    <row r="5136" ht="15.75" hidden="1" customHeight="1">
      <c r="A5136" s="36">
        <v>42454.0</v>
      </c>
      <c r="B5136" s="35">
        <v>14.6</v>
      </c>
      <c r="C5136" s="35">
        <v>14.426</v>
      </c>
      <c r="E5136" s="35">
        <v>14.5</v>
      </c>
      <c r="G5136" s="35">
        <v>14.3997224149895</v>
      </c>
      <c r="I5136" s="35">
        <v>14.44</v>
      </c>
      <c r="J5136" s="35">
        <v>3486502.0</v>
      </c>
      <c r="K5136" s="35">
        <v>14.88</v>
      </c>
      <c r="L5136" s="35">
        <v>2170820.0</v>
      </c>
      <c r="M5136" s="35">
        <v>15.24</v>
      </c>
      <c r="N5136" s="35">
        <v>1778412.0</v>
      </c>
      <c r="O5136" s="35">
        <v>15.6</v>
      </c>
      <c r="P5136" s="35">
        <v>1871599.0</v>
      </c>
      <c r="Q5136" s="35">
        <v>15.98</v>
      </c>
      <c r="R5136" s="35">
        <v>459214.0</v>
      </c>
      <c r="S5136" s="35">
        <v>16.27</v>
      </c>
      <c r="T5136" s="35">
        <v>88964.0</v>
      </c>
    </row>
    <row r="5137" ht="15.75" hidden="1" customHeight="1">
      <c r="A5137" s="36">
        <v>42455.0</v>
      </c>
      <c r="B5137" s="35">
        <v>14.6</v>
      </c>
      <c r="C5137" s="35">
        <v>14.426</v>
      </c>
      <c r="E5137" s="35">
        <v>14.5</v>
      </c>
      <c r="G5137" s="35">
        <v>14.3997224149895</v>
      </c>
      <c r="I5137" s="35">
        <v>14.44</v>
      </c>
      <c r="J5137" s="35">
        <v>3486502.0</v>
      </c>
      <c r="K5137" s="35">
        <v>14.88</v>
      </c>
      <c r="L5137" s="35">
        <v>2170820.0</v>
      </c>
      <c r="M5137" s="35">
        <v>15.24</v>
      </c>
      <c r="N5137" s="35">
        <v>1778412.0</v>
      </c>
      <c r="O5137" s="35">
        <v>15.6</v>
      </c>
      <c r="P5137" s="35">
        <v>1871599.0</v>
      </c>
      <c r="Q5137" s="35">
        <v>15.98</v>
      </c>
      <c r="R5137" s="35">
        <v>459214.0</v>
      </c>
      <c r="S5137" s="35">
        <v>16.27</v>
      </c>
      <c r="T5137" s="35">
        <v>88964.0</v>
      </c>
    </row>
    <row r="5138" ht="15.75" hidden="1" customHeight="1">
      <c r="A5138" s="36">
        <v>42456.0</v>
      </c>
      <c r="B5138" s="35">
        <v>14.6</v>
      </c>
      <c r="C5138" s="35">
        <v>14.426</v>
      </c>
      <c r="E5138" s="35">
        <v>14.5</v>
      </c>
      <c r="G5138" s="35">
        <v>14.3997224149895</v>
      </c>
      <c r="I5138" s="35">
        <v>14.44</v>
      </c>
      <c r="J5138" s="35">
        <v>3486502.0</v>
      </c>
      <c r="K5138" s="35">
        <v>14.88</v>
      </c>
      <c r="L5138" s="35">
        <v>2170820.0</v>
      </c>
      <c r="M5138" s="35">
        <v>15.24</v>
      </c>
      <c r="N5138" s="35">
        <v>1778412.0</v>
      </c>
      <c r="O5138" s="35">
        <v>15.6</v>
      </c>
      <c r="P5138" s="35">
        <v>1871599.0</v>
      </c>
      <c r="Q5138" s="35">
        <v>15.98</v>
      </c>
      <c r="R5138" s="35">
        <v>459214.0</v>
      </c>
      <c r="S5138" s="35">
        <v>16.27</v>
      </c>
      <c r="T5138" s="35">
        <v>88964.0</v>
      </c>
    </row>
    <row r="5139" ht="15.75" hidden="1" customHeight="1">
      <c r="A5139" s="36">
        <v>42457.0</v>
      </c>
      <c r="B5139" s="35">
        <v>14.9</v>
      </c>
      <c r="C5139" s="35">
        <v>14.6383</v>
      </c>
      <c r="E5139" s="35">
        <v>14.83</v>
      </c>
      <c r="F5139" s="35">
        <v>155900.0</v>
      </c>
      <c r="G5139" s="35">
        <v>14.6518877727745</v>
      </c>
      <c r="I5139" s="35">
        <v>14.76</v>
      </c>
      <c r="J5139" s="35">
        <v>3464619.0</v>
      </c>
      <c r="K5139" s="35">
        <v>15.16</v>
      </c>
      <c r="L5139" s="35">
        <v>2168335.0</v>
      </c>
      <c r="M5139" s="35">
        <v>15.49</v>
      </c>
      <c r="N5139" s="35">
        <v>1776505.0</v>
      </c>
      <c r="O5139" s="35">
        <v>15.83</v>
      </c>
      <c r="P5139" s="35">
        <v>1872244.0</v>
      </c>
      <c r="Q5139" s="35">
        <v>16.24</v>
      </c>
      <c r="R5139" s="35">
        <v>468134.0</v>
      </c>
      <c r="S5139" s="35">
        <v>16.52</v>
      </c>
      <c r="T5139" s="35">
        <v>88959.0</v>
      </c>
    </row>
    <row r="5140" ht="15.75" hidden="1" customHeight="1">
      <c r="A5140" s="36">
        <v>42458.0</v>
      </c>
      <c r="B5140" s="35">
        <v>15.1</v>
      </c>
      <c r="C5140" s="35">
        <v>14.884</v>
      </c>
      <c r="E5140" s="35">
        <v>14.63</v>
      </c>
      <c r="F5140" s="35">
        <v>196520.0</v>
      </c>
      <c r="G5140" s="35">
        <v>14.7006730428622</v>
      </c>
      <c r="I5140" s="35">
        <v>14.54</v>
      </c>
      <c r="J5140" s="35">
        <v>3455226.0</v>
      </c>
      <c r="K5140" s="35">
        <v>14.96</v>
      </c>
      <c r="L5140" s="35">
        <v>2139024.0</v>
      </c>
      <c r="M5140" s="35">
        <v>15.31</v>
      </c>
      <c r="N5140" s="35">
        <v>1799846.0</v>
      </c>
      <c r="O5140" s="35">
        <v>15.64</v>
      </c>
      <c r="P5140" s="35">
        <v>1870395.0</v>
      </c>
      <c r="Q5140" s="35">
        <v>16.05</v>
      </c>
      <c r="R5140" s="35">
        <v>505864.0</v>
      </c>
      <c r="S5140" s="35">
        <v>16.38</v>
      </c>
      <c r="T5140" s="35">
        <v>91654.0</v>
      </c>
    </row>
    <row r="5141" ht="15.75" hidden="1" customHeight="1">
      <c r="A5141" s="36">
        <v>42459.0</v>
      </c>
      <c r="B5141" s="35">
        <v>14.8</v>
      </c>
      <c r="C5141" s="35">
        <v>14.6167</v>
      </c>
      <c r="E5141" s="35">
        <v>14.6</v>
      </c>
      <c r="F5141" s="35">
        <v>193710.0</v>
      </c>
      <c r="G5141" s="35">
        <v>14.4597457627118</v>
      </c>
      <c r="I5141" s="35">
        <v>14.53</v>
      </c>
      <c r="J5141" s="35">
        <v>3403332.0</v>
      </c>
      <c r="K5141" s="35">
        <v>14.96</v>
      </c>
      <c r="L5141" s="35">
        <v>2152693.0</v>
      </c>
      <c r="M5141" s="35">
        <v>15.33</v>
      </c>
      <c r="N5141" s="35">
        <v>1788905.0</v>
      </c>
      <c r="O5141" s="35">
        <v>15.65</v>
      </c>
      <c r="P5141" s="35">
        <v>1868946.0</v>
      </c>
      <c r="Q5141" s="35">
        <v>16.05</v>
      </c>
      <c r="R5141" s="35">
        <v>507172.0</v>
      </c>
      <c r="S5141" s="35">
        <v>16.37</v>
      </c>
      <c r="T5141" s="35">
        <v>102655.0</v>
      </c>
    </row>
    <row r="5142" ht="15.75" customHeight="1">
      <c r="A5142" s="36">
        <v>42460.0</v>
      </c>
      <c r="B5142" s="35">
        <v>14.8</v>
      </c>
      <c r="C5142" s="35">
        <v>14.5817</v>
      </c>
      <c r="D5142" s="35">
        <f>ROUND((C5142/C5112-1)*100,2)</f>
        <v>-8.4</v>
      </c>
      <c r="E5142" s="35">
        <v>14.65</v>
      </c>
      <c r="F5142" s="35">
        <v>579100.0</v>
      </c>
      <c r="G5142" s="35">
        <v>14.5406360424028</v>
      </c>
      <c r="H5142" s="35">
        <f>ROUND((G5142/G5112-1)*100,2)</f>
        <v>-8.76</v>
      </c>
      <c r="I5142" s="35">
        <v>14.58</v>
      </c>
      <c r="J5142" s="35">
        <v>3403332.0</v>
      </c>
      <c r="K5142" s="35">
        <v>15.11</v>
      </c>
      <c r="L5142" s="35">
        <v>2174380.0</v>
      </c>
      <c r="M5142" s="35">
        <v>15.5</v>
      </c>
      <c r="N5142" s="35">
        <v>1758860.0</v>
      </c>
      <c r="O5142" s="35">
        <v>15.87</v>
      </c>
      <c r="P5142" s="35">
        <v>1869774.0</v>
      </c>
      <c r="Q5142" s="35">
        <v>16.25</v>
      </c>
      <c r="R5142" s="35">
        <v>503078.0</v>
      </c>
      <c r="S5142" s="35">
        <v>16.6</v>
      </c>
      <c r="T5142" s="35">
        <v>104425.0</v>
      </c>
    </row>
    <row r="5143" ht="15.75" hidden="1" customHeight="1">
      <c r="A5143" s="36">
        <v>42461.0</v>
      </c>
      <c r="B5143" s="35">
        <v>14.9</v>
      </c>
      <c r="C5143" s="35">
        <v>14.7033</v>
      </c>
      <c r="E5143" s="35">
        <v>14.79</v>
      </c>
      <c r="F5143" s="35">
        <v>305920.0</v>
      </c>
      <c r="G5143" s="35">
        <v>14.7037830121341</v>
      </c>
      <c r="I5143" s="35">
        <v>15.12</v>
      </c>
      <c r="J5143" s="35">
        <v>2173809.0</v>
      </c>
      <c r="K5143" s="35">
        <v>15.5</v>
      </c>
      <c r="L5143" s="35">
        <v>1758306.0</v>
      </c>
      <c r="M5143" s="35">
        <v>15.84</v>
      </c>
      <c r="N5143" s="35">
        <v>1870736.0</v>
      </c>
      <c r="O5143" s="35">
        <v>16.25</v>
      </c>
      <c r="P5143" s="35">
        <v>554346.0</v>
      </c>
      <c r="Q5143" s="35">
        <v>16.6</v>
      </c>
      <c r="R5143" s="35">
        <v>107309.0</v>
      </c>
      <c r="S5143" s="35">
        <v>16.9</v>
      </c>
      <c r="T5143" s="35">
        <v>122885.0</v>
      </c>
    </row>
    <row r="5144" ht="15.75" hidden="1" customHeight="1">
      <c r="A5144" s="36">
        <v>42462.0</v>
      </c>
      <c r="B5144" s="35">
        <v>14.9</v>
      </c>
      <c r="C5144" s="35">
        <v>14.7033</v>
      </c>
      <c r="E5144" s="35">
        <v>14.79</v>
      </c>
      <c r="G5144" s="35">
        <v>14.7037830121341</v>
      </c>
      <c r="I5144" s="35">
        <v>15.12</v>
      </c>
      <c r="J5144" s="35">
        <v>2173809.0</v>
      </c>
      <c r="K5144" s="35">
        <v>15.5</v>
      </c>
      <c r="L5144" s="35">
        <v>1758306.0</v>
      </c>
      <c r="M5144" s="35">
        <v>15.84</v>
      </c>
      <c r="N5144" s="35">
        <v>1870736.0</v>
      </c>
      <c r="O5144" s="35">
        <v>16.25</v>
      </c>
      <c r="P5144" s="35">
        <v>554346.0</v>
      </c>
      <c r="Q5144" s="35">
        <v>16.6</v>
      </c>
      <c r="R5144" s="35">
        <v>107309.0</v>
      </c>
      <c r="S5144" s="35">
        <v>16.9</v>
      </c>
      <c r="T5144" s="35">
        <v>122885.0</v>
      </c>
    </row>
    <row r="5145" ht="15.75" hidden="1" customHeight="1">
      <c r="A5145" s="36">
        <v>42463.0</v>
      </c>
      <c r="B5145" s="35">
        <v>14.9</v>
      </c>
      <c r="C5145" s="35">
        <v>14.7033</v>
      </c>
      <c r="E5145" s="35">
        <v>14.79</v>
      </c>
      <c r="G5145" s="35">
        <v>14.7037830121341</v>
      </c>
      <c r="I5145" s="35">
        <v>15.12</v>
      </c>
      <c r="J5145" s="35">
        <v>2173809.0</v>
      </c>
      <c r="K5145" s="35">
        <v>15.5</v>
      </c>
      <c r="L5145" s="35">
        <v>1758306.0</v>
      </c>
      <c r="M5145" s="35">
        <v>15.84</v>
      </c>
      <c r="N5145" s="35">
        <v>1870736.0</v>
      </c>
      <c r="O5145" s="35">
        <v>16.25</v>
      </c>
      <c r="P5145" s="35">
        <v>554346.0</v>
      </c>
      <c r="Q5145" s="35">
        <v>16.6</v>
      </c>
      <c r="R5145" s="35">
        <v>107309.0</v>
      </c>
      <c r="S5145" s="35">
        <v>16.9</v>
      </c>
      <c r="T5145" s="35">
        <v>122885.0</v>
      </c>
    </row>
    <row r="5146" ht="15.75" hidden="1" customHeight="1">
      <c r="A5146" s="36">
        <v>42464.0</v>
      </c>
      <c r="B5146" s="35">
        <v>15.0</v>
      </c>
      <c r="C5146" s="35">
        <v>14.7792</v>
      </c>
      <c r="E5146" s="35">
        <v>14.73</v>
      </c>
      <c r="F5146" s="35">
        <v>265500.0</v>
      </c>
      <c r="G5146" s="35">
        <v>14.7482014388489</v>
      </c>
      <c r="I5146" s="35">
        <v>14.96</v>
      </c>
      <c r="J5146" s="35">
        <v>2155302.0</v>
      </c>
      <c r="K5146" s="35">
        <v>15.37</v>
      </c>
      <c r="L5146" s="35">
        <v>1744402.0</v>
      </c>
      <c r="M5146" s="35">
        <v>15.71</v>
      </c>
      <c r="N5146" s="35">
        <v>1862261.0</v>
      </c>
      <c r="O5146" s="35">
        <v>16.12</v>
      </c>
      <c r="P5146" s="35">
        <v>570966.0</v>
      </c>
      <c r="Q5146" s="35">
        <v>16.5</v>
      </c>
      <c r="R5146" s="35">
        <v>112324.0</v>
      </c>
      <c r="S5146" s="35">
        <v>16.8</v>
      </c>
      <c r="T5146" s="35">
        <v>123187.0</v>
      </c>
    </row>
    <row r="5147" ht="15.75" hidden="1" customHeight="1">
      <c r="A5147" s="36">
        <v>42465.0</v>
      </c>
      <c r="B5147" s="35">
        <v>14.9</v>
      </c>
      <c r="C5147" s="35">
        <v>14.6817</v>
      </c>
      <c r="E5147" s="35">
        <v>14.68</v>
      </c>
      <c r="F5147" s="35">
        <v>225320.0</v>
      </c>
      <c r="G5147" s="35">
        <v>14.7438260228529</v>
      </c>
      <c r="I5147" s="35">
        <v>14.9</v>
      </c>
      <c r="J5147" s="35">
        <v>2153063.0</v>
      </c>
      <c r="K5147" s="35">
        <v>15.28</v>
      </c>
      <c r="L5147" s="35">
        <v>1749154.0</v>
      </c>
      <c r="M5147" s="35">
        <v>15.65</v>
      </c>
      <c r="N5147" s="35">
        <v>1862471.0</v>
      </c>
      <c r="O5147" s="35">
        <v>16.05</v>
      </c>
      <c r="P5147" s="35">
        <v>571497.0</v>
      </c>
      <c r="Q5147" s="35">
        <v>16.39</v>
      </c>
      <c r="R5147" s="35">
        <v>115588.0</v>
      </c>
      <c r="S5147" s="35">
        <v>16.7</v>
      </c>
      <c r="T5147" s="35">
        <v>123187.0</v>
      </c>
    </row>
    <row r="5148" ht="15.75" hidden="1" customHeight="1">
      <c r="A5148" s="36">
        <v>42466.0</v>
      </c>
      <c r="B5148" s="35">
        <v>14.9</v>
      </c>
      <c r="C5148" s="35">
        <v>14.6913</v>
      </c>
      <c r="E5148" s="35">
        <v>14.604</v>
      </c>
      <c r="F5148" s="35">
        <v>243330.0</v>
      </c>
      <c r="G5148" s="35">
        <v>14.6649096385542</v>
      </c>
      <c r="I5148" s="35">
        <v>14.89</v>
      </c>
      <c r="J5148" s="35">
        <v>2167346.0</v>
      </c>
      <c r="K5148" s="35">
        <v>15.28</v>
      </c>
      <c r="L5148" s="35">
        <v>1782881.0</v>
      </c>
      <c r="M5148" s="35">
        <v>15.61</v>
      </c>
      <c r="N5148" s="35">
        <v>1865826.0</v>
      </c>
      <c r="O5148" s="35">
        <v>16.0</v>
      </c>
      <c r="P5148" s="35">
        <v>571823.0</v>
      </c>
      <c r="Q5148" s="35">
        <v>16.33</v>
      </c>
      <c r="R5148" s="35">
        <v>118489.0</v>
      </c>
      <c r="S5148" s="35">
        <v>16.64</v>
      </c>
      <c r="T5148" s="35">
        <v>123187.0</v>
      </c>
    </row>
    <row r="5149" ht="15.75" hidden="1" customHeight="1">
      <c r="A5149" s="36">
        <v>42467.0</v>
      </c>
      <c r="B5149" s="35">
        <v>14.7</v>
      </c>
      <c r="C5149" s="35">
        <v>14.525</v>
      </c>
      <c r="E5149" s="35">
        <v>14.455</v>
      </c>
      <c r="F5149" s="35">
        <v>225610.0</v>
      </c>
      <c r="G5149" s="35">
        <v>14.5525291828793</v>
      </c>
      <c r="I5149" s="35">
        <v>14.73</v>
      </c>
      <c r="J5149" s="35">
        <v>2132249.0</v>
      </c>
      <c r="K5149" s="35">
        <v>15.1</v>
      </c>
      <c r="L5149" s="35">
        <v>1782826.0</v>
      </c>
      <c r="M5149" s="35">
        <v>15.45</v>
      </c>
      <c r="N5149" s="35">
        <v>1864294.0</v>
      </c>
      <c r="O5149" s="35">
        <v>15.83</v>
      </c>
      <c r="P5149" s="35">
        <v>545862.0</v>
      </c>
      <c r="Q5149" s="35">
        <v>16.15</v>
      </c>
      <c r="R5149" s="35">
        <v>118999.0</v>
      </c>
      <c r="S5149" s="35">
        <v>16.48</v>
      </c>
      <c r="T5149" s="35">
        <v>128447.0</v>
      </c>
    </row>
    <row r="5150" ht="15.75" hidden="1" customHeight="1">
      <c r="A5150" s="36">
        <v>42468.0</v>
      </c>
      <c r="B5150" s="35">
        <v>14.6</v>
      </c>
      <c r="C5150" s="35">
        <v>14.43</v>
      </c>
      <c r="E5150" s="35">
        <v>14.48</v>
      </c>
      <c r="F5150" s="35">
        <v>189600.0</v>
      </c>
      <c r="G5150" s="35">
        <v>14.4736842105263</v>
      </c>
      <c r="I5150" s="35">
        <v>14.7</v>
      </c>
      <c r="J5150" s="35">
        <v>2129114.0</v>
      </c>
      <c r="K5150" s="35">
        <v>15.09</v>
      </c>
      <c r="L5150" s="35">
        <v>1785146.0</v>
      </c>
      <c r="M5150" s="35">
        <v>15.44</v>
      </c>
      <c r="N5150" s="35">
        <v>1844132.0</v>
      </c>
      <c r="O5150" s="35">
        <v>15.8</v>
      </c>
      <c r="P5150" s="35">
        <v>541922.0</v>
      </c>
      <c r="Q5150" s="35">
        <v>16.07</v>
      </c>
      <c r="R5150" s="35">
        <v>117848.0</v>
      </c>
      <c r="S5150" s="35">
        <v>16.36</v>
      </c>
      <c r="T5150" s="35">
        <v>100289.0</v>
      </c>
    </row>
    <row r="5151" ht="15.75" hidden="1" customHeight="1">
      <c r="A5151" s="36">
        <v>42469.0</v>
      </c>
      <c r="B5151" s="35">
        <v>14.6</v>
      </c>
      <c r="C5151" s="35">
        <v>14.43</v>
      </c>
      <c r="E5151" s="35">
        <v>14.48</v>
      </c>
      <c r="G5151" s="35">
        <v>14.4736842105263</v>
      </c>
      <c r="I5151" s="35">
        <v>14.7</v>
      </c>
      <c r="J5151" s="35">
        <v>2129114.0</v>
      </c>
      <c r="K5151" s="35">
        <v>15.09</v>
      </c>
      <c r="L5151" s="35">
        <v>1785146.0</v>
      </c>
      <c r="M5151" s="35">
        <v>15.44</v>
      </c>
      <c r="N5151" s="35">
        <v>1844132.0</v>
      </c>
      <c r="O5151" s="35">
        <v>15.8</v>
      </c>
      <c r="P5151" s="35">
        <v>541922.0</v>
      </c>
      <c r="Q5151" s="35">
        <v>16.07</v>
      </c>
      <c r="R5151" s="35">
        <v>117848.0</v>
      </c>
      <c r="S5151" s="35">
        <v>16.36</v>
      </c>
      <c r="T5151" s="35">
        <v>100289.0</v>
      </c>
    </row>
    <row r="5152" ht="15.75" hidden="1" customHeight="1">
      <c r="A5152" s="36">
        <v>42470.0</v>
      </c>
      <c r="B5152" s="35">
        <v>14.6</v>
      </c>
      <c r="C5152" s="35">
        <v>14.43</v>
      </c>
      <c r="E5152" s="35">
        <v>14.48</v>
      </c>
      <c r="G5152" s="35">
        <v>14.4736842105263</v>
      </c>
      <c r="I5152" s="35">
        <v>14.7</v>
      </c>
      <c r="J5152" s="35">
        <v>2129114.0</v>
      </c>
      <c r="K5152" s="35">
        <v>15.09</v>
      </c>
      <c r="L5152" s="35">
        <v>1785146.0</v>
      </c>
      <c r="M5152" s="35">
        <v>15.44</v>
      </c>
      <c r="N5152" s="35">
        <v>1844132.0</v>
      </c>
      <c r="O5152" s="35">
        <v>15.8</v>
      </c>
      <c r="P5152" s="35">
        <v>541922.0</v>
      </c>
      <c r="Q5152" s="35">
        <v>16.07</v>
      </c>
      <c r="R5152" s="35">
        <v>117848.0</v>
      </c>
      <c r="S5152" s="35">
        <v>16.36</v>
      </c>
      <c r="T5152" s="35">
        <v>100289.0</v>
      </c>
    </row>
    <row r="5153" ht="15.75" hidden="1" customHeight="1">
      <c r="A5153" s="36">
        <v>42471.0</v>
      </c>
      <c r="B5153" s="35">
        <v>14.6</v>
      </c>
      <c r="C5153" s="35">
        <v>14.51</v>
      </c>
      <c r="E5153" s="35">
        <v>14.52</v>
      </c>
      <c r="F5153" s="35">
        <v>205140.0</v>
      </c>
      <c r="G5153" s="35">
        <v>14.5024971187091</v>
      </c>
      <c r="I5153" s="35">
        <v>14.73</v>
      </c>
      <c r="J5153" s="35">
        <v>2128839.0</v>
      </c>
      <c r="K5153" s="35">
        <v>15.12</v>
      </c>
      <c r="L5153" s="35">
        <v>1799456.0</v>
      </c>
      <c r="M5153" s="35">
        <v>15.44</v>
      </c>
      <c r="N5153" s="35">
        <v>1844179.0</v>
      </c>
      <c r="O5153" s="35">
        <v>15.81</v>
      </c>
      <c r="P5153" s="35">
        <v>542782.0</v>
      </c>
      <c r="Q5153" s="35">
        <v>16.1</v>
      </c>
      <c r="R5153" s="35">
        <v>119041.0</v>
      </c>
      <c r="S5153" s="35">
        <v>16.41</v>
      </c>
      <c r="T5153" s="35">
        <v>100319.0</v>
      </c>
    </row>
    <row r="5154" ht="15.75" hidden="1" customHeight="1">
      <c r="A5154" s="36">
        <v>42472.0</v>
      </c>
      <c r="B5154" s="35">
        <v>14.7</v>
      </c>
      <c r="C5154" s="35">
        <v>14.54</v>
      </c>
      <c r="E5154" s="35">
        <v>14.455</v>
      </c>
      <c r="F5154" s="35">
        <v>222990.0</v>
      </c>
      <c r="G5154" s="35">
        <v>14.3724696356275</v>
      </c>
      <c r="I5154" s="35">
        <v>14.64</v>
      </c>
      <c r="J5154" s="35">
        <v>2118045.0</v>
      </c>
      <c r="K5154" s="35">
        <v>15.04</v>
      </c>
      <c r="L5154" s="35">
        <v>1785020.0</v>
      </c>
      <c r="M5154" s="35">
        <v>15.37</v>
      </c>
      <c r="N5154" s="35">
        <v>1847659.0</v>
      </c>
      <c r="O5154" s="35">
        <v>15.74</v>
      </c>
      <c r="P5154" s="35">
        <v>551932.0</v>
      </c>
      <c r="Q5154" s="35">
        <v>16.1</v>
      </c>
      <c r="R5154" s="35">
        <v>120564.0</v>
      </c>
      <c r="S5154" s="35">
        <v>16.38</v>
      </c>
      <c r="T5154" s="35">
        <v>103849.0</v>
      </c>
    </row>
    <row r="5155" ht="15.75" hidden="1" customHeight="1">
      <c r="A5155" s="36">
        <v>42473.0</v>
      </c>
      <c r="B5155" s="35">
        <v>14.6</v>
      </c>
      <c r="C5155" s="35">
        <v>14.4242</v>
      </c>
      <c r="E5155" s="35">
        <v>14.395</v>
      </c>
      <c r="F5155" s="35">
        <v>288900.0</v>
      </c>
      <c r="G5155" s="35">
        <v>14.3589743589743</v>
      </c>
      <c r="I5155" s="35">
        <v>14.56</v>
      </c>
      <c r="J5155" s="35">
        <v>2126553.0</v>
      </c>
      <c r="K5155" s="35">
        <v>14.92</v>
      </c>
      <c r="L5155" s="35">
        <v>1776921.0</v>
      </c>
      <c r="M5155" s="35">
        <v>15.26</v>
      </c>
      <c r="N5155" s="35">
        <v>1853502.0</v>
      </c>
      <c r="O5155" s="35">
        <v>15.61</v>
      </c>
      <c r="P5155" s="35">
        <v>573287.0</v>
      </c>
      <c r="Q5155" s="35">
        <v>15.95</v>
      </c>
      <c r="R5155" s="35">
        <v>126437.0</v>
      </c>
      <c r="S5155" s="35">
        <v>16.28</v>
      </c>
      <c r="T5155" s="35">
        <v>102724.0</v>
      </c>
    </row>
    <row r="5156" ht="15.75" hidden="1" customHeight="1">
      <c r="A5156" s="36">
        <v>42474.0</v>
      </c>
      <c r="B5156" s="35">
        <v>14.6</v>
      </c>
      <c r="C5156" s="35">
        <v>14.3683</v>
      </c>
      <c r="E5156" s="35">
        <v>14.31</v>
      </c>
      <c r="F5156" s="35">
        <v>113500.0</v>
      </c>
      <c r="G5156" s="35">
        <v>14.3076398362892</v>
      </c>
      <c r="I5156" s="35">
        <v>14.43</v>
      </c>
      <c r="J5156" s="35">
        <v>2116095.0</v>
      </c>
      <c r="K5156" s="35">
        <v>14.8</v>
      </c>
      <c r="L5156" s="35">
        <v>1753163.0</v>
      </c>
      <c r="M5156" s="35">
        <v>15.12</v>
      </c>
      <c r="N5156" s="35">
        <v>1850513.0</v>
      </c>
      <c r="O5156" s="35">
        <v>15.5</v>
      </c>
      <c r="P5156" s="35">
        <v>588379.0</v>
      </c>
      <c r="Q5156" s="35">
        <v>15.85</v>
      </c>
      <c r="R5156" s="35">
        <v>130001.0</v>
      </c>
      <c r="S5156" s="35">
        <v>16.15</v>
      </c>
      <c r="T5156" s="35">
        <v>102534.0</v>
      </c>
    </row>
    <row r="5157" ht="15.75" hidden="1" customHeight="1">
      <c r="A5157" s="36">
        <v>42475.0</v>
      </c>
      <c r="B5157" s="35">
        <v>14.6</v>
      </c>
      <c r="C5157" s="35">
        <v>14.295</v>
      </c>
      <c r="E5157" s="35">
        <v>14.0</v>
      </c>
      <c r="F5157" s="35">
        <v>232500.0</v>
      </c>
      <c r="G5157" s="35">
        <v>14.2419080068143</v>
      </c>
      <c r="I5157" s="35">
        <v>14.15</v>
      </c>
      <c r="J5157" s="35">
        <v>2123506.0</v>
      </c>
      <c r="K5157" s="35">
        <v>14.56</v>
      </c>
      <c r="L5157" s="35">
        <v>1738998.0</v>
      </c>
      <c r="M5157" s="35">
        <v>14.92</v>
      </c>
      <c r="N5157" s="35">
        <v>1848609.0</v>
      </c>
      <c r="O5157" s="35">
        <v>15.28</v>
      </c>
      <c r="P5157" s="35">
        <v>595930.0</v>
      </c>
      <c r="Q5157" s="35">
        <v>15.61</v>
      </c>
      <c r="R5157" s="35">
        <v>134872.0</v>
      </c>
      <c r="S5157" s="35">
        <v>15.98</v>
      </c>
      <c r="T5157" s="35">
        <v>96624.0</v>
      </c>
    </row>
    <row r="5158" ht="15.75" hidden="1" customHeight="1">
      <c r="A5158" s="36">
        <v>42476.0</v>
      </c>
      <c r="B5158" s="35">
        <v>14.6</v>
      </c>
      <c r="C5158" s="35">
        <v>14.295</v>
      </c>
      <c r="E5158" s="35">
        <v>14.0</v>
      </c>
      <c r="G5158" s="35">
        <v>14.2419080068143</v>
      </c>
      <c r="I5158" s="35">
        <v>14.15</v>
      </c>
      <c r="J5158" s="35">
        <v>2123506.0</v>
      </c>
      <c r="K5158" s="35">
        <v>14.56</v>
      </c>
      <c r="L5158" s="35">
        <v>1738998.0</v>
      </c>
      <c r="M5158" s="35">
        <v>14.92</v>
      </c>
      <c r="N5158" s="35">
        <v>1848609.0</v>
      </c>
      <c r="O5158" s="35">
        <v>15.28</v>
      </c>
      <c r="P5158" s="35">
        <v>595930.0</v>
      </c>
      <c r="Q5158" s="35">
        <v>15.61</v>
      </c>
      <c r="R5158" s="35">
        <v>134872.0</v>
      </c>
      <c r="S5158" s="35">
        <v>15.98</v>
      </c>
      <c r="T5158" s="35">
        <v>96624.0</v>
      </c>
    </row>
    <row r="5159" ht="15.75" hidden="1" customHeight="1">
      <c r="A5159" s="36">
        <v>42477.0</v>
      </c>
      <c r="B5159" s="35">
        <v>14.6</v>
      </c>
      <c r="C5159" s="35">
        <v>14.295</v>
      </c>
      <c r="E5159" s="35">
        <v>14.0</v>
      </c>
      <c r="G5159" s="35">
        <v>14.2419080068143</v>
      </c>
      <c r="I5159" s="35">
        <v>14.15</v>
      </c>
      <c r="J5159" s="35">
        <v>2123506.0</v>
      </c>
      <c r="K5159" s="35">
        <v>14.56</v>
      </c>
      <c r="L5159" s="35">
        <v>1738998.0</v>
      </c>
      <c r="M5159" s="35">
        <v>14.92</v>
      </c>
      <c r="N5159" s="35">
        <v>1848609.0</v>
      </c>
      <c r="O5159" s="35">
        <v>15.28</v>
      </c>
      <c r="P5159" s="35">
        <v>595930.0</v>
      </c>
      <c r="Q5159" s="35">
        <v>15.61</v>
      </c>
      <c r="R5159" s="35">
        <v>134872.0</v>
      </c>
      <c r="S5159" s="35">
        <v>15.98</v>
      </c>
      <c r="T5159" s="35">
        <v>96624.0</v>
      </c>
    </row>
    <row r="5160" ht="15.75" hidden="1" customHeight="1">
      <c r="A5160" s="36">
        <v>42478.0</v>
      </c>
      <c r="B5160" s="35">
        <v>14.4</v>
      </c>
      <c r="C5160" s="35">
        <v>14.14</v>
      </c>
      <c r="E5160" s="35">
        <v>14.135</v>
      </c>
      <c r="F5160" s="35">
        <v>287080.0</v>
      </c>
      <c r="G5160" s="35">
        <v>14.3921435827971</v>
      </c>
      <c r="I5160" s="35">
        <v>14.24</v>
      </c>
      <c r="J5160" s="35">
        <v>2110047.0</v>
      </c>
      <c r="K5160" s="35">
        <v>14.62</v>
      </c>
      <c r="L5160" s="35">
        <v>1749605.0</v>
      </c>
      <c r="M5160" s="35">
        <v>14.97</v>
      </c>
      <c r="N5160" s="35">
        <v>1850231.0</v>
      </c>
      <c r="O5160" s="35">
        <v>15.3</v>
      </c>
      <c r="P5160" s="35">
        <v>594195.0</v>
      </c>
      <c r="Q5160" s="35">
        <v>15.64</v>
      </c>
      <c r="R5160" s="35">
        <v>136057.0</v>
      </c>
      <c r="S5160" s="35">
        <v>15.96</v>
      </c>
      <c r="T5160" s="35">
        <v>98074.0</v>
      </c>
    </row>
    <row r="5161" ht="15.75" hidden="1" customHeight="1">
      <c r="A5161" s="36">
        <v>42479.0</v>
      </c>
      <c r="B5161" s="35">
        <v>14.4</v>
      </c>
      <c r="C5161" s="35">
        <v>14.1418</v>
      </c>
      <c r="E5161" s="35">
        <v>14.185</v>
      </c>
      <c r="F5161" s="35">
        <v>253900.0</v>
      </c>
      <c r="G5161" s="35">
        <v>14.3086816720257</v>
      </c>
      <c r="I5161" s="35">
        <v>14.3</v>
      </c>
      <c r="J5161" s="35">
        <v>2089933.0</v>
      </c>
      <c r="K5161" s="35">
        <v>14.66</v>
      </c>
      <c r="L5161" s="35">
        <v>1746536.0</v>
      </c>
      <c r="M5161" s="35">
        <v>15.0</v>
      </c>
      <c r="N5161" s="35">
        <v>1850931.0</v>
      </c>
      <c r="O5161" s="35">
        <v>15.34</v>
      </c>
      <c r="P5161" s="35">
        <v>606710.0</v>
      </c>
      <c r="Q5161" s="35">
        <v>15.65</v>
      </c>
      <c r="R5161" s="35">
        <v>135858.0</v>
      </c>
      <c r="S5161" s="35">
        <v>15.98</v>
      </c>
      <c r="T5161" s="35">
        <v>99074.0</v>
      </c>
    </row>
    <row r="5162" ht="15.75" hidden="1" customHeight="1">
      <c r="A5162" s="36">
        <v>42480.0</v>
      </c>
      <c r="B5162" s="35">
        <v>14.4</v>
      </c>
      <c r="C5162" s="35">
        <v>14.2425</v>
      </c>
      <c r="E5162" s="35">
        <v>14.34</v>
      </c>
      <c r="F5162" s="35">
        <v>201000.0</v>
      </c>
      <c r="G5162" s="35">
        <v>14.2717178314826</v>
      </c>
      <c r="I5162" s="35">
        <v>14.41</v>
      </c>
      <c r="J5162" s="35">
        <v>2102038.0</v>
      </c>
      <c r="K5162" s="35">
        <v>14.77</v>
      </c>
      <c r="L5162" s="35">
        <v>1743765.0</v>
      </c>
      <c r="M5162" s="35">
        <v>15.1</v>
      </c>
      <c r="N5162" s="35">
        <v>1851976.0</v>
      </c>
      <c r="O5162" s="35">
        <v>15.43</v>
      </c>
      <c r="P5162" s="35">
        <v>613675.0</v>
      </c>
      <c r="Q5162" s="35">
        <v>15.76</v>
      </c>
      <c r="R5162" s="35">
        <v>135519.0</v>
      </c>
      <c r="S5162" s="35">
        <v>16.05</v>
      </c>
      <c r="T5162" s="35">
        <v>100074.0</v>
      </c>
    </row>
    <row r="5163" ht="15.75" hidden="1" customHeight="1">
      <c r="A5163" s="36">
        <v>42481.0</v>
      </c>
      <c r="B5163" s="35">
        <v>14.5</v>
      </c>
      <c r="C5163" s="35">
        <v>14.36</v>
      </c>
      <c r="E5163" s="35">
        <v>14.275</v>
      </c>
      <c r="F5163" s="35">
        <v>122090.0</v>
      </c>
      <c r="G5163" s="35">
        <v>14.3505021056041</v>
      </c>
      <c r="I5163" s="35">
        <v>14.32</v>
      </c>
      <c r="J5163" s="35">
        <v>2100830.0</v>
      </c>
      <c r="K5163" s="35">
        <v>14.67</v>
      </c>
      <c r="L5163" s="35">
        <v>1728103.0</v>
      </c>
      <c r="M5163" s="35">
        <v>14.98</v>
      </c>
      <c r="N5163" s="35">
        <v>1856096.0</v>
      </c>
      <c r="O5163" s="35">
        <v>15.3</v>
      </c>
      <c r="P5163" s="35">
        <v>614404.0</v>
      </c>
      <c r="Q5163" s="35">
        <v>15.65</v>
      </c>
      <c r="R5163" s="35">
        <v>136799.0</v>
      </c>
      <c r="S5163" s="35">
        <v>15.95</v>
      </c>
      <c r="T5163" s="35">
        <v>102834.0</v>
      </c>
    </row>
    <row r="5164" ht="15.75" hidden="1" customHeight="1">
      <c r="A5164" s="36">
        <v>42482.0</v>
      </c>
      <c r="B5164" s="35">
        <v>14.6</v>
      </c>
      <c r="C5164" s="35">
        <v>14.4558</v>
      </c>
      <c r="E5164" s="35">
        <v>14.3</v>
      </c>
      <c r="F5164" s="35">
        <v>193450.0</v>
      </c>
      <c r="G5164" s="35">
        <v>14.5889487870619</v>
      </c>
      <c r="I5164" s="35">
        <v>14.36</v>
      </c>
      <c r="J5164" s="35">
        <v>2090194.0</v>
      </c>
      <c r="K5164" s="35">
        <v>14.71</v>
      </c>
      <c r="L5164" s="35">
        <v>1734379.0</v>
      </c>
      <c r="M5164" s="35">
        <v>15.0</v>
      </c>
      <c r="N5164" s="35">
        <v>1848934.0</v>
      </c>
      <c r="O5164" s="35">
        <v>15.32</v>
      </c>
      <c r="P5164" s="35">
        <v>604047.0</v>
      </c>
      <c r="Q5164" s="35">
        <v>15.62</v>
      </c>
      <c r="R5164" s="35">
        <v>136948.0</v>
      </c>
      <c r="S5164" s="35">
        <v>15.91</v>
      </c>
      <c r="T5164" s="35">
        <v>102934.0</v>
      </c>
    </row>
    <row r="5165" ht="15.75" hidden="1" customHeight="1">
      <c r="A5165" s="36">
        <v>42483.0</v>
      </c>
      <c r="B5165" s="35">
        <v>14.6</v>
      </c>
      <c r="C5165" s="35">
        <v>14.4558</v>
      </c>
      <c r="E5165" s="35">
        <v>14.3</v>
      </c>
      <c r="G5165" s="35">
        <v>14.5889487870619</v>
      </c>
      <c r="I5165" s="35">
        <v>14.36</v>
      </c>
      <c r="J5165" s="35">
        <v>2090194.0</v>
      </c>
      <c r="K5165" s="35">
        <v>14.71</v>
      </c>
      <c r="L5165" s="35">
        <v>1734379.0</v>
      </c>
      <c r="M5165" s="35">
        <v>15.0</v>
      </c>
      <c r="N5165" s="35">
        <v>1848934.0</v>
      </c>
      <c r="O5165" s="35">
        <v>15.32</v>
      </c>
      <c r="P5165" s="35">
        <v>604047.0</v>
      </c>
      <c r="Q5165" s="35">
        <v>15.62</v>
      </c>
      <c r="R5165" s="35">
        <v>136948.0</v>
      </c>
      <c r="S5165" s="35">
        <v>15.91</v>
      </c>
      <c r="T5165" s="35">
        <v>102934.0</v>
      </c>
    </row>
    <row r="5166" ht="15.75" hidden="1" customHeight="1">
      <c r="A5166" s="36">
        <v>42484.0</v>
      </c>
      <c r="B5166" s="35">
        <v>14.6</v>
      </c>
      <c r="C5166" s="35">
        <v>14.4558</v>
      </c>
      <c r="E5166" s="35">
        <v>14.3</v>
      </c>
      <c r="G5166" s="35">
        <v>14.5889487870619</v>
      </c>
      <c r="I5166" s="35">
        <v>14.36</v>
      </c>
      <c r="J5166" s="35">
        <v>2090194.0</v>
      </c>
      <c r="K5166" s="35">
        <v>14.71</v>
      </c>
      <c r="L5166" s="35">
        <v>1734379.0</v>
      </c>
      <c r="M5166" s="35">
        <v>15.0</v>
      </c>
      <c r="N5166" s="35">
        <v>1848934.0</v>
      </c>
      <c r="O5166" s="35">
        <v>15.32</v>
      </c>
      <c r="P5166" s="35">
        <v>604047.0</v>
      </c>
      <c r="Q5166" s="35">
        <v>15.62</v>
      </c>
      <c r="R5166" s="35">
        <v>136948.0</v>
      </c>
      <c r="S5166" s="35">
        <v>15.91</v>
      </c>
      <c r="T5166" s="35">
        <v>102934.0</v>
      </c>
    </row>
    <row r="5167" ht="15.75" hidden="1" customHeight="1">
      <c r="A5167" s="36">
        <v>42485.0</v>
      </c>
      <c r="B5167" s="35">
        <v>14.6</v>
      </c>
      <c r="C5167" s="35">
        <v>14.3308</v>
      </c>
      <c r="E5167" s="35">
        <v>14.323</v>
      </c>
      <c r="F5167" s="35">
        <v>233270.0</v>
      </c>
      <c r="G5167" s="35">
        <v>14.3426985778702</v>
      </c>
      <c r="I5167" s="35">
        <v>14.37</v>
      </c>
      <c r="J5167" s="35">
        <v>2071285.0</v>
      </c>
      <c r="K5167" s="35">
        <v>14.72</v>
      </c>
      <c r="L5167" s="35">
        <v>1734905.0</v>
      </c>
      <c r="M5167" s="35">
        <v>15.01</v>
      </c>
      <c r="N5167" s="35">
        <v>1841978.0</v>
      </c>
      <c r="O5167" s="35">
        <v>15.32</v>
      </c>
      <c r="P5167" s="35">
        <v>600544.0</v>
      </c>
      <c r="Q5167" s="35">
        <v>15.61</v>
      </c>
      <c r="R5167" s="35">
        <v>136948.0</v>
      </c>
      <c r="S5167" s="35">
        <v>15.89</v>
      </c>
      <c r="T5167" s="35">
        <v>102253.0</v>
      </c>
    </row>
    <row r="5168" ht="15.75" hidden="1" customHeight="1">
      <c r="A5168" s="36">
        <v>42486.0</v>
      </c>
      <c r="B5168" s="35">
        <v>14.5</v>
      </c>
      <c r="C5168" s="35">
        <v>14.3122</v>
      </c>
      <c r="E5168" s="35">
        <v>14.307</v>
      </c>
      <c r="F5168" s="35">
        <v>265340.0</v>
      </c>
      <c r="G5168" s="35">
        <v>14.2783681864929</v>
      </c>
      <c r="I5168" s="35">
        <v>14.34</v>
      </c>
      <c r="J5168" s="35">
        <v>2071285.0</v>
      </c>
      <c r="K5168" s="35">
        <v>14.71</v>
      </c>
      <c r="L5168" s="35">
        <v>1734905.0</v>
      </c>
      <c r="M5168" s="35">
        <v>15.01</v>
      </c>
      <c r="N5168" s="35">
        <v>1841978.0</v>
      </c>
      <c r="O5168" s="35">
        <v>15.33</v>
      </c>
      <c r="P5168" s="35">
        <v>600544.0</v>
      </c>
      <c r="Q5168" s="35">
        <v>15.62</v>
      </c>
      <c r="R5168" s="35">
        <v>136948.0</v>
      </c>
      <c r="S5168" s="35">
        <v>15.92</v>
      </c>
      <c r="T5168" s="35">
        <v>102253.0</v>
      </c>
    </row>
    <row r="5169" ht="15.75" hidden="1" customHeight="1">
      <c r="A5169" s="36">
        <v>42487.0</v>
      </c>
      <c r="B5169" s="35">
        <v>14.4</v>
      </c>
      <c r="C5169" s="35">
        <v>14.2408</v>
      </c>
      <c r="E5169" s="35">
        <v>14.19</v>
      </c>
      <c r="F5169" s="35">
        <v>160170.0</v>
      </c>
      <c r="G5169" s="35">
        <v>14.1330575663564</v>
      </c>
      <c r="I5169" s="35">
        <v>14.34</v>
      </c>
      <c r="J5169" s="35">
        <v>2094860.0</v>
      </c>
      <c r="K5169" s="35">
        <v>14.71</v>
      </c>
      <c r="L5169" s="35">
        <v>1744533.0</v>
      </c>
      <c r="M5169" s="35">
        <v>15.01</v>
      </c>
      <c r="N5169" s="35">
        <v>1856623.0</v>
      </c>
      <c r="O5169" s="35">
        <v>15.33</v>
      </c>
      <c r="P5169" s="35">
        <v>601732.0</v>
      </c>
      <c r="Q5169" s="35">
        <v>15.62</v>
      </c>
      <c r="R5169" s="35">
        <v>160238.0</v>
      </c>
      <c r="S5169" s="35">
        <v>15.92</v>
      </c>
      <c r="T5169" s="35">
        <v>94734.0</v>
      </c>
    </row>
    <row r="5170" ht="15.75" hidden="1" customHeight="1">
      <c r="A5170" s="36">
        <v>42488.0</v>
      </c>
      <c r="B5170" s="35">
        <v>14.4</v>
      </c>
      <c r="C5170" s="35">
        <v>14.1702</v>
      </c>
      <c r="E5170" s="35">
        <v>14.3</v>
      </c>
      <c r="F5170" s="35">
        <v>298350.0</v>
      </c>
      <c r="G5170" s="35">
        <v>14.273356401384</v>
      </c>
      <c r="I5170" s="35">
        <v>14.31</v>
      </c>
      <c r="J5170" s="35">
        <v>2064297.0</v>
      </c>
      <c r="K5170" s="35">
        <v>14.69</v>
      </c>
      <c r="L5170" s="35">
        <v>1793215.0</v>
      </c>
      <c r="M5170" s="35">
        <v>15.01</v>
      </c>
      <c r="N5170" s="35">
        <v>1862743.0</v>
      </c>
      <c r="O5170" s="35">
        <v>15.34</v>
      </c>
      <c r="P5170" s="35">
        <v>598265.0</v>
      </c>
      <c r="Q5170" s="35">
        <v>15.61</v>
      </c>
      <c r="R5170" s="35">
        <v>161986.0</v>
      </c>
      <c r="S5170" s="35">
        <v>15.9</v>
      </c>
      <c r="T5170" s="35">
        <v>104920.0</v>
      </c>
    </row>
    <row r="5171" ht="15.75" hidden="1" customHeight="1">
      <c r="A5171" s="36">
        <v>42489.0</v>
      </c>
      <c r="B5171" s="35">
        <v>14.5</v>
      </c>
      <c r="C5171" s="35">
        <v>14.2582</v>
      </c>
      <c r="E5171" s="35">
        <v>14.25</v>
      </c>
      <c r="F5171" s="35">
        <v>590700.0</v>
      </c>
      <c r="G5171" s="35">
        <v>14.3308746048472</v>
      </c>
      <c r="I5171" s="35">
        <v>14.26</v>
      </c>
      <c r="J5171" s="35">
        <v>2064297.0</v>
      </c>
      <c r="K5171" s="35">
        <v>14.64</v>
      </c>
      <c r="L5171" s="35">
        <v>1760992.0</v>
      </c>
      <c r="M5171" s="35">
        <v>14.98</v>
      </c>
      <c r="N5171" s="35">
        <v>1854366.0</v>
      </c>
      <c r="O5171" s="35">
        <v>15.32</v>
      </c>
      <c r="P5171" s="35">
        <v>608342.0</v>
      </c>
      <c r="Q5171" s="35">
        <v>15.65</v>
      </c>
      <c r="R5171" s="35">
        <v>163055.0</v>
      </c>
      <c r="S5171" s="35">
        <v>15.96</v>
      </c>
      <c r="T5171" s="35">
        <v>110262.0</v>
      </c>
    </row>
    <row r="5172" ht="15.75" customHeight="1">
      <c r="A5172" s="36">
        <v>42490.0</v>
      </c>
      <c r="B5172" s="35">
        <v>14.5</v>
      </c>
      <c r="C5172" s="35">
        <v>14.2582</v>
      </c>
      <c r="D5172" s="35">
        <f>ROUND((C5172/C5143-1)*100,2)</f>
        <v>-3.03</v>
      </c>
      <c r="E5172" s="35">
        <v>14.25</v>
      </c>
      <c r="G5172" s="35">
        <v>14.3308746048472</v>
      </c>
      <c r="H5172" s="35">
        <f>ROUND((G5172/G5143-1)*100,2)</f>
        <v>-2.54</v>
      </c>
      <c r="I5172" s="35">
        <v>14.26</v>
      </c>
      <c r="J5172" s="35">
        <v>2064297.0</v>
      </c>
      <c r="K5172" s="35">
        <v>14.64</v>
      </c>
      <c r="L5172" s="35">
        <v>1760992.0</v>
      </c>
      <c r="M5172" s="35">
        <v>14.98</v>
      </c>
      <c r="N5172" s="35">
        <v>1854366.0</v>
      </c>
      <c r="O5172" s="35">
        <v>15.32</v>
      </c>
      <c r="P5172" s="35">
        <v>608342.0</v>
      </c>
      <c r="Q5172" s="35">
        <v>15.65</v>
      </c>
      <c r="R5172" s="35">
        <v>163055.0</v>
      </c>
      <c r="S5172" s="35">
        <v>15.96</v>
      </c>
      <c r="T5172" s="35">
        <v>110262.0</v>
      </c>
    </row>
    <row r="5173" ht="15.75" hidden="1" customHeight="1">
      <c r="A5173" s="36">
        <v>42491.0</v>
      </c>
      <c r="B5173" s="35">
        <v>14.5</v>
      </c>
      <c r="C5173" s="35">
        <v>14.2582</v>
      </c>
      <c r="E5173" s="35">
        <v>14.25</v>
      </c>
      <c r="G5173" s="35">
        <v>14.3308746048472</v>
      </c>
      <c r="I5173" s="35">
        <v>14.26</v>
      </c>
      <c r="J5173" s="35">
        <v>2064297.0</v>
      </c>
      <c r="K5173" s="35">
        <v>14.64</v>
      </c>
      <c r="L5173" s="35">
        <v>1760992.0</v>
      </c>
      <c r="M5173" s="35">
        <v>14.98</v>
      </c>
      <c r="N5173" s="35">
        <v>1854366.0</v>
      </c>
      <c r="O5173" s="35">
        <v>15.32</v>
      </c>
      <c r="P5173" s="35">
        <v>608342.0</v>
      </c>
      <c r="Q5173" s="35">
        <v>15.65</v>
      </c>
      <c r="R5173" s="35">
        <v>163055.0</v>
      </c>
      <c r="S5173" s="35">
        <v>15.96</v>
      </c>
      <c r="T5173" s="35">
        <v>110262.0</v>
      </c>
    </row>
    <row r="5174" ht="15.75" hidden="1" customHeight="1">
      <c r="A5174" s="36">
        <v>42492.0</v>
      </c>
      <c r="B5174" s="35">
        <v>14.5</v>
      </c>
      <c r="C5174" s="35">
        <v>14.2617</v>
      </c>
      <c r="E5174" s="35">
        <v>14.19</v>
      </c>
      <c r="F5174" s="35">
        <v>242600.0</v>
      </c>
      <c r="G5174" s="35">
        <v>14.0902872777017</v>
      </c>
      <c r="I5174" s="35">
        <v>14.56</v>
      </c>
      <c r="J5174" s="35">
        <v>1765300.0</v>
      </c>
      <c r="K5174" s="35">
        <v>14.9</v>
      </c>
      <c r="L5174" s="35">
        <v>1857095.0</v>
      </c>
      <c r="M5174" s="35">
        <v>15.24</v>
      </c>
      <c r="N5174" s="35">
        <v>618002.0</v>
      </c>
      <c r="O5174" s="35">
        <v>15.58</v>
      </c>
      <c r="P5174" s="35">
        <v>166555.0</v>
      </c>
      <c r="Q5174" s="35">
        <v>15.9</v>
      </c>
      <c r="R5174" s="35">
        <v>110572.0</v>
      </c>
      <c r="S5174" s="35">
        <v>16.2</v>
      </c>
      <c r="T5174" s="35">
        <v>109574.0</v>
      </c>
    </row>
    <row r="5175" ht="15.75" hidden="1" customHeight="1">
      <c r="A5175" s="36">
        <v>42493.0</v>
      </c>
      <c r="B5175" s="35">
        <v>14.4</v>
      </c>
      <c r="C5175" s="35">
        <v>14.2098</v>
      </c>
      <c r="E5175" s="35">
        <v>14.199</v>
      </c>
      <c r="F5175" s="35">
        <v>241400.0</v>
      </c>
      <c r="G5175" s="35">
        <v>14.2501776830135</v>
      </c>
      <c r="I5175" s="35">
        <v>14.57</v>
      </c>
      <c r="J5175" s="35">
        <v>1772673.0</v>
      </c>
      <c r="K5175" s="35">
        <v>14.93</v>
      </c>
      <c r="L5175" s="35">
        <v>1856361.0</v>
      </c>
      <c r="M5175" s="35">
        <v>15.27</v>
      </c>
      <c r="N5175" s="35">
        <v>617408.0</v>
      </c>
      <c r="O5175" s="35">
        <v>15.59</v>
      </c>
      <c r="P5175" s="35">
        <v>168314.0</v>
      </c>
      <c r="Q5175" s="35">
        <v>15.93</v>
      </c>
      <c r="R5175" s="35">
        <v>106661.0</v>
      </c>
      <c r="S5175" s="35">
        <v>16.24</v>
      </c>
      <c r="T5175" s="35">
        <v>109261.0</v>
      </c>
    </row>
    <row r="5176" ht="15.75" hidden="1" customHeight="1">
      <c r="A5176" s="36">
        <v>42494.0</v>
      </c>
      <c r="B5176" s="35">
        <v>14.4</v>
      </c>
      <c r="C5176" s="35">
        <v>14.2133</v>
      </c>
      <c r="E5176" s="35">
        <v>14.24</v>
      </c>
      <c r="F5176" s="35">
        <v>267480.0</v>
      </c>
      <c r="G5176" s="35">
        <v>14.2142857142857</v>
      </c>
      <c r="I5176" s="35">
        <v>14.57</v>
      </c>
      <c r="J5176" s="35">
        <v>1760896.0</v>
      </c>
      <c r="K5176" s="35">
        <v>14.93</v>
      </c>
      <c r="L5176" s="35">
        <v>1882051.0</v>
      </c>
      <c r="M5176" s="35">
        <v>15.27</v>
      </c>
      <c r="N5176" s="35">
        <v>609281.0</v>
      </c>
      <c r="O5176" s="35">
        <v>15.61</v>
      </c>
      <c r="P5176" s="35">
        <v>168314.0</v>
      </c>
      <c r="Q5176" s="35">
        <v>15.94</v>
      </c>
      <c r="R5176" s="35">
        <v>110888.0</v>
      </c>
      <c r="S5176" s="35">
        <v>16.27</v>
      </c>
      <c r="T5176" s="35">
        <v>111961.0</v>
      </c>
    </row>
    <row r="5177" ht="15.75" hidden="1" customHeight="1">
      <c r="A5177" s="36">
        <v>42495.0</v>
      </c>
      <c r="B5177" s="35">
        <v>14.4</v>
      </c>
      <c r="C5177" s="35">
        <v>14.2535</v>
      </c>
      <c r="E5177" s="35">
        <v>14.24</v>
      </c>
      <c r="F5177" s="35">
        <v>220350.0</v>
      </c>
      <c r="G5177" s="35">
        <v>14.2882373719533</v>
      </c>
      <c r="I5177" s="35">
        <v>14.56</v>
      </c>
      <c r="J5177" s="35">
        <v>1755017.0</v>
      </c>
      <c r="K5177" s="35">
        <v>14.92</v>
      </c>
      <c r="L5177" s="35">
        <v>1866335.0</v>
      </c>
      <c r="M5177" s="35">
        <v>15.26</v>
      </c>
      <c r="N5177" s="35">
        <v>595016.0</v>
      </c>
      <c r="O5177" s="35">
        <v>15.6</v>
      </c>
      <c r="P5177" s="35">
        <v>171314.0</v>
      </c>
      <c r="Q5177" s="35">
        <v>15.92</v>
      </c>
      <c r="R5177" s="35">
        <v>109032.0</v>
      </c>
      <c r="S5177" s="35">
        <v>16.27</v>
      </c>
      <c r="T5177" s="35">
        <v>110761.0</v>
      </c>
    </row>
    <row r="5178" ht="15.75" hidden="1" customHeight="1">
      <c r="A5178" s="36">
        <v>42496.0</v>
      </c>
      <c r="B5178" s="35">
        <v>14.4</v>
      </c>
      <c r="C5178" s="35">
        <v>14.2355</v>
      </c>
      <c r="E5178" s="35">
        <v>14.207</v>
      </c>
      <c r="F5178" s="35">
        <v>186380.0</v>
      </c>
      <c r="G5178" s="35">
        <v>14.1793690180786</v>
      </c>
      <c r="I5178" s="35">
        <v>14.52</v>
      </c>
      <c r="J5178" s="35">
        <v>1736355.0</v>
      </c>
      <c r="K5178" s="35">
        <v>14.88</v>
      </c>
      <c r="L5178" s="35">
        <v>1858245.0</v>
      </c>
      <c r="M5178" s="35">
        <v>15.23</v>
      </c>
      <c r="N5178" s="35">
        <v>578557.0</v>
      </c>
      <c r="O5178" s="35">
        <v>15.55</v>
      </c>
      <c r="P5178" s="35">
        <v>170564.0</v>
      </c>
      <c r="Q5178" s="35">
        <v>15.9</v>
      </c>
      <c r="R5178" s="35">
        <v>108064.0</v>
      </c>
      <c r="S5178" s="35">
        <v>16.21</v>
      </c>
      <c r="T5178" s="35">
        <v>111761.0</v>
      </c>
    </row>
    <row r="5179" ht="15.75" hidden="1" customHeight="1">
      <c r="A5179" s="36">
        <v>42497.0</v>
      </c>
      <c r="B5179" s="35">
        <v>14.4</v>
      </c>
      <c r="C5179" s="35">
        <v>14.2355</v>
      </c>
      <c r="E5179" s="35">
        <v>14.207</v>
      </c>
      <c r="G5179" s="35">
        <v>14.1793690180786</v>
      </c>
      <c r="I5179" s="35">
        <v>14.52</v>
      </c>
      <c r="J5179" s="35">
        <v>1736355.0</v>
      </c>
      <c r="K5179" s="35">
        <v>14.88</v>
      </c>
      <c r="L5179" s="35">
        <v>1858245.0</v>
      </c>
      <c r="M5179" s="35">
        <v>15.23</v>
      </c>
      <c r="N5179" s="35">
        <v>578557.0</v>
      </c>
      <c r="O5179" s="35">
        <v>15.55</v>
      </c>
      <c r="P5179" s="35">
        <v>170564.0</v>
      </c>
      <c r="Q5179" s="35">
        <v>15.9</v>
      </c>
      <c r="R5179" s="35">
        <v>108064.0</v>
      </c>
      <c r="S5179" s="35">
        <v>16.21</v>
      </c>
      <c r="T5179" s="35">
        <v>111761.0</v>
      </c>
    </row>
    <row r="5180" ht="15.75" hidden="1" customHeight="1">
      <c r="A5180" s="36">
        <v>42498.0</v>
      </c>
      <c r="B5180" s="35">
        <v>14.4</v>
      </c>
      <c r="C5180" s="35">
        <v>14.2355</v>
      </c>
      <c r="E5180" s="35">
        <v>14.207</v>
      </c>
      <c r="G5180" s="35">
        <v>14.1793690180786</v>
      </c>
      <c r="I5180" s="35">
        <v>14.52</v>
      </c>
      <c r="J5180" s="35">
        <v>1736355.0</v>
      </c>
      <c r="K5180" s="35">
        <v>14.88</v>
      </c>
      <c r="L5180" s="35">
        <v>1858245.0</v>
      </c>
      <c r="M5180" s="35">
        <v>15.23</v>
      </c>
      <c r="N5180" s="35">
        <v>578557.0</v>
      </c>
      <c r="O5180" s="35">
        <v>15.55</v>
      </c>
      <c r="P5180" s="35">
        <v>170564.0</v>
      </c>
      <c r="Q5180" s="35">
        <v>15.9</v>
      </c>
      <c r="R5180" s="35">
        <v>108064.0</v>
      </c>
      <c r="S5180" s="35">
        <v>16.21</v>
      </c>
      <c r="T5180" s="35">
        <v>111761.0</v>
      </c>
    </row>
    <row r="5181" ht="15.75" hidden="1" customHeight="1">
      <c r="A5181" s="36">
        <v>42499.0</v>
      </c>
      <c r="B5181" s="35">
        <v>14.4</v>
      </c>
      <c r="C5181" s="35">
        <v>14.2242</v>
      </c>
      <c r="E5181" s="35">
        <v>14.235</v>
      </c>
      <c r="F5181" s="35">
        <v>242900.0</v>
      </c>
      <c r="G5181" s="35">
        <v>14.2239889388178</v>
      </c>
      <c r="I5181" s="35">
        <v>14.51</v>
      </c>
      <c r="J5181" s="35">
        <v>1711723.0</v>
      </c>
      <c r="K5181" s="35">
        <v>14.87</v>
      </c>
      <c r="L5181" s="35">
        <v>1865307.0</v>
      </c>
      <c r="M5181" s="35">
        <v>15.22</v>
      </c>
      <c r="N5181" s="35">
        <v>558814.0</v>
      </c>
      <c r="O5181" s="35">
        <v>15.54</v>
      </c>
      <c r="P5181" s="35">
        <v>177564.0</v>
      </c>
      <c r="Q5181" s="35">
        <v>15.87</v>
      </c>
      <c r="R5181" s="35">
        <v>111368.0</v>
      </c>
      <c r="S5181" s="35">
        <v>16.22</v>
      </c>
      <c r="T5181" s="35">
        <v>119961.0</v>
      </c>
    </row>
    <row r="5182" ht="15.75" hidden="1" customHeight="1">
      <c r="A5182" s="36">
        <v>42500.0</v>
      </c>
      <c r="B5182" s="35">
        <v>14.4</v>
      </c>
      <c r="C5182" s="35">
        <v>14.2312</v>
      </c>
      <c r="E5182" s="35">
        <v>14.23</v>
      </c>
      <c r="F5182" s="35">
        <v>176600.0</v>
      </c>
      <c r="G5182" s="35">
        <v>14.131551901336</v>
      </c>
      <c r="I5182" s="35">
        <v>14.47</v>
      </c>
      <c r="J5182" s="35">
        <v>1697388.0</v>
      </c>
      <c r="K5182" s="35">
        <v>14.84</v>
      </c>
      <c r="L5182" s="35">
        <v>1870061.0</v>
      </c>
      <c r="M5182" s="35">
        <v>15.18</v>
      </c>
      <c r="N5182" s="35">
        <v>541785.0</v>
      </c>
      <c r="O5182" s="35">
        <v>15.51</v>
      </c>
      <c r="P5182" s="35">
        <v>177130.0</v>
      </c>
      <c r="Q5182" s="35">
        <v>15.83</v>
      </c>
      <c r="R5182" s="35">
        <v>114911.0</v>
      </c>
      <c r="S5182" s="35">
        <v>16.13</v>
      </c>
      <c r="T5182" s="35">
        <v>121676.0</v>
      </c>
    </row>
    <row r="5183" ht="15.75" hidden="1" customHeight="1">
      <c r="A5183" s="36">
        <v>42501.0</v>
      </c>
      <c r="B5183" s="35">
        <v>14.4</v>
      </c>
      <c r="C5183" s="35">
        <v>14.222</v>
      </c>
      <c r="E5183" s="35">
        <v>14.21</v>
      </c>
      <c r="F5183" s="35">
        <v>303150.0</v>
      </c>
      <c r="G5183" s="35">
        <v>14.1701101928374</v>
      </c>
      <c r="I5183" s="35">
        <v>14.39</v>
      </c>
      <c r="J5183" s="35">
        <v>1676824.0</v>
      </c>
      <c r="K5183" s="35">
        <v>14.74</v>
      </c>
      <c r="L5183" s="35">
        <v>1858502.0</v>
      </c>
      <c r="M5183" s="35">
        <v>15.09</v>
      </c>
      <c r="N5183" s="35">
        <v>542304.0</v>
      </c>
      <c r="O5183" s="35">
        <v>15.4</v>
      </c>
      <c r="P5183" s="35">
        <v>180939.0</v>
      </c>
      <c r="Q5183" s="35">
        <v>15.75</v>
      </c>
      <c r="R5183" s="35">
        <v>111961.0</v>
      </c>
      <c r="S5183" s="35">
        <v>16.04</v>
      </c>
      <c r="T5183" s="35">
        <v>120686.0</v>
      </c>
    </row>
    <row r="5184" ht="15.75" hidden="1" customHeight="1">
      <c r="A5184" s="36">
        <v>42502.0</v>
      </c>
      <c r="B5184" s="35">
        <v>14.4</v>
      </c>
      <c r="C5184" s="35">
        <v>14.1987</v>
      </c>
      <c r="E5184" s="35">
        <v>14.17</v>
      </c>
      <c r="F5184" s="35">
        <v>357380.0</v>
      </c>
      <c r="G5184" s="35">
        <v>14.0641338445451</v>
      </c>
      <c r="I5184" s="35">
        <v>14.33</v>
      </c>
      <c r="J5184" s="35">
        <v>1685712.0</v>
      </c>
      <c r="K5184" s="35">
        <v>14.67</v>
      </c>
      <c r="L5184" s="35">
        <v>1879793.0</v>
      </c>
      <c r="M5184" s="35">
        <v>15.0</v>
      </c>
      <c r="N5184" s="35">
        <v>520064.0</v>
      </c>
      <c r="O5184" s="35">
        <v>15.32</v>
      </c>
      <c r="P5184" s="35">
        <v>178047.0</v>
      </c>
      <c r="Q5184" s="35">
        <v>15.64</v>
      </c>
      <c r="R5184" s="35">
        <v>112082.0</v>
      </c>
      <c r="S5184" s="35">
        <v>15.97</v>
      </c>
      <c r="T5184" s="35">
        <v>126257.0</v>
      </c>
    </row>
    <row r="5185" ht="15.75" hidden="1" customHeight="1">
      <c r="A5185" s="36">
        <v>42503.0</v>
      </c>
      <c r="B5185" s="35">
        <v>14.4</v>
      </c>
      <c r="C5185" s="35">
        <v>14.1622</v>
      </c>
      <c r="E5185" s="35">
        <v>14.151</v>
      </c>
      <c r="F5185" s="35">
        <v>382380.0</v>
      </c>
      <c r="G5185" s="35">
        <v>14.1633963610417</v>
      </c>
      <c r="I5185" s="35">
        <v>14.25</v>
      </c>
      <c r="J5185" s="35">
        <v>1689879.0</v>
      </c>
      <c r="K5185" s="35">
        <v>14.58</v>
      </c>
      <c r="L5185" s="35">
        <v>1941626.0</v>
      </c>
      <c r="M5185" s="35">
        <v>14.91</v>
      </c>
      <c r="N5185" s="35">
        <v>500046.0</v>
      </c>
      <c r="O5185" s="35">
        <v>15.24</v>
      </c>
      <c r="P5185" s="35">
        <v>176042.0</v>
      </c>
      <c r="Q5185" s="35">
        <v>15.56</v>
      </c>
      <c r="R5185" s="35">
        <v>112227.0</v>
      </c>
      <c r="S5185" s="35">
        <v>15.85</v>
      </c>
      <c r="T5185" s="35">
        <v>124453.0</v>
      </c>
    </row>
    <row r="5186" ht="15.75" hidden="1" customHeight="1">
      <c r="A5186" s="36">
        <v>42504.0</v>
      </c>
      <c r="B5186" s="35">
        <v>14.4</v>
      </c>
      <c r="C5186" s="35">
        <v>14.1622</v>
      </c>
      <c r="E5186" s="35">
        <v>14.151</v>
      </c>
      <c r="G5186" s="35">
        <v>14.1633963610417</v>
      </c>
      <c r="I5186" s="35">
        <v>14.25</v>
      </c>
      <c r="J5186" s="35">
        <v>1689879.0</v>
      </c>
      <c r="K5186" s="35">
        <v>14.58</v>
      </c>
      <c r="L5186" s="35">
        <v>1941626.0</v>
      </c>
      <c r="M5186" s="35">
        <v>14.91</v>
      </c>
      <c r="N5186" s="35">
        <v>500046.0</v>
      </c>
      <c r="O5186" s="35">
        <v>15.24</v>
      </c>
      <c r="P5186" s="35">
        <v>176042.0</v>
      </c>
      <c r="Q5186" s="35">
        <v>15.56</v>
      </c>
      <c r="R5186" s="35">
        <v>112227.0</v>
      </c>
      <c r="S5186" s="35">
        <v>15.85</v>
      </c>
      <c r="T5186" s="35">
        <v>124453.0</v>
      </c>
    </row>
    <row r="5187" ht="15.75" hidden="1" customHeight="1">
      <c r="A5187" s="36">
        <v>42505.0</v>
      </c>
      <c r="B5187" s="35">
        <v>14.4</v>
      </c>
      <c r="C5187" s="35">
        <v>14.1622</v>
      </c>
      <c r="E5187" s="35">
        <v>14.151</v>
      </c>
      <c r="G5187" s="35">
        <v>14.1633963610417</v>
      </c>
      <c r="I5187" s="35">
        <v>14.25</v>
      </c>
      <c r="J5187" s="35">
        <v>1689879.0</v>
      </c>
      <c r="K5187" s="35">
        <v>14.58</v>
      </c>
      <c r="L5187" s="35">
        <v>1941626.0</v>
      </c>
      <c r="M5187" s="35">
        <v>14.91</v>
      </c>
      <c r="N5187" s="35">
        <v>500046.0</v>
      </c>
      <c r="O5187" s="35">
        <v>15.24</v>
      </c>
      <c r="P5187" s="35">
        <v>176042.0</v>
      </c>
      <c r="Q5187" s="35">
        <v>15.56</v>
      </c>
      <c r="R5187" s="35">
        <v>112227.0</v>
      </c>
      <c r="S5187" s="35">
        <v>15.85</v>
      </c>
      <c r="T5187" s="35">
        <v>124453.0</v>
      </c>
    </row>
    <row r="5188" ht="15.75" hidden="1" customHeight="1">
      <c r="A5188" s="36">
        <v>42506.0</v>
      </c>
      <c r="B5188" s="35">
        <v>14.4</v>
      </c>
      <c r="C5188" s="35">
        <v>14.1498</v>
      </c>
      <c r="E5188" s="35">
        <v>14.137</v>
      </c>
      <c r="F5188" s="35">
        <v>410910.0</v>
      </c>
      <c r="G5188" s="35">
        <v>14.0524048815506</v>
      </c>
      <c r="I5188" s="35">
        <v>14.19</v>
      </c>
      <c r="J5188" s="35">
        <v>1680026.0</v>
      </c>
      <c r="K5188" s="35">
        <v>14.51</v>
      </c>
      <c r="L5188" s="35">
        <v>1972949.0</v>
      </c>
      <c r="M5188" s="35">
        <v>14.83</v>
      </c>
      <c r="N5188" s="35">
        <v>485616.0</v>
      </c>
      <c r="O5188" s="35">
        <v>15.15</v>
      </c>
      <c r="P5188" s="35">
        <v>163718.0</v>
      </c>
      <c r="Q5188" s="35">
        <v>15.46</v>
      </c>
      <c r="R5188" s="35">
        <v>112227.0</v>
      </c>
      <c r="S5188" s="35">
        <v>15.76</v>
      </c>
      <c r="T5188" s="35">
        <v>123203.0</v>
      </c>
    </row>
    <row r="5189" ht="15.75" hidden="1" customHeight="1">
      <c r="A5189" s="36">
        <v>42507.0</v>
      </c>
      <c r="B5189" s="35">
        <v>14.3</v>
      </c>
      <c r="C5189" s="35">
        <v>14.1318</v>
      </c>
      <c r="E5189" s="35">
        <v>14.14</v>
      </c>
      <c r="F5189" s="35">
        <v>362380.0</v>
      </c>
      <c r="G5189" s="35">
        <v>13.9646278555637</v>
      </c>
      <c r="I5189" s="35">
        <v>14.22</v>
      </c>
      <c r="J5189" s="35">
        <v>1673641.0</v>
      </c>
      <c r="K5189" s="35">
        <v>14.54</v>
      </c>
      <c r="L5189" s="35">
        <v>1987915.0</v>
      </c>
      <c r="M5189" s="35">
        <v>14.86</v>
      </c>
      <c r="N5189" s="35">
        <v>476914.0</v>
      </c>
      <c r="O5189" s="35">
        <v>15.17</v>
      </c>
      <c r="P5189" s="35">
        <v>167698.0</v>
      </c>
      <c r="Q5189" s="35">
        <v>15.48</v>
      </c>
      <c r="R5189" s="35">
        <v>131077.0</v>
      </c>
      <c r="S5189" s="35">
        <v>15.78</v>
      </c>
      <c r="T5189" s="35">
        <v>111767.0</v>
      </c>
    </row>
    <row r="5190" ht="15.75" hidden="1" customHeight="1">
      <c r="A5190" s="36">
        <v>42508.0</v>
      </c>
      <c r="B5190" s="35">
        <v>14.3</v>
      </c>
      <c r="C5190" s="35">
        <v>14.1108</v>
      </c>
      <c r="E5190" s="35">
        <v>14.135</v>
      </c>
      <c r="F5190" s="35">
        <v>342450.0</v>
      </c>
      <c r="G5190" s="35">
        <v>13.9228772710419</v>
      </c>
      <c r="I5190" s="35">
        <v>14.19</v>
      </c>
      <c r="J5190" s="35">
        <v>1667673.0</v>
      </c>
      <c r="K5190" s="35">
        <v>14.52</v>
      </c>
      <c r="L5190" s="35">
        <v>1904869.0</v>
      </c>
      <c r="M5190" s="35">
        <v>14.85</v>
      </c>
      <c r="N5190" s="35">
        <v>436859.0</v>
      </c>
      <c r="O5190" s="35">
        <v>15.19</v>
      </c>
      <c r="P5190" s="35">
        <v>172917.0</v>
      </c>
      <c r="Q5190" s="35">
        <v>15.5</v>
      </c>
      <c r="R5190" s="35">
        <v>130389.0</v>
      </c>
      <c r="S5190" s="35">
        <v>15.85</v>
      </c>
      <c r="T5190" s="35">
        <v>114519.0</v>
      </c>
    </row>
    <row r="5191" ht="15.75" hidden="1" customHeight="1">
      <c r="A5191" s="36">
        <v>42509.0</v>
      </c>
      <c r="B5191" s="35">
        <v>14.3</v>
      </c>
      <c r="C5191" s="35">
        <v>14.1222</v>
      </c>
      <c r="E5191" s="35">
        <v>14.1</v>
      </c>
      <c r="F5191" s="35">
        <v>200150.0</v>
      </c>
      <c r="G5191" s="35">
        <v>14.1984732824427</v>
      </c>
      <c r="I5191" s="35">
        <v>14.16</v>
      </c>
      <c r="J5191" s="35">
        <v>1664518.0</v>
      </c>
      <c r="K5191" s="35">
        <v>14.48</v>
      </c>
      <c r="L5191" s="35">
        <v>1877279.0</v>
      </c>
      <c r="M5191" s="35">
        <v>14.82</v>
      </c>
      <c r="N5191" s="35">
        <v>458313.0</v>
      </c>
      <c r="O5191" s="35">
        <v>15.14</v>
      </c>
      <c r="P5191" s="35">
        <v>192547.0</v>
      </c>
      <c r="Q5191" s="35">
        <v>15.46</v>
      </c>
      <c r="R5191" s="35">
        <v>140999.0</v>
      </c>
      <c r="S5191" s="35">
        <v>15.77</v>
      </c>
      <c r="T5191" s="35">
        <v>122757.0</v>
      </c>
    </row>
    <row r="5192" ht="15.75" hidden="1" customHeight="1">
      <c r="A5192" s="36">
        <v>42510.0</v>
      </c>
      <c r="B5192" s="35">
        <v>14.3</v>
      </c>
      <c r="C5192" s="35">
        <v>14.0803</v>
      </c>
      <c r="E5192" s="35">
        <v>14.03</v>
      </c>
      <c r="F5192" s="35">
        <v>206740.0</v>
      </c>
      <c r="G5192" s="35">
        <v>13.8745387453874</v>
      </c>
      <c r="I5192" s="35">
        <v>14.07</v>
      </c>
      <c r="J5192" s="35">
        <v>1671046.0</v>
      </c>
      <c r="K5192" s="35">
        <v>14.4</v>
      </c>
      <c r="L5192" s="35">
        <v>1873914.0</v>
      </c>
      <c r="M5192" s="35">
        <v>14.72</v>
      </c>
      <c r="N5192" s="35">
        <v>459893.0</v>
      </c>
      <c r="O5192" s="35">
        <v>15.05</v>
      </c>
      <c r="P5192" s="35">
        <v>192862.0</v>
      </c>
      <c r="Q5192" s="35">
        <v>15.35</v>
      </c>
      <c r="R5192" s="35">
        <v>141005.0</v>
      </c>
      <c r="S5192" s="35">
        <v>15.64</v>
      </c>
      <c r="T5192" s="35">
        <v>120793.0</v>
      </c>
    </row>
    <row r="5193" ht="15.75" hidden="1" customHeight="1">
      <c r="A5193" s="36">
        <v>42511.0</v>
      </c>
      <c r="B5193" s="35">
        <v>14.3</v>
      </c>
      <c r="C5193" s="35">
        <v>14.0803</v>
      </c>
      <c r="E5193" s="35">
        <v>14.03</v>
      </c>
      <c r="G5193" s="35">
        <v>13.8745387453874</v>
      </c>
      <c r="I5193" s="35">
        <v>14.07</v>
      </c>
      <c r="J5193" s="35">
        <v>1671046.0</v>
      </c>
      <c r="K5193" s="35">
        <v>14.4</v>
      </c>
      <c r="L5193" s="35">
        <v>1873914.0</v>
      </c>
      <c r="M5193" s="35">
        <v>14.72</v>
      </c>
      <c r="N5193" s="35">
        <v>459893.0</v>
      </c>
      <c r="O5193" s="35">
        <v>15.05</v>
      </c>
      <c r="P5193" s="35">
        <v>192862.0</v>
      </c>
      <c r="Q5193" s="35">
        <v>15.35</v>
      </c>
      <c r="R5193" s="35">
        <v>141005.0</v>
      </c>
      <c r="S5193" s="35">
        <v>15.64</v>
      </c>
      <c r="T5193" s="35">
        <v>120793.0</v>
      </c>
    </row>
    <row r="5194" ht="15.75" hidden="1" customHeight="1">
      <c r="A5194" s="36">
        <v>42512.0</v>
      </c>
      <c r="B5194" s="35">
        <v>14.3</v>
      </c>
      <c r="C5194" s="35">
        <v>14.0803</v>
      </c>
      <c r="E5194" s="35">
        <v>14.03</v>
      </c>
      <c r="G5194" s="35">
        <v>13.8745387453874</v>
      </c>
      <c r="I5194" s="35">
        <v>14.07</v>
      </c>
      <c r="J5194" s="35">
        <v>1671046.0</v>
      </c>
      <c r="K5194" s="35">
        <v>14.4</v>
      </c>
      <c r="L5194" s="35">
        <v>1873914.0</v>
      </c>
      <c r="M5194" s="35">
        <v>14.72</v>
      </c>
      <c r="N5194" s="35">
        <v>459893.0</v>
      </c>
      <c r="O5194" s="35">
        <v>15.05</v>
      </c>
      <c r="P5194" s="35">
        <v>192862.0</v>
      </c>
      <c r="Q5194" s="35">
        <v>15.35</v>
      </c>
      <c r="R5194" s="35">
        <v>141005.0</v>
      </c>
      <c r="S5194" s="35">
        <v>15.64</v>
      </c>
      <c r="T5194" s="35">
        <v>120793.0</v>
      </c>
    </row>
    <row r="5195" ht="15.75" hidden="1" customHeight="1">
      <c r="A5195" s="36">
        <v>42513.0</v>
      </c>
      <c r="B5195" s="35">
        <v>14.2</v>
      </c>
      <c r="C5195" s="35">
        <v>14.0117</v>
      </c>
      <c r="E5195" s="35">
        <v>13.99</v>
      </c>
      <c r="F5195" s="35">
        <v>264800.0</v>
      </c>
      <c r="G5195" s="35">
        <v>13.9362490733876</v>
      </c>
      <c r="I5195" s="35">
        <v>14.04</v>
      </c>
      <c r="J5195" s="35">
        <v>1657905.0</v>
      </c>
      <c r="K5195" s="35">
        <v>14.35</v>
      </c>
      <c r="L5195" s="35">
        <v>1878856.0</v>
      </c>
      <c r="M5195" s="35">
        <v>14.68</v>
      </c>
      <c r="N5195" s="35">
        <v>459499.0</v>
      </c>
      <c r="O5195" s="35">
        <v>15.01</v>
      </c>
      <c r="P5195" s="35">
        <v>193488.0</v>
      </c>
      <c r="Q5195" s="35">
        <v>15.32</v>
      </c>
      <c r="R5195" s="35">
        <v>147996.0</v>
      </c>
      <c r="S5195" s="35">
        <v>15.62</v>
      </c>
      <c r="T5195" s="35">
        <v>121680.0</v>
      </c>
    </row>
    <row r="5196" ht="15.75" hidden="1" customHeight="1">
      <c r="A5196" s="36">
        <v>42514.0</v>
      </c>
      <c r="B5196" s="35">
        <v>14.2</v>
      </c>
      <c r="C5196" s="35">
        <v>14.0233</v>
      </c>
      <c r="E5196" s="35">
        <v>14.05</v>
      </c>
      <c r="F5196" s="35">
        <v>225020.0</v>
      </c>
      <c r="G5196" s="35">
        <v>13.9612807148175</v>
      </c>
      <c r="I5196" s="35">
        <v>14.09</v>
      </c>
      <c r="J5196" s="35">
        <v>1645780.0</v>
      </c>
      <c r="K5196" s="35">
        <v>14.43</v>
      </c>
      <c r="L5196" s="35">
        <v>1884827.0</v>
      </c>
      <c r="M5196" s="35">
        <v>14.76</v>
      </c>
      <c r="N5196" s="35">
        <v>469154.0</v>
      </c>
      <c r="O5196" s="35">
        <v>15.09</v>
      </c>
      <c r="P5196" s="35">
        <v>199991.0</v>
      </c>
      <c r="Q5196" s="35">
        <v>15.41</v>
      </c>
      <c r="R5196" s="35">
        <v>148764.0</v>
      </c>
      <c r="S5196" s="35">
        <v>15.71</v>
      </c>
      <c r="T5196" s="35">
        <v>122014.0</v>
      </c>
    </row>
    <row r="5197" ht="15.75" hidden="1" customHeight="1">
      <c r="A5197" s="36">
        <v>42515.0</v>
      </c>
      <c r="B5197" s="35">
        <v>14.2</v>
      </c>
      <c r="C5197" s="35">
        <v>14.0233</v>
      </c>
      <c r="E5197" s="35">
        <v>14.05</v>
      </c>
      <c r="G5197" s="35">
        <v>13.9612807148175</v>
      </c>
      <c r="I5197" s="35">
        <v>14.09</v>
      </c>
      <c r="J5197" s="35">
        <v>1645780.0</v>
      </c>
      <c r="K5197" s="35">
        <v>14.43</v>
      </c>
      <c r="L5197" s="35">
        <v>1884827.0</v>
      </c>
      <c r="M5197" s="35">
        <v>14.76</v>
      </c>
      <c r="N5197" s="35">
        <v>469154.0</v>
      </c>
      <c r="O5197" s="35">
        <v>15.09</v>
      </c>
      <c r="P5197" s="35">
        <v>199991.0</v>
      </c>
      <c r="Q5197" s="35">
        <v>15.41</v>
      </c>
      <c r="R5197" s="35">
        <v>148764.0</v>
      </c>
      <c r="S5197" s="35">
        <v>15.71</v>
      </c>
      <c r="T5197" s="35">
        <v>122014.0</v>
      </c>
    </row>
    <row r="5198" ht="15.75" hidden="1" customHeight="1">
      <c r="A5198" s="36">
        <v>42516.0</v>
      </c>
      <c r="B5198" s="35">
        <v>14.2</v>
      </c>
      <c r="C5198" s="35">
        <v>14.0875</v>
      </c>
      <c r="E5198" s="35">
        <v>14.0</v>
      </c>
      <c r="F5198" s="35">
        <v>227960.0</v>
      </c>
      <c r="G5198" s="35">
        <v>14.1889417795679</v>
      </c>
      <c r="I5198" s="35">
        <v>14.03</v>
      </c>
      <c r="J5198" s="35">
        <v>1642595.0</v>
      </c>
      <c r="K5198" s="35">
        <v>14.38</v>
      </c>
      <c r="L5198" s="35">
        <v>1885060.0</v>
      </c>
      <c r="M5198" s="35">
        <v>14.71</v>
      </c>
      <c r="N5198" s="35">
        <v>483967.0</v>
      </c>
      <c r="O5198" s="35">
        <v>15.03</v>
      </c>
      <c r="P5198" s="35">
        <v>203311.0</v>
      </c>
      <c r="Q5198" s="35">
        <v>15.35</v>
      </c>
      <c r="R5198" s="35">
        <v>148771.0</v>
      </c>
      <c r="S5198" s="35">
        <v>15.68</v>
      </c>
      <c r="T5198" s="35">
        <v>132607.0</v>
      </c>
    </row>
    <row r="5199" ht="15.75" hidden="1" customHeight="1">
      <c r="A5199" s="36">
        <v>42517.0</v>
      </c>
      <c r="B5199" s="35">
        <v>14.2</v>
      </c>
      <c r="C5199" s="35">
        <v>13.9867</v>
      </c>
      <c r="E5199" s="35">
        <v>13.915</v>
      </c>
      <c r="F5199" s="35">
        <v>275340.0</v>
      </c>
      <c r="G5199" s="35">
        <v>13.9850160542276</v>
      </c>
      <c r="I5199" s="35">
        <v>13.96</v>
      </c>
      <c r="J5199" s="35">
        <v>1634505.0</v>
      </c>
      <c r="K5199" s="35">
        <v>14.3</v>
      </c>
      <c r="L5199" s="35">
        <v>1895049.0</v>
      </c>
      <c r="M5199" s="35">
        <v>14.63</v>
      </c>
      <c r="N5199" s="35">
        <v>494722.0</v>
      </c>
      <c r="O5199" s="35">
        <v>14.96</v>
      </c>
      <c r="P5199" s="35">
        <v>205371.0</v>
      </c>
      <c r="Q5199" s="35">
        <v>15.28</v>
      </c>
      <c r="R5199" s="35">
        <v>157021.0</v>
      </c>
      <c r="S5199" s="35">
        <v>15.61</v>
      </c>
      <c r="T5199" s="35">
        <v>132607.0</v>
      </c>
    </row>
    <row r="5200" ht="15.75" hidden="1" customHeight="1">
      <c r="A5200" s="36">
        <v>42518.0</v>
      </c>
      <c r="B5200" s="35">
        <v>14.2</v>
      </c>
      <c r="C5200" s="35">
        <v>13.9867</v>
      </c>
      <c r="E5200" s="35">
        <v>13.915</v>
      </c>
      <c r="G5200" s="35">
        <v>13.9850160542276</v>
      </c>
      <c r="I5200" s="35">
        <v>13.96</v>
      </c>
      <c r="J5200" s="35">
        <v>1634505.0</v>
      </c>
      <c r="K5200" s="35">
        <v>14.3</v>
      </c>
      <c r="L5200" s="35">
        <v>1895049.0</v>
      </c>
      <c r="M5200" s="35">
        <v>14.63</v>
      </c>
      <c r="N5200" s="35">
        <v>494722.0</v>
      </c>
      <c r="O5200" s="35">
        <v>14.96</v>
      </c>
      <c r="P5200" s="35">
        <v>205371.0</v>
      </c>
      <c r="Q5200" s="35">
        <v>15.28</v>
      </c>
      <c r="R5200" s="35">
        <v>157021.0</v>
      </c>
      <c r="S5200" s="35">
        <v>15.61</v>
      </c>
      <c r="T5200" s="35">
        <v>132607.0</v>
      </c>
    </row>
    <row r="5201" ht="15.75" hidden="1" customHeight="1">
      <c r="A5201" s="36">
        <v>42519.0</v>
      </c>
      <c r="B5201" s="35">
        <v>14.2</v>
      </c>
      <c r="C5201" s="35">
        <v>13.9867</v>
      </c>
      <c r="E5201" s="35">
        <v>13.915</v>
      </c>
      <c r="G5201" s="35">
        <v>13.9850160542276</v>
      </c>
      <c r="I5201" s="35">
        <v>13.96</v>
      </c>
      <c r="J5201" s="35">
        <v>1634505.0</v>
      </c>
      <c r="K5201" s="35">
        <v>14.3</v>
      </c>
      <c r="L5201" s="35">
        <v>1895049.0</v>
      </c>
      <c r="M5201" s="35">
        <v>14.63</v>
      </c>
      <c r="N5201" s="35">
        <v>494722.0</v>
      </c>
      <c r="O5201" s="35">
        <v>14.96</v>
      </c>
      <c r="P5201" s="35">
        <v>205371.0</v>
      </c>
      <c r="Q5201" s="35">
        <v>15.28</v>
      </c>
      <c r="R5201" s="35">
        <v>157021.0</v>
      </c>
      <c r="S5201" s="35">
        <v>15.61</v>
      </c>
      <c r="T5201" s="35">
        <v>132607.0</v>
      </c>
    </row>
    <row r="5202" ht="15.75" hidden="1" customHeight="1">
      <c r="A5202" s="36">
        <v>42520.0</v>
      </c>
      <c r="B5202" s="35">
        <v>14.2</v>
      </c>
      <c r="C5202" s="35">
        <v>13.9633</v>
      </c>
      <c r="E5202" s="35">
        <v>13.915</v>
      </c>
      <c r="F5202" s="35">
        <v>275340.0</v>
      </c>
      <c r="G5202" s="35">
        <v>14.1455583303603</v>
      </c>
      <c r="I5202" s="35">
        <v>13.99</v>
      </c>
      <c r="J5202" s="35">
        <v>1634945.0</v>
      </c>
      <c r="K5202" s="35">
        <v>14.36</v>
      </c>
      <c r="L5202" s="35">
        <v>1866378.0</v>
      </c>
      <c r="M5202" s="35">
        <v>14.7</v>
      </c>
      <c r="N5202" s="35">
        <v>492198.0</v>
      </c>
      <c r="O5202" s="35">
        <v>15.04</v>
      </c>
      <c r="P5202" s="35">
        <v>207229.0</v>
      </c>
      <c r="Q5202" s="35">
        <v>15.35</v>
      </c>
      <c r="R5202" s="35">
        <v>158261.0</v>
      </c>
      <c r="S5202" s="35">
        <v>15.67</v>
      </c>
      <c r="T5202" s="35">
        <v>132812.0</v>
      </c>
    </row>
    <row r="5203" ht="15.75" customHeight="1">
      <c r="A5203" s="36">
        <v>42521.0</v>
      </c>
      <c r="B5203" s="35">
        <v>14.2</v>
      </c>
      <c r="C5203" s="35">
        <v>14.0127</v>
      </c>
      <c r="D5203" s="35">
        <f>ROUND((C5203/C5173-1)*100,2)</f>
        <v>-1.72</v>
      </c>
      <c r="E5203" s="35">
        <v>13.991</v>
      </c>
      <c r="F5203" s="35">
        <v>420530.0</v>
      </c>
      <c r="G5203" s="35">
        <v>14.0267511439633</v>
      </c>
      <c r="H5203" s="35">
        <f>ROUND((G5203/G5173-1)*100,2)</f>
        <v>-2.12</v>
      </c>
      <c r="I5203" s="35">
        <v>14.01</v>
      </c>
      <c r="J5203" s="35">
        <v>1634945.0</v>
      </c>
      <c r="K5203" s="35">
        <v>14.39</v>
      </c>
      <c r="L5203" s="35">
        <v>1976577.0</v>
      </c>
      <c r="M5203" s="35">
        <v>14.73</v>
      </c>
      <c r="N5203" s="35">
        <v>530073.0</v>
      </c>
      <c r="O5203" s="35">
        <v>15.08</v>
      </c>
      <c r="P5203" s="35">
        <v>222029.0</v>
      </c>
      <c r="Q5203" s="35">
        <v>15.38</v>
      </c>
      <c r="R5203" s="35">
        <v>159133.0</v>
      </c>
      <c r="S5203" s="35">
        <v>15.7</v>
      </c>
      <c r="T5203" s="35">
        <v>132663.0</v>
      </c>
    </row>
    <row r="5204" ht="15.75" hidden="1" customHeight="1">
      <c r="A5204" s="36">
        <v>42522.0</v>
      </c>
      <c r="B5204" s="35">
        <v>14.2</v>
      </c>
      <c r="C5204" s="35">
        <v>13.9537</v>
      </c>
      <c r="E5204" s="35">
        <v>13.948</v>
      </c>
      <c r="F5204" s="35">
        <v>168500.0</v>
      </c>
      <c r="G5204" s="35">
        <v>13.9481165600568</v>
      </c>
      <c r="I5204" s="35">
        <v>14.32</v>
      </c>
      <c r="J5204" s="35">
        <v>1949860.0</v>
      </c>
      <c r="K5204" s="35">
        <v>14.67</v>
      </c>
      <c r="L5204" s="35">
        <v>540924.0</v>
      </c>
      <c r="M5204" s="35">
        <v>15.0</v>
      </c>
      <c r="N5204" s="35">
        <v>221773.0</v>
      </c>
      <c r="O5204" s="35">
        <v>15.3</v>
      </c>
      <c r="P5204" s="35">
        <v>160416.0</v>
      </c>
      <c r="Q5204" s="35">
        <v>15.59</v>
      </c>
      <c r="R5204" s="35">
        <v>145269.0</v>
      </c>
      <c r="S5204" s="35">
        <v>15.9</v>
      </c>
      <c r="T5204" s="35">
        <v>147641.0</v>
      </c>
    </row>
    <row r="5205" ht="15.75" hidden="1" customHeight="1">
      <c r="A5205" s="36">
        <v>42523.0</v>
      </c>
      <c r="B5205" s="35">
        <v>14.2</v>
      </c>
      <c r="C5205" s="35">
        <v>13.9343</v>
      </c>
      <c r="E5205" s="35">
        <v>13.9</v>
      </c>
      <c r="F5205" s="35">
        <v>172300.0</v>
      </c>
      <c r="G5205" s="35">
        <v>13.8985406532314</v>
      </c>
      <c r="I5205" s="35">
        <v>14.23</v>
      </c>
      <c r="J5205" s="35">
        <v>1944358.0</v>
      </c>
      <c r="K5205" s="35">
        <v>14.59</v>
      </c>
      <c r="L5205" s="35">
        <v>508239.0</v>
      </c>
      <c r="M5205" s="35">
        <v>14.92</v>
      </c>
      <c r="N5205" s="35">
        <v>237013.0</v>
      </c>
      <c r="O5205" s="35">
        <v>15.21</v>
      </c>
      <c r="P5205" s="35">
        <v>163246.0</v>
      </c>
      <c r="Q5205" s="35">
        <v>15.5</v>
      </c>
      <c r="R5205" s="35">
        <v>163084.0</v>
      </c>
      <c r="S5205" s="35">
        <v>15.79</v>
      </c>
      <c r="T5205" s="35">
        <v>153891.0</v>
      </c>
    </row>
    <row r="5206" ht="15.75" hidden="1" customHeight="1">
      <c r="A5206" s="36">
        <v>42524.0</v>
      </c>
      <c r="B5206" s="35">
        <v>14.1</v>
      </c>
      <c r="C5206" s="35">
        <v>13.8783</v>
      </c>
      <c r="E5206" s="35">
        <v>13.8509999999999</v>
      </c>
      <c r="F5206" s="35">
        <v>296100.0</v>
      </c>
      <c r="G5206" s="35">
        <v>13.8782608695652</v>
      </c>
      <c r="I5206" s="35">
        <v>14.17</v>
      </c>
      <c r="J5206" s="35">
        <v>1945469.0</v>
      </c>
      <c r="K5206" s="35">
        <v>14.51</v>
      </c>
      <c r="L5206" s="35">
        <v>523818.0</v>
      </c>
      <c r="M5206" s="35">
        <v>14.86</v>
      </c>
      <c r="N5206" s="35">
        <v>236862.0</v>
      </c>
      <c r="O5206" s="35">
        <v>15.17</v>
      </c>
      <c r="P5206" s="35">
        <v>173627.0</v>
      </c>
      <c r="Q5206" s="35">
        <v>15.46</v>
      </c>
      <c r="R5206" s="35">
        <v>161584.0</v>
      </c>
      <c r="S5206" s="35">
        <v>15.76</v>
      </c>
      <c r="T5206" s="35">
        <v>153916.0</v>
      </c>
    </row>
    <row r="5207" ht="15.75" hidden="1" customHeight="1">
      <c r="A5207" s="36">
        <v>42525.0</v>
      </c>
      <c r="B5207" s="35">
        <v>14.1</v>
      </c>
      <c r="C5207" s="35">
        <v>13.8783</v>
      </c>
      <c r="E5207" s="35">
        <v>13.8509999999999</v>
      </c>
      <c r="G5207" s="35">
        <v>13.8782608695652</v>
      </c>
      <c r="I5207" s="35">
        <v>14.17</v>
      </c>
      <c r="J5207" s="35">
        <v>1945469.0</v>
      </c>
      <c r="K5207" s="35">
        <v>14.51</v>
      </c>
      <c r="L5207" s="35">
        <v>523818.0</v>
      </c>
      <c r="M5207" s="35">
        <v>14.86</v>
      </c>
      <c r="N5207" s="35">
        <v>236862.0</v>
      </c>
      <c r="O5207" s="35">
        <v>15.17</v>
      </c>
      <c r="P5207" s="35">
        <v>173627.0</v>
      </c>
      <c r="Q5207" s="35">
        <v>15.46</v>
      </c>
      <c r="R5207" s="35">
        <v>161584.0</v>
      </c>
      <c r="S5207" s="35">
        <v>15.76</v>
      </c>
      <c r="T5207" s="35">
        <v>153916.0</v>
      </c>
    </row>
    <row r="5208" ht="15.75" hidden="1" customHeight="1">
      <c r="A5208" s="36">
        <v>42526.0</v>
      </c>
      <c r="B5208" s="35">
        <v>14.1</v>
      </c>
      <c r="C5208" s="35">
        <v>13.8783</v>
      </c>
      <c r="E5208" s="35">
        <v>13.8509999999999</v>
      </c>
      <c r="G5208" s="35">
        <v>13.8782608695652</v>
      </c>
      <c r="I5208" s="35">
        <v>14.17</v>
      </c>
      <c r="J5208" s="35">
        <v>1945469.0</v>
      </c>
      <c r="K5208" s="35">
        <v>14.51</v>
      </c>
      <c r="L5208" s="35">
        <v>523818.0</v>
      </c>
      <c r="M5208" s="35">
        <v>14.86</v>
      </c>
      <c r="N5208" s="35">
        <v>236862.0</v>
      </c>
      <c r="O5208" s="35">
        <v>15.17</v>
      </c>
      <c r="P5208" s="35">
        <v>173627.0</v>
      </c>
      <c r="Q5208" s="35">
        <v>15.46</v>
      </c>
      <c r="R5208" s="35">
        <v>161584.0</v>
      </c>
      <c r="S5208" s="35">
        <v>15.76</v>
      </c>
      <c r="T5208" s="35">
        <v>153916.0</v>
      </c>
    </row>
    <row r="5209" ht="15.75" hidden="1" customHeight="1">
      <c r="A5209" s="36">
        <v>42527.0</v>
      </c>
      <c r="B5209" s="35">
        <v>14.0</v>
      </c>
      <c r="C5209" s="35">
        <v>13.7773</v>
      </c>
      <c r="E5209" s="35">
        <v>13.8</v>
      </c>
      <c r="F5209" s="35">
        <v>196000.0</v>
      </c>
      <c r="G5209" s="35">
        <v>13.8508891928864</v>
      </c>
      <c r="I5209" s="35">
        <v>14.09</v>
      </c>
      <c r="J5209" s="35">
        <v>1946590.0</v>
      </c>
      <c r="K5209" s="35">
        <v>14.44</v>
      </c>
      <c r="L5209" s="35">
        <v>542758.0</v>
      </c>
      <c r="M5209" s="35">
        <v>14.77</v>
      </c>
      <c r="N5209" s="35">
        <v>246048.0</v>
      </c>
      <c r="O5209" s="35">
        <v>15.05</v>
      </c>
      <c r="P5209" s="35">
        <v>174409.0</v>
      </c>
      <c r="Q5209" s="35">
        <v>15.32</v>
      </c>
      <c r="R5209" s="35">
        <v>163584.0</v>
      </c>
      <c r="S5209" s="35">
        <v>15.65</v>
      </c>
      <c r="T5209" s="35">
        <v>153926.0</v>
      </c>
    </row>
    <row r="5210" ht="15.75" hidden="1" customHeight="1">
      <c r="A5210" s="36">
        <v>42528.0</v>
      </c>
      <c r="B5210" s="35">
        <v>14.0</v>
      </c>
      <c r="C5210" s="35">
        <v>13.8042</v>
      </c>
      <c r="E5210" s="35">
        <v>13.84</v>
      </c>
      <c r="F5210" s="35">
        <v>194180.0</v>
      </c>
      <c r="G5210" s="35">
        <v>13.9574180466373</v>
      </c>
      <c r="I5210" s="35">
        <v>14.09</v>
      </c>
      <c r="J5210" s="35">
        <v>1921774.0</v>
      </c>
      <c r="K5210" s="35">
        <v>14.44</v>
      </c>
      <c r="L5210" s="35">
        <v>534606.0</v>
      </c>
      <c r="M5210" s="35">
        <v>14.77</v>
      </c>
      <c r="N5210" s="35">
        <v>248667.0</v>
      </c>
      <c r="O5210" s="35">
        <v>15.05</v>
      </c>
      <c r="P5210" s="35">
        <v>169768.0</v>
      </c>
      <c r="Q5210" s="35">
        <v>15.33</v>
      </c>
      <c r="R5210" s="35">
        <v>162446.0</v>
      </c>
      <c r="S5210" s="35">
        <v>15.6</v>
      </c>
      <c r="T5210" s="35">
        <v>150331.0</v>
      </c>
    </row>
    <row r="5211" ht="15.75" hidden="1" customHeight="1">
      <c r="A5211" s="36">
        <v>42529.0</v>
      </c>
      <c r="B5211" s="35">
        <v>14.1</v>
      </c>
      <c r="C5211" s="35">
        <v>13.835</v>
      </c>
      <c r="E5211" s="35">
        <v>13.92</v>
      </c>
      <c r="F5211" s="35">
        <v>223800.0</v>
      </c>
      <c r="G5211" s="35">
        <v>13.8832997987927</v>
      </c>
      <c r="I5211" s="35">
        <v>14.06</v>
      </c>
      <c r="J5211" s="35">
        <v>1896723.0</v>
      </c>
      <c r="K5211" s="35">
        <v>14.39</v>
      </c>
      <c r="L5211" s="35">
        <v>518097.0</v>
      </c>
      <c r="M5211" s="35">
        <v>14.72</v>
      </c>
      <c r="N5211" s="35">
        <v>269452.0</v>
      </c>
      <c r="O5211" s="35">
        <v>14.99</v>
      </c>
      <c r="P5211" s="35">
        <v>177958.0</v>
      </c>
      <c r="Q5211" s="35">
        <v>15.28</v>
      </c>
      <c r="R5211" s="35">
        <v>166845.0</v>
      </c>
      <c r="S5211" s="35">
        <v>15.53</v>
      </c>
      <c r="T5211" s="35">
        <v>151298.0</v>
      </c>
    </row>
    <row r="5212" ht="15.75" hidden="1" customHeight="1">
      <c r="A5212" s="36">
        <v>42530.0</v>
      </c>
      <c r="B5212" s="35">
        <v>14.1</v>
      </c>
      <c r="C5212" s="35">
        <v>13.8498</v>
      </c>
      <c r="E5212" s="35">
        <v>13.83</v>
      </c>
      <c r="F5212" s="35">
        <v>164850.0</v>
      </c>
      <c r="G5212" s="35">
        <v>13.929173693086</v>
      </c>
      <c r="I5212" s="35">
        <v>14.06</v>
      </c>
      <c r="J5212" s="35">
        <v>1888218.0</v>
      </c>
      <c r="K5212" s="35">
        <v>14.4</v>
      </c>
      <c r="L5212" s="35">
        <v>503848.0</v>
      </c>
      <c r="M5212" s="35">
        <v>14.73</v>
      </c>
      <c r="N5212" s="35">
        <v>272572.0</v>
      </c>
      <c r="O5212" s="35">
        <v>15.02</v>
      </c>
      <c r="P5212" s="35">
        <v>183953.0</v>
      </c>
      <c r="Q5212" s="35">
        <v>15.29</v>
      </c>
      <c r="R5212" s="35">
        <v>165765.0</v>
      </c>
      <c r="S5212" s="35">
        <v>15.56</v>
      </c>
      <c r="T5212" s="35">
        <v>156341.0</v>
      </c>
    </row>
    <row r="5213" ht="15.75" hidden="1" customHeight="1">
      <c r="A5213" s="36">
        <v>42531.0</v>
      </c>
      <c r="B5213" s="35">
        <v>14.0</v>
      </c>
      <c r="C5213" s="35">
        <v>13.8197</v>
      </c>
      <c r="E5213" s="35">
        <v>13.8</v>
      </c>
      <c r="F5213" s="35">
        <v>145300.0</v>
      </c>
      <c r="G5213" s="35">
        <v>13.9784946236559</v>
      </c>
      <c r="I5213" s="35">
        <v>14.01</v>
      </c>
      <c r="J5213" s="35">
        <v>1896581.0</v>
      </c>
      <c r="K5213" s="35">
        <v>14.37</v>
      </c>
      <c r="L5213" s="35">
        <v>539317.0</v>
      </c>
      <c r="M5213" s="35">
        <v>14.7</v>
      </c>
      <c r="N5213" s="35">
        <v>269887.0</v>
      </c>
      <c r="O5213" s="35">
        <v>15.0</v>
      </c>
      <c r="P5213" s="35">
        <v>197178.0</v>
      </c>
      <c r="Q5213" s="35">
        <v>15.27</v>
      </c>
      <c r="R5213" s="35">
        <v>165616.0</v>
      </c>
      <c r="S5213" s="35">
        <v>15.54</v>
      </c>
      <c r="T5213" s="35">
        <v>146512.0</v>
      </c>
    </row>
    <row r="5214" ht="15.75" hidden="1" customHeight="1">
      <c r="A5214" s="36">
        <v>42532.0</v>
      </c>
      <c r="B5214" s="35">
        <v>14.0</v>
      </c>
      <c r="C5214" s="35">
        <v>13.8197</v>
      </c>
      <c r="E5214" s="35">
        <v>13.8</v>
      </c>
      <c r="G5214" s="35">
        <v>13.9784946236559</v>
      </c>
      <c r="I5214" s="35">
        <v>14.01</v>
      </c>
      <c r="J5214" s="35">
        <v>1896581.0</v>
      </c>
      <c r="K5214" s="35">
        <v>14.37</v>
      </c>
      <c r="L5214" s="35">
        <v>539317.0</v>
      </c>
      <c r="M5214" s="35">
        <v>14.7</v>
      </c>
      <c r="N5214" s="35">
        <v>269887.0</v>
      </c>
      <c r="O5214" s="35">
        <v>15.0</v>
      </c>
      <c r="P5214" s="35">
        <v>197178.0</v>
      </c>
      <c r="Q5214" s="35">
        <v>15.27</v>
      </c>
      <c r="R5214" s="35">
        <v>165616.0</v>
      </c>
      <c r="S5214" s="35">
        <v>15.54</v>
      </c>
      <c r="T5214" s="35">
        <v>146512.0</v>
      </c>
    </row>
    <row r="5215" ht="15.75" hidden="1" customHeight="1">
      <c r="A5215" s="36">
        <v>42533.0</v>
      </c>
      <c r="B5215" s="35">
        <v>14.0</v>
      </c>
      <c r="C5215" s="35">
        <v>13.8197</v>
      </c>
      <c r="E5215" s="35">
        <v>13.8</v>
      </c>
      <c r="G5215" s="35">
        <v>13.9784946236559</v>
      </c>
      <c r="I5215" s="35">
        <v>14.01</v>
      </c>
      <c r="J5215" s="35">
        <v>1896581.0</v>
      </c>
      <c r="K5215" s="35">
        <v>14.37</v>
      </c>
      <c r="L5215" s="35">
        <v>539317.0</v>
      </c>
      <c r="M5215" s="35">
        <v>14.7</v>
      </c>
      <c r="N5215" s="35">
        <v>269887.0</v>
      </c>
      <c r="O5215" s="35">
        <v>15.0</v>
      </c>
      <c r="P5215" s="35">
        <v>197178.0</v>
      </c>
      <c r="Q5215" s="35">
        <v>15.27</v>
      </c>
      <c r="R5215" s="35">
        <v>165616.0</v>
      </c>
      <c r="S5215" s="35">
        <v>15.54</v>
      </c>
      <c r="T5215" s="35">
        <v>146512.0</v>
      </c>
    </row>
    <row r="5216" ht="15.75" hidden="1" customHeight="1">
      <c r="A5216" s="36">
        <v>42534.0</v>
      </c>
      <c r="B5216" s="35">
        <v>14.0</v>
      </c>
      <c r="C5216" s="35">
        <v>13.7983</v>
      </c>
      <c r="E5216" s="35">
        <v>13.8</v>
      </c>
      <c r="F5216" s="35">
        <v>162750.0</v>
      </c>
      <c r="G5216" s="35">
        <v>13.8990978950885</v>
      </c>
      <c r="I5216" s="35">
        <v>13.97</v>
      </c>
      <c r="J5216" s="35">
        <v>1889048.0</v>
      </c>
      <c r="K5216" s="35">
        <v>14.32</v>
      </c>
      <c r="L5216" s="35">
        <v>536068.0</v>
      </c>
      <c r="M5216" s="35">
        <v>14.66</v>
      </c>
      <c r="N5216" s="35">
        <v>273226.0</v>
      </c>
      <c r="O5216" s="35">
        <v>14.97</v>
      </c>
      <c r="P5216" s="35">
        <v>200178.0</v>
      </c>
      <c r="Q5216" s="35">
        <v>15.24</v>
      </c>
      <c r="R5216" s="35">
        <v>166328.0</v>
      </c>
      <c r="S5216" s="35">
        <v>15.5</v>
      </c>
      <c r="T5216" s="35">
        <v>147353.0</v>
      </c>
    </row>
    <row r="5217" ht="15.75" hidden="1" customHeight="1">
      <c r="A5217" s="36">
        <v>42535.0</v>
      </c>
      <c r="B5217" s="35">
        <v>14.0</v>
      </c>
      <c r="C5217" s="35">
        <v>13.7725</v>
      </c>
      <c r="E5217" s="35">
        <v>13.749</v>
      </c>
      <c r="F5217" s="35">
        <v>339560.0</v>
      </c>
      <c r="G5217" s="35">
        <v>13.8778877887788</v>
      </c>
      <c r="I5217" s="35">
        <v>13.91</v>
      </c>
      <c r="J5217" s="35">
        <v>1885489.0</v>
      </c>
      <c r="K5217" s="35">
        <v>14.28</v>
      </c>
      <c r="L5217" s="35">
        <v>557071.0</v>
      </c>
      <c r="M5217" s="35">
        <v>14.64</v>
      </c>
      <c r="N5217" s="35">
        <v>299832.0</v>
      </c>
      <c r="O5217" s="35">
        <v>14.94</v>
      </c>
      <c r="P5217" s="35">
        <v>211664.0</v>
      </c>
      <c r="Q5217" s="35">
        <v>15.22</v>
      </c>
      <c r="R5217" s="35">
        <v>166118.0</v>
      </c>
      <c r="S5217" s="35">
        <v>15.48</v>
      </c>
      <c r="T5217" s="35">
        <v>146950.0</v>
      </c>
    </row>
    <row r="5218" ht="15.75" hidden="1" customHeight="1">
      <c r="A5218" s="36">
        <v>42536.0</v>
      </c>
      <c r="B5218" s="35">
        <v>14.0</v>
      </c>
      <c r="C5218" s="35">
        <v>13.7568</v>
      </c>
      <c r="E5218" s="35">
        <v>13.745</v>
      </c>
      <c r="F5218" s="35">
        <v>293830.0</v>
      </c>
      <c r="G5218" s="35">
        <v>13.9098980598487</v>
      </c>
      <c r="I5218" s="35">
        <v>13.87</v>
      </c>
      <c r="J5218" s="35">
        <v>1884157.0</v>
      </c>
      <c r="K5218" s="35">
        <v>14.22</v>
      </c>
      <c r="L5218" s="35">
        <v>548459.0</v>
      </c>
      <c r="M5218" s="35">
        <v>14.56</v>
      </c>
      <c r="N5218" s="35">
        <v>303642.0</v>
      </c>
      <c r="O5218" s="35">
        <v>14.88</v>
      </c>
      <c r="P5218" s="35">
        <v>213664.0</v>
      </c>
      <c r="Q5218" s="35">
        <v>15.13</v>
      </c>
      <c r="R5218" s="35">
        <v>167128.0</v>
      </c>
      <c r="S5218" s="35">
        <v>15.41</v>
      </c>
      <c r="T5218" s="35">
        <v>146050.0</v>
      </c>
    </row>
    <row r="5219" ht="15.75" hidden="1" customHeight="1">
      <c r="A5219" s="36">
        <v>42537.0</v>
      </c>
      <c r="B5219" s="35">
        <v>14.0</v>
      </c>
      <c r="C5219" s="35">
        <v>13.7935</v>
      </c>
      <c r="E5219" s="35">
        <v>13.92</v>
      </c>
      <c r="F5219" s="35">
        <v>235050.0</v>
      </c>
      <c r="G5219" s="35">
        <v>13.9754641909814</v>
      </c>
      <c r="I5219" s="35">
        <v>14.04</v>
      </c>
      <c r="J5219" s="35">
        <v>1868547.0</v>
      </c>
      <c r="K5219" s="35">
        <v>14.42</v>
      </c>
      <c r="L5219" s="35">
        <v>547172.0</v>
      </c>
      <c r="M5219" s="35">
        <v>14.73</v>
      </c>
      <c r="N5219" s="35">
        <v>313844.0</v>
      </c>
      <c r="O5219" s="35">
        <v>15.02</v>
      </c>
      <c r="P5219" s="35">
        <v>214832.0</v>
      </c>
      <c r="Q5219" s="35">
        <v>15.29</v>
      </c>
      <c r="R5219" s="35">
        <v>167254.0</v>
      </c>
      <c r="S5219" s="35">
        <v>15.56</v>
      </c>
      <c r="T5219" s="35">
        <v>147074.0</v>
      </c>
    </row>
    <row r="5220" ht="15.75" hidden="1" customHeight="1">
      <c r="A5220" s="36">
        <v>42538.0</v>
      </c>
      <c r="B5220" s="35">
        <v>14.1</v>
      </c>
      <c r="C5220" s="35">
        <v>13.7935</v>
      </c>
      <c r="E5220" s="35">
        <v>13.92</v>
      </c>
      <c r="G5220" s="35">
        <v>13.9754641909814</v>
      </c>
      <c r="I5220" s="35">
        <v>14.04</v>
      </c>
      <c r="J5220" s="35">
        <v>1868547.0</v>
      </c>
      <c r="K5220" s="35">
        <v>14.42</v>
      </c>
      <c r="L5220" s="35">
        <v>547172.0</v>
      </c>
      <c r="M5220" s="35">
        <v>14.73</v>
      </c>
      <c r="N5220" s="35">
        <v>313844.0</v>
      </c>
      <c r="O5220" s="35">
        <v>15.02</v>
      </c>
      <c r="P5220" s="35">
        <v>214832.0</v>
      </c>
      <c r="Q5220" s="35">
        <v>15.29</v>
      </c>
      <c r="R5220" s="35">
        <v>167254.0</v>
      </c>
      <c r="S5220" s="35">
        <v>15.56</v>
      </c>
      <c r="T5220" s="35">
        <v>147074.0</v>
      </c>
    </row>
    <row r="5221" ht="15.75" hidden="1" customHeight="1">
      <c r="A5221" s="36">
        <v>42539.0</v>
      </c>
      <c r="B5221" s="35">
        <v>14.1</v>
      </c>
      <c r="C5221" s="35">
        <v>13.7935</v>
      </c>
      <c r="E5221" s="35">
        <v>13.92</v>
      </c>
      <c r="G5221" s="35">
        <v>13.9754641909814</v>
      </c>
      <c r="I5221" s="35">
        <v>14.04</v>
      </c>
      <c r="J5221" s="35">
        <v>1868547.0</v>
      </c>
      <c r="K5221" s="35">
        <v>14.42</v>
      </c>
      <c r="L5221" s="35">
        <v>547172.0</v>
      </c>
      <c r="M5221" s="35">
        <v>14.73</v>
      </c>
      <c r="N5221" s="35">
        <v>313844.0</v>
      </c>
      <c r="O5221" s="35">
        <v>15.02</v>
      </c>
      <c r="P5221" s="35">
        <v>214832.0</v>
      </c>
      <c r="Q5221" s="35">
        <v>15.29</v>
      </c>
      <c r="R5221" s="35">
        <v>167254.0</v>
      </c>
      <c r="S5221" s="35">
        <v>15.56</v>
      </c>
      <c r="T5221" s="35">
        <v>147074.0</v>
      </c>
    </row>
    <row r="5222" ht="15.75" hidden="1" customHeight="1">
      <c r="A5222" s="36">
        <v>42540.0</v>
      </c>
      <c r="B5222" s="35">
        <v>14.1</v>
      </c>
      <c r="C5222" s="35">
        <v>13.7935</v>
      </c>
      <c r="E5222" s="35">
        <v>13.92</v>
      </c>
      <c r="G5222" s="35">
        <v>13.9754641909814</v>
      </c>
      <c r="I5222" s="35">
        <v>14.04</v>
      </c>
      <c r="J5222" s="35">
        <v>1868547.0</v>
      </c>
      <c r="K5222" s="35">
        <v>14.42</v>
      </c>
      <c r="L5222" s="35">
        <v>547172.0</v>
      </c>
      <c r="M5222" s="35">
        <v>14.73</v>
      </c>
      <c r="N5222" s="35">
        <v>313844.0</v>
      </c>
      <c r="O5222" s="35">
        <v>15.02</v>
      </c>
      <c r="P5222" s="35">
        <v>214832.0</v>
      </c>
      <c r="Q5222" s="35">
        <v>15.29</v>
      </c>
      <c r="R5222" s="35">
        <v>167254.0</v>
      </c>
      <c r="S5222" s="35">
        <v>15.56</v>
      </c>
      <c r="T5222" s="35">
        <v>147074.0</v>
      </c>
    </row>
    <row r="5223" ht="15.75" hidden="1" customHeight="1">
      <c r="A5223" s="36">
        <v>42541.0</v>
      </c>
      <c r="B5223" s="35">
        <v>14.1</v>
      </c>
      <c r="C5223" s="35">
        <v>13.7935</v>
      </c>
      <c r="E5223" s="35">
        <v>13.92</v>
      </c>
      <c r="G5223" s="35">
        <v>13.9754641909814</v>
      </c>
      <c r="I5223" s="35">
        <v>14.04</v>
      </c>
      <c r="J5223" s="35">
        <v>1868547.0</v>
      </c>
      <c r="K5223" s="35">
        <v>14.42</v>
      </c>
      <c r="L5223" s="35">
        <v>547172.0</v>
      </c>
      <c r="M5223" s="35">
        <v>14.73</v>
      </c>
      <c r="N5223" s="35">
        <v>313844.0</v>
      </c>
      <c r="O5223" s="35">
        <v>15.02</v>
      </c>
      <c r="P5223" s="35">
        <v>214832.0</v>
      </c>
      <c r="Q5223" s="35">
        <v>15.29</v>
      </c>
      <c r="R5223" s="35">
        <v>167254.0</v>
      </c>
      <c r="S5223" s="35">
        <v>15.56</v>
      </c>
      <c r="T5223" s="35">
        <v>147074.0</v>
      </c>
    </row>
    <row r="5224" ht="15.75" hidden="1" customHeight="1">
      <c r="A5224" s="36">
        <v>42542.0</v>
      </c>
      <c r="B5224" s="35">
        <v>14.1</v>
      </c>
      <c r="C5224" s="35">
        <v>13.8783</v>
      </c>
      <c r="E5224" s="35">
        <v>13.97</v>
      </c>
      <c r="F5224" s="35">
        <v>117430.0</v>
      </c>
      <c r="G5224" s="35">
        <v>14.0115163147792</v>
      </c>
      <c r="I5224" s="35">
        <v>14.08</v>
      </c>
      <c r="J5224" s="35">
        <v>1870772.0</v>
      </c>
      <c r="K5224" s="35">
        <v>14.49</v>
      </c>
      <c r="L5224" s="35">
        <v>550222.0</v>
      </c>
      <c r="M5224" s="35">
        <v>14.83</v>
      </c>
      <c r="N5224" s="35">
        <v>330497.0</v>
      </c>
      <c r="O5224" s="35">
        <v>15.15</v>
      </c>
      <c r="P5224" s="35">
        <v>214914.0</v>
      </c>
      <c r="Q5224" s="35">
        <v>15.4</v>
      </c>
      <c r="R5224" s="35">
        <v>168394.0</v>
      </c>
      <c r="S5224" s="35">
        <v>15.68</v>
      </c>
      <c r="T5224" s="35">
        <v>149010.0</v>
      </c>
    </row>
    <row r="5225" ht="15.75" hidden="1" customHeight="1">
      <c r="A5225" s="36">
        <v>42543.0</v>
      </c>
      <c r="B5225" s="35">
        <v>14.2</v>
      </c>
      <c r="C5225" s="35">
        <v>14.0253</v>
      </c>
      <c r="E5225" s="35">
        <v>14.07</v>
      </c>
      <c r="F5225" s="35">
        <v>172520.0</v>
      </c>
      <c r="G5225" s="35">
        <v>14.1182139415354</v>
      </c>
      <c r="I5225" s="35">
        <v>14.14</v>
      </c>
      <c r="J5225" s="35">
        <v>1857518.0</v>
      </c>
      <c r="K5225" s="35">
        <v>14.54</v>
      </c>
      <c r="L5225" s="35">
        <v>563439.0</v>
      </c>
      <c r="M5225" s="35">
        <v>14.9</v>
      </c>
      <c r="N5225" s="35">
        <v>340707.0</v>
      </c>
      <c r="O5225" s="35">
        <v>15.24</v>
      </c>
      <c r="P5225" s="35">
        <v>227882.0</v>
      </c>
      <c r="Q5225" s="35">
        <v>15.54</v>
      </c>
      <c r="R5225" s="35">
        <v>175614.0</v>
      </c>
      <c r="S5225" s="35">
        <v>15.8</v>
      </c>
      <c r="T5225" s="35">
        <v>153576.0</v>
      </c>
    </row>
    <row r="5226" ht="15.75" hidden="1" customHeight="1">
      <c r="A5226" s="36">
        <v>42544.0</v>
      </c>
      <c r="B5226" s="35">
        <v>14.4</v>
      </c>
      <c r="C5226" s="35">
        <v>14.1908</v>
      </c>
      <c r="E5226" s="35">
        <v>14.45</v>
      </c>
      <c r="F5226" s="35">
        <v>191500.0</v>
      </c>
      <c r="G5226" s="35">
        <v>14.3293663557413</v>
      </c>
      <c r="I5226" s="35">
        <v>14.45</v>
      </c>
      <c r="J5226" s="35">
        <v>1862800.0</v>
      </c>
      <c r="K5226" s="35">
        <v>14.86</v>
      </c>
      <c r="L5226" s="35">
        <v>585014.0</v>
      </c>
      <c r="M5226" s="35">
        <v>15.2</v>
      </c>
      <c r="N5226" s="35">
        <v>355814.0</v>
      </c>
      <c r="O5226" s="35">
        <v>15.53</v>
      </c>
      <c r="P5226" s="35">
        <v>233886.0</v>
      </c>
      <c r="Q5226" s="35">
        <v>15.84</v>
      </c>
      <c r="R5226" s="35">
        <v>182419.0</v>
      </c>
      <c r="S5226" s="35">
        <v>16.14</v>
      </c>
      <c r="T5226" s="35">
        <v>158852.0</v>
      </c>
    </row>
    <row r="5227" ht="15.75" hidden="1" customHeight="1">
      <c r="A5227" s="36">
        <v>42545.0</v>
      </c>
      <c r="B5227" s="35">
        <v>15.0</v>
      </c>
      <c r="C5227" s="35">
        <v>14.8365</v>
      </c>
      <c r="E5227" s="35">
        <v>14.9</v>
      </c>
      <c r="F5227" s="35">
        <v>272870.0</v>
      </c>
      <c r="G5227" s="35">
        <v>14.8266576910131</v>
      </c>
      <c r="I5227" s="35">
        <v>14.88</v>
      </c>
      <c r="J5227" s="35">
        <v>1861045.0</v>
      </c>
      <c r="K5227" s="35">
        <v>15.28</v>
      </c>
      <c r="L5227" s="35">
        <v>574586.0</v>
      </c>
      <c r="M5227" s="35">
        <v>15.61</v>
      </c>
      <c r="N5227" s="35">
        <v>400496.0</v>
      </c>
      <c r="O5227" s="35">
        <v>15.9</v>
      </c>
      <c r="P5227" s="35">
        <v>233476.0</v>
      </c>
      <c r="Q5227" s="35">
        <v>16.18</v>
      </c>
      <c r="R5227" s="35">
        <v>181889.0</v>
      </c>
      <c r="S5227" s="35">
        <v>16.45</v>
      </c>
      <c r="T5227" s="35">
        <v>162822.0</v>
      </c>
    </row>
    <row r="5228" ht="15.75" hidden="1" customHeight="1">
      <c r="A5228" s="36">
        <v>42546.0</v>
      </c>
      <c r="B5228" s="35">
        <v>15.0</v>
      </c>
      <c r="C5228" s="35">
        <v>14.8365</v>
      </c>
      <c r="E5228" s="35">
        <v>14.9</v>
      </c>
      <c r="G5228" s="35">
        <v>14.8266576910131</v>
      </c>
      <c r="I5228" s="35">
        <v>14.88</v>
      </c>
      <c r="J5228" s="35">
        <v>1861045.0</v>
      </c>
      <c r="K5228" s="35">
        <v>15.28</v>
      </c>
      <c r="L5228" s="35">
        <v>574586.0</v>
      </c>
      <c r="M5228" s="35">
        <v>15.61</v>
      </c>
      <c r="N5228" s="35">
        <v>400496.0</v>
      </c>
      <c r="O5228" s="35">
        <v>15.9</v>
      </c>
      <c r="P5228" s="35">
        <v>233476.0</v>
      </c>
      <c r="Q5228" s="35">
        <v>16.18</v>
      </c>
      <c r="R5228" s="35">
        <v>181889.0</v>
      </c>
      <c r="S5228" s="35">
        <v>16.45</v>
      </c>
      <c r="T5228" s="35">
        <v>162822.0</v>
      </c>
    </row>
    <row r="5229" ht="15.75" hidden="1" customHeight="1">
      <c r="A5229" s="36">
        <v>42547.0</v>
      </c>
      <c r="B5229" s="35">
        <v>15.0</v>
      </c>
      <c r="C5229" s="35">
        <v>14.8365</v>
      </c>
      <c r="E5229" s="35">
        <v>14.9</v>
      </c>
      <c r="G5229" s="35">
        <v>14.8266576910131</v>
      </c>
      <c r="I5229" s="35">
        <v>14.88</v>
      </c>
      <c r="J5229" s="35">
        <v>1861045.0</v>
      </c>
      <c r="K5229" s="35">
        <v>15.28</v>
      </c>
      <c r="L5229" s="35">
        <v>574586.0</v>
      </c>
      <c r="M5229" s="35">
        <v>15.61</v>
      </c>
      <c r="N5229" s="35">
        <v>400496.0</v>
      </c>
      <c r="O5229" s="35">
        <v>15.9</v>
      </c>
      <c r="P5229" s="35">
        <v>233476.0</v>
      </c>
      <c r="Q5229" s="35">
        <v>16.18</v>
      </c>
      <c r="R5229" s="35">
        <v>181889.0</v>
      </c>
      <c r="S5229" s="35">
        <v>16.45</v>
      </c>
      <c r="T5229" s="35">
        <v>162822.0</v>
      </c>
    </row>
    <row r="5230" ht="15.75" hidden="1" customHeight="1">
      <c r="A5230" s="36">
        <v>42548.0</v>
      </c>
      <c r="B5230" s="35">
        <v>15.3</v>
      </c>
      <c r="C5230" s="35">
        <v>15.0302</v>
      </c>
      <c r="E5230" s="35">
        <v>15.3</v>
      </c>
      <c r="F5230" s="35">
        <v>300970.0</v>
      </c>
      <c r="G5230" s="35">
        <v>15.1061608075182</v>
      </c>
      <c r="I5230" s="35">
        <v>15.23</v>
      </c>
      <c r="J5230" s="35">
        <v>1840511.0</v>
      </c>
      <c r="K5230" s="35">
        <v>15.65</v>
      </c>
      <c r="L5230" s="35">
        <v>585961.0</v>
      </c>
      <c r="M5230" s="35">
        <v>15.99</v>
      </c>
      <c r="N5230" s="35">
        <v>418629.0</v>
      </c>
      <c r="O5230" s="35">
        <v>16.3</v>
      </c>
      <c r="P5230" s="35">
        <v>249701.0</v>
      </c>
      <c r="Q5230" s="35">
        <v>16.55</v>
      </c>
      <c r="R5230" s="35">
        <v>197317.0</v>
      </c>
      <c r="S5230" s="35">
        <v>16.88</v>
      </c>
      <c r="T5230" s="35">
        <v>162492.0</v>
      </c>
    </row>
    <row r="5231" ht="15.75" hidden="1" customHeight="1">
      <c r="A5231" s="36">
        <v>42549.0</v>
      </c>
      <c r="B5231" s="35">
        <v>15.2</v>
      </c>
      <c r="C5231" s="35">
        <v>15.0563</v>
      </c>
      <c r="E5231" s="35">
        <v>14.9</v>
      </c>
      <c r="F5231" s="35">
        <v>186730.0</v>
      </c>
      <c r="G5231" s="35">
        <v>15.0602409638554</v>
      </c>
      <c r="I5231" s="35">
        <v>14.87</v>
      </c>
      <c r="J5231" s="35">
        <v>1840785.0</v>
      </c>
      <c r="K5231" s="35">
        <v>15.22</v>
      </c>
      <c r="L5231" s="35">
        <v>560839.0</v>
      </c>
      <c r="M5231" s="35">
        <v>15.54</v>
      </c>
      <c r="N5231" s="35">
        <v>385918.0</v>
      </c>
      <c r="O5231" s="35">
        <v>15.83</v>
      </c>
      <c r="P5231" s="35">
        <v>231415.0</v>
      </c>
      <c r="Q5231" s="35">
        <v>16.04</v>
      </c>
      <c r="R5231" s="35">
        <v>200148.0</v>
      </c>
      <c r="S5231" s="35">
        <v>16.34</v>
      </c>
      <c r="T5231" s="35">
        <v>162427.0</v>
      </c>
    </row>
    <row r="5232" ht="15.75" hidden="1" customHeight="1">
      <c r="A5232" s="36">
        <v>42550.0</v>
      </c>
      <c r="B5232" s="35">
        <v>15.1</v>
      </c>
      <c r="C5232" s="35">
        <v>14.9042</v>
      </c>
      <c r="E5232" s="35">
        <v>14.98</v>
      </c>
      <c r="F5232" s="35">
        <v>283280.0</v>
      </c>
      <c r="G5232" s="35">
        <v>14.9032258064516</v>
      </c>
      <c r="I5232" s="35">
        <v>14.92</v>
      </c>
      <c r="J5232" s="35">
        <v>1833720.0</v>
      </c>
      <c r="K5232" s="35">
        <v>15.31</v>
      </c>
      <c r="L5232" s="35">
        <v>563211.0</v>
      </c>
      <c r="M5232" s="35">
        <v>15.65</v>
      </c>
      <c r="N5232" s="35">
        <v>405318.0</v>
      </c>
      <c r="O5232" s="35">
        <v>15.94</v>
      </c>
      <c r="P5232" s="35">
        <v>236880.0</v>
      </c>
      <c r="Q5232" s="35">
        <v>16.15</v>
      </c>
      <c r="R5232" s="35">
        <v>200564.0</v>
      </c>
      <c r="S5232" s="35">
        <v>16.44</v>
      </c>
      <c r="T5232" s="35">
        <v>165407.0</v>
      </c>
    </row>
    <row r="5233" ht="15.75" customHeight="1">
      <c r="A5233" s="36">
        <v>42551.0</v>
      </c>
      <c r="B5233" s="35">
        <v>15.2</v>
      </c>
      <c r="C5233" s="35">
        <v>14.92</v>
      </c>
      <c r="D5233" s="35">
        <f>ROUND((C5233/C5204-1)*100,2)</f>
        <v>6.93</v>
      </c>
      <c r="E5233" s="35">
        <v>15.04</v>
      </c>
      <c r="F5233" s="35">
        <v>859050.0</v>
      </c>
      <c r="G5233" s="35">
        <v>15.1113294040602</v>
      </c>
      <c r="H5233" s="35">
        <f>ROUND((G5233/G5204-1)*100,2)</f>
        <v>8.34</v>
      </c>
      <c r="I5233" s="35">
        <v>14.92</v>
      </c>
      <c r="J5233" s="35">
        <v>1833720.0</v>
      </c>
      <c r="K5233" s="35">
        <v>15.39</v>
      </c>
      <c r="L5233" s="35">
        <v>648424.0</v>
      </c>
      <c r="M5233" s="35">
        <v>15.75</v>
      </c>
      <c r="N5233" s="35">
        <v>467875.0</v>
      </c>
      <c r="O5233" s="35">
        <v>16.05</v>
      </c>
      <c r="P5233" s="35">
        <v>247505.0</v>
      </c>
      <c r="Q5233" s="35">
        <v>16.31</v>
      </c>
      <c r="R5233" s="35">
        <v>207776.0</v>
      </c>
      <c r="S5233" s="35">
        <v>16.57</v>
      </c>
      <c r="T5233" s="35">
        <v>167298.0</v>
      </c>
    </row>
    <row r="5234" ht="15.75" hidden="1" customHeight="1">
      <c r="A5234" s="36">
        <v>42552.0</v>
      </c>
      <c r="B5234" s="35">
        <v>15.3</v>
      </c>
      <c r="C5234" s="35">
        <v>15.119</v>
      </c>
      <c r="E5234" s="35">
        <v>14.95</v>
      </c>
      <c r="F5234" s="35">
        <v>244100.0</v>
      </c>
      <c r="G5234" s="35">
        <v>15.0339476236663</v>
      </c>
      <c r="I5234" s="35">
        <v>15.37</v>
      </c>
      <c r="J5234" s="35">
        <v>662258.0</v>
      </c>
      <c r="K5234" s="35">
        <v>15.76</v>
      </c>
      <c r="L5234" s="35">
        <v>481368.0</v>
      </c>
      <c r="M5234" s="35">
        <v>16.08</v>
      </c>
      <c r="N5234" s="35">
        <v>258877.0</v>
      </c>
      <c r="O5234" s="35">
        <v>16.35</v>
      </c>
      <c r="P5234" s="35">
        <v>213972.0</v>
      </c>
      <c r="Q5234" s="35">
        <v>16.6</v>
      </c>
      <c r="R5234" s="35">
        <v>165783.0</v>
      </c>
      <c r="S5234" s="35">
        <v>16.86</v>
      </c>
      <c r="T5234" s="35">
        <v>221256.0</v>
      </c>
    </row>
    <row r="5235" ht="15.75" hidden="1" customHeight="1">
      <c r="A5235" s="36">
        <v>42553.0</v>
      </c>
      <c r="B5235" s="35">
        <v>15.3</v>
      </c>
      <c r="C5235" s="35">
        <v>15.119</v>
      </c>
      <c r="E5235" s="35">
        <v>14.95</v>
      </c>
      <c r="G5235" s="35">
        <v>15.0339476236663</v>
      </c>
      <c r="I5235" s="35">
        <v>15.37</v>
      </c>
      <c r="J5235" s="35">
        <v>662258.0</v>
      </c>
      <c r="K5235" s="35">
        <v>15.76</v>
      </c>
      <c r="L5235" s="35">
        <v>481368.0</v>
      </c>
      <c r="M5235" s="35">
        <v>16.08</v>
      </c>
      <c r="N5235" s="35">
        <v>258877.0</v>
      </c>
      <c r="O5235" s="35">
        <v>16.35</v>
      </c>
      <c r="P5235" s="35">
        <v>213972.0</v>
      </c>
      <c r="Q5235" s="35">
        <v>16.6</v>
      </c>
      <c r="R5235" s="35">
        <v>165783.0</v>
      </c>
      <c r="S5235" s="35">
        <v>16.86</v>
      </c>
      <c r="T5235" s="35">
        <v>221256.0</v>
      </c>
    </row>
    <row r="5236" ht="15.75" hidden="1" customHeight="1">
      <c r="A5236" s="36">
        <v>42554.0</v>
      </c>
      <c r="B5236" s="35">
        <v>15.3</v>
      </c>
      <c r="C5236" s="35">
        <v>15.119</v>
      </c>
      <c r="E5236" s="35">
        <v>14.95</v>
      </c>
      <c r="G5236" s="35">
        <v>15.0339476236663</v>
      </c>
      <c r="I5236" s="35">
        <v>15.37</v>
      </c>
      <c r="J5236" s="35">
        <v>662258.0</v>
      </c>
      <c r="K5236" s="35">
        <v>15.76</v>
      </c>
      <c r="L5236" s="35">
        <v>481368.0</v>
      </c>
      <c r="M5236" s="35">
        <v>16.08</v>
      </c>
      <c r="N5236" s="35">
        <v>258877.0</v>
      </c>
      <c r="O5236" s="35">
        <v>16.35</v>
      </c>
      <c r="P5236" s="35">
        <v>213972.0</v>
      </c>
      <c r="Q5236" s="35">
        <v>16.6</v>
      </c>
      <c r="R5236" s="35">
        <v>165783.0</v>
      </c>
      <c r="S5236" s="35">
        <v>16.86</v>
      </c>
      <c r="T5236" s="35">
        <v>221256.0</v>
      </c>
    </row>
    <row r="5237" ht="15.75" hidden="1" customHeight="1">
      <c r="A5237" s="36">
        <v>42555.0</v>
      </c>
      <c r="B5237" s="35">
        <v>15.2</v>
      </c>
      <c r="C5237" s="35">
        <v>15.0675</v>
      </c>
      <c r="E5237" s="35">
        <v>14.95</v>
      </c>
      <c r="F5237" s="35">
        <v>244100.0</v>
      </c>
      <c r="G5237" s="35">
        <v>14.9207888781118</v>
      </c>
      <c r="I5237" s="35">
        <v>15.34</v>
      </c>
      <c r="J5237" s="35">
        <v>659783.0</v>
      </c>
      <c r="K5237" s="35">
        <v>15.73</v>
      </c>
      <c r="L5237" s="35">
        <v>473398.0</v>
      </c>
      <c r="M5237" s="35">
        <v>16.07</v>
      </c>
      <c r="N5237" s="35">
        <v>262827.0</v>
      </c>
      <c r="O5237" s="35">
        <v>16.33</v>
      </c>
      <c r="P5237" s="35">
        <v>213972.0</v>
      </c>
      <c r="Q5237" s="35">
        <v>16.58</v>
      </c>
      <c r="R5237" s="35">
        <v>165733.0</v>
      </c>
      <c r="S5237" s="35">
        <v>16.86</v>
      </c>
      <c r="T5237" s="35">
        <v>221425.0</v>
      </c>
    </row>
    <row r="5238" ht="15.75" hidden="1" customHeight="1">
      <c r="A5238" s="36">
        <v>42556.0</v>
      </c>
      <c r="B5238" s="35">
        <v>15.2</v>
      </c>
      <c r="C5238" s="35">
        <v>15.0187</v>
      </c>
      <c r="E5238" s="35">
        <v>14.8</v>
      </c>
      <c r="F5238" s="35">
        <v>207510.0</v>
      </c>
      <c r="G5238" s="35">
        <v>14.9331594391913</v>
      </c>
      <c r="I5238" s="35">
        <v>15.13</v>
      </c>
      <c r="J5238" s="35">
        <v>662607.0</v>
      </c>
      <c r="K5238" s="35">
        <v>15.5</v>
      </c>
      <c r="L5238" s="35">
        <v>454585.0</v>
      </c>
      <c r="M5238" s="35">
        <v>15.84</v>
      </c>
      <c r="N5238" s="35">
        <v>283608.0</v>
      </c>
      <c r="O5238" s="35">
        <v>16.1</v>
      </c>
      <c r="P5238" s="35">
        <v>213502.0</v>
      </c>
      <c r="Q5238" s="35">
        <v>16.31</v>
      </c>
      <c r="R5238" s="35">
        <v>157563.0</v>
      </c>
      <c r="S5238" s="35">
        <v>16.61</v>
      </c>
      <c r="T5238" s="35">
        <v>219778.0</v>
      </c>
    </row>
    <row r="5239" ht="15.75" hidden="1" customHeight="1">
      <c r="A5239" s="36">
        <v>42557.0</v>
      </c>
      <c r="B5239" s="35">
        <v>15.0</v>
      </c>
      <c r="C5239" s="35">
        <v>14.755</v>
      </c>
      <c r="E5239" s="35">
        <v>14.695</v>
      </c>
      <c r="F5239" s="35">
        <v>138230.0</v>
      </c>
      <c r="G5239" s="35">
        <v>14.9019607843137</v>
      </c>
      <c r="I5239" s="35">
        <v>15.04</v>
      </c>
      <c r="J5239" s="35">
        <v>647762.0</v>
      </c>
      <c r="K5239" s="35">
        <v>15.41</v>
      </c>
      <c r="L5239" s="35">
        <v>478030.0</v>
      </c>
      <c r="M5239" s="35">
        <v>15.73</v>
      </c>
      <c r="N5239" s="35">
        <v>298033.0</v>
      </c>
      <c r="O5239" s="35">
        <v>16.02</v>
      </c>
      <c r="P5239" s="35">
        <v>208222.0</v>
      </c>
      <c r="Q5239" s="35">
        <v>16.26</v>
      </c>
      <c r="R5239" s="35">
        <v>163108.0</v>
      </c>
      <c r="S5239" s="35">
        <v>16.5</v>
      </c>
      <c r="T5239" s="35">
        <v>257607.0</v>
      </c>
    </row>
    <row r="5240" ht="15.75" hidden="1" customHeight="1">
      <c r="A5240" s="36">
        <v>42558.0</v>
      </c>
      <c r="B5240" s="35">
        <v>14.9</v>
      </c>
      <c r="C5240" s="35">
        <v>14.6925</v>
      </c>
      <c r="E5240" s="35">
        <v>14.725</v>
      </c>
      <c r="F5240" s="35">
        <v>178200.0</v>
      </c>
      <c r="G5240" s="35">
        <v>14.7919375812743</v>
      </c>
      <c r="I5240" s="35">
        <v>14.99</v>
      </c>
      <c r="J5240" s="35">
        <v>638471.0</v>
      </c>
      <c r="K5240" s="35">
        <v>15.39</v>
      </c>
      <c r="L5240" s="35">
        <v>508683.0</v>
      </c>
      <c r="M5240" s="35">
        <v>15.73</v>
      </c>
      <c r="N5240" s="35">
        <v>297823.0</v>
      </c>
      <c r="O5240" s="35">
        <v>16.01</v>
      </c>
      <c r="P5240" s="35">
        <v>204462.0</v>
      </c>
      <c r="Q5240" s="35">
        <v>16.25</v>
      </c>
      <c r="R5240" s="35">
        <v>165178.0</v>
      </c>
      <c r="S5240" s="35">
        <v>16.5</v>
      </c>
      <c r="T5240" s="35">
        <v>271758.0</v>
      </c>
    </row>
    <row r="5241" ht="15.75" hidden="1" customHeight="1">
      <c r="A5241" s="36">
        <v>42559.0</v>
      </c>
      <c r="B5241" s="35">
        <v>14.9</v>
      </c>
      <c r="C5241" s="35">
        <v>14.6925</v>
      </c>
      <c r="E5241" s="35">
        <v>14.725</v>
      </c>
      <c r="G5241" s="35">
        <v>14.7919375812743</v>
      </c>
      <c r="I5241" s="35">
        <v>14.99</v>
      </c>
      <c r="J5241" s="35">
        <v>638471.0</v>
      </c>
      <c r="K5241" s="35">
        <v>15.39</v>
      </c>
      <c r="L5241" s="35">
        <v>508683.0</v>
      </c>
      <c r="M5241" s="35">
        <v>15.73</v>
      </c>
      <c r="N5241" s="35">
        <v>297823.0</v>
      </c>
      <c r="O5241" s="35">
        <v>16.01</v>
      </c>
      <c r="P5241" s="35">
        <v>204462.0</v>
      </c>
      <c r="Q5241" s="35">
        <v>16.25</v>
      </c>
      <c r="R5241" s="35">
        <v>165178.0</v>
      </c>
      <c r="S5241" s="35">
        <v>16.5</v>
      </c>
      <c r="T5241" s="35">
        <v>271758.0</v>
      </c>
    </row>
    <row r="5242" ht="15.75" hidden="1" customHeight="1">
      <c r="A5242" s="36">
        <v>42560.0</v>
      </c>
      <c r="B5242" s="35">
        <v>14.9</v>
      </c>
      <c r="C5242" s="35">
        <v>14.6925</v>
      </c>
      <c r="E5242" s="35">
        <v>14.725</v>
      </c>
      <c r="G5242" s="35">
        <v>14.7919375812743</v>
      </c>
      <c r="I5242" s="35">
        <v>14.99</v>
      </c>
      <c r="J5242" s="35">
        <v>638471.0</v>
      </c>
      <c r="K5242" s="35">
        <v>15.39</v>
      </c>
      <c r="L5242" s="35">
        <v>508683.0</v>
      </c>
      <c r="M5242" s="35">
        <v>15.73</v>
      </c>
      <c r="N5242" s="35">
        <v>297823.0</v>
      </c>
      <c r="O5242" s="35">
        <v>16.01</v>
      </c>
      <c r="P5242" s="35">
        <v>204462.0</v>
      </c>
      <c r="Q5242" s="35">
        <v>16.25</v>
      </c>
      <c r="R5242" s="35">
        <v>165178.0</v>
      </c>
      <c r="S5242" s="35">
        <v>16.5</v>
      </c>
      <c r="T5242" s="35">
        <v>271758.0</v>
      </c>
    </row>
    <row r="5243" ht="15.75" hidden="1" customHeight="1">
      <c r="A5243" s="36">
        <v>42561.0</v>
      </c>
      <c r="B5243" s="35">
        <v>14.9</v>
      </c>
      <c r="C5243" s="35">
        <v>14.6925</v>
      </c>
      <c r="E5243" s="35">
        <v>14.725</v>
      </c>
      <c r="G5243" s="35">
        <v>14.7919375812743</v>
      </c>
      <c r="I5243" s="35">
        <v>14.99</v>
      </c>
      <c r="J5243" s="35">
        <v>638471.0</v>
      </c>
      <c r="K5243" s="35">
        <v>15.39</v>
      </c>
      <c r="L5243" s="35">
        <v>508683.0</v>
      </c>
      <c r="M5243" s="35">
        <v>15.73</v>
      </c>
      <c r="N5243" s="35">
        <v>297823.0</v>
      </c>
      <c r="O5243" s="35">
        <v>16.01</v>
      </c>
      <c r="P5243" s="35">
        <v>204462.0</v>
      </c>
      <c r="Q5243" s="35">
        <v>16.25</v>
      </c>
      <c r="R5243" s="35">
        <v>165178.0</v>
      </c>
      <c r="S5243" s="35">
        <v>16.5</v>
      </c>
      <c r="T5243" s="35">
        <v>271758.0</v>
      </c>
    </row>
    <row r="5244" ht="15.75" hidden="1" customHeight="1">
      <c r="A5244" s="36">
        <v>42562.0</v>
      </c>
      <c r="B5244" s="35">
        <v>14.9</v>
      </c>
      <c r="C5244" s="35">
        <v>14.71</v>
      </c>
      <c r="E5244" s="35">
        <v>14.645</v>
      </c>
      <c r="F5244" s="35">
        <v>207500.0</v>
      </c>
      <c r="G5244" s="35">
        <v>14.6775745909528</v>
      </c>
      <c r="I5244" s="35">
        <v>14.89</v>
      </c>
      <c r="J5244" s="35">
        <v>640625.0</v>
      </c>
      <c r="K5244" s="35">
        <v>15.28</v>
      </c>
      <c r="L5244" s="35">
        <v>526425.0</v>
      </c>
      <c r="M5244" s="35">
        <v>15.62</v>
      </c>
      <c r="N5244" s="35">
        <v>303833.0</v>
      </c>
      <c r="O5244" s="35">
        <v>15.9</v>
      </c>
      <c r="P5244" s="35">
        <v>206103.0</v>
      </c>
      <c r="Q5244" s="35">
        <v>16.18</v>
      </c>
      <c r="R5244" s="35">
        <v>180223.0</v>
      </c>
      <c r="S5244" s="35">
        <v>16.4</v>
      </c>
      <c r="T5244" s="35">
        <v>273808.0</v>
      </c>
    </row>
    <row r="5245" ht="15.75" hidden="1" customHeight="1">
      <c r="A5245" s="36">
        <v>42563.0</v>
      </c>
      <c r="B5245" s="35">
        <v>14.8</v>
      </c>
      <c r="C5245" s="35">
        <v>14.5992</v>
      </c>
      <c r="E5245" s="35">
        <v>14.56</v>
      </c>
      <c r="F5245" s="35">
        <v>263050.0</v>
      </c>
      <c r="G5245" s="35">
        <v>14.508354755784</v>
      </c>
      <c r="I5245" s="35">
        <v>14.77</v>
      </c>
      <c r="J5245" s="35">
        <v>615871.0</v>
      </c>
      <c r="K5245" s="35">
        <v>15.17</v>
      </c>
      <c r="L5245" s="35">
        <v>521408.0</v>
      </c>
      <c r="M5245" s="35">
        <v>15.51</v>
      </c>
      <c r="N5245" s="35">
        <v>339420.0</v>
      </c>
      <c r="O5245" s="35">
        <v>15.82</v>
      </c>
      <c r="P5245" s="35">
        <v>202349.0</v>
      </c>
      <c r="Q5245" s="35">
        <v>16.07</v>
      </c>
      <c r="R5245" s="35">
        <v>175586.0</v>
      </c>
      <c r="S5245" s="35">
        <v>16.33</v>
      </c>
      <c r="T5245" s="35">
        <v>280185.0</v>
      </c>
    </row>
    <row r="5246" ht="15.75" hidden="1" customHeight="1">
      <c r="A5246" s="36">
        <v>42564.0</v>
      </c>
      <c r="B5246" s="35">
        <v>14.8</v>
      </c>
      <c r="C5246" s="35">
        <v>14.5718</v>
      </c>
      <c r="E5246" s="35">
        <v>14.57</v>
      </c>
      <c r="F5246" s="35">
        <v>164500.0</v>
      </c>
      <c r="G5246" s="35">
        <v>14.5583596214511</v>
      </c>
      <c r="I5246" s="35">
        <v>14.76</v>
      </c>
      <c r="J5246" s="35">
        <v>622123.0</v>
      </c>
      <c r="K5246" s="35">
        <v>15.16</v>
      </c>
      <c r="L5246" s="35">
        <v>520432.0</v>
      </c>
      <c r="M5246" s="35">
        <v>15.49</v>
      </c>
      <c r="N5246" s="35">
        <v>342178.0</v>
      </c>
      <c r="O5246" s="35">
        <v>15.79</v>
      </c>
      <c r="P5246" s="35">
        <v>207451.0</v>
      </c>
      <c r="Q5246" s="35">
        <v>16.05</v>
      </c>
      <c r="R5246" s="35">
        <v>173736.0</v>
      </c>
      <c r="S5246" s="35">
        <v>16.32</v>
      </c>
      <c r="T5246" s="35">
        <v>282590.0</v>
      </c>
    </row>
    <row r="5247" ht="15.75" hidden="1" customHeight="1">
      <c r="A5247" s="36">
        <v>42565.0</v>
      </c>
      <c r="B5247" s="35">
        <v>14.9</v>
      </c>
      <c r="C5247" s="35">
        <v>14.6203</v>
      </c>
      <c r="E5247" s="35">
        <v>14.72</v>
      </c>
      <c r="F5247" s="35">
        <v>172630.0</v>
      </c>
      <c r="G5247" s="35">
        <v>14.7232587064676</v>
      </c>
      <c r="I5247" s="35">
        <v>14.93</v>
      </c>
      <c r="J5247" s="35">
        <v>620075.0</v>
      </c>
      <c r="K5247" s="35">
        <v>15.34</v>
      </c>
      <c r="L5247" s="35">
        <v>521602.0</v>
      </c>
      <c r="M5247" s="35">
        <v>15.69</v>
      </c>
      <c r="N5247" s="35">
        <v>353049.0</v>
      </c>
      <c r="O5247" s="35">
        <v>15.98</v>
      </c>
      <c r="P5247" s="35">
        <v>216551.0</v>
      </c>
      <c r="Q5247" s="35">
        <v>16.24</v>
      </c>
      <c r="R5247" s="35">
        <v>175647.0</v>
      </c>
      <c r="S5247" s="35">
        <v>16.52</v>
      </c>
      <c r="T5247" s="35">
        <v>284965.0</v>
      </c>
    </row>
    <row r="5248" ht="15.75" hidden="1" customHeight="1">
      <c r="A5248" s="36">
        <v>42566.0</v>
      </c>
      <c r="B5248" s="35">
        <v>15.1</v>
      </c>
      <c r="C5248" s="35">
        <v>14.8583</v>
      </c>
      <c r="E5248" s="35">
        <v>14.95</v>
      </c>
      <c r="F5248" s="35">
        <v>146800.0</v>
      </c>
      <c r="G5248" s="35">
        <v>15.0457846542469</v>
      </c>
      <c r="I5248" s="35">
        <v>15.15</v>
      </c>
      <c r="J5248" s="35">
        <v>587794.0</v>
      </c>
      <c r="K5248" s="35">
        <v>15.54</v>
      </c>
      <c r="L5248" s="35">
        <v>520821.0</v>
      </c>
      <c r="M5248" s="35">
        <v>15.89</v>
      </c>
      <c r="N5248" s="35">
        <v>363601.0</v>
      </c>
      <c r="O5248" s="35">
        <v>16.18</v>
      </c>
      <c r="P5248" s="35">
        <v>229366.0</v>
      </c>
      <c r="Q5248" s="35">
        <v>16.43</v>
      </c>
      <c r="R5248" s="35">
        <v>178879.0</v>
      </c>
      <c r="S5248" s="35">
        <v>16.72</v>
      </c>
      <c r="T5248" s="35">
        <v>286034.0</v>
      </c>
    </row>
    <row r="5249" ht="15.75" hidden="1" customHeight="1">
      <c r="A5249" s="36">
        <v>42567.0</v>
      </c>
      <c r="B5249" s="35">
        <v>15.1</v>
      </c>
      <c r="C5249" s="35">
        <v>14.8583</v>
      </c>
      <c r="E5249" s="35">
        <v>14.95</v>
      </c>
      <c r="G5249" s="35">
        <v>15.0457846542469</v>
      </c>
      <c r="I5249" s="35">
        <v>15.15</v>
      </c>
      <c r="J5249" s="35">
        <v>587794.0</v>
      </c>
      <c r="K5249" s="35">
        <v>15.54</v>
      </c>
      <c r="L5249" s="35">
        <v>520821.0</v>
      </c>
      <c r="M5249" s="35">
        <v>15.89</v>
      </c>
      <c r="N5249" s="35">
        <v>363601.0</v>
      </c>
      <c r="O5249" s="35">
        <v>16.18</v>
      </c>
      <c r="P5249" s="35">
        <v>229366.0</v>
      </c>
      <c r="Q5249" s="35">
        <v>16.43</v>
      </c>
      <c r="R5249" s="35">
        <v>178879.0</v>
      </c>
      <c r="S5249" s="35">
        <v>16.72</v>
      </c>
      <c r="T5249" s="35">
        <v>286034.0</v>
      </c>
    </row>
    <row r="5250" ht="15.75" hidden="1" customHeight="1">
      <c r="A5250" s="36">
        <v>42568.0</v>
      </c>
      <c r="B5250" s="35">
        <v>15.1</v>
      </c>
      <c r="C5250" s="35">
        <v>14.8583</v>
      </c>
      <c r="E5250" s="35">
        <v>14.95</v>
      </c>
      <c r="G5250" s="35">
        <v>15.0457846542469</v>
      </c>
      <c r="I5250" s="35">
        <v>15.15</v>
      </c>
      <c r="J5250" s="35">
        <v>587794.0</v>
      </c>
      <c r="K5250" s="35">
        <v>15.54</v>
      </c>
      <c r="L5250" s="35">
        <v>520821.0</v>
      </c>
      <c r="M5250" s="35">
        <v>15.89</v>
      </c>
      <c r="N5250" s="35">
        <v>363601.0</v>
      </c>
      <c r="O5250" s="35">
        <v>16.18</v>
      </c>
      <c r="P5250" s="35">
        <v>229366.0</v>
      </c>
      <c r="Q5250" s="35">
        <v>16.43</v>
      </c>
      <c r="R5250" s="35">
        <v>178879.0</v>
      </c>
      <c r="S5250" s="35">
        <v>16.72</v>
      </c>
      <c r="T5250" s="35">
        <v>286034.0</v>
      </c>
    </row>
    <row r="5251" ht="15.75" hidden="1" customHeight="1">
      <c r="A5251" s="36">
        <v>42569.0</v>
      </c>
      <c r="B5251" s="35">
        <v>15.3</v>
      </c>
      <c r="C5251" s="35">
        <v>15.0557</v>
      </c>
      <c r="E5251" s="35">
        <v>15.14</v>
      </c>
      <c r="F5251" s="35">
        <v>138300.0</v>
      </c>
      <c r="G5251" s="35">
        <v>15.1819322459222</v>
      </c>
      <c r="I5251" s="35">
        <v>15.3</v>
      </c>
      <c r="J5251" s="35">
        <v>594909.0</v>
      </c>
      <c r="K5251" s="35">
        <v>15.7</v>
      </c>
      <c r="L5251" s="35">
        <v>549892.0</v>
      </c>
      <c r="M5251" s="35">
        <v>16.05</v>
      </c>
      <c r="N5251" s="35">
        <v>360854.0</v>
      </c>
      <c r="O5251" s="35">
        <v>16.35</v>
      </c>
      <c r="P5251" s="35">
        <v>233042.0</v>
      </c>
      <c r="Q5251" s="35">
        <v>16.63</v>
      </c>
      <c r="R5251" s="35">
        <v>168204.0</v>
      </c>
      <c r="S5251" s="35">
        <v>16.9</v>
      </c>
      <c r="T5251" s="35">
        <v>285336.0</v>
      </c>
    </row>
    <row r="5252" ht="15.75" hidden="1" customHeight="1">
      <c r="A5252" s="36">
        <v>42570.0</v>
      </c>
      <c r="B5252" s="35">
        <v>15.4</v>
      </c>
      <c r="C5252" s="35">
        <v>15.1933</v>
      </c>
      <c r="E5252" s="35">
        <v>15.0</v>
      </c>
      <c r="F5252" s="35">
        <v>174000.0</v>
      </c>
      <c r="G5252" s="35">
        <v>15.1097178683385</v>
      </c>
      <c r="I5252" s="35">
        <v>15.16</v>
      </c>
      <c r="J5252" s="35">
        <v>583880.0</v>
      </c>
      <c r="K5252" s="35">
        <v>15.56</v>
      </c>
      <c r="L5252" s="35">
        <v>588111.0</v>
      </c>
      <c r="M5252" s="35">
        <v>15.9</v>
      </c>
      <c r="N5252" s="35">
        <v>374047.0</v>
      </c>
      <c r="O5252" s="35">
        <v>16.22</v>
      </c>
      <c r="P5252" s="35">
        <v>230621.0</v>
      </c>
      <c r="Q5252" s="35">
        <v>16.5</v>
      </c>
      <c r="R5252" s="35">
        <v>173936.0</v>
      </c>
      <c r="S5252" s="35">
        <v>16.79</v>
      </c>
      <c r="T5252" s="35">
        <v>287813.0</v>
      </c>
    </row>
    <row r="5253" ht="15.75" hidden="1" customHeight="1">
      <c r="A5253" s="36">
        <v>42571.0</v>
      </c>
      <c r="B5253" s="35">
        <v>15.2</v>
      </c>
      <c r="C5253" s="35">
        <v>14.9967</v>
      </c>
      <c r="E5253" s="35">
        <v>15.07</v>
      </c>
      <c r="F5253" s="35">
        <v>140600.0</v>
      </c>
      <c r="G5253" s="35">
        <v>15.3156039730855</v>
      </c>
      <c r="I5253" s="35">
        <v>15.19</v>
      </c>
      <c r="J5253" s="35">
        <v>581920.0</v>
      </c>
      <c r="K5253" s="35">
        <v>15.61</v>
      </c>
      <c r="L5253" s="35">
        <v>615772.0</v>
      </c>
      <c r="M5253" s="35">
        <v>15.96</v>
      </c>
      <c r="N5253" s="35">
        <v>389105.0</v>
      </c>
      <c r="O5253" s="35">
        <v>16.25</v>
      </c>
      <c r="P5253" s="35">
        <v>233881.0</v>
      </c>
      <c r="Q5253" s="35">
        <v>16.55</v>
      </c>
      <c r="R5253" s="35">
        <v>174936.0</v>
      </c>
      <c r="S5253" s="35">
        <v>16.85</v>
      </c>
      <c r="T5253" s="35">
        <v>290204.0</v>
      </c>
    </row>
    <row r="5254" ht="15.75" hidden="1" customHeight="1">
      <c r="A5254" s="36">
        <v>42572.0</v>
      </c>
      <c r="B5254" s="35">
        <v>15.2</v>
      </c>
      <c r="C5254" s="35">
        <v>15.0425</v>
      </c>
      <c r="E5254" s="35">
        <v>15.0</v>
      </c>
      <c r="F5254" s="35">
        <v>205200.0</v>
      </c>
      <c r="G5254" s="35">
        <v>15.2409046214355</v>
      </c>
      <c r="I5254" s="35">
        <v>15.09</v>
      </c>
      <c r="J5254" s="35">
        <v>564756.0</v>
      </c>
      <c r="K5254" s="35">
        <v>15.48</v>
      </c>
      <c r="L5254" s="35">
        <v>615867.0</v>
      </c>
      <c r="M5254" s="35">
        <v>15.83</v>
      </c>
      <c r="N5254" s="35">
        <v>392192.0</v>
      </c>
      <c r="O5254" s="35">
        <v>16.13</v>
      </c>
      <c r="P5254" s="35">
        <v>231881.0</v>
      </c>
      <c r="Q5254" s="35">
        <v>16.43</v>
      </c>
      <c r="R5254" s="35">
        <v>171954.0</v>
      </c>
      <c r="S5254" s="35">
        <v>16.7</v>
      </c>
      <c r="T5254" s="35">
        <v>288219.0</v>
      </c>
    </row>
    <row r="5255" ht="15.75" hidden="1" customHeight="1">
      <c r="A5255" s="36">
        <v>42573.0</v>
      </c>
      <c r="B5255" s="35">
        <v>15.1</v>
      </c>
      <c r="C5255" s="35">
        <v>14.9517</v>
      </c>
      <c r="E5255" s="35">
        <v>14.91</v>
      </c>
      <c r="F5255" s="35">
        <v>152100.0</v>
      </c>
      <c r="G5255" s="35">
        <v>15.1098000655522</v>
      </c>
      <c r="I5255" s="35">
        <v>15.03</v>
      </c>
      <c r="J5255" s="35">
        <v>570473.0</v>
      </c>
      <c r="K5255" s="35">
        <v>15.43</v>
      </c>
      <c r="L5255" s="35">
        <v>633435.0</v>
      </c>
      <c r="M5255" s="35">
        <v>15.76</v>
      </c>
      <c r="N5255" s="35">
        <v>392956.0</v>
      </c>
      <c r="O5255" s="35">
        <v>16.06</v>
      </c>
      <c r="P5255" s="35">
        <v>239481.0</v>
      </c>
      <c r="Q5255" s="35">
        <v>16.34</v>
      </c>
      <c r="R5255" s="35">
        <v>170902.0</v>
      </c>
      <c r="S5255" s="35">
        <v>16.64</v>
      </c>
      <c r="T5255" s="35">
        <v>287319.0</v>
      </c>
    </row>
    <row r="5256" ht="15.75" hidden="1" customHeight="1">
      <c r="A5256" s="36">
        <v>42574.0</v>
      </c>
      <c r="B5256" s="35">
        <v>15.1</v>
      </c>
      <c r="C5256" s="35">
        <v>14.9517</v>
      </c>
      <c r="E5256" s="35">
        <v>14.91</v>
      </c>
      <c r="G5256" s="35">
        <v>15.1098000655522</v>
      </c>
      <c r="I5256" s="35">
        <v>15.03</v>
      </c>
      <c r="J5256" s="35">
        <v>570473.0</v>
      </c>
      <c r="K5256" s="35">
        <v>15.43</v>
      </c>
      <c r="L5256" s="35">
        <v>633435.0</v>
      </c>
      <c r="M5256" s="35">
        <v>15.76</v>
      </c>
      <c r="N5256" s="35">
        <v>392956.0</v>
      </c>
      <c r="O5256" s="35">
        <v>16.06</v>
      </c>
      <c r="P5256" s="35">
        <v>239481.0</v>
      </c>
      <c r="Q5256" s="35">
        <v>16.34</v>
      </c>
      <c r="R5256" s="35">
        <v>170902.0</v>
      </c>
      <c r="S5256" s="35">
        <v>16.64</v>
      </c>
      <c r="T5256" s="35">
        <v>287319.0</v>
      </c>
    </row>
    <row r="5257" ht="15.75" hidden="1" customHeight="1">
      <c r="A5257" s="36">
        <v>42575.0</v>
      </c>
      <c r="B5257" s="35">
        <v>15.1</v>
      </c>
      <c r="C5257" s="35">
        <v>14.9517</v>
      </c>
      <c r="E5257" s="35">
        <v>14.91</v>
      </c>
      <c r="G5257" s="35">
        <v>15.1098000655522</v>
      </c>
      <c r="I5257" s="35">
        <v>15.03</v>
      </c>
      <c r="J5257" s="35">
        <v>570473.0</v>
      </c>
      <c r="K5257" s="35">
        <v>15.43</v>
      </c>
      <c r="L5257" s="35">
        <v>633435.0</v>
      </c>
      <c r="M5257" s="35">
        <v>15.76</v>
      </c>
      <c r="N5257" s="35">
        <v>392956.0</v>
      </c>
      <c r="O5257" s="35">
        <v>16.06</v>
      </c>
      <c r="P5257" s="35">
        <v>239481.0</v>
      </c>
      <c r="Q5257" s="35">
        <v>16.34</v>
      </c>
      <c r="R5257" s="35">
        <v>170902.0</v>
      </c>
      <c r="S5257" s="35">
        <v>16.64</v>
      </c>
      <c r="T5257" s="35">
        <v>287319.0</v>
      </c>
    </row>
    <row r="5258" ht="15.75" hidden="1" customHeight="1">
      <c r="A5258" s="36">
        <v>42576.0</v>
      </c>
      <c r="B5258" s="35">
        <v>15.1</v>
      </c>
      <c r="C5258" s="35">
        <v>14.9267</v>
      </c>
      <c r="E5258" s="35">
        <v>14.945</v>
      </c>
      <c r="F5258" s="35">
        <v>142120.0</v>
      </c>
      <c r="G5258" s="35">
        <v>15.0752125572269</v>
      </c>
      <c r="I5258" s="35">
        <v>15.01</v>
      </c>
      <c r="J5258" s="35">
        <v>576313.0</v>
      </c>
      <c r="K5258" s="35">
        <v>15.41</v>
      </c>
      <c r="L5258" s="35">
        <v>657120.0</v>
      </c>
      <c r="M5258" s="35">
        <v>15.74</v>
      </c>
      <c r="N5258" s="35">
        <v>395346.0</v>
      </c>
      <c r="O5258" s="35">
        <v>16.05</v>
      </c>
      <c r="P5258" s="35">
        <v>237231.0</v>
      </c>
      <c r="Q5258" s="35">
        <v>16.33</v>
      </c>
      <c r="R5258" s="35">
        <v>166402.0</v>
      </c>
      <c r="S5258" s="35">
        <v>16.61</v>
      </c>
      <c r="T5258" s="35">
        <v>286899.0</v>
      </c>
    </row>
    <row r="5259" ht="15.75" hidden="1" customHeight="1">
      <c r="A5259" s="36">
        <v>42577.0</v>
      </c>
      <c r="B5259" s="35">
        <v>15.2</v>
      </c>
      <c r="C5259" s="35">
        <v>14.9583</v>
      </c>
      <c r="E5259" s="35">
        <v>14.95</v>
      </c>
      <c r="F5259" s="35">
        <v>195830.0</v>
      </c>
      <c r="G5259" s="35">
        <v>15.089344804765</v>
      </c>
      <c r="I5259" s="35">
        <v>15.0</v>
      </c>
      <c r="J5259" s="35">
        <v>570856.0</v>
      </c>
      <c r="K5259" s="35">
        <v>15.39</v>
      </c>
      <c r="L5259" s="35">
        <v>688744.0</v>
      </c>
      <c r="M5259" s="35">
        <v>15.74</v>
      </c>
      <c r="N5259" s="35">
        <v>394122.0</v>
      </c>
      <c r="O5259" s="35">
        <v>16.04</v>
      </c>
      <c r="P5259" s="35">
        <v>255920.0</v>
      </c>
      <c r="Q5259" s="35">
        <v>16.32</v>
      </c>
      <c r="R5259" s="35">
        <v>168954.0</v>
      </c>
      <c r="S5259" s="35">
        <v>16.6</v>
      </c>
      <c r="T5259" s="35">
        <v>281758.0</v>
      </c>
    </row>
    <row r="5260" ht="15.75" hidden="1" customHeight="1">
      <c r="A5260" s="36">
        <v>42578.0</v>
      </c>
      <c r="B5260" s="35">
        <v>15.15</v>
      </c>
      <c r="C5260" s="35">
        <v>14.9783</v>
      </c>
      <c r="E5260" s="35">
        <v>14.999</v>
      </c>
      <c r="F5260" s="35">
        <v>308800.0</v>
      </c>
      <c r="G5260" s="35">
        <v>15.1881720430107</v>
      </c>
      <c r="I5260" s="35">
        <v>15.0</v>
      </c>
      <c r="J5260" s="35">
        <v>520854.0</v>
      </c>
      <c r="K5260" s="35">
        <v>15.39</v>
      </c>
      <c r="L5260" s="35">
        <v>692282.0</v>
      </c>
      <c r="M5260" s="35">
        <v>15.73</v>
      </c>
      <c r="N5260" s="35">
        <v>406690.0</v>
      </c>
      <c r="O5260" s="35">
        <v>16.02</v>
      </c>
      <c r="P5260" s="35">
        <v>268720.0</v>
      </c>
      <c r="Q5260" s="35">
        <v>16.3</v>
      </c>
      <c r="R5260" s="35">
        <v>168954.0</v>
      </c>
      <c r="S5260" s="35">
        <v>16.57</v>
      </c>
      <c r="T5260" s="35">
        <v>284284.0</v>
      </c>
    </row>
    <row r="5261" ht="15.75" hidden="1" customHeight="1">
      <c r="A5261" s="36">
        <v>42579.0</v>
      </c>
      <c r="B5261" s="35">
        <v>15.2</v>
      </c>
      <c r="C5261" s="35">
        <v>15.0275</v>
      </c>
      <c r="E5261" s="35">
        <v>15.041</v>
      </c>
      <c r="F5261" s="35">
        <v>202950.0</v>
      </c>
      <c r="G5261" s="35">
        <v>15.2063599458728</v>
      </c>
      <c r="I5261" s="35">
        <v>15.06</v>
      </c>
      <c r="J5261" s="35">
        <v>525168.0</v>
      </c>
      <c r="K5261" s="35">
        <v>15.42</v>
      </c>
      <c r="L5261" s="35">
        <v>716756.0</v>
      </c>
      <c r="M5261" s="35">
        <v>15.76</v>
      </c>
      <c r="N5261" s="35">
        <v>429688.0</v>
      </c>
      <c r="O5261" s="35">
        <v>16.05</v>
      </c>
      <c r="P5261" s="35">
        <v>286620.0</v>
      </c>
      <c r="Q5261" s="35">
        <v>16.32</v>
      </c>
      <c r="R5261" s="35">
        <v>169667.0</v>
      </c>
      <c r="S5261" s="35">
        <v>16.59</v>
      </c>
      <c r="T5261" s="35">
        <v>286904.0</v>
      </c>
    </row>
    <row r="5262" ht="15.75" hidden="1" customHeight="1">
      <c r="A5262" s="36">
        <v>42580.0</v>
      </c>
      <c r="B5262" s="35">
        <v>15.2</v>
      </c>
      <c r="C5262" s="35">
        <v>15.0447</v>
      </c>
      <c r="E5262" s="35">
        <v>15.001</v>
      </c>
      <c r="F5262" s="35">
        <v>235990.0</v>
      </c>
      <c r="G5262" s="35">
        <v>15.1111859838274</v>
      </c>
      <c r="I5262" s="35">
        <v>15.05</v>
      </c>
      <c r="J5262" s="35">
        <v>525168.0</v>
      </c>
      <c r="K5262" s="35">
        <v>15.33</v>
      </c>
      <c r="L5262" s="35">
        <v>765247.0</v>
      </c>
      <c r="M5262" s="35">
        <v>15.66</v>
      </c>
      <c r="N5262" s="35">
        <v>443559.0</v>
      </c>
      <c r="O5262" s="35">
        <v>15.96</v>
      </c>
      <c r="P5262" s="35">
        <v>295864.0</v>
      </c>
      <c r="Q5262" s="35">
        <v>16.21</v>
      </c>
      <c r="R5262" s="35">
        <v>190666.0</v>
      </c>
      <c r="S5262" s="35">
        <v>16.46</v>
      </c>
      <c r="T5262" s="35">
        <v>298767.0</v>
      </c>
    </row>
    <row r="5263" ht="15.75" hidden="1" customHeight="1">
      <c r="A5263" s="36">
        <v>42581.0</v>
      </c>
      <c r="B5263" s="35">
        <v>15.2</v>
      </c>
      <c r="C5263" s="35">
        <v>15.0447</v>
      </c>
      <c r="E5263" s="35">
        <v>15.001</v>
      </c>
      <c r="G5263" s="35">
        <v>15.1111859838274</v>
      </c>
      <c r="I5263" s="35">
        <v>15.05</v>
      </c>
      <c r="J5263" s="35">
        <v>525168.0</v>
      </c>
      <c r="K5263" s="35">
        <v>15.33</v>
      </c>
      <c r="L5263" s="35">
        <v>765247.0</v>
      </c>
      <c r="M5263" s="35">
        <v>15.66</v>
      </c>
      <c r="N5263" s="35">
        <v>443559.0</v>
      </c>
      <c r="O5263" s="35">
        <v>15.96</v>
      </c>
      <c r="P5263" s="35">
        <v>295864.0</v>
      </c>
      <c r="Q5263" s="35">
        <v>16.21</v>
      </c>
      <c r="R5263" s="35">
        <v>190666.0</v>
      </c>
      <c r="S5263" s="35">
        <v>16.46</v>
      </c>
      <c r="T5263" s="35">
        <v>298767.0</v>
      </c>
    </row>
    <row r="5264" ht="15.75" customHeight="1">
      <c r="A5264" s="36">
        <v>42582.0</v>
      </c>
      <c r="B5264" s="35">
        <v>15.2</v>
      </c>
      <c r="C5264" s="35">
        <v>15.0447</v>
      </c>
      <c r="D5264" s="35">
        <f>ROUND((C5264/C5234-1)*100,2)</f>
        <v>-0.49</v>
      </c>
      <c r="E5264" s="35">
        <v>15.001</v>
      </c>
      <c r="G5264" s="35">
        <v>15.1111859838274</v>
      </c>
      <c r="H5264" s="35">
        <f>ROUND((G5264/G5234-1)*100,2)</f>
        <v>0.51</v>
      </c>
      <c r="I5264" s="35">
        <v>15.05</v>
      </c>
      <c r="J5264" s="35">
        <v>525168.0</v>
      </c>
      <c r="K5264" s="35">
        <v>15.33</v>
      </c>
      <c r="L5264" s="35">
        <v>765247.0</v>
      </c>
      <c r="M5264" s="35">
        <v>15.66</v>
      </c>
      <c r="N5264" s="35">
        <v>443559.0</v>
      </c>
      <c r="O5264" s="35">
        <v>15.96</v>
      </c>
      <c r="P5264" s="35">
        <v>295864.0</v>
      </c>
      <c r="Q5264" s="35">
        <v>16.21</v>
      </c>
      <c r="R5264" s="35">
        <v>190666.0</v>
      </c>
      <c r="S5264" s="35">
        <v>16.46</v>
      </c>
      <c r="T5264" s="35">
        <v>298767.0</v>
      </c>
    </row>
    <row r="5265" ht="15.75" hidden="1" customHeight="1">
      <c r="A5265" s="36">
        <v>42583.0</v>
      </c>
      <c r="B5265" s="35">
        <v>15.2</v>
      </c>
      <c r="C5265" s="35">
        <v>14.9858</v>
      </c>
      <c r="E5265" s="35">
        <v>14.945</v>
      </c>
      <c r="F5265" s="35">
        <v>139360.0</v>
      </c>
      <c r="G5265" s="35">
        <v>15.1509951956074</v>
      </c>
      <c r="I5265" s="35">
        <v>15.21</v>
      </c>
      <c r="J5265" s="35">
        <v>754146.0</v>
      </c>
      <c r="K5265" s="35">
        <v>15.51</v>
      </c>
      <c r="L5265" s="35">
        <v>446740.0</v>
      </c>
      <c r="M5265" s="35">
        <v>15.77</v>
      </c>
      <c r="N5265" s="35">
        <v>291927.0</v>
      </c>
      <c r="O5265" s="35">
        <v>16.0</v>
      </c>
      <c r="P5265" s="35">
        <v>186060.0</v>
      </c>
      <c r="Q5265" s="35">
        <v>16.21</v>
      </c>
      <c r="R5265" s="35">
        <v>301523.0</v>
      </c>
      <c r="S5265" s="35">
        <v>16.41</v>
      </c>
      <c r="T5265" s="35">
        <v>112581.0</v>
      </c>
    </row>
    <row r="5266" ht="15.75" hidden="1" customHeight="1">
      <c r="A5266" s="36">
        <v>42584.0</v>
      </c>
      <c r="B5266" s="35">
        <v>15.1</v>
      </c>
      <c r="C5266" s="35">
        <v>14.8542</v>
      </c>
      <c r="E5266" s="35">
        <v>14.85</v>
      </c>
      <c r="F5266" s="35">
        <v>185430.0</v>
      </c>
      <c r="G5266" s="35">
        <v>14.9269311064718</v>
      </c>
      <c r="I5266" s="35">
        <v>15.18</v>
      </c>
      <c r="J5266" s="35">
        <v>738619.0</v>
      </c>
      <c r="K5266" s="35">
        <v>15.48</v>
      </c>
      <c r="L5266" s="35">
        <v>465545.0</v>
      </c>
      <c r="M5266" s="35">
        <v>15.76</v>
      </c>
      <c r="N5266" s="35">
        <v>294997.0</v>
      </c>
      <c r="O5266" s="35">
        <v>16.05</v>
      </c>
      <c r="P5266" s="35">
        <v>186900.0</v>
      </c>
      <c r="Q5266" s="35">
        <v>16.25</v>
      </c>
      <c r="R5266" s="35">
        <v>301509.0</v>
      </c>
      <c r="S5266" s="35">
        <v>16.45</v>
      </c>
      <c r="T5266" s="35">
        <v>113482.0</v>
      </c>
    </row>
    <row r="5267" ht="15.75" hidden="1" customHeight="1">
      <c r="A5267" s="36">
        <v>42585.0</v>
      </c>
      <c r="B5267" s="35">
        <v>15.05</v>
      </c>
      <c r="C5267" s="35">
        <v>14.8675</v>
      </c>
      <c r="E5267" s="35">
        <v>14.87</v>
      </c>
      <c r="F5267" s="35">
        <v>224970.0</v>
      </c>
      <c r="G5267" s="35">
        <v>14.9592944369063</v>
      </c>
      <c r="I5267" s="35">
        <v>15.2</v>
      </c>
      <c r="J5267" s="35">
        <v>717305.0</v>
      </c>
      <c r="K5267" s="35">
        <v>15.52</v>
      </c>
      <c r="L5267" s="35">
        <v>471563.0</v>
      </c>
      <c r="M5267" s="35">
        <v>15.79</v>
      </c>
      <c r="N5267" s="35">
        <v>298295.0</v>
      </c>
      <c r="O5267" s="35">
        <v>16.06</v>
      </c>
      <c r="P5267" s="35">
        <v>177640.0</v>
      </c>
      <c r="Q5267" s="35">
        <v>16.3</v>
      </c>
      <c r="R5267" s="35">
        <v>294609.0</v>
      </c>
      <c r="S5267" s="35">
        <v>16.55</v>
      </c>
      <c r="T5267" s="35">
        <v>113482.0</v>
      </c>
    </row>
    <row r="5268" ht="15.75" hidden="1" customHeight="1">
      <c r="A5268" s="36">
        <v>42586.0</v>
      </c>
      <c r="B5268" s="35">
        <v>15.05</v>
      </c>
      <c r="C5268" s="35">
        <v>14.8812</v>
      </c>
      <c r="E5268" s="35">
        <v>14.85</v>
      </c>
      <c r="F5268" s="35">
        <v>146000.0</v>
      </c>
      <c r="G5268" s="35">
        <v>15.0</v>
      </c>
      <c r="I5268" s="35">
        <v>15.16</v>
      </c>
      <c r="J5268" s="35">
        <v>685882.0</v>
      </c>
      <c r="K5268" s="35">
        <v>15.49</v>
      </c>
      <c r="L5268" s="35">
        <v>461193.0</v>
      </c>
      <c r="M5268" s="35">
        <v>15.78</v>
      </c>
      <c r="N5268" s="35">
        <v>310896.0</v>
      </c>
      <c r="O5268" s="35">
        <v>16.05</v>
      </c>
      <c r="P5268" s="35">
        <v>185176.0</v>
      </c>
      <c r="Q5268" s="35">
        <v>16.3</v>
      </c>
      <c r="R5268" s="35">
        <v>270971.0</v>
      </c>
      <c r="S5268" s="35">
        <v>16.58</v>
      </c>
      <c r="T5268" s="35">
        <v>138382.0</v>
      </c>
    </row>
    <row r="5269" ht="15.75" hidden="1" customHeight="1">
      <c r="A5269" s="36">
        <v>42587.0</v>
      </c>
      <c r="B5269" s="35">
        <v>15.05</v>
      </c>
      <c r="C5269" s="35">
        <v>14.8483</v>
      </c>
      <c r="E5269" s="35">
        <v>14.79</v>
      </c>
      <c r="F5269" s="35">
        <v>101600.0</v>
      </c>
      <c r="G5269" s="35">
        <v>14.8791283622744</v>
      </c>
      <c r="I5269" s="35">
        <v>15.05</v>
      </c>
      <c r="J5269" s="35">
        <v>683738.0</v>
      </c>
      <c r="K5269" s="35">
        <v>15.38</v>
      </c>
      <c r="L5269" s="35">
        <v>452228.0</v>
      </c>
      <c r="M5269" s="35">
        <v>15.67</v>
      </c>
      <c r="N5269" s="35">
        <v>312145.0</v>
      </c>
      <c r="O5269" s="35">
        <v>15.94</v>
      </c>
      <c r="P5269" s="35">
        <v>191225.0</v>
      </c>
      <c r="Q5269" s="35">
        <v>16.18</v>
      </c>
      <c r="R5269" s="35">
        <v>280211.0</v>
      </c>
      <c r="S5269" s="35">
        <v>16.43</v>
      </c>
      <c r="T5269" s="35">
        <v>138459.0</v>
      </c>
    </row>
    <row r="5270" ht="15.75" hidden="1" customHeight="1">
      <c r="A5270" s="36">
        <v>42588.0</v>
      </c>
      <c r="B5270" s="35">
        <v>15.05</v>
      </c>
      <c r="C5270" s="35">
        <v>14.8483</v>
      </c>
      <c r="E5270" s="35">
        <v>14.79</v>
      </c>
      <c r="G5270" s="35">
        <v>14.8791283622744</v>
      </c>
      <c r="I5270" s="35">
        <v>15.05</v>
      </c>
      <c r="J5270" s="35">
        <v>683738.0</v>
      </c>
      <c r="K5270" s="35">
        <v>15.38</v>
      </c>
      <c r="L5270" s="35">
        <v>452228.0</v>
      </c>
      <c r="M5270" s="35">
        <v>15.67</v>
      </c>
      <c r="N5270" s="35">
        <v>312145.0</v>
      </c>
      <c r="O5270" s="35">
        <v>15.94</v>
      </c>
      <c r="P5270" s="35">
        <v>191225.0</v>
      </c>
      <c r="Q5270" s="35">
        <v>16.18</v>
      </c>
      <c r="R5270" s="35">
        <v>280211.0</v>
      </c>
      <c r="S5270" s="35">
        <v>16.43</v>
      </c>
      <c r="T5270" s="35">
        <v>138459.0</v>
      </c>
    </row>
    <row r="5271" ht="15.75" hidden="1" customHeight="1">
      <c r="A5271" s="36">
        <v>42589.0</v>
      </c>
      <c r="B5271" s="35">
        <v>15.05</v>
      </c>
      <c r="C5271" s="35">
        <v>14.8483</v>
      </c>
      <c r="E5271" s="35">
        <v>14.79</v>
      </c>
      <c r="G5271" s="35">
        <v>14.8791283622744</v>
      </c>
      <c r="I5271" s="35">
        <v>15.05</v>
      </c>
      <c r="J5271" s="35">
        <v>683738.0</v>
      </c>
      <c r="K5271" s="35">
        <v>15.38</v>
      </c>
      <c r="L5271" s="35">
        <v>452228.0</v>
      </c>
      <c r="M5271" s="35">
        <v>15.67</v>
      </c>
      <c r="N5271" s="35">
        <v>312145.0</v>
      </c>
      <c r="O5271" s="35">
        <v>15.94</v>
      </c>
      <c r="P5271" s="35">
        <v>191225.0</v>
      </c>
      <c r="Q5271" s="35">
        <v>16.18</v>
      </c>
      <c r="R5271" s="35">
        <v>280211.0</v>
      </c>
      <c r="S5271" s="35">
        <v>16.43</v>
      </c>
      <c r="T5271" s="35">
        <v>138459.0</v>
      </c>
    </row>
    <row r="5272" ht="15.75" hidden="1" customHeight="1">
      <c r="A5272" s="36">
        <v>42590.0</v>
      </c>
      <c r="B5272" s="35">
        <v>15.0</v>
      </c>
      <c r="C5272" s="35">
        <v>14.7908</v>
      </c>
      <c r="E5272" s="35">
        <v>14.67</v>
      </c>
      <c r="F5272" s="35">
        <v>156120.0</v>
      </c>
      <c r="G5272" s="35">
        <v>14.7286821705426</v>
      </c>
      <c r="I5272" s="35">
        <v>14.92</v>
      </c>
      <c r="J5272" s="35">
        <v>673294.0</v>
      </c>
      <c r="K5272" s="35">
        <v>15.27</v>
      </c>
      <c r="L5272" s="35">
        <v>448978.0</v>
      </c>
      <c r="M5272" s="35">
        <v>15.56</v>
      </c>
      <c r="N5272" s="35">
        <v>310182.0</v>
      </c>
      <c r="O5272" s="35">
        <v>15.85</v>
      </c>
      <c r="P5272" s="35">
        <v>193399.0</v>
      </c>
      <c r="Q5272" s="35">
        <v>16.11</v>
      </c>
      <c r="R5272" s="35">
        <v>286427.0</v>
      </c>
      <c r="S5272" s="35">
        <v>16.34</v>
      </c>
      <c r="T5272" s="35">
        <v>138657.0</v>
      </c>
    </row>
    <row r="5273" ht="15.75" hidden="1" customHeight="1">
      <c r="A5273" s="36">
        <v>42591.0</v>
      </c>
      <c r="B5273" s="35">
        <v>15.0</v>
      </c>
      <c r="C5273" s="35">
        <v>14.7675</v>
      </c>
      <c r="E5273" s="35">
        <v>14.78</v>
      </c>
      <c r="F5273" s="35">
        <v>258200.0</v>
      </c>
      <c r="G5273" s="35">
        <v>14.83590087073</v>
      </c>
      <c r="I5273" s="35">
        <v>15.01</v>
      </c>
      <c r="J5273" s="35">
        <v>691796.0</v>
      </c>
      <c r="K5273" s="35">
        <v>15.35</v>
      </c>
      <c r="L5273" s="35">
        <v>445657.0</v>
      </c>
      <c r="M5273" s="35">
        <v>15.66</v>
      </c>
      <c r="N5273" s="35">
        <v>314076.0</v>
      </c>
      <c r="O5273" s="35">
        <v>15.94</v>
      </c>
      <c r="P5273" s="35">
        <v>201400.0</v>
      </c>
      <c r="Q5273" s="35">
        <v>16.2</v>
      </c>
      <c r="R5273" s="35">
        <v>283177.0</v>
      </c>
      <c r="S5273" s="35">
        <v>16.45</v>
      </c>
      <c r="T5273" s="35">
        <v>143057.0</v>
      </c>
    </row>
    <row r="5274" ht="15.75" hidden="1" customHeight="1">
      <c r="A5274" s="36">
        <v>42592.0</v>
      </c>
      <c r="B5274" s="35">
        <v>15.0</v>
      </c>
      <c r="C5274" s="35">
        <v>14.7472</v>
      </c>
      <c r="E5274" s="35">
        <v>14.671</v>
      </c>
      <c r="F5274" s="35">
        <v>191200.0</v>
      </c>
      <c r="G5274" s="35">
        <v>14.7604588394062</v>
      </c>
      <c r="I5274" s="35">
        <v>14.93</v>
      </c>
      <c r="J5274" s="35">
        <v>694136.0</v>
      </c>
      <c r="K5274" s="35">
        <v>15.27</v>
      </c>
      <c r="L5274" s="35">
        <v>443923.0</v>
      </c>
      <c r="M5274" s="35">
        <v>15.59</v>
      </c>
      <c r="N5274" s="35">
        <v>317875.0</v>
      </c>
      <c r="O5274" s="35">
        <v>15.89</v>
      </c>
      <c r="P5274" s="35">
        <v>201400.0</v>
      </c>
      <c r="Q5274" s="35">
        <v>16.16</v>
      </c>
      <c r="R5274" s="35">
        <v>284177.0</v>
      </c>
      <c r="S5274" s="35">
        <v>16.4</v>
      </c>
      <c r="T5274" s="35">
        <v>136829.0</v>
      </c>
    </row>
    <row r="5275" ht="15.75" hidden="1" customHeight="1">
      <c r="A5275" s="36">
        <v>42593.0</v>
      </c>
      <c r="B5275" s="35">
        <v>14.9</v>
      </c>
      <c r="C5275" s="35">
        <v>14.6583</v>
      </c>
      <c r="E5275" s="35">
        <v>14.66</v>
      </c>
      <c r="F5275" s="35">
        <v>319560.0</v>
      </c>
      <c r="G5275" s="35">
        <v>14.6779661016949</v>
      </c>
      <c r="I5275" s="35">
        <v>14.93</v>
      </c>
      <c r="J5275" s="35">
        <v>666553.0</v>
      </c>
      <c r="K5275" s="35">
        <v>15.27</v>
      </c>
      <c r="L5275" s="35">
        <v>457756.0</v>
      </c>
      <c r="M5275" s="35">
        <v>15.59</v>
      </c>
      <c r="N5275" s="35">
        <v>327539.0</v>
      </c>
      <c r="O5275" s="35">
        <v>15.89</v>
      </c>
      <c r="P5275" s="35">
        <v>206758.0</v>
      </c>
      <c r="Q5275" s="35">
        <v>16.17</v>
      </c>
      <c r="R5275" s="35">
        <v>282924.0</v>
      </c>
      <c r="S5275" s="35">
        <v>16.42</v>
      </c>
      <c r="T5275" s="35">
        <v>135829.0</v>
      </c>
    </row>
    <row r="5276" ht="15.75" hidden="1" customHeight="1">
      <c r="A5276" s="36">
        <v>42594.0</v>
      </c>
      <c r="B5276" s="35">
        <v>14.9</v>
      </c>
      <c r="C5276" s="35">
        <v>14.6525</v>
      </c>
      <c r="E5276" s="35">
        <v>14.67</v>
      </c>
      <c r="F5276" s="35">
        <v>206260.0</v>
      </c>
      <c r="G5276" s="35">
        <v>14.7120055517002</v>
      </c>
      <c r="I5276" s="35">
        <v>14.88</v>
      </c>
      <c r="J5276" s="35">
        <v>653520.0</v>
      </c>
      <c r="K5276" s="35">
        <v>15.21</v>
      </c>
      <c r="L5276" s="35">
        <v>478084.0</v>
      </c>
      <c r="M5276" s="35">
        <v>15.53</v>
      </c>
      <c r="N5276" s="35">
        <v>337590.0</v>
      </c>
      <c r="O5276" s="35">
        <v>15.85</v>
      </c>
      <c r="P5276" s="35">
        <v>208151.0</v>
      </c>
      <c r="Q5276" s="35">
        <v>16.16</v>
      </c>
      <c r="R5276" s="35">
        <v>276946.0</v>
      </c>
      <c r="S5276" s="35">
        <v>16.4</v>
      </c>
      <c r="T5276" s="35">
        <v>122849.0</v>
      </c>
    </row>
    <row r="5277" ht="15.75" hidden="1" customHeight="1">
      <c r="A5277" s="36">
        <v>42595.0</v>
      </c>
      <c r="B5277" s="35">
        <v>14.9</v>
      </c>
      <c r="C5277" s="35">
        <v>14.6525</v>
      </c>
      <c r="E5277" s="35">
        <v>14.67</v>
      </c>
      <c r="G5277" s="35">
        <v>14.7120055517002</v>
      </c>
      <c r="I5277" s="35">
        <v>14.88</v>
      </c>
      <c r="J5277" s="35">
        <v>653520.0</v>
      </c>
      <c r="K5277" s="35">
        <v>15.21</v>
      </c>
      <c r="L5277" s="35">
        <v>478084.0</v>
      </c>
      <c r="M5277" s="35">
        <v>15.53</v>
      </c>
      <c r="N5277" s="35">
        <v>337590.0</v>
      </c>
      <c r="O5277" s="35">
        <v>15.85</v>
      </c>
      <c r="P5277" s="35">
        <v>208151.0</v>
      </c>
      <c r="Q5277" s="35">
        <v>16.16</v>
      </c>
      <c r="R5277" s="35">
        <v>276946.0</v>
      </c>
      <c r="S5277" s="35">
        <v>16.4</v>
      </c>
      <c r="T5277" s="35">
        <v>122849.0</v>
      </c>
    </row>
    <row r="5278" ht="15.75" hidden="1" customHeight="1">
      <c r="A5278" s="36">
        <v>42596.0</v>
      </c>
      <c r="B5278" s="35">
        <v>14.9</v>
      </c>
      <c r="C5278" s="35">
        <v>14.6525</v>
      </c>
      <c r="E5278" s="35">
        <v>14.67</v>
      </c>
      <c r="G5278" s="35">
        <v>14.7120055517002</v>
      </c>
      <c r="I5278" s="35">
        <v>14.88</v>
      </c>
      <c r="J5278" s="35">
        <v>653520.0</v>
      </c>
      <c r="K5278" s="35">
        <v>15.21</v>
      </c>
      <c r="L5278" s="35">
        <v>478084.0</v>
      </c>
      <c r="M5278" s="35">
        <v>15.53</v>
      </c>
      <c r="N5278" s="35">
        <v>337590.0</v>
      </c>
      <c r="O5278" s="35">
        <v>15.85</v>
      </c>
      <c r="P5278" s="35">
        <v>208151.0</v>
      </c>
      <c r="Q5278" s="35">
        <v>16.16</v>
      </c>
      <c r="R5278" s="35">
        <v>276946.0</v>
      </c>
      <c r="S5278" s="35">
        <v>16.4</v>
      </c>
      <c r="T5278" s="35">
        <v>122849.0</v>
      </c>
    </row>
    <row r="5279" ht="15.75" hidden="1" customHeight="1">
      <c r="A5279" s="36">
        <v>42597.0</v>
      </c>
      <c r="B5279" s="35">
        <v>14.9</v>
      </c>
      <c r="C5279" s="35">
        <v>14.6525</v>
      </c>
      <c r="E5279" s="35">
        <v>14.67</v>
      </c>
      <c r="G5279" s="35">
        <v>14.7120055517002</v>
      </c>
      <c r="I5279" s="35">
        <v>14.88</v>
      </c>
      <c r="J5279" s="35">
        <v>653520.0</v>
      </c>
      <c r="K5279" s="35">
        <v>15.21</v>
      </c>
      <c r="L5279" s="35">
        <v>478084.0</v>
      </c>
      <c r="M5279" s="35">
        <v>15.53</v>
      </c>
      <c r="N5279" s="35">
        <v>337590.0</v>
      </c>
      <c r="O5279" s="35">
        <v>15.85</v>
      </c>
      <c r="P5279" s="35">
        <v>208151.0</v>
      </c>
      <c r="Q5279" s="35">
        <v>16.16</v>
      </c>
      <c r="R5279" s="35">
        <v>276946.0</v>
      </c>
      <c r="S5279" s="35">
        <v>16.4</v>
      </c>
      <c r="T5279" s="35">
        <v>122849.0</v>
      </c>
    </row>
    <row r="5280" ht="15.75" hidden="1" customHeight="1">
      <c r="A5280" s="36">
        <v>42598.0</v>
      </c>
      <c r="B5280" s="35">
        <v>14.9</v>
      </c>
      <c r="C5280" s="35">
        <v>14.6702</v>
      </c>
      <c r="E5280" s="35">
        <v>14.67</v>
      </c>
      <c r="F5280" s="35">
        <v>215500.0</v>
      </c>
      <c r="G5280" s="35">
        <v>14.7897115050399</v>
      </c>
      <c r="I5280" s="35">
        <v>14.86</v>
      </c>
      <c r="J5280" s="35">
        <v>627159.0</v>
      </c>
      <c r="K5280" s="35">
        <v>15.19</v>
      </c>
      <c r="L5280" s="35">
        <v>452615.0</v>
      </c>
      <c r="M5280" s="35">
        <v>15.51</v>
      </c>
      <c r="N5280" s="35">
        <v>338356.0</v>
      </c>
      <c r="O5280" s="35">
        <v>15.81</v>
      </c>
      <c r="P5280" s="35">
        <v>195280.0</v>
      </c>
      <c r="Q5280" s="35">
        <v>16.11</v>
      </c>
      <c r="R5280" s="35">
        <v>266786.0</v>
      </c>
      <c r="S5280" s="35">
        <v>16.37</v>
      </c>
      <c r="T5280" s="35">
        <v>116149.0</v>
      </c>
    </row>
    <row r="5281" ht="15.75" hidden="1" customHeight="1">
      <c r="A5281" s="36">
        <v>42599.0</v>
      </c>
      <c r="B5281" s="35">
        <v>14.9</v>
      </c>
      <c r="C5281" s="35">
        <v>14.6975</v>
      </c>
      <c r="E5281" s="35">
        <v>14.79</v>
      </c>
      <c r="F5281" s="35">
        <v>185860.0</v>
      </c>
      <c r="G5281" s="35">
        <v>14.7914475990185</v>
      </c>
      <c r="I5281" s="35">
        <v>14.95</v>
      </c>
      <c r="J5281" s="35">
        <v>603715.0</v>
      </c>
      <c r="K5281" s="35">
        <v>15.29</v>
      </c>
      <c r="L5281" s="35">
        <v>483298.0</v>
      </c>
      <c r="M5281" s="35">
        <v>15.62</v>
      </c>
      <c r="N5281" s="35">
        <v>338396.0</v>
      </c>
      <c r="O5281" s="35">
        <v>15.92</v>
      </c>
      <c r="P5281" s="35">
        <v>197705.0</v>
      </c>
      <c r="Q5281" s="35">
        <v>16.2</v>
      </c>
      <c r="R5281" s="35">
        <v>277212.0</v>
      </c>
      <c r="S5281" s="35">
        <v>16.46</v>
      </c>
      <c r="T5281" s="35">
        <v>118872.0</v>
      </c>
    </row>
    <row r="5282" ht="15.75" hidden="1" customHeight="1">
      <c r="A5282" s="36">
        <v>42600.0</v>
      </c>
      <c r="B5282" s="35">
        <v>15.1</v>
      </c>
      <c r="C5282" s="35">
        <v>14.8525</v>
      </c>
      <c r="E5282" s="35">
        <v>14.94</v>
      </c>
      <c r="F5282" s="35">
        <v>289760.0</v>
      </c>
      <c r="G5282" s="35">
        <v>14.9008885850991</v>
      </c>
      <c r="I5282" s="35">
        <v>15.07</v>
      </c>
      <c r="J5282" s="35">
        <v>624481.0</v>
      </c>
      <c r="K5282" s="35">
        <v>15.4</v>
      </c>
      <c r="L5282" s="35">
        <v>507338.0</v>
      </c>
      <c r="M5282" s="35">
        <v>15.71</v>
      </c>
      <c r="N5282" s="35">
        <v>336889.0</v>
      </c>
      <c r="O5282" s="35">
        <v>16.0</v>
      </c>
      <c r="P5282" s="35">
        <v>202368.0</v>
      </c>
      <c r="Q5282" s="35">
        <v>16.3</v>
      </c>
      <c r="R5282" s="35">
        <v>275490.0</v>
      </c>
      <c r="S5282" s="35">
        <v>16.56</v>
      </c>
      <c r="T5282" s="35">
        <v>117966.0</v>
      </c>
    </row>
    <row r="5283" ht="15.75" hidden="1" customHeight="1">
      <c r="A5283" s="36">
        <v>42601.0</v>
      </c>
      <c r="B5283" s="35">
        <v>15.1</v>
      </c>
      <c r="C5283" s="35">
        <v>14.9425</v>
      </c>
      <c r="E5283" s="35">
        <v>14.918</v>
      </c>
      <c r="F5283" s="35">
        <v>230360.0</v>
      </c>
      <c r="G5283" s="35">
        <v>15.048043925875</v>
      </c>
      <c r="I5283" s="35">
        <v>15.01</v>
      </c>
      <c r="J5283" s="35">
        <v>639241.0</v>
      </c>
      <c r="K5283" s="35">
        <v>15.34</v>
      </c>
      <c r="L5283" s="35">
        <v>513557.0</v>
      </c>
      <c r="M5283" s="35">
        <v>15.66</v>
      </c>
      <c r="N5283" s="35">
        <v>328987.0</v>
      </c>
      <c r="O5283" s="35">
        <v>15.95</v>
      </c>
      <c r="P5283" s="35">
        <v>204561.0</v>
      </c>
      <c r="Q5283" s="35">
        <v>16.24</v>
      </c>
      <c r="R5283" s="35">
        <v>281116.0</v>
      </c>
      <c r="S5283" s="35">
        <v>16.53</v>
      </c>
      <c r="T5283" s="35">
        <v>117966.0</v>
      </c>
    </row>
    <row r="5284" ht="15.75" hidden="1" customHeight="1">
      <c r="A5284" s="36">
        <v>42602.0</v>
      </c>
      <c r="B5284" s="35">
        <v>15.1</v>
      </c>
      <c r="C5284" s="35">
        <v>14.9425</v>
      </c>
      <c r="E5284" s="35">
        <v>14.918</v>
      </c>
      <c r="G5284" s="35">
        <v>15.048043925875</v>
      </c>
      <c r="I5284" s="35">
        <v>15.01</v>
      </c>
      <c r="J5284" s="35">
        <v>639241.0</v>
      </c>
      <c r="K5284" s="35">
        <v>15.34</v>
      </c>
      <c r="L5284" s="35">
        <v>513557.0</v>
      </c>
      <c r="M5284" s="35">
        <v>15.66</v>
      </c>
      <c r="N5284" s="35">
        <v>328987.0</v>
      </c>
      <c r="O5284" s="35">
        <v>15.95</v>
      </c>
      <c r="P5284" s="35">
        <v>204561.0</v>
      </c>
      <c r="Q5284" s="35">
        <v>16.24</v>
      </c>
      <c r="R5284" s="35">
        <v>281116.0</v>
      </c>
      <c r="S5284" s="35">
        <v>16.53</v>
      </c>
      <c r="T5284" s="35">
        <v>117966.0</v>
      </c>
    </row>
    <row r="5285" ht="15.75" hidden="1" customHeight="1">
      <c r="A5285" s="36">
        <v>42603.0</v>
      </c>
      <c r="B5285" s="35">
        <v>15.1</v>
      </c>
      <c r="C5285" s="35">
        <v>14.9425</v>
      </c>
      <c r="E5285" s="35">
        <v>14.918</v>
      </c>
      <c r="G5285" s="35">
        <v>15.048043925875</v>
      </c>
      <c r="I5285" s="35">
        <v>15.01</v>
      </c>
      <c r="J5285" s="35">
        <v>639241.0</v>
      </c>
      <c r="K5285" s="35">
        <v>15.34</v>
      </c>
      <c r="L5285" s="35">
        <v>513557.0</v>
      </c>
      <c r="M5285" s="35">
        <v>15.66</v>
      </c>
      <c r="N5285" s="35">
        <v>328987.0</v>
      </c>
      <c r="O5285" s="35">
        <v>15.95</v>
      </c>
      <c r="P5285" s="35">
        <v>204561.0</v>
      </c>
      <c r="Q5285" s="35">
        <v>16.24</v>
      </c>
      <c r="R5285" s="35">
        <v>281116.0</v>
      </c>
      <c r="S5285" s="35">
        <v>16.53</v>
      </c>
      <c r="T5285" s="35">
        <v>117966.0</v>
      </c>
    </row>
    <row r="5286" ht="15.75" hidden="1" customHeight="1">
      <c r="A5286" s="36">
        <v>42604.0</v>
      </c>
      <c r="B5286" s="35">
        <v>15.1</v>
      </c>
      <c r="C5286" s="35">
        <v>14.8995</v>
      </c>
      <c r="E5286" s="35">
        <v>14.81</v>
      </c>
      <c r="F5286" s="35">
        <v>205300.0</v>
      </c>
      <c r="G5286" s="35">
        <v>15.0388644812436</v>
      </c>
      <c r="I5286" s="35">
        <v>14.91</v>
      </c>
      <c r="J5286" s="35">
        <v>625916.0</v>
      </c>
      <c r="K5286" s="35">
        <v>15.24</v>
      </c>
      <c r="L5286" s="35">
        <v>540864.0</v>
      </c>
      <c r="M5286" s="35">
        <v>15.54</v>
      </c>
      <c r="N5286" s="35">
        <v>329803.0</v>
      </c>
      <c r="O5286" s="35">
        <v>15.81</v>
      </c>
      <c r="P5286" s="35">
        <v>203517.0</v>
      </c>
      <c r="Q5286" s="35">
        <v>16.08</v>
      </c>
      <c r="R5286" s="35">
        <v>299690.0</v>
      </c>
      <c r="S5286" s="35">
        <v>16.38</v>
      </c>
      <c r="T5286" s="35">
        <v>128030.0</v>
      </c>
    </row>
    <row r="5287" ht="15.75" hidden="1" customHeight="1">
      <c r="A5287" s="36">
        <v>42605.0</v>
      </c>
      <c r="B5287" s="35">
        <v>15.0</v>
      </c>
      <c r="C5287" s="35">
        <v>14.8325</v>
      </c>
      <c r="E5287" s="35">
        <v>14.84</v>
      </c>
      <c r="F5287" s="35">
        <v>229980.0</v>
      </c>
      <c r="G5287" s="35">
        <v>15.0398406374502</v>
      </c>
      <c r="I5287" s="35">
        <v>14.93</v>
      </c>
      <c r="J5287" s="35">
        <v>610023.0</v>
      </c>
      <c r="K5287" s="35">
        <v>15.26</v>
      </c>
      <c r="L5287" s="35">
        <v>581529.0</v>
      </c>
      <c r="M5287" s="35">
        <v>15.57</v>
      </c>
      <c r="N5287" s="35">
        <v>339676.0</v>
      </c>
      <c r="O5287" s="35">
        <v>15.86</v>
      </c>
      <c r="P5287" s="35">
        <v>203587.0</v>
      </c>
      <c r="Q5287" s="35">
        <v>16.15</v>
      </c>
      <c r="R5287" s="35">
        <v>295690.0</v>
      </c>
      <c r="S5287" s="35">
        <v>16.43</v>
      </c>
      <c r="T5287" s="35">
        <v>165030.0</v>
      </c>
    </row>
    <row r="5288" ht="15.75" hidden="1" customHeight="1">
      <c r="A5288" s="36">
        <v>42606.0</v>
      </c>
      <c r="B5288" s="35">
        <v>15.0</v>
      </c>
      <c r="C5288" s="35">
        <v>14.8747</v>
      </c>
      <c r="E5288" s="35">
        <v>14.856</v>
      </c>
      <c r="F5288" s="35">
        <v>202130.0</v>
      </c>
      <c r="G5288" s="35">
        <v>14.8190045248868</v>
      </c>
      <c r="I5288" s="35">
        <v>14.93</v>
      </c>
      <c r="J5288" s="35">
        <v>600796.0</v>
      </c>
      <c r="K5288" s="35">
        <v>15.26</v>
      </c>
      <c r="L5288" s="35">
        <v>567444.0</v>
      </c>
      <c r="M5288" s="35">
        <v>15.56</v>
      </c>
      <c r="N5288" s="35">
        <v>344462.0</v>
      </c>
      <c r="O5288" s="35">
        <v>15.84</v>
      </c>
      <c r="P5288" s="35">
        <v>205706.0</v>
      </c>
      <c r="Q5288" s="35">
        <v>16.11</v>
      </c>
      <c r="R5288" s="35">
        <v>309166.0</v>
      </c>
      <c r="S5288" s="35">
        <v>16.36</v>
      </c>
      <c r="T5288" s="35">
        <v>151564.0</v>
      </c>
    </row>
    <row r="5289" ht="15.75" hidden="1" customHeight="1">
      <c r="A5289" s="36">
        <v>42607.0</v>
      </c>
      <c r="B5289" s="35">
        <v>15.1</v>
      </c>
      <c r="C5289" s="35">
        <v>14.8837</v>
      </c>
      <c r="E5289" s="35">
        <v>14.89</v>
      </c>
      <c r="F5289" s="35">
        <v>265000.0</v>
      </c>
      <c r="G5289" s="35">
        <v>14.9886326729457</v>
      </c>
      <c r="I5289" s="35">
        <v>14.96</v>
      </c>
      <c r="J5289" s="35">
        <v>572569.0</v>
      </c>
      <c r="K5289" s="35">
        <v>15.28</v>
      </c>
      <c r="L5289" s="35">
        <v>560722.0</v>
      </c>
      <c r="M5289" s="35">
        <v>15.57</v>
      </c>
      <c r="N5289" s="35">
        <v>344847.0</v>
      </c>
      <c r="O5289" s="35">
        <v>15.85</v>
      </c>
      <c r="P5289" s="35">
        <v>206686.0</v>
      </c>
      <c r="Q5289" s="35">
        <v>16.12</v>
      </c>
      <c r="R5289" s="35">
        <v>297189.0</v>
      </c>
      <c r="S5289" s="35">
        <v>16.38</v>
      </c>
      <c r="T5289" s="35">
        <v>150837.0</v>
      </c>
    </row>
    <row r="5290" ht="15.75" hidden="1" customHeight="1">
      <c r="A5290" s="36">
        <v>42608.0</v>
      </c>
      <c r="B5290" s="35">
        <v>15.1</v>
      </c>
      <c r="C5290" s="35">
        <v>14.929</v>
      </c>
      <c r="E5290" s="35">
        <v>15.0</v>
      </c>
      <c r="F5290" s="35">
        <v>237070.0</v>
      </c>
      <c r="G5290" s="35">
        <v>15.1490066225165</v>
      </c>
      <c r="I5290" s="35">
        <v>15.03</v>
      </c>
      <c r="J5290" s="35">
        <v>569109.0</v>
      </c>
      <c r="K5290" s="35">
        <v>15.32</v>
      </c>
      <c r="L5290" s="35">
        <v>524060.0</v>
      </c>
      <c r="M5290" s="35">
        <v>15.61</v>
      </c>
      <c r="N5290" s="35">
        <v>359640.0</v>
      </c>
      <c r="O5290" s="35">
        <v>15.9</v>
      </c>
      <c r="P5290" s="35">
        <v>230264.0</v>
      </c>
      <c r="Q5290" s="35">
        <v>16.19</v>
      </c>
      <c r="R5290" s="35">
        <v>298791.0</v>
      </c>
      <c r="S5290" s="35">
        <v>16.44</v>
      </c>
      <c r="T5290" s="35">
        <v>151837.0</v>
      </c>
    </row>
    <row r="5291" ht="15.75" hidden="1" customHeight="1">
      <c r="A5291" s="36">
        <v>42609.0</v>
      </c>
      <c r="B5291" s="35">
        <v>15.1</v>
      </c>
      <c r="C5291" s="35">
        <v>14.929</v>
      </c>
      <c r="E5291" s="35">
        <v>15.0</v>
      </c>
      <c r="G5291" s="35">
        <v>15.1490066225165</v>
      </c>
      <c r="I5291" s="35">
        <v>15.03</v>
      </c>
      <c r="J5291" s="35">
        <v>569109.0</v>
      </c>
      <c r="K5291" s="35">
        <v>15.32</v>
      </c>
      <c r="L5291" s="35">
        <v>524060.0</v>
      </c>
      <c r="M5291" s="35">
        <v>15.61</v>
      </c>
      <c r="N5291" s="35">
        <v>359640.0</v>
      </c>
      <c r="O5291" s="35">
        <v>15.9</v>
      </c>
      <c r="P5291" s="35">
        <v>230264.0</v>
      </c>
      <c r="Q5291" s="35">
        <v>16.19</v>
      </c>
      <c r="R5291" s="35">
        <v>298791.0</v>
      </c>
      <c r="S5291" s="35">
        <v>16.44</v>
      </c>
      <c r="T5291" s="35">
        <v>151837.0</v>
      </c>
    </row>
    <row r="5292" ht="15.75" hidden="1" customHeight="1">
      <c r="A5292" s="36">
        <v>42610.0</v>
      </c>
      <c r="B5292" s="35">
        <v>15.1</v>
      </c>
      <c r="C5292" s="35">
        <v>14.929</v>
      </c>
      <c r="E5292" s="35">
        <v>15.0</v>
      </c>
      <c r="G5292" s="35">
        <v>15.1490066225165</v>
      </c>
      <c r="I5292" s="35">
        <v>15.03</v>
      </c>
      <c r="J5292" s="35">
        <v>569109.0</v>
      </c>
      <c r="K5292" s="35">
        <v>15.32</v>
      </c>
      <c r="L5292" s="35">
        <v>524060.0</v>
      </c>
      <c r="M5292" s="35">
        <v>15.61</v>
      </c>
      <c r="N5292" s="35">
        <v>359640.0</v>
      </c>
      <c r="O5292" s="35">
        <v>15.9</v>
      </c>
      <c r="P5292" s="35">
        <v>230264.0</v>
      </c>
      <c r="Q5292" s="35">
        <v>16.19</v>
      </c>
      <c r="R5292" s="35">
        <v>298791.0</v>
      </c>
      <c r="S5292" s="35">
        <v>16.44</v>
      </c>
      <c r="T5292" s="35">
        <v>151837.0</v>
      </c>
    </row>
    <row r="5293" ht="15.75" hidden="1" customHeight="1">
      <c r="A5293" s="36">
        <v>42611.0</v>
      </c>
      <c r="B5293" s="35">
        <v>15.2</v>
      </c>
      <c r="C5293" s="35">
        <v>15.0608</v>
      </c>
      <c r="E5293" s="35">
        <v>15.1</v>
      </c>
      <c r="F5293" s="35">
        <v>232030.0</v>
      </c>
      <c r="G5293" s="35">
        <v>15.1200519143413</v>
      </c>
      <c r="I5293" s="35">
        <v>15.12</v>
      </c>
      <c r="J5293" s="35">
        <v>533399.0</v>
      </c>
      <c r="K5293" s="35">
        <v>15.42</v>
      </c>
      <c r="L5293" s="35">
        <v>519593.0</v>
      </c>
      <c r="M5293" s="35">
        <v>15.72</v>
      </c>
      <c r="N5293" s="35">
        <v>375160.0</v>
      </c>
      <c r="O5293" s="35">
        <v>16.02</v>
      </c>
      <c r="P5293" s="35">
        <v>241165.0</v>
      </c>
      <c r="Q5293" s="35">
        <v>16.27</v>
      </c>
      <c r="R5293" s="35">
        <v>306566.0</v>
      </c>
      <c r="S5293" s="35">
        <v>16.55</v>
      </c>
      <c r="T5293" s="35">
        <v>157297.0</v>
      </c>
    </row>
    <row r="5294" ht="15.75" hidden="1" customHeight="1">
      <c r="A5294" s="36">
        <v>42612.0</v>
      </c>
      <c r="B5294" s="35">
        <v>15.3</v>
      </c>
      <c r="C5294" s="35">
        <v>15.0988</v>
      </c>
      <c r="E5294" s="35">
        <v>15.025</v>
      </c>
      <c r="F5294" s="35">
        <v>249260.0</v>
      </c>
      <c r="G5294" s="35">
        <v>15.0196979645436</v>
      </c>
      <c r="I5294" s="35">
        <v>15.05</v>
      </c>
      <c r="J5294" s="35">
        <v>495025.0</v>
      </c>
      <c r="K5294" s="35">
        <v>15.35</v>
      </c>
      <c r="L5294" s="35">
        <v>515559.0</v>
      </c>
      <c r="M5294" s="35">
        <v>15.63</v>
      </c>
      <c r="N5294" s="35">
        <v>398602.0</v>
      </c>
      <c r="O5294" s="35">
        <v>15.93</v>
      </c>
      <c r="P5294" s="35">
        <v>251815.0</v>
      </c>
      <c r="Q5294" s="35">
        <v>16.23</v>
      </c>
      <c r="R5294" s="35">
        <v>304506.0</v>
      </c>
      <c r="S5294" s="35">
        <v>16.52</v>
      </c>
      <c r="T5294" s="35">
        <v>157197.0</v>
      </c>
    </row>
    <row r="5295" ht="15.75" customHeight="1">
      <c r="A5295" s="36">
        <v>42613.0</v>
      </c>
      <c r="B5295" s="35">
        <v>15.1</v>
      </c>
      <c r="C5295" s="35">
        <v>14.9008</v>
      </c>
      <c r="D5295" s="35">
        <f>ROUND((C5295/C5265-1)*100,2)</f>
        <v>-0.57</v>
      </c>
      <c r="E5295" s="35">
        <v>14.92</v>
      </c>
      <c r="F5295" s="35">
        <v>320470.0</v>
      </c>
      <c r="G5295" s="35">
        <v>15.070564516129</v>
      </c>
      <c r="H5295" s="35">
        <f>ROUND((G5295/G5265-1)*100,2)</f>
        <v>-0.53</v>
      </c>
      <c r="I5295" s="35">
        <v>14.9</v>
      </c>
      <c r="J5295" s="35">
        <v>495025.0</v>
      </c>
      <c r="K5295" s="35">
        <v>15.25</v>
      </c>
      <c r="L5295" s="35">
        <v>520013.0</v>
      </c>
      <c r="M5295" s="35">
        <v>15.55</v>
      </c>
      <c r="N5295" s="35">
        <v>431326.0</v>
      </c>
      <c r="O5295" s="35">
        <v>15.86</v>
      </c>
      <c r="P5295" s="35">
        <v>256976.0</v>
      </c>
      <c r="Q5295" s="35">
        <v>16.14</v>
      </c>
      <c r="R5295" s="35">
        <v>305470.0</v>
      </c>
      <c r="S5295" s="35">
        <v>16.45</v>
      </c>
      <c r="T5295" s="35">
        <v>189147.0</v>
      </c>
    </row>
    <row r="5296" ht="15.75" hidden="1" customHeight="1">
      <c r="A5296" s="36">
        <v>42614.0</v>
      </c>
      <c r="B5296" s="35">
        <v>15.1</v>
      </c>
      <c r="C5296" s="35">
        <v>14.8843</v>
      </c>
      <c r="E5296" s="35">
        <v>14.89</v>
      </c>
      <c r="F5296" s="35">
        <v>112200.0</v>
      </c>
      <c r="G5296" s="35">
        <v>14.9440421329822</v>
      </c>
      <c r="I5296" s="35">
        <v>15.24</v>
      </c>
      <c r="J5296" s="35">
        <v>537438.0</v>
      </c>
      <c r="K5296" s="35">
        <v>15.55</v>
      </c>
      <c r="L5296" s="35">
        <v>426140.0</v>
      </c>
      <c r="M5296" s="35">
        <v>15.84</v>
      </c>
      <c r="N5296" s="35">
        <v>263976.0</v>
      </c>
      <c r="O5296" s="35">
        <v>16.14</v>
      </c>
      <c r="P5296" s="35">
        <v>313590.0</v>
      </c>
      <c r="Q5296" s="35">
        <v>16.45</v>
      </c>
      <c r="R5296" s="35">
        <v>180146.0</v>
      </c>
      <c r="S5296" s="35">
        <v>16.7</v>
      </c>
      <c r="T5296" s="35">
        <v>162435.0</v>
      </c>
    </row>
    <row r="5297" ht="15.75" hidden="1" customHeight="1">
      <c r="A5297" s="36">
        <v>42615.0</v>
      </c>
      <c r="B5297" s="35">
        <v>15.1</v>
      </c>
      <c r="C5297" s="35">
        <v>14.9</v>
      </c>
      <c r="E5297" s="35">
        <v>14.989</v>
      </c>
      <c r="F5297" s="35">
        <v>257980.0</v>
      </c>
      <c r="G5297" s="35">
        <v>14.9590834697217</v>
      </c>
      <c r="I5297" s="35">
        <v>15.26</v>
      </c>
      <c r="J5297" s="35">
        <v>528569.0</v>
      </c>
      <c r="K5297" s="35">
        <v>15.58</v>
      </c>
      <c r="L5297" s="35">
        <v>417384.0</v>
      </c>
      <c r="M5297" s="35">
        <v>15.87</v>
      </c>
      <c r="N5297" s="35">
        <v>264538.0</v>
      </c>
      <c r="O5297" s="35">
        <v>16.15</v>
      </c>
      <c r="P5297" s="35">
        <v>326252.0</v>
      </c>
      <c r="Q5297" s="35">
        <v>16.46</v>
      </c>
      <c r="R5297" s="35">
        <v>193907.0</v>
      </c>
      <c r="S5297" s="35">
        <v>16.7</v>
      </c>
      <c r="T5297" s="35">
        <v>143835.0</v>
      </c>
    </row>
    <row r="5298" ht="15.75" hidden="1" customHeight="1">
      <c r="A5298" s="36">
        <v>42616.0</v>
      </c>
      <c r="B5298" s="35">
        <v>15.1</v>
      </c>
      <c r="C5298" s="35">
        <v>14.9</v>
      </c>
      <c r="E5298" s="35">
        <v>14.989</v>
      </c>
      <c r="G5298" s="35">
        <v>14.9590834697217</v>
      </c>
      <c r="I5298" s="35">
        <v>15.26</v>
      </c>
      <c r="J5298" s="35">
        <v>528569.0</v>
      </c>
      <c r="K5298" s="35">
        <v>15.58</v>
      </c>
      <c r="L5298" s="35">
        <v>417384.0</v>
      </c>
      <c r="M5298" s="35">
        <v>15.87</v>
      </c>
      <c r="N5298" s="35">
        <v>264538.0</v>
      </c>
      <c r="O5298" s="35">
        <v>16.15</v>
      </c>
      <c r="P5298" s="35">
        <v>326252.0</v>
      </c>
      <c r="Q5298" s="35">
        <v>16.46</v>
      </c>
      <c r="R5298" s="35">
        <v>193907.0</v>
      </c>
      <c r="S5298" s="35">
        <v>16.7</v>
      </c>
      <c r="T5298" s="35">
        <v>143835.0</v>
      </c>
    </row>
    <row r="5299" ht="15.75" hidden="1" customHeight="1">
      <c r="A5299" s="36">
        <v>42617.0</v>
      </c>
      <c r="B5299" s="35">
        <v>15.1</v>
      </c>
      <c r="C5299" s="35">
        <v>14.9</v>
      </c>
      <c r="E5299" s="35">
        <v>14.989</v>
      </c>
      <c r="G5299" s="35">
        <v>14.9590834697217</v>
      </c>
      <c r="I5299" s="35">
        <v>15.26</v>
      </c>
      <c r="J5299" s="35">
        <v>528569.0</v>
      </c>
      <c r="K5299" s="35">
        <v>15.58</v>
      </c>
      <c r="L5299" s="35">
        <v>417384.0</v>
      </c>
      <c r="M5299" s="35">
        <v>15.87</v>
      </c>
      <c r="N5299" s="35">
        <v>264538.0</v>
      </c>
      <c r="O5299" s="35">
        <v>16.15</v>
      </c>
      <c r="P5299" s="35">
        <v>326252.0</v>
      </c>
      <c r="Q5299" s="35">
        <v>16.46</v>
      </c>
      <c r="R5299" s="35">
        <v>193907.0</v>
      </c>
      <c r="S5299" s="35">
        <v>16.7</v>
      </c>
      <c r="T5299" s="35">
        <v>143835.0</v>
      </c>
    </row>
    <row r="5300" ht="15.75" hidden="1" customHeight="1">
      <c r="A5300" s="36">
        <v>42618.0</v>
      </c>
      <c r="B5300" s="35">
        <v>15.2</v>
      </c>
      <c r="C5300" s="35">
        <v>14.995</v>
      </c>
      <c r="E5300" s="35">
        <v>14.989</v>
      </c>
      <c r="F5300" s="35">
        <v>257980.0</v>
      </c>
      <c r="G5300" s="35">
        <v>14.8445171849427</v>
      </c>
      <c r="I5300" s="35">
        <v>15.24</v>
      </c>
      <c r="J5300" s="35">
        <v>486569.0</v>
      </c>
      <c r="K5300" s="35">
        <v>15.55</v>
      </c>
      <c r="L5300" s="35">
        <v>407534.0</v>
      </c>
      <c r="M5300" s="35">
        <v>15.84</v>
      </c>
      <c r="N5300" s="35">
        <v>264618.0</v>
      </c>
      <c r="O5300" s="35">
        <v>16.12</v>
      </c>
      <c r="P5300" s="35">
        <v>326252.0</v>
      </c>
      <c r="Q5300" s="35">
        <v>16.42</v>
      </c>
      <c r="R5300" s="35">
        <v>193907.0</v>
      </c>
      <c r="S5300" s="35">
        <v>16.65</v>
      </c>
      <c r="T5300" s="35">
        <v>144135.0</v>
      </c>
    </row>
    <row r="5301" ht="15.75" hidden="1" customHeight="1">
      <c r="A5301" s="36">
        <v>42619.0</v>
      </c>
      <c r="B5301" s="35">
        <v>15.2</v>
      </c>
      <c r="C5301" s="35">
        <v>15.0067</v>
      </c>
      <c r="E5301" s="35">
        <v>15.02</v>
      </c>
      <c r="F5301" s="35">
        <v>199000.0</v>
      </c>
      <c r="G5301" s="35">
        <v>14.9471323293816</v>
      </c>
      <c r="I5301" s="35">
        <v>15.25</v>
      </c>
      <c r="J5301" s="35">
        <v>464666.0</v>
      </c>
      <c r="K5301" s="35">
        <v>15.56</v>
      </c>
      <c r="L5301" s="35">
        <v>397387.0</v>
      </c>
      <c r="M5301" s="35">
        <v>15.85</v>
      </c>
      <c r="N5301" s="35">
        <v>264618.0</v>
      </c>
      <c r="O5301" s="35">
        <v>16.11</v>
      </c>
      <c r="P5301" s="35">
        <v>326302.0</v>
      </c>
      <c r="Q5301" s="35">
        <v>16.38</v>
      </c>
      <c r="R5301" s="35">
        <v>193713.0</v>
      </c>
      <c r="S5301" s="35">
        <v>16.6</v>
      </c>
      <c r="T5301" s="35">
        <v>133435.0</v>
      </c>
    </row>
    <row r="5302" ht="15.75" hidden="1" customHeight="1">
      <c r="A5302" s="36">
        <v>42620.0</v>
      </c>
      <c r="B5302" s="35">
        <v>15.2</v>
      </c>
      <c r="C5302" s="35">
        <v>15.025</v>
      </c>
      <c r="E5302" s="35">
        <v>15.05</v>
      </c>
      <c r="F5302" s="35">
        <v>157030.0</v>
      </c>
      <c r="G5302" s="35">
        <v>14.9520766773162</v>
      </c>
      <c r="I5302" s="35">
        <v>15.29</v>
      </c>
      <c r="J5302" s="35">
        <v>478741.0</v>
      </c>
      <c r="K5302" s="35">
        <v>15.59</v>
      </c>
      <c r="L5302" s="35">
        <v>396053.0</v>
      </c>
      <c r="M5302" s="35">
        <v>15.88</v>
      </c>
      <c r="N5302" s="35">
        <v>295640.0</v>
      </c>
      <c r="O5302" s="35">
        <v>16.16</v>
      </c>
      <c r="P5302" s="35">
        <v>319243.0</v>
      </c>
      <c r="Q5302" s="35">
        <v>16.43</v>
      </c>
      <c r="R5302" s="35">
        <v>180202.0</v>
      </c>
      <c r="S5302" s="35">
        <v>16.62</v>
      </c>
      <c r="T5302" s="35">
        <v>104475.0</v>
      </c>
    </row>
    <row r="5303" ht="15.75" hidden="1" customHeight="1">
      <c r="A5303" s="36">
        <v>42621.0</v>
      </c>
      <c r="B5303" s="35">
        <v>15.2</v>
      </c>
      <c r="C5303" s="35">
        <v>15.0665</v>
      </c>
      <c r="E5303" s="35">
        <v>15.07</v>
      </c>
      <c r="F5303" s="35">
        <v>218300.0</v>
      </c>
      <c r="G5303" s="35">
        <v>15.0331125827814</v>
      </c>
      <c r="I5303" s="35">
        <v>15.28</v>
      </c>
      <c r="J5303" s="35">
        <v>489169.0</v>
      </c>
      <c r="K5303" s="35">
        <v>15.58</v>
      </c>
      <c r="L5303" s="35">
        <v>404947.0</v>
      </c>
      <c r="M5303" s="35">
        <v>15.87</v>
      </c>
      <c r="N5303" s="35">
        <v>297586.0</v>
      </c>
      <c r="O5303" s="35">
        <v>16.15</v>
      </c>
      <c r="P5303" s="35">
        <v>319858.0</v>
      </c>
      <c r="Q5303" s="35">
        <v>16.41</v>
      </c>
      <c r="R5303" s="35">
        <v>182352.0</v>
      </c>
      <c r="S5303" s="35">
        <v>16.61</v>
      </c>
      <c r="T5303" s="35">
        <v>104455.0</v>
      </c>
    </row>
    <row r="5304" ht="15.75" hidden="1" customHeight="1">
      <c r="A5304" s="36">
        <v>42622.0</v>
      </c>
      <c r="B5304" s="35">
        <v>15.25</v>
      </c>
      <c r="C5304" s="35">
        <v>15.0577</v>
      </c>
      <c r="E5304" s="35">
        <v>14.98</v>
      </c>
      <c r="F5304" s="35">
        <v>220840.0</v>
      </c>
      <c r="G5304" s="35">
        <v>15.1515151515151</v>
      </c>
      <c r="I5304" s="35">
        <v>15.22</v>
      </c>
      <c r="J5304" s="35">
        <v>495768.0</v>
      </c>
      <c r="K5304" s="35">
        <v>15.51</v>
      </c>
      <c r="L5304" s="35">
        <v>415919.0</v>
      </c>
      <c r="M5304" s="35">
        <v>15.8</v>
      </c>
      <c r="N5304" s="35">
        <v>287149.0</v>
      </c>
      <c r="O5304" s="35">
        <v>16.09</v>
      </c>
      <c r="P5304" s="35">
        <v>312756.0</v>
      </c>
      <c r="Q5304" s="35">
        <v>16.36</v>
      </c>
      <c r="R5304" s="35">
        <v>188367.0</v>
      </c>
      <c r="S5304" s="35">
        <v>16.59</v>
      </c>
      <c r="T5304" s="35">
        <v>94093.0</v>
      </c>
    </row>
    <row r="5305" ht="15.75" hidden="1" customHeight="1">
      <c r="A5305" s="36">
        <v>42623.0</v>
      </c>
      <c r="B5305" s="35">
        <v>15.25</v>
      </c>
      <c r="C5305" s="35">
        <v>15.0577</v>
      </c>
      <c r="E5305" s="35">
        <v>14.98</v>
      </c>
      <c r="G5305" s="35">
        <v>15.1515151515151</v>
      </c>
      <c r="I5305" s="35">
        <v>15.22</v>
      </c>
      <c r="J5305" s="35">
        <v>495768.0</v>
      </c>
      <c r="K5305" s="35">
        <v>15.51</v>
      </c>
      <c r="L5305" s="35">
        <v>415919.0</v>
      </c>
      <c r="M5305" s="35">
        <v>15.8</v>
      </c>
      <c r="N5305" s="35">
        <v>287149.0</v>
      </c>
      <c r="O5305" s="35">
        <v>16.09</v>
      </c>
      <c r="P5305" s="35">
        <v>312756.0</v>
      </c>
      <c r="Q5305" s="35">
        <v>16.36</v>
      </c>
      <c r="R5305" s="35">
        <v>188367.0</v>
      </c>
      <c r="S5305" s="35">
        <v>16.59</v>
      </c>
      <c r="T5305" s="35">
        <v>94093.0</v>
      </c>
    </row>
    <row r="5306" ht="15.75" hidden="1" customHeight="1">
      <c r="A5306" s="36">
        <v>42624.0</v>
      </c>
      <c r="B5306" s="35">
        <v>15.25</v>
      </c>
      <c r="C5306" s="35">
        <v>15.0577</v>
      </c>
      <c r="E5306" s="35">
        <v>14.98</v>
      </c>
      <c r="G5306" s="35">
        <v>15.1515151515151</v>
      </c>
      <c r="I5306" s="35">
        <v>15.22</v>
      </c>
      <c r="J5306" s="35">
        <v>495768.0</v>
      </c>
      <c r="K5306" s="35">
        <v>15.51</v>
      </c>
      <c r="L5306" s="35">
        <v>415919.0</v>
      </c>
      <c r="M5306" s="35">
        <v>15.8</v>
      </c>
      <c r="N5306" s="35">
        <v>287149.0</v>
      </c>
      <c r="O5306" s="35">
        <v>16.09</v>
      </c>
      <c r="P5306" s="35">
        <v>312756.0</v>
      </c>
      <c r="Q5306" s="35">
        <v>16.36</v>
      </c>
      <c r="R5306" s="35">
        <v>188367.0</v>
      </c>
      <c r="S5306" s="35">
        <v>16.59</v>
      </c>
      <c r="T5306" s="35">
        <v>94093.0</v>
      </c>
    </row>
    <row r="5307" ht="15.75" hidden="1" customHeight="1">
      <c r="A5307" s="36">
        <v>42625.0</v>
      </c>
      <c r="B5307" s="35">
        <v>15.15</v>
      </c>
      <c r="C5307" s="35">
        <v>14.9887</v>
      </c>
      <c r="E5307" s="35">
        <v>14.945</v>
      </c>
      <c r="F5307" s="35">
        <v>232820.0</v>
      </c>
      <c r="G5307" s="35">
        <v>15.0978407557354</v>
      </c>
      <c r="I5307" s="35">
        <v>15.15</v>
      </c>
      <c r="J5307" s="35">
        <v>494788.0</v>
      </c>
      <c r="K5307" s="35">
        <v>15.46</v>
      </c>
      <c r="L5307" s="35">
        <v>437076.0</v>
      </c>
      <c r="M5307" s="35">
        <v>15.75</v>
      </c>
      <c r="N5307" s="35">
        <v>291213.0</v>
      </c>
      <c r="O5307" s="35">
        <v>16.02</v>
      </c>
      <c r="P5307" s="35">
        <v>317086.0</v>
      </c>
      <c r="Q5307" s="35">
        <v>16.3</v>
      </c>
      <c r="R5307" s="35">
        <v>188567.0</v>
      </c>
      <c r="S5307" s="35">
        <v>16.51</v>
      </c>
      <c r="T5307" s="35">
        <v>91232.0</v>
      </c>
    </row>
    <row r="5308" ht="15.75" hidden="1" customHeight="1">
      <c r="A5308" s="36">
        <v>42626.0</v>
      </c>
      <c r="B5308" s="35">
        <v>15.1</v>
      </c>
      <c r="C5308" s="35">
        <v>14.9125</v>
      </c>
      <c r="E5308" s="35">
        <v>15.0</v>
      </c>
      <c r="F5308" s="35">
        <v>192510.0</v>
      </c>
      <c r="G5308" s="35">
        <v>15.0548696844993</v>
      </c>
      <c r="I5308" s="35">
        <v>15.19</v>
      </c>
      <c r="J5308" s="35">
        <v>502491.0</v>
      </c>
      <c r="K5308" s="35">
        <v>15.5</v>
      </c>
      <c r="L5308" s="35">
        <v>439838.0</v>
      </c>
      <c r="M5308" s="35">
        <v>15.77</v>
      </c>
      <c r="N5308" s="35">
        <v>281479.0</v>
      </c>
      <c r="O5308" s="35">
        <v>16.08</v>
      </c>
      <c r="P5308" s="35">
        <v>320941.0</v>
      </c>
      <c r="Q5308" s="35">
        <v>16.36</v>
      </c>
      <c r="R5308" s="35">
        <v>188472.0</v>
      </c>
      <c r="S5308" s="35">
        <v>16.55</v>
      </c>
      <c r="T5308" s="35">
        <v>90743.0</v>
      </c>
    </row>
    <row r="5309" ht="15.75" hidden="1" customHeight="1">
      <c r="A5309" s="36">
        <v>42627.0</v>
      </c>
      <c r="B5309" s="35">
        <v>15.2</v>
      </c>
      <c r="C5309" s="35">
        <v>15.0275</v>
      </c>
      <c r="E5309" s="35">
        <v>15.03</v>
      </c>
      <c r="F5309" s="35">
        <v>209670.0</v>
      </c>
      <c r="G5309" s="35">
        <v>15.146750524109</v>
      </c>
      <c r="I5309" s="35">
        <v>15.23</v>
      </c>
      <c r="J5309" s="35">
        <v>571226.0</v>
      </c>
      <c r="K5309" s="35">
        <v>15.53</v>
      </c>
      <c r="L5309" s="35">
        <v>446487.0</v>
      </c>
      <c r="M5309" s="35">
        <v>15.83</v>
      </c>
      <c r="N5309" s="35">
        <v>278184.0</v>
      </c>
      <c r="O5309" s="35">
        <v>16.1</v>
      </c>
      <c r="P5309" s="35">
        <v>315857.0</v>
      </c>
      <c r="Q5309" s="35">
        <v>16.39</v>
      </c>
      <c r="R5309" s="35">
        <v>188672.0</v>
      </c>
      <c r="S5309" s="35">
        <v>16.58</v>
      </c>
      <c r="T5309" s="35">
        <v>91743.0</v>
      </c>
    </row>
    <row r="5310" ht="15.75" hidden="1" customHeight="1">
      <c r="A5310" s="36">
        <v>42628.0</v>
      </c>
      <c r="B5310" s="35">
        <v>15.2</v>
      </c>
      <c r="C5310" s="35">
        <v>15.0402</v>
      </c>
      <c r="E5310" s="35">
        <v>15.065</v>
      </c>
      <c r="F5310" s="35">
        <v>149200.0</v>
      </c>
      <c r="G5310" s="35">
        <v>15.1572761838921</v>
      </c>
      <c r="I5310" s="35">
        <v>15.24</v>
      </c>
      <c r="J5310" s="35">
        <v>539339.0</v>
      </c>
      <c r="K5310" s="35">
        <v>15.54</v>
      </c>
      <c r="L5310" s="35">
        <v>459650.0</v>
      </c>
      <c r="M5310" s="35">
        <v>15.83</v>
      </c>
      <c r="N5310" s="35">
        <v>277106.0</v>
      </c>
      <c r="O5310" s="35">
        <v>16.12</v>
      </c>
      <c r="P5310" s="35">
        <v>323826.0</v>
      </c>
      <c r="Q5310" s="35">
        <v>16.41</v>
      </c>
      <c r="R5310" s="35">
        <v>195872.0</v>
      </c>
      <c r="S5310" s="35">
        <v>16.61</v>
      </c>
      <c r="T5310" s="35">
        <v>147656.0</v>
      </c>
    </row>
    <row r="5311" ht="15.75" hidden="1" customHeight="1">
      <c r="A5311" s="36">
        <v>42629.0</v>
      </c>
      <c r="B5311" s="35">
        <v>15.25</v>
      </c>
      <c r="C5311" s="35">
        <v>15.0892</v>
      </c>
      <c r="E5311" s="35">
        <v>15.133</v>
      </c>
      <c r="F5311" s="35">
        <v>136500.0</v>
      </c>
      <c r="G5311" s="35">
        <v>15.2846099789177</v>
      </c>
      <c r="I5311" s="35">
        <v>15.24</v>
      </c>
      <c r="J5311" s="35">
        <v>530482.0</v>
      </c>
      <c r="K5311" s="35">
        <v>15.54</v>
      </c>
      <c r="L5311" s="35">
        <v>460289.0</v>
      </c>
      <c r="M5311" s="35">
        <v>15.85</v>
      </c>
      <c r="N5311" s="35">
        <v>284381.0</v>
      </c>
      <c r="O5311" s="35">
        <v>16.13</v>
      </c>
      <c r="P5311" s="35">
        <v>325199.0</v>
      </c>
      <c r="Q5311" s="35">
        <v>16.4</v>
      </c>
      <c r="R5311" s="35">
        <v>202653.0</v>
      </c>
      <c r="S5311" s="35">
        <v>16.63</v>
      </c>
      <c r="T5311" s="35">
        <v>153077.0</v>
      </c>
    </row>
    <row r="5312" ht="15.75" hidden="1" customHeight="1">
      <c r="A5312" s="36">
        <v>42630.0</v>
      </c>
      <c r="B5312" s="35">
        <v>15.25</v>
      </c>
      <c r="C5312" s="35">
        <v>15.0892</v>
      </c>
      <c r="E5312" s="35">
        <v>15.133</v>
      </c>
      <c r="G5312" s="35">
        <v>15.2846099789177</v>
      </c>
      <c r="I5312" s="35">
        <v>15.24</v>
      </c>
      <c r="J5312" s="35">
        <v>530482.0</v>
      </c>
      <c r="K5312" s="35">
        <v>15.54</v>
      </c>
      <c r="L5312" s="35">
        <v>460289.0</v>
      </c>
      <c r="M5312" s="35">
        <v>15.85</v>
      </c>
      <c r="N5312" s="35">
        <v>284381.0</v>
      </c>
      <c r="O5312" s="35">
        <v>16.13</v>
      </c>
      <c r="P5312" s="35">
        <v>325199.0</v>
      </c>
      <c r="Q5312" s="35">
        <v>16.4</v>
      </c>
      <c r="R5312" s="35">
        <v>202653.0</v>
      </c>
      <c r="S5312" s="35">
        <v>16.63</v>
      </c>
      <c r="T5312" s="35">
        <v>153077.0</v>
      </c>
    </row>
    <row r="5313" ht="15.75" hidden="1" customHeight="1">
      <c r="A5313" s="36">
        <v>42631.0</v>
      </c>
      <c r="B5313" s="35">
        <v>15.25</v>
      </c>
      <c r="C5313" s="35">
        <v>15.0892</v>
      </c>
      <c r="E5313" s="35">
        <v>15.133</v>
      </c>
      <c r="G5313" s="35">
        <v>15.2846099789177</v>
      </c>
      <c r="I5313" s="35">
        <v>15.24</v>
      </c>
      <c r="J5313" s="35">
        <v>530482.0</v>
      </c>
      <c r="K5313" s="35">
        <v>15.54</v>
      </c>
      <c r="L5313" s="35">
        <v>460289.0</v>
      </c>
      <c r="M5313" s="35">
        <v>15.85</v>
      </c>
      <c r="N5313" s="35">
        <v>284381.0</v>
      </c>
      <c r="O5313" s="35">
        <v>16.13</v>
      </c>
      <c r="P5313" s="35">
        <v>325199.0</v>
      </c>
      <c r="Q5313" s="35">
        <v>16.4</v>
      </c>
      <c r="R5313" s="35">
        <v>202653.0</v>
      </c>
      <c r="S5313" s="35">
        <v>16.63</v>
      </c>
      <c r="T5313" s="35">
        <v>153077.0</v>
      </c>
    </row>
    <row r="5314" ht="15.75" hidden="1" customHeight="1">
      <c r="A5314" s="36">
        <v>42632.0</v>
      </c>
      <c r="B5314" s="35">
        <v>15.3</v>
      </c>
      <c r="C5314" s="35">
        <v>15.1508</v>
      </c>
      <c r="E5314" s="35">
        <v>15.15</v>
      </c>
      <c r="F5314" s="35">
        <v>124610.0</v>
      </c>
      <c r="G5314" s="35">
        <v>15.2105812739296</v>
      </c>
      <c r="I5314" s="35">
        <v>15.26</v>
      </c>
      <c r="J5314" s="35">
        <v>523653.0</v>
      </c>
      <c r="K5314" s="35">
        <v>15.56</v>
      </c>
      <c r="L5314" s="35">
        <v>482007.0</v>
      </c>
      <c r="M5314" s="35">
        <v>15.85</v>
      </c>
      <c r="N5314" s="35">
        <v>283898.0</v>
      </c>
      <c r="O5314" s="35">
        <v>16.13</v>
      </c>
      <c r="P5314" s="35">
        <v>325119.0</v>
      </c>
      <c r="Q5314" s="35">
        <v>16.41</v>
      </c>
      <c r="R5314" s="35">
        <v>198872.0</v>
      </c>
      <c r="S5314" s="35">
        <v>16.63</v>
      </c>
      <c r="T5314" s="35">
        <v>163077.0</v>
      </c>
    </row>
    <row r="5315" ht="15.75" hidden="1" customHeight="1">
      <c r="A5315" s="36">
        <v>42633.0</v>
      </c>
      <c r="B5315" s="35">
        <v>15.35</v>
      </c>
      <c r="C5315" s="35">
        <v>15.1617</v>
      </c>
      <c r="E5315" s="35">
        <v>15.144</v>
      </c>
      <c r="F5315" s="35">
        <v>195100.0</v>
      </c>
      <c r="G5315" s="35">
        <v>15.2836134453781</v>
      </c>
      <c r="I5315" s="35">
        <v>15.24</v>
      </c>
      <c r="J5315" s="35">
        <v>522595.0</v>
      </c>
      <c r="K5315" s="35">
        <v>15.54</v>
      </c>
      <c r="L5315" s="35">
        <v>486899.0</v>
      </c>
      <c r="M5315" s="35">
        <v>15.82</v>
      </c>
      <c r="N5315" s="35">
        <v>288321.0</v>
      </c>
      <c r="O5315" s="35">
        <v>16.09</v>
      </c>
      <c r="P5315" s="35">
        <v>328835.0</v>
      </c>
      <c r="Q5315" s="35">
        <v>16.36</v>
      </c>
      <c r="R5315" s="35">
        <v>194877.0</v>
      </c>
      <c r="S5315" s="35">
        <v>16.58</v>
      </c>
      <c r="T5315" s="35">
        <v>162266.0</v>
      </c>
    </row>
    <row r="5316" ht="15.75" hidden="1" customHeight="1">
      <c r="A5316" s="36">
        <v>42634.0</v>
      </c>
      <c r="B5316" s="35">
        <v>15.35</v>
      </c>
      <c r="C5316" s="35">
        <v>15.1365</v>
      </c>
      <c r="E5316" s="35">
        <v>15.14</v>
      </c>
      <c r="F5316" s="35">
        <v>144400.0</v>
      </c>
      <c r="G5316" s="35">
        <v>15.214431586113</v>
      </c>
      <c r="I5316" s="35">
        <v>15.24</v>
      </c>
      <c r="J5316" s="35">
        <v>494483.0</v>
      </c>
      <c r="K5316" s="35">
        <v>15.54</v>
      </c>
      <c r="L5316" s="35">
        <v>509693.0</v>
      </c>
      <c r="M5316" s="35">
        <v>15.83</v>
      </c>
      <c r="N5316" s="35">
        <v>301234.0</v>
      </c>
      <c r="O5316" s="35">
        <v>16.09</v>
      </c>
      <c r="P5316" s="35">
        <v>339291.0</v>
      </c>
      <c r="Q5316" s="35">
        <v>16.38</v>
      </c>
      <c r="R5316" s="35">
        <v>186127.0</v>
      </c>
      <c r="S5316" s="35">
        <v>16.58</v>
      </c>
      <c r="T5316" s="35">
        <v>165896.0</v>
      </c>
    </row>
    <row r="5317" ht="15.75" hidden="1" customHeight="1">
      <c r="A5317" s="36">
        <v>42635.0</v>
      </c>
      <c r="B5317" s="35">
        <v>15.35</v>
      </c>
      <c r="C5317" s="35">
        <v>15.1682</v>
      </c>
      <c r="E5317" s="35">
        <v>15.164</v>
      </c>
      <c r="F5317" s="35">
        <v>221400.0</v>
      </c>
      <c r="G5317" s="35">
        <v>15.1844532279314</v>
      </c>
      <c r="I5317" s="35">
        <v>15.23</v>
      </c>
      <c r="J5317" s="35">
        <v>480361.0</v>
      </c>
      <c r="K5317" s="35">
        <v>15.52</v>
      </c>
      <c r="L5317" s="35">
        <v>501749.0</v>
      </c>
      <c r="M5317" s="35">
        <v>15.81</v>
      </c>
      <c r="N5317" s="35">
        <v>313378.0</v>
      </c>
      <c r="O5317" s="35">
        <v>16.07</v>
      </c>
      <c r="P5317" s="35">
        <v>345309.0</v>
      </c>
      <c r="Q5317" s="35">
        <v>16.34</v>
      </c>
      <c r="R5317" s="35">
        <v>186520.0</v>
      </c>
      <c r="S5317" s="35">
        <v>16.53</v>
      </c>
      <c r="T5317" s="35">
        <v>167561.0</v>
      </c>
    </row>
    <row r="5318" ht="15.75" hidden="1" customHeight="1">
      <c r="A5318" s="36">
        <v>42636.0</v>
      </c>
      <c r="B5318" s="35">
        <v>15.35</v>
      </c>
      <c r="C5318" s="35">
        <v>15.1607</v>
      </c>
      <c r="E5318" s="35">
        <v>15.175</v>
      </c>
      <c r="F5318" s="35">
        <v>214470.0</v>
      </c>
      <c r="G5318" s="35">
        <v>15.2259980204552</v>
      </c>
      <c r="I5318" s="35">
        <v>15.23</v>
      </c>
      <c r="J5318" s="35">
        <v>482368.0</v>
      </c>
      <c r="K5318" s="35">
        <v>15.52</v>
      </c>
      <c r="L5318" s="35">
        <v>520304.0</v>
      </c>
      <c r="M5318" s="35">
        <v>15.8</v>
      </c>
      <c r="N5318" s="35">
        <v>321437.0</v>
      </c>
      <c r="O5318" s="35">
        <v>16.06</v>
      </c>
      <c r="P5318" s="35">
        <v>345739.0</v>
      </c>
      <c r="Q5318" s="35">
        <v>16.32</v>
      </c>
      <c r="R5318" s="35">
        <v>186520.0</v>
      </c>
      <c r="S5318" s="35">
        <v>16.52</v>
      </c>
      <c r="T5318" s="35">
        <v>168561.0</v>
      </c>
    </row>
    <row r="5319" ht="15.75" hidden="1" customHeight="1">
      <c r="A5319" s="36">
        <v>42637.0</v>
      </c>
      <c r="B5319" s="35">
        <v>15.35</v>
      </c>
      <c r="C5319" s="35">
        <v>15.1607</v>
      </c>
      <c r="E5319" s="35">
        <v>15.175</v>
      </c>
      <c r="G5319" s="35">
        <v>15.2259980204552</v>
      </c>
      <c r="I5319" s="35">
        <v>15.23</v>
      </c>
      <c r="J5319" s="35">
        <v>482368.0</v>
      </c>
      <c r="K5319" s="35">
        <v>15.52</v>
      </c>
      <c r="L5319" s="35">
        <v>520304.0</v>
      </c>
      <c r="M5319" s="35">
        <v>15.8</v>
      </c>
      <c r="N5319" s="35">
        <v>321437.0</v>
      </c>
      <c r="O5319" s="35">
        <v>16.06</v>
      </c>
      <c r="P5319" s="35">
        <v>345739.0</v>
      </c>
      <c r="Q5319" s="35">
        <v>16.32</v>
      </c>
      <c r="R5319" s="35">
        <v>186520.0</v>
      </c>
      <c r="S5319" s="35">
        <v>16.52</v>
      </c>
      <c r="T5319" s="35">
        <v>168561.0</v>
      </c>
    </row>
    <row r="5320" ht="15.75" hidden="1" customHeight="1">
      <c r="A5320" s="36">
        <v>42638.0</v>
      </c>
      <c r="B5320" s="35">
        <v>15.35</v>
      </c>
      <c r="C5320" s="35">
        <v>15.1607</v>
      </c>
      <c r="E5320" s="35">
        <v>15.175</v>
      </c>
      <c r="G5320" s="35">
        <v>15.2259980204552</v>
      </c>
      <c r="I5320" s="35">
        <v>15.23</v>
      </c>
      <c r="J5320" s="35">
        <v>482368.0</v>
      </c>
      <c r="K5320" s="35">
        <v>15.52</v>
      </c>
      <c r="L5320" s="35">
        <v>520304.0</v>
      </c>
      <c r="M5320" s="35">
        <v>15.8</v>
      </c>
      <c r="N5320" s="35">
        <v>321437.0</v>
      </c>
      <c r="O5320" s="35">
        <v>16.06</v>
      </c>
      <c r="P5320" s="35">
        <v>345739.0</v>
      </c>
      <c r="Q5320" s="35">
        <v>16.32</v>
      </c>
      <c r="R5320" s="35">
        <v>186520.0</v>
      </c>
      <c r="S5320" s="35">
        <v>16.52</v>
      </c>
      <c r="T5320" s="35">
        <v>168561.0</v>
      </c>
    </row>
    <row r="5321" ht="15.75" hidden="1" customHeight="1">
      <c r="A5321" s="36">
        <v>42639.0</v>
      </c>
      <c r="B5321" s="35">
        <v>15.4</v>
      </c>
      <c r="C5321" s="35">
        <v>15.2067</v>
      </c>
      <c r="E5321" s="35">
        <v>15.24</v>
      </c>
      <c r="F5321" s="35">
        <v>150540.0</v>
      </c>
      <c r="G5321" s="35">
        <v>15.3020134228187</v>
      </c>
      <c r="I5321" s="35">
        <v>15.27</v>
      </c>
      <c r="J5321" s="35">
        <v>491580.0</v>
      </c>
      <c r="K5321" s="35">
        <v>15.56</v>
      </c>
      <c r="L5321" s="35">
        <v>543260.0</v>
      </c>
      <c r="M5321" s="35">
        <v>15.84</v>
      </c>
      <c r="N5321" s="35">
        <v>328894.0</v>
      </c>
      <c r="O5321" s="35">
        <v>16.1</v>
      </c>
      <c r="P5321" s="35">
        <v>370546.0</v>
      </c>
      <c r="Q5321" s="35">
        <v>16.36</v>
      </c>
      <c r="R5321" s="35">
        <v>196520.0</v>
      </c>
      <c r="S5321" s="35">
        <v>16.56</v>
      </c>
      <c r="T5321" s="35">
        <v>168561.0</v>
      </c>
    </row>
    <row r="5322" ht="15.75" hidden="1" customHeight="1">
      <c r="A5322" s="36">
        <v>42640.0</v>
      </c>
      <c r="B5322" s="35">
        <v>15.45</v>
      </c>
      <c r="C5322" s="35">
        <v>15.2677</v>
      </c>
      <c r="E5322" s="35">
        <v>15.282</v>
      </c>
      <c r="F5322" s="35">
        <v>145820.0</v>
      </c>
      <c r="G5322" s="35">
        <v>15.281010974393</v>
      </c>
      <c r="I5322" s="35">
        <v>15.3</v>
      </c>
      <c r="J5322" s="35">
        <v>510471.0</v>
      </c>
      <c r="K5322" s="35">
        <v>15.6</v>
      </c>
      <c r="L5322" s="35">
        <v>553810.0</v>
      </c>
      <c r="M5322" s="35">
        <v>15.88</v>
      </c>
      <c r="N5322" s="35">
        <v>335437.0</v>
      </c>
      <c r="O5322" s="35">
        <v>16.14</v>
      </c>
      <c r="P5322" s="35">
        <v>376625.0</v>
      </c>
      <c r="Q5322" s="35">
        <v>16.38</v>
      </c>
      <c r="R5322" s="35">
        <v>194240.0</v>
      </c>
      <c r="S5322" s="35">
        <v>16.57</v>
      </c>
      <c r="T5322" s="35">
        <v>167311.0</v>
      </c>
    </row>
    <row r="5323" ht="15.75" hidden="1" customHeight="1">
      <c r="A5323" s="36">
        <v>42641.0</v>
      </c>
      <c r="B5323" s="35">
        <v>15.5</v>
      </c>
      <c r="C5323" s="35">
        <v>15.305</v>
      </c>
      <c r="E5323" s="35">
        <v>15.39</v>
      </c>
      <c r="F5323" s="35">
        <v>107000.0</v>
      </c>
      <c r="G5323" s="35">
        <v>15.3135313531353</v>
      </c>
      <c r="I5323" s="35">
        <v>15.36</v>
      </c>
      <c r="J5323" s="35">
        <v>469880.0</v>
      </c>
      <c r="K5323" s="35">
        <v>15.66</v>
      </c>
      <c r="L5323" s="35">
        <v>541413.0</v>
      </c>
      <c r="M5323" s="35">
        <v>15.94</v>
      </c>
      <c r="N5323" s="35">
        <v>342932.0</v>
      </c>
      <c r="O5323" s="35">
        <v>16.2</v>
      </c>
      <c r="P5323" s="35">
        <v>381960.0</v>
      </c>
      <c r="Q5323" s="35">
        <v>16.44</v>
      </c>
      <c r="R5323" s="35">
        <v>196247.0</v>
      </c>
      <c r="S5323" s="35">
        <v>16.65</v>
      </c>
      <c r="T5323" s="35">
        <v>174309.0</v>
      </c>
    </row>
    <row r="5324" ht="15.75" hidden="1" customHeight="1">
      <c r="A5324" s="36">
        <v>42642.0</v>
      </c>
      <c r="B5324" s="35">
        <v>15.6</v>
      </c>
      <c r="C5324" s="35">
        <v>15.4023</v>
      </c>
      <c r="E5324" s="35">
        <v>15.375</v>
      </c>
      <c r="F5324" s="35">
        <v>226600.0</v>
      </c>
      <c r="G5324" s="35">
        <v>15.2705345501955</v>
      </c>
      <c r="I5324" s="35">
        <v>15.37</v>
      </c>
      <c r="J5324" s="35">
        <v>420621.0</v>
      </c>
      <c r="K5324" s="35">
        <v>15.63</v>
      </c>
      <c r="L5324" s="35">
        <v>591283.0</v>
      </c>
      <c r="M5324" s="35">
        <v>15.89</v>
      </c>
      <c r="N5324" s="35">
        <v>352189.0</v>
      </c>
      <c r="O5324" s="35">
        <v>16.14</v>
      </c>
      <c r="P5324" s="35">
        <v>406555.0</v>
      </c>
      <c r="Q5324" s="35">
        <v>16.4</v>
      </c>
      <c r="R5324" s="35">
        <v>194320.0</v>
      </c>
      <c r="S5324" s="35">
        <v>16.57</v>
      </c>
      <c r="T5324" s="35">
        <v>179327.0</v>
      </c>
    </row>
    <row r="5325" ht="15.75" customHeight="1">
      <c r="A5325" s="36">
        <v>42643.0</v>
      </c>
      <c r="B5325" s="35">
        <v>15.5</v>
      </c>
      <c r="C5325" s="35">
        <v>15.2633</v>
      </c>
      <c r="D5325" s="35">
        <f>ROUND((C5325/C5296-1)*100,2)</f>
        <v>2.55</v>
      </c>
      <c r="E5325" s="35">
        <v>15.305</v>
      </c>
      <c r="F5325" s="35">
        <v>328340.0</v>
      </c>
      <c r="G5325" s="35">
        <v>15.1076824172291</v>
      </c>
      <c r="H5325" s="35">
        <f>ROUND((G5325/G5296-1)*100,2)</f>
        <v>1.1</v>
      </c>
      <c r="I5325" s="35">
        <v>15.26</v>
      </c>
      <c r="J5325" s="35">
        <v>420621.0</v>
      </c>
      <c r="K5325" s="35">
        <v>15.5</v>
      </c>
      <c r="L5325" s="35">
        <v>613062.0</v>
      </c>
      <c r="M5325" s="35">
        <v>15.75</v>
      </c>
      <c r="N5325" s="35">
        <v>402121.0</v>
      </c>
      <c r="O5325" s="35">
        <v>16.0</v>
      </c>
      <c r="P5325" s="35">
        <v>410369.0</v>
      </c>
      <c r="Q5325" s="35">
        <v>16.23</v>
      </c>
      <c r="R5325" s="35">
        <v>206888.0</v>
      </c>
      <c r="S5325" s="35">
        <v>16.4</v>
      </c>
      <c r="T5325" s="35">
        <v>170726.0</v>
      </c>
    </row>
    <row r="5326" ht="15.75" hidden="1" customHeight="1">
      <c r="A5326" s="36">
        <v>42644.0</v>
      </c>
      <c r="B5326" s="35">
        <v>15.5</v>
      </c>
      <c r="C5326" s="35">
        <v>15.2633</v>
      </c>
      <c r="E5326" s="35">
        <v>15.305</v>
      </c>
      <c r="G5326" s="35">
        <v>15.1076824172291</v>
      </c>
      <c r="I5326" s="35">
        <v>15.26</v>
      </c>
      <c r="J5326" s="35">
        <v>420621.0</v>
      </c>
      <c r="K5326" s="35">
        <v>15.5</v>
      </c>
      <c r="L5326" s="35">
        <v>613062.0</v>
      </c>
      <c r="M5326" s="35">
        <v>15.75</v>
      </c>
      <c r="N5326" s="35">
        <v>402121.0</v>
      </c>
      <c r="O5326" s="35">
        <v>16.0</v>
      </c>
      <c r="P5326" s="35">
        <v>410369.0</v>
      </c>
      <c r="Q5326" s="35">
        <v>16.23</v>
      </c>
      <c r="R5326" s="35">
        <v>206888.0</v>
      </c>
      <c r="S5326" s="35">
        <v>16.4</v>
      </c>
      <c r="T5326" s="35">
        <v>170726.0</v>
      </c>
    </row>
    <row r="5327" ht="15.75" hidden="1" customHeight="1">
      <c r="A5327" s="36">
        <v>42645.0</v>
      </c>
      <c r="B5327" s="35">
        <v>15.5</v>
      </c>
      <c r="C5327" s="35">
        <v>15.2633</v>
      </c>
      <c r="E5327" s="35">
        <v>15.305</v>
      </c>
      <c r="G5327" s="35">
        <v>15.1076824172291</v>
      </c>
      <c r="I5327" s="35">
        <v>15.26</v>
      </c>
      <c r="J5327" s="35">
        <v>420621.0</v>
      </c>
      <c r="K5327" s="35">
        <v>15.5</v>
      </c>
      <c r="L5327" s="35">
        <v>613062.0</v>
      </c>
      <c r="M5327" s="35">
        <v>15.75</v>
      </c>
      <c r="N5327" s="35">
        <v>402121.0</v>
      </c>
      <c r="O5327" s="35">
        <v>16.0</v>
      </c>
      <c r="P5327" s="35">
        <v>410369.0</v>
      </c>
      <c r="Q5327" s="35">
        <v>16.23</v>
      </c>
      <c r="R5327" s="35">
        <v>206888.0</v>
      </c>
      <c r="S5327" s="35">
        <v>16.4</v>
      </c>
      <c r="T5327" s="35">
        <v>170726.0</v>
      </c>
    </row>
    <row r="5328" ht="15.75" hidden="1" customHeight="1">
      <c r="A5328" s="36">
        <v>42646.0</v>
      </c>
      <c r="B5328" s="35">
        <v>15.4</v>
      </c>
      <c r="C5328" s="35">
        <v>15.225</v>
      </c>
      <c r="E5328" s="35">
        <v>15.195</v>
      </c>
      <c r="F5328" s="35">
        <v>209670.0</v>
      </c>
      <c r="G5328" s="35">
        <v>15.1598320955763</v>
      </c>
      <c r="I5328" s="35">
        <v>15.47</v>
      </c>
      <c r="J5328" s="35">
        <v>605827.0</v>
      </c>
      <c r="K5328" s="35">
        <v>15.73</v>
      </c>
      <c r="L5328" s="35">
        <v>410972.0</v>
      </c>
      <c r="M5328" s="35">
        <v>15.99</v>
      </c>
      <c r="N5328" s="35">
        <v>393939.0</v>
      </c>
      <c r="O5328" s="35">
        <v>16.23</v>
      </c>
      <c r="P5328" s="35">
        <v>217912.0</v>
      </c>
      <c r="Q5328" s="35">
        <v>16.41</v>
      </c>
      <c r="R5328" s="35">
        <v>173044.0</v>
      </c>
      <c r="S5328" s="35">
        <v>16.64</v>
      </c>
      <c r="T5328" s="35">
        <v>72436.0</v>
      </c>
    </row>
    <row r="5329" ht="15.75" hidden="1" customHeight="1">
      <c r="A5329" s="36">
        <v>42647.0</v>
      </c>
      <c r="B5329" s="35">
        <v>15.4</v>
      </c>
      <c r="C5329" s="35">
        <v>15.18</v>
      </c>
      <c r="E5329" s="35">
        <v>15.17</v>
      </c>
      <c r="F5329" s="35">
        <v>150100.0</v>
      </c>
      <c r="G5329" s="35">
        <v>15.1538944723618</v>
      </c>
      <c r="I5329" s="35">
        <v>15.44</v>
      </c>
      <c r="J5329" s="35">
        <v>610676.0</v>
      </c>
      <c r="K5329" s="35">
        <v>15.72</v>
      </c>
      <c r="L5329" s="35">
        <v>405397.0</v>
      </c>
      <c r="M5329" s="35">
        <v>15.99</v>
      </c>
      <c r="N5329" s="35">
        <v>399517.0</v>
      </c>
      <c r="O5329" s="35">
        <v>16.24</v>
      </c>
      <c r="P5329" s="35">
        <v>220962.0</v>
      </c>
      <c r="Q5329" s="35">
        <v>16.41</v>
      </c>
      <c r="R5329" s="35">
        <v>181074.0</v>
      </c>
      <c r="S5329" s="35">
        <v>16.65</v>
      </c>
      <c r="T5329" s="35">
        <v>79029.0</v>
      </c>
    </row>
    <row r="5330" ht="15.75" hidden="1" customHeight="1">
      <c r="A5330" s="36">
        <v>42648.0</v>
      </c>
      <c r="B5330" s="35">
        <v>15.4</v>
      </c>
      <c r="C5330" s="35">
        <v>15.1825</v>
      </c>
      <c r="E5330" s="35">
        <v>15.19</v>
      </c>
      <c r="F5330" s="35">
        <v>161970.0</v>
      </c>
      <c r="G5330" s="35">
        <v>15.1230769230769</v>
      </c>
      <c r="I5330" s="35">
        <v>15.46</v>
      </c>
      <c r="J5330" s="35">
        <v>606163.0</v>
      </c>
      <c r="K5330" s="35">
        <v>15.74</v>
      </c>
      <c r="L5330" s="35">
        <v>420282.0</v>
      </c>
      <c r="M5330" s="35">
        <v>16.01</v>
      </c>
      <c r="N5330" s="35">
        <v>346810.0</v>
      </c>
      <c r="O5330" s="35">
        <v>16.26</v>
      </c>
      <c r="P5330" s="35">
        <v>208862.0</v>
      </c>
      <c r="Q5330" s="35">
        <v>16.44</v>
      </c>
      <c r="R5330" s="35">
        <v>162932.0</v>
      </c>
      <c r="S5330" s="35">
        <v>16.69</v>
      </c>
      <c r="T5330" s="35">
        <v>83129.0</v>
      </c>
    </row>
    <row r="5331" ht="15.75" hidden="1" customHeight="1">
      <c r="A5331" s="36">
        <v>42649.0</v>
      </c>
      <c r="B5331" s="35">
        <v>15.4</v>
      </c>
      <c r="C5331" s="35">
        <v>15.2232</v>
      </c>
      <c r="E5331" s="35">
        <v>15.21</v>
      </c>
      <c r="F5331" s="35">
        <v>277540.0</v>
      </c>
      <c r="G5331" s="35">
        <v>15.2611705475141</v>
      </c>
      <c r="I5331" s="35">
        <v>15.48</v>
      </c>
      <c r="J5331" s="35">
        <v>600585.0</v>
      </c>
      <c r="K5331" s="35">
        <v>15.77</v>
      </c>
      <c r="L5331" s="35">
        <v>424863.0</v>
      </c>
      <c r="M5331" s="35">
        <v>16.05</v>
      </c>
      <c r="N5331" s="35">
        <v>372639.0</v>
      </c>
      <c r="O5331" s="35">
        <v>16.29</v>
      </c>
      <c r="P5331" s="35">
        <v>214667.0</v>
      </c>
      <c r="Q5331" s="35">
        <v>16.47</v>
      </c>
      <c r="R5331" s="35">
        <v>168812.0</v>
      </c>
      <c r="S5331" s="35">
        <v>16.73</v>
      </c>
      <c r="T5331" s="35">
        <v>83149.0</v>
      </c>
    </row>
    <row r="5332" ht="15.75" hidden="1" customHeight="1">
      <c r="A5332" s="36">
        <v>42650.0</v>
      </c>
      <c r="B5332" s="35">
        <v>15.4</v>
      </c>
      <c r="C5332" s="35">
        <v>15.2092</v>
      </c>
      <c r="E5332" s="35">
        <v>15.185</v>
      </c>
      <c r="F5332" s="35">
        <v>158000.0</v>
      </c>
      <c r="G5332" s="35">
        <v>15.1967005076142</v>
      </c>
      <c r="I5332" s="35">
        <v>15.47</v>
      </c>
      <c r="J5332" s="35">
        <v>606822.0</v>
      </c>
      <c r="K5332" s="35">
        <v>15.76</v>
      </c>
      <c r="L5332" s="35">
        <v>429267.0</v>
      </c>
      <c r="M5332" s="35">
        <v>16.02</v>
      </c>
      <c r="N5332" s="35">
        <v>377237.0</v>
      </c>
      <c r="O5332" s="35">
        <v>16.25</v>
      </c>
      <c r="P5332" s="35">
        <v>213267.0</v>
      </c>
      <c r="Q5332" s="35">
        <v>16.47</v>
      </c>
      <c r="R5332" s="35">
        <v>174824.0</v>
      </c>
      <c r="S5332" s="35">
        <v>16.7</v>
      </c>
      <c r="T5332" s="35">
        <v>83159.0</v>
      </c>
    </row>
    <row r="5333" ht="15.75" hidden="1" customHeight="1">
      <c r="A5333" s="36">
        <v>42651.0</v>
      </c>
      <c r="B5333" s="35">
        <v>15.4</v>
      </c>
      <c r="C5333" s="35">
        <v>15.2092</v>
      </c>
      <c r="E5333" s="35">
        <v>15.185</v>
      </c>
      <c r="G5333" s="35">
        <v>15.1967005076142</v>
      </c>
      <c r="I5333" s="35">
        <v>15.47</v>
      </c>
      <c r="J5333" s="35">
        <v>606822.0</v>
      </c>
      <c r="K5333" s="35">
        <v>15.76</v>
      </c>
      <c r="L5333" s="35">
        <v>429267.0</v>
      </c>
      <c r="M5333" s="35">
        <v>16.02</v>
      </c>
      <c r="N5333" s="35">
        <v>377237.0</v>
      </c>
      <c r="O5333" s="35">
        <v>16.25</v>
      </c>
      <c r="P5333" s="35">
        <v>213267.0</v>
      </c>
      <c r="Q5333" s="35">
        <v>16.47</v>
      </c>
      <c r="R5333" s="35">
        <v>174824.0</v>
      </c>
      <c r="S5333" s="35">
        <v>16.7</v>
      </c>
      <c r="T5333" s="35">
        <v>83159.0</v>
      </c>
    </row>
    <row r="5334" ht="15.75" hidden="1" customHeight="1">
      <c r="A5334" s="36">
        <v>42652.0</v>
      </c>
      <c r="B5334" s="35">
        <v>15.4</v>
      </c>
      <c r="C5334" s="35">
        <v>15.2092</v>
      </c>
      <c r="E5334" s="35">
        <v>15.185</v>
      </c>
      <c r="G5334" s="35">
        <v>15.1967005076142</v>
      </c>
      <c r="I5334" s="35">
        <v>15.47</v>
      </c>
      <c r="J5334" s="35">
        <v>606822.0</v>
      </c>
      <c r="K5334" s="35">
        <v>15.76</v>
      </c>
      <c r="L5334" s="35">
        <v>429267.0</v>
      </c>
      <c r="M5334" s="35">
        <v>16.02</v>
      </c>
      <c r="N5334" s="35">
        <v>377237.0</v>
      </c>
      <c r="O5334" s="35">
        <v>16.25</v>
      </c>
      <c r="P5334" s="35">
        <v>213267.0</v>
      </c>
      <c r="Q5334" s="35">
        <v>16.47</v>
      </c>
      <c r="R5334" s="35">
        <v>174824.0</v>
      </c>
      <c r="S5334" s="35">
        <v>16.7</v>
      </c>
      <c r="T5334" s="35">
        <v>83159.0</v>
      </c>
    </row>
    <row r="5335" ht="15.75" hidden="1" customHeight="1">
      <c r="A5335" s="36">
        <v>42653.0</v>
      </c>
      <c r="B5335" s="35">
        <v>15.4</v>
      </c>
      <c r="C5335" s="35">
        <v>15.2092</v>
      </c>
      <c r="E5335" s="35">
        <v>15.185</v>
      </c>
      <c r="G5335" s="35">
        <v>15.1967005076142</v>
      </c>
      <c r="I5335" s="35">
        <v>15.47</v>
      </c>
      <c r="J5335" s="35">
        <v>606822.0</v>
      </c>
      <c r="K5335" s="35">
        <v>15.76</v>
      </c>
      <c r="L5335" s="35">
        <v>429267.0</v>
      </c>
      <c r="M5335" s="35">
        <v>16.02</v>
      </c>
      <c r="N5335" s="35">
        <v>377237.0</v>
      </c>
      <c r="O5335" s="35">
        <v>16.25</v>
      </c>
      <c r="P5335" s="35">
        <v>213267.0</v>
      </c>
      <c r="Q5335" s="35">
        <v>16.47</v>
      </c>
      <c r="R5335" s="35">
        <v>174824.0</v>
      </c>
      <c r="S5335" s="35">
        <v>16.7</v>
      </c>
      <c r="T5335" s="35">
        <v>83159.0</v>
      </c>
    </row>
    <row r="5336" ht="15.75" hidden="1" customHeight="1">
      <c r="A5336" s="36">
        <v>42654.0</v>
      </c>
      <c r="B5336" s="35">
        <v>15.4</v>
      </c>
      <c r="C5336" s="35">
        <v>15.1862</v>
      </c>
      <c r="E5336" s="35">
        <v>15.17</v>
      </c>
      <c r="F5336" s="35">
        <v>187600.0</v>
      </c>
      <c r="G5336" s="35">
        <v>15.1740506329113</v>
      </c>
      <c r="I5336" s="35">
        <v>15.39</v>
      </c>
      <c r="J5336" s="35">
        <v>599394.0</v>
      </c>
      <c r="K5336" s="35">
        <v>15.69</v>
      </c>
      <c r="L5336" s="35">
        <v>437737.0</v>
      </c>
      <c r="M5336" s="35">
        <v>15.97</v>
      </c>
      <c r="N5336" s="35">
        <v>373165.0</v>
      </c>
      <c r="O5336" s="35">
        <v>16.2</v>
      </c>
      <c r="P5336" s="35">
        <v>213497.0</v>
      </c>
      <c r="Q5336" s="35">
        <v>16.41</v>
      </c>
      <c r="R5336" s="35">
        <v>174824.0</v>
      </c>
      <c r="S5336" s="35">
        <v>16.67</v>
      </c>
      <c r="T5336" s="35">
        <v>91939.0</v>
      </c>
    </row>
    <row r="5337" ht="15.75" hidden="1" customHeight="1">
      <c r="A5337" s="36">
        <v>42655.0</v>
      </c>
      <c r="B5337" s="35">
        <v>15.3</v>
      </c>
      <c r="C5337" s="35">
        <v>15.1522</v>
      </c>
      <c r="E5337" s="35">
        <v>15.07</v>
      </c>
      <c r="F5337" s="35">
        <v>190200.0</v>
      </c>
      <c r="G5337" s="35">
        <v>15.1309561375828</v>
      </c>
      <c r="I5337" s="35">
        <v>15.3</v>
      </c>
      <c r="J5337" s="35">
        <v>621812.0</v>
      </c>
      <c r="K5337" s="35">
        <v>15.6</v>
      </c>
      <c r="L5337" s="35">
        <v>396899.0</v>
      </c>
      <c r="M5337" s="35">
        <v>15.86</v>
      </c>
      <c r="N5337" s="35">
        <v>408762.0</v>
      </c>
      <c r="O5337" s="35">
        <v>16.12</v>
      </c>
      <c r="P5337" s="35">
        <v>220203.0</v>
      </c>
      <c r="Q5337" s="35">
        <v>16.34</v>
      </c>
      <c r="R5337" s="35">
        <v>179050.0</v>
      </c>
      <c r="S5337" s="35">
        <v>16.58</v>
      </c>
      <c r="T5337" s="35">
        <v>91609.0</v>
      </c>
    </row>
    <row r="5338" ht="15.75" hidden="1" customHeight="1">
      <c r="A5338" s="36">
        <v>42656.0</v>
      </c>
      <c r="B5338" s="35">
        <v>15.3</v>
      </c>
      <c r="C5338" s="35">
        <v>15.1152</v>
      </c>
      <c r="E5338" s="35">
        <v>15.135</v>
      </c>
      <c r="F5338" s="35">
        <v>271290.0</v>
      </c>
      <c r="G5338" s="35">
        <v>15.1959222682382</v>
      </c>
      <c r="I5338" s="35">
        <v>15.3</v>
      </c>
      <c r="J5338" s="35">
        <v>635761.0</v>
      </c>
      <c r="K5338" s="35">
        <v>15.62</v>
      </c>
      <c r="L5338" s="35">
        <v>392614.0</v>
      </c>
      <c r="M5338" s="35">
        <v>15.89</v>
      </c>
      <c r="N5338" s="35">
        <v>415246.0</v>
      </c>
      <c r="O5338" s="35">
        <v>16.14</v>
      </c>
      <c r="P5338" s="35">
        <v>220247.0</v>
      </c>
      <c r="Q5338" s="35">
        <v>16.39</v>
      </c>
      <c r="R5338" s="35">
        <v>180966.0</v>
      </c>
      <c r="S5338" s="35">
        <v>16.62</v>
      </c>
      <c r="T5338" s="35">
        <v>92640.0</v>
      </c>
    </row>
    <row r="5339" ht="15.75" hidden="1" customHeight="1">
      <c r="A5339" s="36">
        <v>42657.0</v>
      </c>
      <c r="B5339" s="35">
        <v>15.3</v>
      </c>
      <c r="C5339" s="35">
        <v>15.1217</v>
      </c>
      <c r="E5339" s="35">
        <v>15.175</v>
      </c>
      <c r="F5339" s="35">
        <v>230500.0</v>
      </c>
      <c r="G5339" s="35">
        <v>15.1802656546489</v>
      </c>
      <c r="I5339" s="35">
        <v>15.34</v>
      </c>
      <c r="J5339" s="35">
        <v>639545.0</v>
      </c>
      <c r="K5339" s="35">
        <v>15.64</v>
      </c>
      <c r="L5339" s="35">
        <v>389699.0</v>
      </c>
      <c r="M5339" s="35">
        <v>15.91</v>
      </c>
      <c r="N5339" s="35">
        <v>418499.0</v>
      </c>
      <c r="O5339" s="35">
        <v>16.16</v>
      </c>
      <c r="P5339" s="35">
        <v>222258.0</v>
      </c>
      <c r="Q5339" s="35">
        <v>16.38</v>
      </c>
      <c r="R5339" s="35">
        <v>180559.0</v>
      </c>
      <c r="S5339" s="35">
        <v>16.6</v>
      </c>
      <c r="T5339" s="35">
        <v>91670.0</v>
      </c>
    </row>
    <row r="5340" ht="15.75" hidden="1" customHeight="1">
      <c r="A5340" s="36">
        <v>42658.0</v>
      </c>
      <c r="B5340" s="35">
        <v>15.3</v>
      </c>
      <c r="C5340" s="35">
        <v>15.1217</v>
      </c>
      <c r="E5340" s="35">
        <v>15.175</v>
      </c>
      <c r="G5340" s="35">
        <v>15.1802656546489</v>
      </c>
      <c r="I5340" s="35">
        <v>15.34</v>
      </c>
      <c r="J5340" s="35">
        <v>639545.0</v>
      </c>
      <c r="K5340" s="35">
        <v>15.64</v>
      </c>
      <c r="L5340" s="35">
        <v>389699.0</v>
      </c>
      <c r="M5340" s="35">
        <v>15.91</v>
      </c>
      <c r="N5340" s="35">
        <v>418499.0</v>
      </c>
      <c r="O5340" s="35">
        <v>16.16</v>
      </c>
      <c r="P5340" s="35">
        <v>222258.0</v>
      </c>
      <c r="Q5340" s="35">
        <v>16.38</v>
      </c>
      <c r="R5340" s="35">
        <v>180559.0</v>
      </c>
      <c r="S5340" s="35">
        <v>16.6</v>
      </c>
      <c r="T5340" s="35">
        <v>91670.0</v>
      </c>
    </row>
    <row r="5341" ht="15.75" hidden="1" customHeight="1">
      <c r="A5341" s="36">
        <v>42659.0</v>
      </c>
      <c r="B5341" s="35">
        <v>15.3</v>
      </c>
      <c r="C5341" s="35">
        <v>15.1217</v>
      </c>
      <c r="E5341" s="35">
        <v>15.175</v>
      </c>
      <c r="G5341" s="35">
        <v>15.1802656546489</v>
      </c>
      <c r="I5341" s="35">
        <v>15.34</v>
      </c>
      <c r="J5341" s="35">
        <v>639545.0</v>
      </c>
      <c r="K5341" s="35">
        <v>15.64</v>
      </c>
      <c r="L5341" s="35">
        <v>389699.0</v>
      </c>
      <c r="M5341" s="35">
        <v>15.91</v>
      </c>
      <c r="N5341" s="35">
        <v>418499.0</v>
      </c>
      <c r="O5341" s="35">
        <v>16.16</v>
      </c>
      <c r="P5341" s="35">
        <v>222258.0</v>
      </c>
      <c r="Q5341" s="35">
        <v>16.38</v>
      </c>
      <c r="R5341" s="35">
        <v>180559.0</v>
      </c>
      <c r="S5341" s="35">
        <v>16.6</v>
      </c>
      <c r="T5341" s="35">
        <v>91670.0</v>
      </c>
    </row>
    <row r="5342" ht="15.75" hidden="1" customHeight="1">
      <c r="A5342" s="36">
        <v>42660.0</v>
      </c>
      <c r="B5342" s="35">
        <v>15.4</v>
      </c>
      <c r="C5342" s="35">
        <v>15.21</v>
      </c>
      <c r="E5342" s="35">
        <v>15.198</v>
      </c>
      <c r="F5342" s="35">
        <v>264400.0</v>
      </c>
      <c r="G5342" s="35">
        <v>15.1777288455489</v>
      </c>
      <c r="I5342" s="35">
        <v>15.35</v>
      </c>
      <c r="J5342" s="35">
        <v>670065.0</v>
      </c>
      <c r="K5342" s="35">
        <v>15.65</v>
      </c>
      <c r="L5342" s="35">
        <v>403511.0</v>
      </c>
      <c r="M5342" s="35">
        <v>15.92</v>
      </c>
      <c r="N5342" s="35">
        <v>436679.0</v>
      </c>
      <c r="O5342" s="35">
        <v>16.2</v>
      </c>
      <c r="P5342" s="35">
        <v>201983.0</v>
      </c>
      <c r="Q5342" s="35">
        <v>16.4</v>
      </c>
      <c r="R5342" s="35">
        <v>178444.0</v>
      </c>
      <c r="S5342" s="35">
        <v>16.64</v>
      </c>
      <c r="T5342" s="35">
        <v>92641.0</v>
      </c>
    </row>
    <row r="5343" ht="15.75" hidden="1" customHeight="1">
      <c r="A5343" s="36">
        <v>42661.0</v>
      </c>
      <c r="B5343" s="35">
        <v>15.4</v>
      </c>
      <c r="C5343" s="35">
        <v>15.2015</v>
      </c>
      <c r="E5343" s="35">
        <v>15.208</v>
      </c>
      <c r="F5343" s="35">
        <v>169500.0</v>
      </c>
      <c r="G5343" s="35">
        <v>15.2015233259282</v>
      </c>
      <c r="I5343" s="35">
        <v>15.33</v>
      </c>
      <c r="J5343" s="35">
        <v>693077.0</v>
      </c>
      <c r="K5343" s="35">
        <v>15.64</v>
      </c>
      <c r="L5343" s="35">
        <v>418000.0</v>
      </c>
      <c r="M5343" s="35">
        <v>15.92</v>
      </c>
      <c r="N5343" s="35">
        <v>434053.0</v>
      </c>
      <c r="O5343" s="35">
        <v>16.2</v>
      </c>
      <c r="P5343" s="35">
        <v>202010.0</v>
      </c>
      <c r="Q5343" s="35">
        <v>16.4</v>
      </c>
      <c r="R5343" s="35">
        <v>187944.0</v>
      </c>
      <c r="S5343" s="35">
        <v>16.68</v>
      </c>
      <c r="T5343" s="35">
        <v>89641.0</v>
      </c>
    </row>
    <row r="5344" ht="15.75" hidden="1" customHeight="1">
      <c r="A5344" s="36">
        <v>42662.0</v>
      </c>
      <c r="B5344" s="35">
        <v>15.4</v>
      </c>
      <c r="C5344" s="35">
        <v>15.2065</v>
      </c>
      <c r="E5344" s="35">
        <v>15.195</v>
      </c>
      <c r="F5344" s="35">
        <v>175750.0</v>
      </c>
      <c r="G5344" s="35">
        <v>15.2478952291861</v>
      </c>
      <c r="I5344" s="35">
        <v>15.3</v>
      </c>
      <c r="J5344" s="35">
        <v>710082.0</v>
      </c>
      <c r="K5344" s="35">
        <v>15.61</v>
      </c>
      <c r="L5344" s="35">
        <v>447350.0</v>
      </c>
      <c r="M5344" s="35">
        <v>15.9</v>
      </c>
      <c r="N5344" s="35">
        <v>431793.0</v>
      </c>
      <c r="O5344" s="35">
        <v>16.19</v>
      </c>
      <c r="P5344" s="35">
        <v>206285.0</v>
      </c>
      <c r="Q5344" s="35">
        <v>16.38</v>
      </c>
      <c r="R5344" s="35">
        <v>187900.0</v>
      </c>
      <c r="S5344" s="35">
        <v>16.65</v>
      </c>
      <c r="T5344" s="35">
        <v>89641.0</v>
      </c>
    </row>
    <row r="5345" ht="15.75" hidden="1" customHeight="1">
      <c r="A5345" s="36">
        <v>42663.0</v>
      </c>
      <c r="B5345" s="35">
        <v>15.4</v>
      </c>
      <c r="C5345" s="35">
        <v>15.1817</v>
      </c>
      <c r="E5345" s="35">
        <v>15.155</v>
      </c>
      <c r="F5345" s="35">
        <v>97000.0</v>
      </c>
      <c r="G5345" s="35">
        <v>15.1221039448966</v>
      </c>
      <c r="I5345" s="35">
        <v>15.26</v>
      </c>
      <c r="J5345" s="35">
        <v>700005.0</v>
      </c>
      <c r="K5345" s="35">
        <v>15.56</v>
      </c>
      <c r="L5345" s="35">
        <v>443174.0</v>
      </c>
      <c r="M5345" s="35">
        <v>15.86</v>
      </c>
      <c r="N5345" s="35">
        <v>439548.0</v>
      </c>
      <c r="O5345" s="35">
        <v>16.14</v>
      </c>
      <c r="P5345" s="35">
        <v>208216.0</v>
      </c>
      <c r="Q5345" s="35">
        <v>16.33</v>
      </c>
      <c r="R5345" s="35">
        <v>187950.0</v>
      </c>
      <c r="S5345" s="35">
        <v>16.6</v>
      </c>
      <c r="T5345" s="35">
        <v>79651.0</v>
      </c>
    </row>
    <row r="5346" ht="15.75" hidden="1" customHeight="1">
      <c r="A5346" s="36">
        <v>42664.0</v>
      </c>
      <c r="B5346" s="35">
        <v>15.4</v>
      </c>
      <c r="C5346" s="35">
        <v>15.1503</v>
      </c>
      <c r="E5346" s="35">
        <v>15.133</v>
      </c>
      <c r="F5346" s="35">
        <v>139500.0</v>
      </c>
      <c r="G5346" s="35">
        <v>15.0695762175838</v>
      </c>
      <c r="I5346" s="35">
        <v>15.24</v>
      </c>
      <c r="J5346" s="35">
        <v>712813.0</v>
      </c>
      <c r="K5346" s="35">
        <v>15.54</v>
      </c>
      <c r="L5346" s="35">
        <v>453509.0</v>
      </c>
      <c r="M5346" s="35">
        <v>15.83</v>
      </c>
      <c r="N5346" s="35">
        <v>454306.0</v>
      </c>
      <c r="O5346" s="35">
        <v>16.12</v>
      </c>
      <c r="P5346" s="35">
        <v>212636.0</v>
      </c>
      <c r="Q5346" s="35">
        <v>16.33</v>
      </c>
      <c r="R5346" s="35">
        <v>188020.0</v>
      </c>
      <c r="S5346" s="35">
        <v>16.59</v>
      </c>
      <c r="T5346" s="35">
        <v>79656.0</v>
      </c>
    </row>
    <row r="5347" ht="15.75" hidden="1" customHeight="1">
      <c r="A5347" s="36">
        <v>42665.0</v>
      </c>
      <c r="B5347" s="35">
        <v>15.4</v>
      </c>
      <c r="C5347" s="35">
        <v>15.1503</v>
      </c>
      <c r="E5347" s="35">
        <v>15.133</v>
      </c>
      <c r="G5347" s="35">
        <v>15.0695762175838</v>
      </c>
      <c r="I5347" s="35">
        <v>15.24</v>
      </c>
      <c r="J5347" s="35">
        <v>712813.0</v>
      </c>
      <c r="K5347" s="35">
        <v>15.54</v>
      </c>
      <c r="L5347" s="35">
        <v>453509.0</v>
      </c>
      <c r="M5347" s="35">
        <v>15.83</v>
      </c>
      <c r="N5347" s="35">
        <v>454306.0</v>
      </c>
      <c r="O5347" s="35">
        <v>16.12</v>
      </c>
      <c r="P5347" s="35">
        <v>212636.0</v>
      </c>
      <c r="Q5347" s="35">
        <v>16.33</v>
      </c>
      <c r="R5347" s="35">
        <v>188020.0</v>
      </c>
      <c r="S5347" s="35">
        <v>16.59</v>
      </c>
      <c r="T5347" s="35">
        <v>79656.0</v>
      </c>
    </row>
    <row r="5348" ht="15.75" hidden="1" customHeight="1">
      <c r="A5348" s="36">
        <v>42666.0</v>
      </c>
      <c r="B5348" s="35">
        <v>15.4</v>
      </c>
      <c r="C5348" s="35">
        <v>15.1503</v>
      </c>
      <c r="E5348" s="35">
        <v>15.133</v>
      </c>
      <c r="G5348" s="35">
        <v>15.0695762175838</v>
      </c>
      <c r="I5348" s="35">
        <v>15.24</v>
      </c>
      <c r="J5348" s="35">
        <v>712813.0</v>
      </c>
      <c r="K5348" s="35">
        <v>15.54</v>
      </c>
      <c r="L5348" s="35">
        <v>453509.0</v>
      </c>
      <c r="M5348" s="35">
        <v>15.83</v>
      </c>
      <c r="N5348" s="35">
        <v>454306.0</v>
      </c>
      <c r="O5348" s="35">
        <v>16.12</v>
      </c>
      <c r="P5348" s="35">
        <v>212636.0</v>
      </c>
      <c r="Q5348" s="35">
        <v>16.33</v>
      </c>
      <c r="R5348" s="35">
        <v>188020.0</v>
      </c>
      <c r="S5348" s="35">
        <v>16.59</v>
      </c>
      <c r="T5348" s="35">
        <v>79656.0</v>
      </c>
    </row>
    <row r="5349" ht="15.75" hidden="1" customHeight="1">
      <c r="A5349" s="36">
        <v>42667.0</v>
      </c>
      <c r="B5349" s="35">
        <v>15.3</v>
      </c>
      <c r="C5349" s="35">
        <v>15.1183</v>
      </c>
      <c r="E5349" s="35">
        <v>15.146</v>
      </c>
      <c r="F5349" s="35">
        <v>218150.0</v>
      </c>
      <c r="G5349" s="35">
        <v>15.1644528779253</v>
      </c>
      <c r="I5349" s="35">
        <v>15.22</v>
      </c>
      <c r="J5349" s="35">
        <v>709623.0</v>
      </c>
      <c r="K5349" s="35">
        <v>15.54</v>
      </c>
      <c r="L5349" s="35">
        <v>452612.0</v>
      </c>
      <c r="M5349" s="35">
        <v>15.82</v>
      </c>
      <c r="N5349" s="35">
        <v>452220.0</v>
      </c>
      <c r="O5349" s="35">
        <v>16.1</v>
      </c>
      <c r="P5349" s="35">
        <v>215624.0</v>
      </c>
      <c r="Q5349" s="35">
        <v>16.31</v>
      </c>
      <c r="R5349" s="35">
        <v>193560.0</v>
      </c>
      <c r="S5349" s="35">
        <v>16.59</v>
      </c>
      <c r="T5349" s="35">
        <v>83231.0</v>
      </c>
    </row>
    <row r="5350" ht="15.75" hidden="1" customHeight="1">
      <c r="A5350" s="36">
        <v>42668.0</v>
      </c>
      <c r="B5350" s="35">
        <v>15.4</v>
      </c>
      <c r="C5350" s="35">
        <v>15.1922</v>
      </c>
      <c r="E5350" s="35">
        <v>15.23</v>
      </c>
      <c r="F5350" s="35">
        <v>199800.0</v>
      </c>
      <c r="G5350" s="35">
        <v>15.1728553137003</v>
      </c>
      <c r="I5350" s="35">
        <v>15.29</v>
      </c>
      <c r="J5350" s="35">
        <v>616811.0</v>
      </c>
      <c r="K5350" s="35">
        <v>15.59</v>
      </c>
      <c r="L5350" s="35">
        <v>485082.0</v>
      </c>
      <c r="M5350" s="35">
        <v>15.87</v>
      </c>
      <c r="N5350" s="35">
        <v>456977.0</v>
      </c>
      <c r="O5350" s="35">
        <v>16.14</v>
      </c>
      <c r="P5350" s="35">
        <v>221842.0</v>
      </c>
      <c r="Q5350" s="35">
        <v>16.35</v>
      </c>
      <c r="R5350" s="35">
        <v>200911.0</v>
      </c>
      <c r="S5350" s="35">
        <v>16.64</v>
      </c>
      <c r="T5350" s="35">
        <v>81288.0</v>
      </c>
    </row>
    <row r="5351" ht="15.75" hidden="1" customHeight="1">
      <c r="A5351" s="36">
        <v>42669.0</v>
      </c>
      <c r="B5351" s="35">
        <v>15.4</v>
      </c>
      <c r="C5351" s="35">
        <v>15.2242</v>
      </c>
      <c r="E5351" s="35">
        <v>15.205</v>
      </c>
      <c r="F5351" s="35">
        <v>157830.0</v>
      </c>
      <c r="G5351" s="35">
        <v>15.1627457299387</v>
      </c>
      <c r="I5351" s="35">
        <v>15.25</v>
      </c>
      <c r="J5351" s="35">
        <v>585340.0</v>
      </c>
      <c r="K5351" s="35">
        <v>15.56</v>
      </c>
      <c r="L5351" s="35">
        <v>483037.0</v>
      </c>
      <c r="M5351" s="35">
        <v>15.84</v>
      </c>
      <c r="N5351" s="35">
        <v>462327.0</v>
      </c>
      <c r="O5351" s="35">
        <v>16.13</v>
      </c>
      <c r="P5351" s="35">
        <v>219841.0</v>
      </c>
      <c r="Q5351" s="35">
        <v>16.32</v>
      </c>
      <c r="R5351" s="35">
        <v>201916.0</v>
      </c>
      <c r="S5351" s="35">
        <v>16.61</v>
      </c>
      <c r="T5351" s="35">
        <v>79288.0</v>
      </c>
    </row>
    <row r="5352" ht="15.75" hidden="1" customHeight="1">
      <c r="A5352" s="36">
        <v>42670.0</v>
      </c>
      <c r="B5352" s="35">
        <v>15.4</v>
      </c>
      <c r="C5352" s="35">
        <v>15.1797</v>
      </c>
      <c r="E5352" s="35">
        <v>15.174</v>
      </c>
      <c r="F5352" s="35">
        <v>194180.0</v>
      </c>
      <c r="G5352" s="35">
        <v>15.1602564102564</v>
      </c>
      <c r="I5352" s="35">
        <v>15.21</v>
      </c>
      <c r="J5352" s="35">
        <v>554223.0</v>
      </c>
      <c r="K5352" s="35">
        <v>15.51</v>
      </c>
      <c r="L5352" s="35">
        <v>464690.0</v>
      </c>
      <c r="M5352" s="35">
        <v>15.8</v>
      </c>
      <c r="N5352" s="35">
        <v>462381.0</v>
      </c>
      <c r="O5352" s="35">
        <v>16.07</v>
      </c>
      <c r="P5352" s="35">
        <v>218856.0</v>
      </c>
      <c r="Q5352" s="35">
        <v>16.28</v>
      </c>
      <c r="R5352" s="35">
        <v>192816.0</v>
      </c>
      <c r="S5352" s="35">
        <v>16.57</v>
      </c>
      <c r="T5352" s="35">
        <v>77613.0</v>
      </c>
    </row>
    <row r="5353" ht="15.75" hidden="1" customHeight="1">
      <c r="A5353" s="36">
        <v>42671.0</v>
      </c>
      <c r="B5353" s="35">
        <v>15.4</v>
      </c>
      <c r="C5353" s="35">
        <v>15.1858</v>
      </c>
      <c r="E5353" s="35">
        <v>15.19</v>
      </c>
      <c r="F5353" s="35">
        <v>193200.0</v>
      </c>
      <c r="G5353" s="35">
        <v>15.1645893256631</v>
      </c>
      <c r="I5353" s="35">
        <v>15.23</v>
      </c>
      <c r="J5353" s="35">
        <v>536287.0</v>
      </c>
      <c r="K5353" s="35">
        <v>15.53</v>
      </c>
      <c r="L5353" s="35">
        <v>473160.0</v>
      </c>
      <c r="M5353" s="35">
        <v>15.81</v>
      </c>
      <c r="N5353" s="35">
        <v>462645.0</v>
      </c>
      <c r="O5353" s="35">
        <v>16.08</v>
      </c>
      <c r="P5353" s="35">
        <v>220271.0</v>
      </c>
      <c r="Q5353" s="35">
        <v>16.29</v>
      </c>
      <c r="R5353" s="35">
        <v>195216.0</v>
      </c>
      <c r="S5353" s="35">
        <v>16.58</v>
      </c>
      <c r="T5353" s="35">
        <v>73546.0</v>
      </c>
    </row>
    <row r="5354" ht="15.75" hidden="1" customHeight="1">
      <c r="A5354" s="36">
        <v>42672.0</v>
      </c>
      <c r="B5354" s="35">
        <v>15.4</v>
      </c>
      <c r="C5354" s="35">
        <v>15.1858</v>
      </c>
      <c r="E5354" s="35">
        <v>15.19</v>
      </c>
      <c r="G5354" s="35">
        <v>15.1645893256631</v>
      </c>
      <c r="I5354" s="35">
        <v>15.23</v>
      </c>
      <c r="J5354" s="35">
        <v>536287.0</v>
      </c>
      <c r="K5354" s="35">
        <v>15.53</v>
      </c>
      <c r="L5354" s="35">
        <v>473160.0</v>
      </c>
      <c r="M5354" s="35">
        <v>15.81</v>
      </c>
      <c r="N5354" s="35">
        <v>462645.0</v>
      </c>
      <c r="O5354" s="35">
        <v>16.08</v>
      </c>
      <c r="P5354" s="35">
        <v>220271.0</v>
      </c>
      <c r="Q5354" s="35">
        <v>16.29</v>
      </c>
      <c r="R5354" s="35">
        <v>195216.0</v>
      </c>
      <c r="S5354" s="35">
        <v>16.58</v>
      </c>
      <c r="T5354" s="35">
        <v>73546.0</v>
      </c>
    </row>
    <row r="5355" ht="15.75" hidden="1" customHeight="1">
      <c r="A5355" s="36">
        <v>42673.0</v>
      </c>
      <c r="B5355" s="35">
        <v>15.4</v>
      </c>
      <c r="C5355" s="35">
        <v>15.1858</v>
      </c>
      <c r="E5355" s="35">
        <v>15.19</v>
      </c>
      <c r="G5355" s="35">
        <v>15.1645893256631</v>
      </c>
      <c r="I5355" s="35">
        <v>15.23</v>
      </c>
      <c r="J5355" s="35">
        <v>536287.0</v>
      </c>
      <c r="K5355" s="35">
        <v>15.53</v>
      </c>
      <c r="L5355" s="35">
        <v>473160.0</v>
      </c>
      <c r="M5355" s="35">
        <v>15.81</v>
      </c>
      <c r="N5355" s="35">
        <v>462645.0</v>
      </c>
      <c r="O5355" s="35">
        <v>16.08</v>
      </c>
      <c r="P5355" s="35">
        <v>220271.0</v>
      </c>
      <c r="Q5355" s="35">
        <v>16.29</v>
      </c>
      <c r="R5355" s="35">
        <v>195216.0</v>
      </c>
      <c r="S5355" s="35">
        <v>16.58</v>
      </c>
      <c r="T5355" s="35">
        <v>73546.0</v>
      </c>
    </row>
    <row r="5356" ht="15.75" customHeight="1">
      <c r="A5356" s="36">
        <v>42674.0</v>
      </c>
      <c r="B5356" s="35">
        <v>15.4</v>
      </c>
      <c r="C5356" s="35">
        <v>15.1745</v>
      </c>
      <c r="D5356" s="35">
        <f>ROUND((C5356/C5326-1)*100,2)</f>
        <v>-0.58</v>
      </c>
      <c r="E5356" s="35">
        <v>15.15</v>
      </c>
      <c r="F5356" s="35">
        <v>209900.0</v>
      </c>
      <c r="G5356" s="35">
        <v>15.1252408477842</v>
      </c>
      <c r="H5356" s="35">
        <f>ROUND((G5356/G5326-1)*100,2)</f>
        <v>0.12</v>
      </c>
      <c r="I5356" s="35">
        <v>15.17</v>
      </c>
      <c r="J5356" s="35">
        <v>536287.0</v>
      </c>
      <c r="K5356" s="35">
        <v>15.45</v>
      </c>
      <c r="L5356" s="35">
        <v>492923.0</v>
      </c>
      <c r="M5356" s="35">
        <v>15.74</v>
      </c>
      <c r="N5356" s="35">
        <v>456990.0</v>
      </c>
      <c r="O5356" s="35">
        <v>16.01</v>
      </c>
      <c r="P5356" s="35">
        <v>235386.0</v>
      </c>
      <c r="Q5356" s="35">
        <v>16.2</v>
      </c>
      <c r="R5356" s="35">
        <v>196226.0</v>
      </c>
      <c r="S5356" s="35">
        <v>16.48</v>
      </c>
      <c r="T5356" s="35">
        <v>74746.0</v>
      </c>
    </row>
    <row r="5357" ht="15.75" hidden="1" customHeight="1">
      <c r="A5357" s="36">
        <v>42675.0</v>
      </c>
      <c r="B5357" s="35">
        <v>15.3</v>
      </c>
      <c r="C5357" s="35">
        <v>15.1252</v>
      </c>
      <c r="E5357" s="35">
        <v>15.079</v>
      </c>
      <c r="F5357" s="35">
        <v>131310.0</v>
      </c>
      <c r="G5357" s="35">
        <v>15.0586701434159</v>
      </c>
      <c r="I5357" s="35">
        <v>15.38</v>
      </c>
      <c r="J5357" s="35">
        <v>483436.0</v>
      </c>
      <c r="K5357" s="35">
        <v>15.68</v>
      </c>
      <c r="L5357" s="35">
        <v>477019.0</v>
      </c>
      <c r="M5357" s="35">
        <v>15.96</v>
      </c>
      <c r="N5357" s="35">
        <v>236841.0</v>
      </c>
      <c r="O5357" s="35">
        <v>16.16</v>
      </c>
      <c r="P5357" s="35">
        <v>183666.0</v>
      </c>
      <c r="Q5357" s="35">
        <v>16.43</v>
      </c>
      <c r="R5357" s="35">
        <v>81671.0</v>
      </c>
      <c r="S5357" s="35">
        <v>16.64</v>
      </c>
      <c r="T5357" s="35">
        <v>76357.0</v>
      </c>
    </row>
    <row r="5358" ht="15.75" hidden="1" customHeight="1">
      <c r="A5358" s="36">
        <v>42676.0</v>
      </c>
      <c r="B5358" s="35">
        <v>15.2</v>
      </c>
      <c r="C5358" s="35">
        <v>15.0842</v>
      </c>
      <c r="E5358" s="35">
        <v>15.12</v>
      </c>
      <c r="F5358" s="35">
        <v>218980.0</v>
      </c>
      <c r="G5358" s="35">
        <v>15.1698620921627</v>
      </c>
      <c r="I5358" s="35">
        <v>15.4</v>
      </c>
      <c r="J5358" s="35">
        <v>473089.0</v>
      </c>
      <c r="K5358" s="35">
        <v>15.7</v>
      </c>
      <c r="L5358" s="35">
        <v>474338.0</v>
      </c>
      <c r="M5358" s="35">
        <v>15.97</v>
      </c>
      <c r="N5358" s="35">
        <v>257391.0</v>
      </c>
      <c r="O5358" s="35">
        <v>16.16</v>
      </c>
      <c r="P5358" s="35">
        <v>163292.0</v>
      </c>
      <c r="Q5358" s="35">
        <v>16.44</v>
      </c>
      <c r="R5358" s="35">
        <v>84671.0</v>
      </c>
      <c r="S5358" s="35">
        <v>16.67</v>
      </c>
      <c r="T5358" s="35">
        <v>77762.0</v>
      </c>
    </row>
    <row r="5359" ht="15.75" hidden="1" customHeight="1">
      <c r="A5359" s="36">
        <v>42677.0</v>
      </c>
      <c r="B5359" s="35">
        <v>15.3</v>
      </c>
      <c r="C5359" s="35">
        <v>15.125</v>
      </c>
      <c r="E5359" s="35">
        <v>15.1</v>
      </c>
      <c r="F5359" s="35">
        <v>234280.0</v>
      </c>
      <c r="G5359" s="35">
        <v>15.0221918743598</v>
      </c>
      <c r="I5359" s="35">
        <v>15.38</v>
      </c>
      <c r="J5359" s="35">
        <v>487406.0</v>
      </c>
      <c r="K5359" s="35">
        <v>15.68</v>
      </c>
      <c r="L5359" s="35">
        <v>468878.0</v>
      </c>
      <c r="M5359" s="35">
        <v>15.96</v>
      </c>
      <c r="N5359" s="35">
        <v>244461.0</v>
      </c>
      <c r="O5359" s="35">
        <v>16.16</v>
      </c>
      <c r="P5359" s="35">
        <v>165592.0</v>
      </c>
      <c r="Q5359" s="35">
        <v>16.44</v>
      </c>
      <c r="R5359" s="35">
        <v>88296.0</v>
      </c>
      <c r="S5359" s="35">
        <v>16.66</v>
      </c>
      <c r="T5359" s="35">
        <v>79206.0</v>
      </c>
    </row>
    <row r="5360" ht="15.75" hidden="1" customHeight="1">
      <c r="A5360" s="36">
        <v>42678.0</v>
      </c>
      <c r="B5360" s="35">
        <v>15.25</v>
      </c>
      <c r="C5360" s="35">
        <v>15.0745</v>
      </c>
      <c r="E5360" s="35">
        <v>15.06</v>
      </c>
      <c r="F5360" s="35">
        <v>150460.0</v>
      </c>
      <c r="G5360" s="35">
        <v>15.1761517615176</v>
      </c>
      <c r="I5360" s="35">
        <v>15.33</v>
      </c>
      <c r="J5360" s="35">
        <v>475907.0</v>
      </c>
      <c r="K5360" s="35">
        <v>15.64</v>
      </c>
      <c r="L5360" s="35">
        <v>476486.0</v>
      </c>
      <c r="M5360" s="35">
        <v>15.92</v>
      </c>
      <c r="N5360" s="35">
        <v>237961.0</v>
      </c>
      <c r="O5360" s="35">
        <v>16.11</v>
      </c>
      <c r="P5360" s="35">
        <v>161642.0</v>
      </c>
      <c r="Q5360" s="35">
        <v>16.4</v>
      </c>
      <c r="R5360" s="35">
        <v>106396.0</v>
      </c>
      <c r="S5360" s="35">
        <v>16.61</v>
      </c>
      <c r="T5360" s="35">
        <v>84206.0</v>
      </c>
    </row>
    <row r="5361" ht="15.75" hidden="1" customHeight="1">
      <c r="A5361" s="36">
        <v>42679.0</v>
      </c>
      <c r="B5361" s="35">
        <v>15.25</v>
      </c>
      <c r="C5361" s="35">
        <v>15.0745</v>
      </c>
      <c r="E5361" s="35">
        <v>15.06</v>
      </c>
      <c r="G5361" s="35">
        <v>15.1761517615176</v>
      </c>
      <c r="I5361" s="35">
        <v>15.33</v>
      </c>
      <c r="J5361" s="35">
        <v>475907.0</v>
      </c>
      <c r="K5361" s="35">
        <v>15.64</v>
      </c>
      <c r="L5361" s="35">
        <v>476486.0</v>
      </c>
      <c r="M5361" s="35">
        <v>15.92</v>
      </c>
      <c r="N5361" s="35">
        <v>237961.0</v>
      </c>
      <c r="O5361" s="35">
        <v>16.11</v>
      </c>
      <c r="P5361" s="35">
        <v>161642.0</v>
      </c>
      <c r="Q5361" s="35">
        <v>16.4</v>
      </c>
      <c r="R5361" s="35">
        <v>106396.0</v>
      </c>
      <c r="S5361" s="35">
        <v>16.61</v>
      </c>
      <c r="T5361" s="35">
        <v>84206.0</v>
      </c>
    </row>
    <row r="5362" ht="15.75" hidden="1" customHeight="1">
      <c r="A5362" s="36">
        <v>42680.0</v>
      </c>
      <c r="B5362" s="35">
        <v>15.25</v>
      </c>
      <c r="C5362" s="35">
        <v>15.0745</v>
      </c>
      <c r="E5362" s="35">
        <v>15.06</v>
      </c>
      <c r="G5362" s="35">
        <v>15.1761517615176</v>
      </c>
      <c r="I5362" s="35">
        <v>15.33</v>
      </c>
      <c r="J5362" s="35">
        <v>475907.0</v>
      </c>
      <c r="K5362" s="35">
        <v>15.64</v>
      </c>
      <c r="L5362" s="35">
        <v>476486.0</v>
      </c>
      <c r="M5362" s="35">
        <v>15.92</v>
      </c>
      <c r="N5362" s="35">
        <v>237961.0</v>
      </c>
      <c r="O5362" s="35">
        <v>16.11</v>
      </c>
      <c r="P5362" s="35">
        <v>161642.0</v>
      </c>
      <c r="Q5362" s="35">
        <v>16.4</v>
      </c>
      <c r="R5362" s="35">
        <v>106396.0</v>
      </c>
      <c r="S5362" s="35">
        <v>16.61</v>
      </c>
      <c r="T5362" s="35">
        <v>84206.0</v>
      </c>
    </row>
    <row r="5363" ht="15.75" hidden="1" customHeight="1">
      <c r="A5363" s="36">
        <v>42681.0</v>
      </c>
      <c r="B5363" s="35">
        <v>15.25</v>
      </c>
      <c r="C5363" s="35">
        <v>15.0367</v>
      </c>
      <c r="E5363" s="35">
        <v>15.05</v>
      </c>
      <c r="F5363" s="35">
        <v>184000.0</v>
      </c>
      <c r="G5363" s="35">
        <v>15.109084988603</v>
      </c>
      <c r="I5363" s="35">
        <v>15.31</v>
      </c>
      <c r="J5363" s="35">
        <v>488291.0</v>
      </c>
      <c r="K5363" s="35">
        <v>15.62</v>
      </c>
      <c r="L5363" s="35">
        <v>480061.0</v>
      </c>
      <c r="M5363" s="35">
        <v>15.91</v>
      </c>
      <c r="N5363" s="35">
        <v>238211.0</v>
      </c>
      <c r="O5363" s="35">
        <v>16.1</v>
      </c>
      <c r="P5363" s="35">
        <v>163541.0</v>
      </c>
      <c r="Q5363" s="35">
        <v>16.39</v>
      </c>
      <c r="R5363" s="35">
        <v>91896.0</v>
      </c>
      <c r="S5363" s="35">
        <v>16.6</v>
      </c>
      <c r="T5363" s="35">
        <v>85472.0</v>
      </c>
    </row>
    <row r="5364" ht="15.75" hidden="1" customHeight="1">
      <c r="A5364" s="36">
        <v>42682.0</v>
      </c>
      <c r="B5364" s="35">
        <v>15.25</v>
      </c>
      <c r="C5364" s="35">
        <v>15.0393</v>
      </c>
      <c r="E5364" s="35">
        <v>14.93</v>
      </c>
      <c r="F5364" s="35">
        <v>147500.0</v>
      </c>
      <c r="G5364" s="35">
        <v>14.8884578079534</v>
      </c>
      <c r="I5364" s="35">
        <v>15.26</v>
      </c>
      <c r="J5364" s="35">
        <v>480529.0</v>
      </c>
      <c r="K5364" s="35">
        <v>15.57</v>
      </c>
      <c r="L5364" s="35">
        <v>493164.0</v>
      </c>
      <c r="M5364" s="35">
        <v>15.86</v>
      </c>
      <c r="N5364" s="35">
        <v>234259.0</v>
      </c>
      <c r="O5364" s="35">
        <v>16.06</v>
      </c>
      <c r="P5364" s="35">
        <v>161011.0</v>
      </c>
      <c r="Q5364" s="35">
        <v>16.32</v>
      </c>
      <c r="R5364" s="35">
        <v>91896.0</v>
      </c>
      <c r="S5364" s="35">
        <v>16.56</v>
      </c>
      <c r="T5364" s="35">
        <v>85530.0</v>
      </c>
    </row>
    <row r="5365" ht="15.75" hidden="1" customHeight="1">
      <c r="A5365" s="36">
        <v>42683.0</v>
      </c>
      <c r="B5365" s="35">
        <v>15.25</v>
      </c>
      <c r="C5365" s="35">
        <v>15.02</v>
      </c>
      <c r="E5365" s="35">
        <v>14.92</v>
      </c>
      <c r="F5365" s="35">
        <v>148200.0</v>
      </c>
      <c r="G5365" s="35">
        <v>15.1955867602808</v>
      </c>
      <c r="I5365" s="35">
        <v>15.2</v>
      </c>
      <c r="J5365" s="35">
        <v>491893.0</v>
      </c>
      <c r="K5365" s="35">
        <v>15.49</v>
      </c>
      <c r="L5365" s="35">
        <v>485284.0</v>
      </c>
      <c r="M5365" s="35">
        <v>15.79</v>
      </c>
      <c r="N5365" s="35">
        <v>231177.0</v>
      </c>
      <c r="O5365" s="35">
        <v>16.0</v>
      </c>
      <c r="P5365" s="35">
        <v>160977.0</v>
      </c>
      <c r="Q5365" s="35">
        <v>16.27</v>
      </c>
      <c r="R5365" s="35">
        <v>95898.0</v>
      </c>
      <c r="S5365" s="35">
        <v>16.5</v>
      </c>
      <c r="T5365" s="35">
        <v>92572.0</v>
      </c>
    </row>
    <row r="5366" ht="15.75" hidden="1" customHeight="1">
      <c r="A5366" s="36">
        <v>42684.0</v>
      </c>
      <c r="B5366" s="35">
        <v>15.3</v>
      </c>
      <c r="C5366" s="35">
        <v>15.0183</v>
      </c>
      <c r="E5366" s="35">
        <v>15.03</v>
      </c>
      <c r="F5366" s="35">
        <v>293100.0</v>
      </c>
      <c r="G5366" s="35">
        <v>15.4200638071605</v>
      </c>
      <c r="I5366" s="35">
        <v>15.34</v>
      </c>
      <c r="J5366" s="35">
        <v>512115.0</v>
      </c>
      <c r="K5366" s="35">
        <v>15.65</v>
      </c>
      <c r="L5366" s="35">
        <v>519404.0</v>
      </c>
      <c r="M5366" s="35">
        <v>15.93</v>
      </c>
      <c r="N5366" s="35">
        <v>227343.0</v>
      </c>
      <c r="O5366" s="35">
        <v>16.14</v>
      </c>
      <c r="P5366" s="35">
        <v>155372.0</v>
      </c>
      <c r="Q5366" s="35">
        <v>16.43</v>
      </c>
      <c r="R5366" s="35">
        <v>99683.0</v>
      </c>
      <c r="S5366" s="35">
        <v>16.66</v>
      </c>
      <c r="T5366" s="35">
        <v>88382.0</v>
      </c>
    </row>
    <row r="5367" ht="15.75" hidden="1" customHeight="1">
      <c r="A5367" s="36">
        <v>42685.0</v>
      </c>
      <c r="B5367" s="35">
        <v>15.45</v>
      </c>
      <c r="C5367" s="35">
        <v>15.2217</v>
      </c>
      <c r="E5367" s="35">
        <v>15.03</v>
      </c>
      <c r="F5367" s="35">
        <v>293100.0</v>
      </c>
      <c r="G5367" s="35">
        <v>15.2560455192034</v>
      </c>
      <c r="I5367" s="35">
        <v>15.6</v>
      </c>
      <c r="J5367" s="35">
        <v>572667.0</v>
      </c>
      <c r="K5367" s="35">
        <v>15.94</v>
      </c>
      <c r="L5367" s="35">
        <v>509394.0</v>
      </c>
      <c r="M5367" s="35">
        <v>16.22</v>
      </c>
      <c r="N5367" s="35">
        <v>245701.0</v>
      </c>
      <c r="O5367" s="35">
        <v>16.43</v>
      </c>
      <c r="P5367" s="35">
        <v>150163.0</v>
      </c>
      <c r="Q5367" s="35">
        <v>16.74</v>
      </c>
      <c r="R5367" s="35">
        <v>98154.0</v>
      </c>
      <c r="S5367" s="35">
        <v>16.95</v>
      </c>
      <c r="T5367" s="35">
        <v>88502.0</v>
      </c>
    </row>
    <row r="5368" ht="15.75" hidden="1" customHeight="1">
      <c r="A5368" s="36">
        <v>42686.0</v>
      </c>
      <c r="B5368" s="35">
        <v>15.45</v>
      </c>
      <c r="C5368" s="35">
        <v>15.2217</v>
      </c>
      <c r="E5368" s="35">
        <v>15.03</v>
      </c>
      <c r="G5368" s="35">
        <v>15.2560455192034</v>
      </c>
      <c r="I5368" s="35">
        <v>15.6</v>
      </c>
      <c r="J5368" s="35">
        <v>572667.0</v>
      </c>
      <c r="K5368" s="35">
        <v>15.94</v>
      </c>
      <c r="L5368" s="35">
        <v>509394.0</v>
      </c>
      <c r="M5368" s="35">
        <v>16.22</v>
      </c>
      <c r="N5368" s="35">
        <v>245701.0</v>
      </c>
      <c r="O5368" s="35">
        <v>16.43</v>
      </c>
      <c r="P5368" s="35">
        <v>150163.0</v>
      </c>
      <c r="Q5368" s="35">
        <v>16.74</v>
      </c>
      <c r="R5368" s="35">
        <v>98154.0</v>
      </c>
      <c r="S5368" s="35">
        <v>16.95</v>
      </c>
      <c r="T5368" s="35">
        <v>88502.0</v>
      </c>
    </row>
    <row r="5369" ht="15.75" hidden="1" customHeight="1">
      <c r="A5369" s="36">
        <v>42687.0</v>
      </c>
      <c r="B5369" s="35">
        <v>15.45</v>
      </c>
      <c r="C5369" s="35">
        <v>15.2217</v>
      </c>
      <c r="E5369" s="35">
        <v>15.03</v>
      </c>
      <c r="G5369" s="35">
        <v>15.2560455192034</v>
      </c>
      <c r="I5369" s="35">
        <v>15.6</v>
      </c>
      <c r="J5369" s="35">
        <v>572667.0</v>
      </c>
      <c r="K5369" s="35">
        <v>15.94</v>
      </c>
      <c r="L5369" s="35">
        <v>509394.0</v>
      </c>
      <c r="M5369" s="35">
        <v>16.22</v>
      </c>
      <c r="N5369" s="35">
        <v>245701.0</v>
      </c>
      <c r="O5369" s="35">
        <v>16.43</v>
      </c>
      <c r="P5369" s="35">
        <v>150163.0</v>
      </c>
      <c r="Q5369" s="35">
        <v>16.74</v>
      </c>
      <c r="R5369" s="35">
        <v>98154.0</v>
      </c>
      <c r="S5369" s="35">
        <v>16.95</v>
      </c>
      <c r="T5369" s="35">
        <v>88502.0</v>
      </c>
    </row>
    <row r="5370" ht="15.75" hidden="1" customHeight="1">
      <c r="A5370" s="36">
        <v>42688.0</v>
      </c>
      <c r="B5370" s="35">
        <v>15.8</v>
      </c>
      <c r="C5370" s="35">
        <v>15.5308</v>
      </c>
      <c r="E5370" s="35">
        <v>15.65</v>
      </c>
      <c r="F5370" s="35">
        <v>257370.0</v>
      </c>
      <c r="G5370" s="35">
        <v>15.6934306569343</v>
      </c>
      <c r="I5370" s="35">
        <v>15.89</v>
      </c>
      <c r="J5370" s="35">
        <v>614581.0</v>
      </c>
      <c r="K5370" s="35">
        <v>16.23</v>
      </c>
      <c r="L5370" s="35">
        <v>547387.0</v>
      </c>
      <c r="M5370" s="35">
        <v>16.57</v>
      </c>
      <c r="N5370" s="35">
        <v>249171.0</v>
      </c>
      <c r="O5370" s="35">
        <v>16.8</v>
      </c>
      <c r="P5370" s="35">
        <v>156250.0</v>
      </c>
      <c r="Q5370" s="35">
        <v>17.12</v>
      </c>
      <c r="R5370" s="35">
        <v>99634.0</v>
      </c>
      <c r="S5370" s="35">
        <v>17.33</v>
      </c>
      <c r="T5370" s="35">
        <v>92211.0</v>
      </c>
    </row>
    <row r="5371" ht="15.75" hidden="1" customHeight="1">
      <c r="A5371" s="36">
        <v>42689.0</v>
      </c>
      <c r="B5371" s="35">
        <v>15.7</v>
      </c>
      <c r="C5371" s="35">
        <v>15.5417</v>
      </c>
      <c r="E5371" s="35">
        <v>15.51</v>
      </c>
      <c r="F5371" s="35">
        <v>218400.0</v>
      </c>
      <c r="G5371" s="35">
        <v>15.6348373557187</v>
      </c>
      <c r="I5371" s="35">
        <v>15.64</v>
      </c>
      <c r="J5371" s="35">
        <v>593661.0</v>
      </c>
      <c r="K5371" s="35">
        <v>15.99</v>
      </c>
      <c r="L5371" s="35">
        <v>544958.0</v>
      </c>
      <c r="M5371" s="35">
        <v>16.31</v>
      </c>
      <c r="N5371" s="35">
        <v>261130.0</v>
      </c>
      <c r="O5371" s="35">
        <v>16.55</v>
      </c>
      <c r="P5371" s="35">
        <v>161958.0</v>
      </c>
      <c r="Q5371" s="35">
        <v>16.85</v>
      </c>
      <c r="R5371" s="35">
        <v>104377.0</v>
      </c>
      <c r="S5371" s="35">
        <v>17.13</v>
      </c>
      <c r="T5371" s="35">
        <v>87797.0</v>
      </c>
    </row>
    <row r="5372" ht="15.75" hidden="1" customHeight="1">
      <c r="A5372" s="36">
        <v>42690.0</v>
      </c>
      <c r="B5372" s="35">
        <v>15.7</v>
      </c>
      <c r="C5372" s="35">
        <v>15.55</v>
      </c>
      <c r="E5372" s="35">
        <v>15.5</v>
      </c>
      <c r="F5372" s="35">
        <v>196500.0</v>
      </c>
      <c r="G5372" s="35">
        <v>15.632710609799</v>
      </c>
      <c r="I5372" s="35">
        <v>15.67</v>
      </c>
      <c r="J5372" s="35">
        <v>562199.0</v>
      </c>
      <c r="K5372" s="35">
        <v>16.0</v>
      </c>
      <c r="L5372" s="35">
        <v>572743.0</v>
      </c>
      <c r="M5372" s="35">
        <v>16.33</v>
      </c>
      <c r="N5372" s="35">
        <v>257846.0</v>
      </c>
      <c r="O5372" s="35">
        <v>16.54</v>
      </c>
      <c r="P5372" s="35">
        <v>167659.0</v>
      </c>
      <c r="Q5372" s="35">
        <v>16.89</v>
      </c>
      <c r="R5372" s="35">
        <v>114437.0</v>
      </c>
      <c r="S5372" s="35">
        <v>17.15</v>
      </c>
      <c r="T5372" s="35">
        <v>87612.0</v>
      </c>
    </row>
    <row r="5373" ht="15.75" hidden="1" customHeight="1">
      <c r="A5373" s="36">
        <v>42691.0</v>
      </c>
      <c r="B5373" s="35">
        <v>15.7</v>
      </c>
      <c r="C5373" s="35">
        <v>15.4735</v>
      </c>
      <c r="E5373" s="35">
        <v>15.48</v>
      </c>
      <c r="F5373" s="35">
        <v>278600.0</v>
      </c>
      <c r="G5373" s="35">
        <v>15.5594405594405</v>
      </c>
      <c r="I5373" s="35">
        <v>15.6</v>
      </c>
      <c r="J5373" s="35">
        <v>553611.0</v>
      </c>
      <c r="K5373" s="35">
        <v>15.93</v>
      </c>
      <c r="L5373" s="35">
        <v>570045.0</v>
      </c>
      <c r="M5373" s="35">
        <v>16.25</v>
      </c>
      <c r="N5373" s="35">
        <v>269699.0</v>
      </c>
      <c r="O5373" s="35">
        <v>16.48</v>
      </c>
      <c r="P5373" s="35">
        <v>168601.0</v>
      </c>
      <c r="Q5373" s="35">
        <v>16.81</v>
      </c>
      <c r="R5373" s="35">
        <v>125062.0</v>
      </c>
      <c r="S5373" s="35">
        <v>17.05</v>
      </c>
      <c r="T5373" s="35">
        <v>91801.0</v>
      </c>
    </row>
    <row r="5374" ht="15.75" hidden="1" customHeight="1">
      <c r="A5374" s="36">
        <v>42692.0</v>
      </c>
      <c r="B5374" s="35">
        <v>15.7</v>
      </c>
      <c r="C5374" s="35">
        <v>15.4817</v>
      </c>
      <c r="E5374" s="35">
        <v>15.475</v>
      </c>
      <c r="F5374" s="35">
        <v>250290.0</v>
      </c>
      <c r="G5374" s="35">
        <v>15.4904728299223</v>
      </c>
      <c r="I5374" s="35">
        <v>15.6</v>
      </c>
      <c r="J5374" s="35">
        <v>562240.0</v>
      </c>
      <c r="K5374" s="35">
        <v>15.93</v>
      </c>
      <c r="L5374" s="35">
        <v>548824.0</v>
      </c>
      <c r="M5374" s="35">
        <v>16.25</v>
      </c>
      <c r="N5374" s="35">
        <v>271258.0</v>
      </c>
      <c r="O5374" s="35">
        <v>16.47</v>
      </c>
      <c r="P5374" s="35">
        <v>171399.0</v>
      </c>
      <c r="Q5374" s="35">
        <v>16.79</v>
      </c>
      <c r="R5374" s="35">
        <v>131984.0</v>
      </c>
      <c r="S5374" s="35">
        <v>17.04</v>
      </c>
      <c r="T5374" s="35">
        <v>96896.0</v>
      </c>
    </row>
    <row r="5375" ht="15.75" hidden="1" customHeight="1">
      <c r="A5375" s="36">
        <v>42693.0</v>
      </c>
      <c r="B5375" s="35">
        <v>15.7</v>
      </c>
      <c r="C5375" s="35">
        <v>15.4817</v>
      </c>
      <c r="E5375" s="35">
        <v>15.475</v>
      </c>
      <c r="G5375" s="35">
        <v>15.4904728299223</v>
      </c>
      <c r="I5375" s="35">
        <v>15.6</v>
      </c>
      <c r="J5375" s="35">
        <v>562240.0</v>
      </c>
      <c r="K5375" s="35">
        <v>15.93</v>
      </c>
      <c r="L5375" s="35">
        <v>548824.0</v>
      </c>
      <c r="M5375" s="35">
        <v>16.25</v>
      </c>
      <c r="N5375" s="35">
        <v>271258.0</v>
      </c>
      <c r="O5375" s="35">
        <v>16.47</v>
      </c>
      <c r="P5375" s="35">
        <v>171399.0</v>
      </c>
      <c r="Q5375" s="35">
        <v>16.79</v>
      </c>
      <c r="R5375" s="35">
        <v>131984.0</v>
      </c>
      <c r="S5375" s="35">
        <v>17.04</v>
      </c>
      <c r="T5375" s="35">
        <v>96896.0</v>
      </c>
    </row>
    <row r="5376" ht="15.75" hidden="1" customHeight="1">
      <c r="A5376" s="36">
        <v>42694.0</v>
      </c>
      <c r="B5376" s="35">
        <v>15.7</v>
      </c>
      <c r="C5376" s="35">
        <v>15.4817</v>
      </c>
      <c r="E5376" s="35">
        <v>15.475</v>
      </c>
      <c r="G5376" s="35">
        <v>15.4904728299223</v>
      </c>
      <c r="I5376" s="35">
        <v>15.6</v>
      </c>
      <c r="J5376" s="35">
        <v>562240.0</v>
      </c>
      <c r="K5376" s="35">
        <v>15.93</v>
      </c>
      <c r="L5376" s="35">
        <v>548824.0</v>
      </c>
      <c r="M5376" s="35">
        <v>16.25</v>
      </c>
      <c r="N5376" s="35">
        <v>271258.0</v>
      </c>
      <c r="O5376" s="35">
        <v>16.47</v>
      </c>
      <c r="P5376" s="35">
        <v>171399.0</v>
      </c>
      <c r="Q5376" s="35">
        <v>16.79</v>
      </c>
      <c r="R5376" s="35">
        <v>131984.0</v>
      </c>
      <c r="S5376" s="35">
        <v>17.04</v>
      </c>
      <c r="T5376" s="35">
        <v>96896.0</v>
      </c>
    </row>
    <row r="5377" ht="15.75" hidden="1" customHeight="1">
      <c r="A5377" s="36">
        <v>42695.0</v>
      </c>
      <c r="B5377" s="35">
        <v>15.6</v>
      </c>
      <c r="C5377" s="35">
        <v>15.399</v>
      </c>
      <c r="E5377" s="35">
        <v>15.381</v>
      </c>
      <c r="F5377" s="35">
        <v>273250.0</v>
      </c>
      <c r="G5377" s="35">
        <v>15.5746140651801</v>
      </c>
      <c r="I5377" s="35">
        <v>15.47</v>
      </c>
      <c r="J5377" s="35">
        <v>557806.0</v>
      </c>
      <c r="K5377" s="35">
        <v>15.8</v>
      </c>
      <c r="L5377" s="35">
        <v>539490.0</v>
      </c>
      <c r="M5377" s="35">
        <v>16.11</v>
      </c>
      <c r="N5377" s="35">
        <v>290199.0</v>
      </c>
      <c r="O5377" s="35">
        <v>16.32</v>
      </c>
      <c r="P5377" s="35">
        <v>173814.0</v>
      </c>
      <c r="Q5377" s="35">
        <v>16.64</v>
      </c>
      <c r="R5377" s="35">
        <v>138175.0</v>
      </c>
      <c r="S5377" s="35">
        <v>16.9</v>
      </c>
      <c r="T5377" s="35">
        <v>100506.0</v>
      </c>
    </row>
    <row r="5378" ht="15.75" hidden="1" customHeight="1">
      <c r="A5378" s="36">
        <v>42696.0</v>
      </c>
      <c r="B5378" s="35">
        <v>15.6</v>
      </c>
      <c r="C5378" s="35">
        <v>15.406</v>
      </c>
      <c r="E5378" s="35">
        <v>15.45</v>
      </c>
      <c r="F5378" s="35">
        <v>266550.0</v>
      </c>
      <c r="G5378" s="35">
        <v>15.5960151150807</v>
      </c>
      <c r="I5378" s="35">
        <v>15.53</v>
      </c>
      <c r="J5378" s="35">
        <v>569334.0</v>
      </c>
      <c r="K5378" s="35">
        <v>15.84</v>
      </c>
      <c r="L5378" s="35">
        <v>505295.0</v>
      </c>
      <c r="M5378" s="35">
        <v>16.15</v>
      </c>
      <c r="N5378" s="35">
        <v>276649.0</v>
      </c>
      <c r="O5378" s="35">
        <v>16.35</v>
      </c>
      <c r="P5378" s="35">
        <v>176889.0</v>
      </c>
      <c r="Q5378" s="35">
        <v>16.65</v>
      </c>
      <c r="R5378" s="35">
        <v>139187.0</v>
      </c>
      <c r="S5378" s="35">
        <v>16.88</v>
      </c>
      <c r="T5378" s="35">
        <v>96244.0</v>
      </c>
    </row>
    <row r="5379" ht="15.75" hidden="1" customHeight="1">
      <c r="A5379" s="36">
        <v>42697.0</v>
      </c>
      <c r="B5379" s="35">
        <v>15.7</v>
      </c>
      <c r="C5379" s="35">
        <v>15.531</v>
      </c>
      <c r="E5379" s="35">
        <v>15.549</v>
      </c>
      <c r="F5379" s="35">
        <v>306290.0</v>
      </c>
      <c r="G5379" s="35">
        <v>15.5582356995175</v>
      </c>
      <c r="I5379" s="35">
        <v>15.61</v>
      </c>
      <c r="J5379" s="35">
        <v>532856.0</v>
      </c>
      <c r="K5379" s="35">
        <v>15.92</v>
      </c>
      <c r="L5379" s="35">
        <v>522443.0</v>
      </c>
      <c r="M5379" s="35">
        <v>16.23</v>
      </c>
      <c r="N5379" s="35">
        <v>266198.0</v>
      </c>
      <c r="O5379" s="35">
        <v>16.43</v>
      </c>
      <c r="P5379" s="35">
        <v>182097.0</v>
      </c>
      <c r="Q5379" s="35">
        <v>16.75</v>
      </c>
      <c r="R5379" s="35">
        <v>141340.0</v>
      </c>
      <c r="S5379" s="35">
        <v>17.0</v>
      </c>
      <c r="T5379" s="35">
        <v>107706.0</v>
      </c>
    </row>
    <row r="5380" ht="15.75" hidden="1" customHeight="1">
      <c r="A5380" s="36">
        <v>42698.0</v>
      </c>
      <c r="B5380" s="35">
        <v>15.7</v>
      </c>
      <c r="C5380" s="35">
        <v>15.53</v>
      </c>
      <c r="E5380" s="35">
        <v>15.549</v>
      </c>
      <c r="F5380" s="35">
        <v>306290.0</v>
      </c>
      <c r="G5380" s="35">
        <v>15.4376292212267</v>
      </c>
      <c r="I5380" s="35">
        <v>15.6</v>
      </c>
      <c r="J5380" s="35">
        <v>534194.0</v>
      </c>
      <c r="K5380" s="35">
        <v>15.92</v>
      </c>
      <c r="L5380" s="35">
        <v>520454.0</v>
      </c>
      <c r="M5380" s="35">
        <v>16.22</v>
      </c>
      <c r="N5380" s="35">
        <v>265400.0</v>
      </c>
      <c r="O5380" s="35">
        <v>16.44</v>
      </c>
      <c r="P5380" s="35">
        <v>182047.0</v>
      </c>
      <c r="Q5380" s="35">
        <v>16.75</v>
      </c>
      <c r="R5380" s="35">
        <v>141390.0</v>
      </c>
      <c r="S5380" s="35">
        <v>17.02</v>
      </c>
      <c r="T5380" s="35">
        <v>108006.0</v>
      </c>
    </row>
    <row r="5381" ht="15.75" hidden="1" customHeight="1">
      <c r="A5381" s="36">
        <v>42699.0</v>
      </c>
      <c r="B5381" s="35">
        <v>15.7</v>
      </c>
      <c r="C5381" s="35">
        <v>15.535</v>
      </c>
      <c r="E5381" s="35">
        <v>15.545</v>
      </c>
      <c r="F5381" s="35">
        <v>319160.0</v>
      </c>
      <c r="G5381" s="35">
        <v>15.4409201812478</v>
      </c>
      <c r="I5381" s="35">
        <v>15.61</v>
      </c>
      <c r="J5381" s="35">
        <v>530247.0</v>
      </c>
      <c r="K5381" s="35">
        <v>15.94</v>
      </c>
      <c r="L5381" s="35">
        <v>540655.0</v>
      </c>
      <c r="M5381" s="35">
        <v>16.24</v>
      </c>
      <c r="N5381" s="35">
        <v>265757.0</v>
      </c>
      <c r="O5381" s="35">
        <v>16.46</v>
      </c>
      <c r="P5381" s="35">
        <v>193657.0</v>
      </c>
      <c r="Q5381" s="35">
        <v>16.79</v>
      </c>
      <c r="R5381" s="35">
        <v>145090.0</v>
      </c>
      <c r="S5381" s="35">
        <v>17.05</v>
      </c>
      <c r="T5381" s="35">
        <v>110384.0</v>
      </c>
    </row>
    <row r="5382" ht="15.75" hidden="1" customHeight="1">
      <c r="A5382" s="36">
        <v>42700.0</v>
      </c>
      <c r="B5382" s="35">
        <v>15.7</v>
      </c>
      <c r="C5382" s="35">
        <v>15.535</v>
      </c>
      <c r="E5382" s="35">
        <v>15.545</v>
      </c>
      <c r="G5382" s="35">
        <v>15.4409201812478</v>
      </c>
      <c r="I5382" s="35">
        <v>15.61</v>
      </c>
      <c r="J5382" s="35">
        <v>530247.0</v>
      </c>
      <c r="K5382" s="35">
        <v>15.94</v>
      </c>
      <c r="L5382" s="35">
        <v>540655.0</v>
      </c>
      <c r="M5382" s="35">
        <v>16.24</v>
      </c>
      <c r="N5382" s="35">
        <v>265757.0</v>
      </c>
      <c r="O5382" s="35">
        <v>16.46</v>
      </c>
      <c r="P5382" s="35">
        <v>193657.0</v>
      </c>
      <c r="Q5382" s="35">
        <v>16.79</v>
      </c>
      <c r="R5382" s="35">
        <v>145090.0</v>
      </c>
      <c r="S5382" s="35">
        <v>17.05</v>
      </c>
      <c r="T5382" s="35">
        <v>110384.0</v>
      </c>
    </row>
    <row r="5383" ht="15.75" hidden="1" customHeight="1">
      <c r="A5383" s="36">
        <v>42701.0</v>
      </c>
      <c r="B5383" s="35">
        <v>15.7</v>
      </c>
      <c r="C5383" s="35">
        <v>15.535</v>
      </c>
      <c r="E5383" s="35">
        <v>15.545</v>
      </c>
      <c r="G5383" s="35">
        <v>15.4409201812478</v>
      </c>
      <c r="I5383" s="35">
        <v>15.61</v>
      </c>
      <c r="J5383" s="35">
        <v>530247.0</v>
      </c>
      <c r="K5383" s="35">
        <v>15.94</v>
      </c>
      <c r="L5383" s="35">
        <v>540655.0</v>
      </c>
      <c r="M5383" s="35">
        <v>16.24</v>
      </c>
      <c r="N5383" s="35">
        <v>265757.0</v>
      </c>
      <c r="O5383" s="35">
        <v>16.46</v>
      </c>
      <c r="P5383" s="35">
        <v>193657.0</v>
      </c>
      <c r="Q5383" s="35">
        <v>16.79</v>
      </c>
      <c r="R5383" s="35">
        <v>145090.0</v>
      </c>
      <c r="S5383" s="35">
        <v>17.05</v>
      </c>
      <c r="T5383" s="35">
        <v>110384.0</v>
      </c>
    </row>
    <row r="5384" ht="15.75" hidden="1" customHeight="1">
      <c r="A5384" s="36">
        <v>42702.0</v>
      </c>
      <c r="B5384" s="35">
        <v>15.7</v>
      </c>
      <c r="C5384" s="35">
        <v>15.535</v>
      </c>
      <c r="E5384" s="35">
        <v>15.545</v>
      </c>
      <c r="G5384" s="35">
        <v>15.4409201812478</v>
      </c>
      <c r="I5384" s="35">
        <v>15.61</v>
      </c>
      <c r="J5384" s="35">
        <v>530247.0</v>
      </c>
      <c r="K5384" s="35">
        <v>15.94</v>
      </c>
      <c r="L5384" s="35">
        <v>540655.0</v>
      </c>
      <c r="M5384" s="35">
        <v>16.24</v>
      </c>
      <c r="N5384" s="35">
        <v>265757.0</v>
      </c>
      <c r="O5384" s="35">
        <v>16.46</v>
      </c>
      <c r="P5384" s="35">
        <v>193657.0</v>
      </c>
      <c r="Q5384" s="35">
        <v>16.79</v>
      </c>
      <c r="R5384" s="35">
        <v>145090.0</v>
      </c>
      <c r="S5384" s="35">
        <v>17.05</v>
      </c>
      <c r="T5384" s="35">
        <v>110384.0</v>
      </c>
    </row>
    <row r="5385" ht="15.75" hidden="1" customHeight="1">
      <c r="A5385" s="36">
        <v>42703.0</v>
      </c>
      <c r="B5385" s="35">
        <v>15.9</v>
      </c>
      <c r="C5385" s="35">
        <v>15.5702</v>
      </c>
      <c r="E5385" s="35">
        <v>15.7</v>
      </c>
      <c r="F5385" s="35">
        <v>248360.0</v>
      </c>
      <c r="G5385" s="35">
        <v>15.6571023733616</v>
      </c>
      <c r="I5385" s="35">
        <v>15.73</v>
      </c>
      <c r="J5385" s="35">
        <v>497005.0</v>
      </c>
      <c r="K5385" s="35">
        <v>16.08</v>
      </c>
      <c r="L5385" s="35">
        <v>582363.0</v>
      </c>
      <c r="M5385" s="35">
        <v>16.4</v>
      </c>
      <c r="N5385" s="35">
        <v>276780.0</v>
      </c>
      <c r="O5385" s="35">
        <v>16.63</v>
      </c>
      <c r="P5385" s="35">
        <v>196766.0</v>
      </c>
      <c r="Q5385" s="35">
        <v>16.93</v>
      </c>
      <c r="R5385" s="35">
        <v>152429.0</v>
      </c>
      <c r="S5385" s="35">
        <v>17.2</v>
      </c>
      <c r="T5385" s="35">
        <v>117884.0</v>
      </c>
    </row>
    <row r="5386" ht="15.75" customHeight="1">
      <c r="A5386" s="36">
        <v>42704.0</v>
      </c>
      <c r="B5386" s="35">
        <v>16.1</v>
      </c>
      <c r="C5386" s="35">
        <v>15.8442</v>
      </c>
      <c r="D5386" s="35">
        <f>ROUND((C5386/C5357-1)*100,2)</f>
        <v>4.75</v>
      </c>
      <c r="E5386" s="35">
        <v>15.868</v>
      </c>
      <c r="F5386" s="35">
        <v>387400.0</v>
      </c>
      <c r="G5386" s="35">
        <v>16.3295329165134</v>
      </c>
      <c r="H5386" s="35">
        <f>ROUND((G5386/G5357-1)*100,2)</f>
        <v>8.44</v>
      </c>
      <c r="I5386" s="35">
        <v>15.84</v>
      </c>
      <c r="J5386" s="35">
        <v>497005.0</v>
      </c>
      <c r="K5386" s="35">
        <v>16.18</v>
      </c>
      <c r="L5386" s="35">
        <v>684347.0</v>
      </c>
      <c r="M5386" s="35">
        <v>16.5</v>
      </c>
      <c r="N5386" s="35">
        <v>330498.0</v>
      </c>
      <c r="O5386" s="35">
        <v>16.74</v>
      </c>
      <c r="P5386" s="35">
        <v>225129.0</v>
      </c>
      <c r="Q5386" s="35">
        <v>17.07</v>
      </c>
      <c r="R5386" s="35">
        <v>166369.0</v>
      </c>
      <c r="S5386" s="35">
        <v>17.33</v>
      </c>
      <c r="T5386" s="35">
        <v>144487.0</v>
      </c>
    </row>
    <row r="5387" ht="15.75" hidden="1" customHeight="1">
      <c r="A5387" s="36">
        <v>42705.0</v>
      </c>
      <c r="B5387" s="35">
        <v>16.05</v>
      </c>
      <c r="C5387" s="35">
        <v>15.874</v>
      </c>
      <c r="E5387" s="35">
        <v>15.84</v>
      </c>
      <c r="F5387" s="35">
        <v>336500.0</v>
      </c>
      <c r="G5387" s="35">
        <v>15.8496732026143</v>
      </c>
      <c r="I5387" s="35">
        <v>16.18</v>
      </c>
      <c r="J5387" s="35">
        <v>674334.0</v>
      </c>
      <c r="K5387" s="35">
        <v>16.5</v>
      </c>
      <c r="L5387" s="35">
        <v>369305.0</v>
      </c>
      <c r="M5387" s="35">
        <v>16.73</v>
      </c>
      <c r="N5387" s="35">
        <v>257092.0</v>
      </c>
      <c r="O5387" s="35">
        <v>17.07</v>
      </c>
      <c r="P5387" s="35">
        <v>182377.0</v>
      </c>
      <c r="Q5387" s="35">
        <v>17.32</v>
      </c>
      <c r="R5387" s="35">
        <v>144409.0</v>
      </c>
      <c r="S5387" s="35">
        <v>17.64</v>
      </c>
      <c r="T5387" s="35">
        <v>98610.0</v>
      </c>
    </row>
    <row r="5388" ht="15.75" hidden="1" customHeight="1">
      <c r="A5388" s="36">
        <v>42706.0</v>
      </c>
      <c r="B5388" s="35">
        <v>16.15</v>
      </c>
      <c r="C5388" s="35">
        <v>15.877</v>
      </c>
      <c r="E5388" s="35">
        <v>15.94</v>
      </c>
      <c r="F5388" s="35">
        <v>130100.0</v>
      </c>
      <c r="G5388" s="35">
        <v>15.9795763993948</v>
      </c>
      <c r="I5388" s="35">
        <v>16.24</v>
      </c>
      <c r="J5388" s="35">
        <v>665477.0</v>
      </c>
      <c r="K5388" s="35">
        <v>16.56</v>
      </c>
      <c r="L5388" s="35">
        <v>372000.0</v>
      </c>
      <c r="M5388" s="35">
        <v>16.79</v>
      </c>
      <c r="N5388" s="35">
        <v>267099.0</v>
      </c>
      <c r="O5388" s="35">
        <v>17.11</v>
      </c>
      <c r="P5388" s="35">
        <v>186039.0</v>
      </c>
      <c r="Q5388" s="35">
        <v>17.4</v>
      </c>
      <c r="R5388" s="35">
        <v>144409.0</v>
      </c>
      <c r="S5388" s="35">
        <v>17.69</v>
      </c>
      <c r="T5388" s="35">
        <v>98615.0</v>
      </c>
    </row>
    <row r="5389" ht="15.75" hidden="1" customHeight="1">
      <c r="A5389" s="36">
        <v>42707.0</v>
      </c>
      <c r="B5389" s="35">
        <v>16.15</v>
      </c>
      <c r="C5389" s="35">
        <v>15.877</v>
      </c>
      <c r="E5389" s="35">
        <v>15.94</v>
      </c>
      <c r="G5389" s="35">
        <v>15.9795763993948</v>
      </c>
      <c r="I5389" s="35">
        <v>16.24</v>
      </c>
      <c r="J5389" s="35">
        <v>665477.0</v>
      </c>
      <c r="K5389" s="35">
        <v>16.56</v>
      </c>
      <c r="L5389" s="35">
        <v>372000.0</v>
      </c>
      <c r="M5389" s="35">
        <v>16.79</v>
      </c>
      <c r="N5389" s="35">
        <v>267099.0</v>
      </c>
      <c r="O5389" s="35">
        <v>17.11</v>
      </c>
      <c r="P5389" s="35">
        <v>186039.0</v>
      </c>
      <c r="Q5389" s="35">
        <v>17.4</v>
      </c>
      <c r="R5389" s="35">
        <v>144409.0</v>
      </c>
      <c r="S5389" s="35">
        <v>17.69</v>
      </c>
      <c r="T5389" s="35">
        <v>98615.0</v>
      </c>
    </row>
    <row r="5390" ht="15.75" hidden="1" customHeight="1">
      <c r="A5390" s="36">
        <v>42708.0</v>
      </c>
      <c r="B5390" s="35">
        <v>16.15</v>
      </c>
      <c r="C5390" s="35">
        <v>15.877</v>
      </c>
      <c r="E5390" s="35">
        <v>15.94</v>
      </c>
      <c r="G5390" s="35">
        <v>15.9795763993948</v>
      </c>
      <c r="I5390" s="35">
        <v>16.24</v>
      </c>
      <c r="J5390" s="35">
        <v>665477.0</v>
      </c>
      <c r="K5390" s="35">
        <v>16.56</v>
      </c>
      <c r="L5390" s="35">
        <v>372000.0</v>
      </c>
      <c r="M5390" s="35">
        <v>16.79</v>
      </c>
      <c r="N5390" s="35">
        <v>267099.0</v>
      </c>
      <c r="O5390" s="35">
        <v>17.11</v>
      </c>
      <c r="P5390" s="35">
        <v>186039.0</v>
      </c>
      <c r="Q5390" s="35">
        <v>17.4</v>
      </c>
      <c r="R5390" s="35">
        <v>144409.0</v>
      </c>
      <c r="S5390" s="35">
        <v>17.69</v>
      </c>
      <c r="T5390" s="35">
        <v>98615.0</v>
      </c>
    </row>
    <row r="5391" ht="15.75" hidden="1" customHeight="1">
      <c r="A5391" s="36">
        <v>42709.0</v>
      </c>
      <c r="B5391" s="35">
        <v>16.1</v>
      </c>
      <c r="C5391" s="35">
        <v>15.9397</v>
      </c>
      <c r="E5391" s="35">
        <v>15.871</v>
      </c>
      <c r="F5391" s="35">
        <v>243730.0</v>
      </c>
      <c r="G5391" s="35">
        <v>16.0714285714285</v>
      </c>
      <c r="I5391" s="35">
        <v>16.14</v>
      </c>
      <c r="J5391" s="35">
        <v>667954.0</v>
      </c>
      <c r="K5391" s="35">
        <v>16.46</v>
      </c>
      <c r="L5391" s="35">
        <v>376561.0</v>
      </c>
      <c r="M5391" s="35">
        <v>16.68</v>
      </c>
      <c r="N5391" s="35">
        <v>269329.0</v>
      </c>
      <c r="O5391" s="35">
        <v>17.02</v>
      </c>
      <c r="P5391" s="35">
        <v>205241.0</v>
      </c>
      <c r="Q5391" s="35">
        <v>17.31</v>
      </c>
      <c r="R5391" s="35">
        <v>139009.0</v>
      </c>
      <c r="S5391" s="35">
        <v>17.61</v>
      </c>
      <c r="T5391" s="35">
        <v>99354.0</v>
      </c>
    </row>
    <row r="5392" ht="15.75" hidden="1" customHeight="1">
      <c r="A5392" s="36">
        <v>42710.0</v>
      </c>
      <c r="B5392" s="35">
        <v>16.1</v>
      </c>
      <c r="C5392" s="35">
        <v>15.8683</v>
      </c>
      <c r="E5392" s="35">
        <v>15.92</v>
      </c>
      <c r="F5392" s="35">
        <v>197700.0</v>
      </c>
      <c r="G5392" s="35">
        <v>16.0611854684512</v>
      </c>
      <c r="I5392" s="35">
        <v>16.22</v>
      </c>
      <c r="J5392" s="35">
        <v>665257.0</v>
      </c>
      <c r="K5392" s="35">
        <v>16.55</v>
      </c>
      <c r="L5392" s="35">
        <v>382796.0</v>
      </c>
      <c r="M5392" s="35">
        <v>16.78</v>
      </c>
      <c r="N5392" s="35">
        <v>273999.0</v>
      </c>
      <c r="O5392" s="35">
        <v>17.11</v>
      </c>
      <c r="P5392" s="35">
        <v>207034.0</v>
      </c>
      <c r="Q5392" s="35">
        <v>17.37</v>
      </c>
      <c r="R5392" s="35">
        <v>131509.0</v>
      </c>
      <c r="S5392" s="35">
        <v>17.69</v>
      </c>
      <c r="T5392" s="35">
        <v>102171.0</v>
      </c>
    </row>
    <row r="5393" ht="15.75" hidden="1" customHeight="1">
      <c r="A5393" s="36">
        <v>42711.0</v>
      </c>
      <c r="B5393" s="35">
        <v>16.2</v>
      </c>
      <c r="C5393" s="35">
        <v>15.958</v>
      </c>
      <c r="E5393" s="35">
        <v>15.985</v>
      </c>
      <c r="F5393" s="35">
        <v>268610.0</v>
      </c>
      <c r="G5393" s="35">
        <v>16.0561184723304</v>
      </c>
      <c r="I5393" s="35">
        <v>16.24</v>
      </c>
      <c r="J5393" s="35">
        <v>682814.0</v>
      </c>
      <c r="K5393" s="35">
        <v>16.57</v>
      </c>
      <c r="L5393" s="35">
        <v>394252.0</v>
      </c>
      <c r="M5393" s="35">
        <v>16.82</v>
      </c>
      <c r="N5393" s="35">
        <v>280396.0</v>
      </c>
      <c r="O5393" s="35">
        <v>17.15</v>
      </c>
      <c r="P5393" s="35">
        <v>210160.0</v>
      </c>
      <c r="Q5393" s="35">
        <v>17.42</v>
      </c>
      <c r="R5393" s="35">
        <v>131549.0</v>
      </c>
      <c r="S5393" s="35">
        <v>17.75</v>
      </c>
      <c r="T5393" s="35">
        <v>98494.0</v>
      </c>
    </row>
    <row r="5394" ht="15.75" hidden="1" customHeight="1">
      <c r="A5394" s="36">
        <v>42712.0</v>
      </c>
      <c r="B5394" s="35">
        <v>16.2</v>
      </c>
      <c r="C5394" s="35">
        <v>15.958</v>
      </c>
      <c r="E5394" s="35">
        <v>15.985</v>
      </c>
      <c r="G5394" s="35">
        <v>16.0561184723304</v>
      </c>
      <c r="I5394" s="35">
        <v>16.24</v>
      </c>
      <c r="J5394" s="35">
        <v>682814.0</v>
      </c>
      <c r="K5394" s="35">
        <v>16.57</v>
      </c>
      <c r="L5394" s="35">
        <v>394252.0</v>
      </c>
      <c r="M5394" s="35">
        <v>16.82</v>
      </c>
      <c r="N5394" s="35">
        <v>280396.0</v>
      </c>
      <c r="O5394" s="35">
        <v>17.15</v>
      </c>
      <c r="P5394" s="35">
        <v>210160.0</v>
      </c>
      <c r="Q5394" s="35">
        <v>17.42</v>
      </c>
      <c r="R5394" s="35">
        <v>131549.0</v>
      </c>
      <c r="S5394" s="35">
        <v>17.75</v>
      </c>
      <c r="T5394" s="35">
        <v>98494.0</v>
      </c>
    </row>
    <row r="5395" ht="15.75" hidden="1" customHeight="1">
      <c r="A5395" s="36">
        <v>42713.0</v>
      </c>
      <c r="B5395" s="35">
        <v>16.2</v>
      </c>
      <c r="C5395" s="35">
        <v>15.958</v>
      </c>
      <c r="E5395" s="35">
        <v>15.985</v>
      </c>
      <c r="G5395" s="35">
        <v>16.0561184723304</v>
      </c>
      <c r="I5395" s="35">
        <v>16.24</v>
      </c>
      <c r="J5395" s="35">
        <v>682814.0</v>
      </c>
      <c r="K5395" s="35">
        <v>16.57</v>
      </c>
      <c r="L5395" s="35">
        <v>394252.0</v>
      </c>
      <c r="M5395" s="35">
        <v>16.82</v>
      </c>
      <c r="N5395" s="35">
        <v>280396.0</v>
      </c>
      <c r="O5395" s="35">
        <v>17.15</v>
      </c>
      <c r="P5395" s="35">
        <v>210160.0</v>
      </c>
      <c r="Q5395" s="35">
        <v>17.42</v>
      </c>
      <c r="R5395" s="35">
        <v>131549.0</v>
      </c>
      <c r="S5395" s="35">
        <v>17.75</v>
      </c>
      <c r="T5395" s="35">
        <v>98494.0</v>
      </c>
    </row>
    <row r="5396" ht="15.75" hidden="1" customHeight="1">
      <c r="A5396" s="36">
        <v>42714.0</v>
      </c>
      <c r="B5396" s="35">
        <v>16.2</v>
      </c>
      <c r="C5396" s="35">
        <v>15.958</v>
      </c>
      <c r="E5396" s="35">
        <v>15.985</v>
      </c>
      <c r="G5396" s="35">
        <v>16.0561184723304</v>
      </c>
      <c r="I5396" s="35">
        <v>16.24</v>
      </c>
      <c r="J5396" s="35">
        <v>682814.0</v>
      </c>
      <c r="K5396" s="35">
        <v>16.57</v>
      </c>
      <c r="L5396" s="35">
        <v>394252.0</v>
      </c>
      <c r="M5396" s="35">
        <v>16.82</v>
      </c>
      <c r="N5396" s="35">
        <v>280396.0</v>
      </c>
      <c r="O5396" s="35">
        <v>17.15</v>
      </c>
      <c r="P5396" s="35">
        <v>210160.0</v>
      </c>
      <c r="Q5396" s="35">
        <v>17.42</v>
      </c>
      <c r="R5396" s="35">
        <v>131549.0</v>
      </c>
      <c r="S5396" s="35">
        <v>17.75</v>
      </c>
      <c r="T5396" s="35">
        <v>98494.0</v>
      </c>
    </row>
    <row r="5397" ht="15.75" hidden="1" customHeight="1">
      <c r="A5397" s="36">
        <v>42715.0</v>
      </c>
      <c r="B5397" s="35">
        <v>16.2</v>
      </c>
      <c r="C5397" s="35">
        <v>15.958</v>
      </c>
      <c r="E5397" s="35">
        <v>15.985</v>
      </c>
      <c r="G5397" s="35">
        <v>16.0561184723304</v>
      </c>
      <c r="I5397" s="35">
        <v>16.24</v>
      </c>
      <c r="J5397" s="35">
        <v>682814.0</v>
      </c>
      <c r="K5397" s="35">
        <v>16.57</v>
      </c>
      <c r="L5397" s="35">
        <v>394252.0</v>
      </c>
      <c r="M5397" s="35">
        <v>16.82</v>
      </c>
      <c r="N5397" s="35">
        <v>280396.0</v>
      </c>
      <c r="O5397" s="35">
        <v>17.15</v>
      </c>
      <c r="P5397" s="35">
        <v>210160.0</v>
      </c>
      <c r="Q5397" s="35">
        <v>17.42</v>
      </c>
      <c r="R5397" s="35">
        <v>131549.0</v>
      </c>
      <c r="S5397" s="35">
        <v>17.75</v>
      </c>
      <c r="T5397" s="35">
        <v>98494.0</v>
      </c>
    </row>
    <row r="5398" ht="15.75" hidden="1" customHeight="1">
      <c r="A5398" s="36">
        <v>42716.0</v>
      </c>
      <c r="B5398" s="35">
        <v>16.3</v>
      </c>
      <c r="C5398" s="35">
        <v>16.0392</v>
      </c>
      <c r="E5398" s="35">
        <v>16.03</v>
      </c>
      <c r="F5398" s="35">
        <v>242700.0</v>
      </c>
      <c r="G5398" s="35">
        <v>16.3803435876947</v>
      </c>
      <c r="I5398" s="35">
        <v>16.26</v>
      </c>
      <c r="J5398" s="35">
        <v>660984.0</v>
      </c>
      <c r="K5398" s="35">
        <v>16.6</v>
      </c>
      <c r="L5398" s="35">
        <v>377733.0</v>
      </c>
      <c r="M5398" s="35">
        <v>16.85</v>
      </c>
      <c r="N5398" s="35">
        <v>297080.0</v>
      </c>
      <c r="O5398" s="35">
        <v>17.21</v>
      </c>
      <c r="P5398" s="35">
        <v>223666.0</v>
      </c>
      <c r="Q5398" s="35">
        <v>17.49</v>
      </c>
      <c r="R5398" s="35">
        <v>132728.0</v>
      </c>
      <c r="S5398" s="35">
        <v>17.77</v>
      </c>
      <c r="T5398" s="35">
        <v>95625.0</v>
      </c>
    </row>
    <row r="5399" ht="15.75" hidden="1" customHeight="1">
      <c r="A5399" s="36">
        <v>42717.0</v>
      </c>
      <c r="B5399" s="35">
        <v>16.15</v>
      </c>
      <c r="C5399" s="35">
        <v>16.0183</v>
      </c>
      <c r="E5399" s="35">
        <v>15.966</v>
      </c>
      <c r="F5399" s="35">
        <v>354890.0</v>
      </c>
      <c r="G5399" s="35">
        <v>15.8108108108108</v>
      </c>
      <c r="I5399" s="35">
        <v>16.18</v>
      </c>
      <c r="J5399" s="35">
        <v>653380.0</v>
      </c>
      <c r="K5399" s="35">
        <v>16.52</v>
      </c>
      <c r="L5399" s="35">
        <v>382411.0</v>
      </c>
      <c r="M5399" s="35">
        <v>16.77</v>
      </c>
      <c r="N5399" s="35">
        <v>310090.0</v>
      </c>
      <c r="O5399" s="35">
        <v>17.12</v>
      </c>
      <c r="P5399" s="35">
        <v>222143.0</v>
      </c>
      <c r="Q5399" s="35">
        <v>17.4</v>
      </c>
      <c r="R5399" s="35">
        <v>131878.0</v>
      </c>
      <c r="S5399" s="35">
        <v>17.71</v>
      </c>
      <c r="T5399" s="35">
        <v>93298.0</v>
      </c>
    </row>
    <row r="5400" ht="15.75" hidden="1" customHeight="1">
      <c r="A5400" s="36">
        <v>42718.0</v>
      </c>
      <c r="B5400" s="35">
        <v>16.1</v>
      </c>
      <c r="C5400" s="35">
        <v>15.9133</v>
      </c>
      <c r="E5400" s="35">
        <v>15.974</v>
      </c>
      <c r="F5400" s="35">
        <v>413500.0</v>
      </c>
      <c r="G5400" s="35">
        <v>16.131558339859</v>
      </c>
      <c r="I5400" s="35">
        <v>16.16</v>
      </c>
      <c r="J5400" s="35">
        <v>683262.0</v>
      </c>
      <c r="K5400" s="35">
        <v>16.51</v>
      </c>
      <c r="L5400" s="35">
        <v>407172.0</v>
      </c>
      <c r="M5400" s="35">
        <v>16.76</v>
      </c>
      <c r="N5400" s="35">
        <v>324576.0</v>
      </c>
      <c r="O5400" s="35">
        <v>17.11</v>
      </c>
      <c r="P5400" s="35">
        <v>245277.0</v>
      </c>
      <c r="Q5400" s="35">
        <v>17.39</v>
      </c>
      <c r="R5400" s="35">
        <v>135347.0</v>
      </c>
      <c r="S5400" s="35">
        <v>17.7</v>
      </c>
      <c r="T5400" s="35">
        <v>93298.0</v>
      </c>
    </row>
    <row r="5401" ht="15.75" hidden="1" customHeight="1">
      <c r="A5401" s="36">
        <v>42719.0</v>
      </c>
      <c r="B5401" s="35">
        <v>16.15</v>
      </c>
      <c r="C5401" s="35">
        <v>15.9992</v>
      </c>
      <c r="E5401" s="35">
        <v>15.965</v>
      </c>
      <c r="F5401" s="35">
        <v>286020.0</v>
      </c>
      <c r="G5401" s="35">
        <v>15.8919348430671</v>
      </c>
      <c r="I5401" s="35">
        <v>16.14</v>
      </c>
      <c r="J5401" s="35">
        <v>708932.0</v>
      </c>
      <c r="K5401" s="35">
        <v>16.5</v>
      </c>
      <c r="L5401" s="35">
        <v>400221.0</v>
      </c>
      <c r="M5401" s="35">
        <v>16.75</v>
      </c>
      <c r="N5401" s="35">
        <v>350454.0</v>
      </c>
      <c r="O5401" s="35">
        <v>17.09</v>
      </c>
      <c r="P5401" s="35">
        <v>297138.0</v>
      </c>
      <c r="Q5401" s="35">
        <v>17.39</v>
      </c>
      <c r="R5401" s="35">
        <v>136522.0</v>
      </c>
      <c r="S5401" s="35">
        <v>17.67</v>
      </c>
      <c r="T5401" s="35">
        <v>93298.0</v>
      </c>
    </row>
    <row r="5402" ht="15.75" hidden="1" customHeight="1">
      <c r="A5402" s="36">
        <v>42720.0</v>
      </c>
      <c r="B5402" s="35">
        <v>16.1</v>
      </c>
      <c r="C5402" s="35">
        <v>15.9523</v>
      </c>
      <c r="E5402" s="35">
        <v>15.9</v>
      </c>
      <c r="F5402" s="35">
        <v>445500.0</v>
      </c>
      <c r="G5402" s="35">
        <v>16.076516076516</v>
      </c>
      <c r="I5402" s="35">
        <v>16.04</v>
      </c>
      <c r="J5402" s="35">
        <v>688782.0</v>
      </c>
      <c r="K5402" s="35">
        <v>16.41</v>
      </c>
      <c r="L5402" s="35">
        <v>412456.0</v>
      </c>
      <c r="M5402" s="35">
        <v>16.67</v>
      </c>
      <c r="N5402" s="35">
        <v>355939.0</v>
      </c>
      <c r="O5402" s="35">
        <v>17.02</v>
      </c>
      <c r="P5402" s="35">
        <v>306289.0</v>
      </c>
      <c r="Q5402" s="35">
        <v>17.31</v>
      </c>
      <c r="R5402" s="35">
        <v>149704.0</v>
      </c>
      <c r="S5402" s="35">
        <v>17.6</v>
      </c>
      <c r="T5402" s="35">
        <v>94425.0</v>
      </c>
    </row>
    <row r="5403" ht="15.75" hidden="1" customHeight="1">
      <c r="A5403" s="36">
        <v>42721.0</v>
      </c>
      <c r="B5403" s="35">
        <v>16.1</v>
      </c>
      <c r="C5403" s="35">
        <v>15.9523</v>
      </c>
      <c r="E5403" s="35">
        <v>15.9</v>
      </c>
      <c r="G5403" s="35">
        <v>16.076516076516</v>
      </c>
      <c r="I5403" s="35">
        <v>16.04</v>
      </c>
      <c r="J5403" s="35">
        <v>688782.0</v>
      </c>
      <c r="K5403" s="35">
        <v>16.41</v>
      </c>
      <c r="L5403" s="35">
        <v>412456.0</v>
      </c>
      <c r="M5403" s="35">
        <v>16.67</v>
      </c>
      <c r="N5403" s="35">
        <v>355939.0</v>
      </c>
      <c r="O5403" s="35">
        <v>17.02</v>
      </c>
      <c r="P5403" s="35">
        <v>306289.0</v>
      </c>
      <c r="Q5403" s="35">
        <v>17.31</v>
      </c>
      <c r="R5403" s="35">
        <v>149704.0</v>
      </c>
      <c r="S5403" s="35">
        <v>17.6</v>
      </c>
      <c r="T5403" s="35">
        <v>94425.0</v>
      </c>
    </row>
    <row r="5404" ht="15.75" hidden="1" customHeight="1">
      <c r="A5404" s="36">
        <v>42722.0</v>
      </c>
      <c r="B5404" s="35">
        <v>16.1</v>
      </c>
      <c r="C5404" s="35">
        <v>15.9523</v>
      </c>
      <c r="E5404" s="35">
        <v>15.9</v>
      </c>
      <c r="G5404" s="35">
        <v>16.076516076516</v>
      </c>
      <c r="I5404" s="35">
        <v>16.04</v>
      </c>
      <c r="J5404" s="35">
        <v>688782.0</v>
      </c>
      <c r="K5404" s="35">
        <v>16.41</v>
      </c>
      <c r="L5404" s="35">
        <v>412456.0</v>
      </c>
      <c r="M5404" s="35">
        <v>16.67</v>
      </c>
      <c r="N5404" s="35">
        <v>355939.0</v>
      </c>
      <c r="O5404" s="35">
        <v>17.02</v>
      </c>
      <c r="P5404" s="35">
        <v>306289.0</v>
      </c>
      <c r="Q5404" s="35">
        <v>17.31</v>
      </c>
      <c r="R5404" s="35">
        <v>149704.0</v>
      </c>
      <c r="S5404" s="35">
        <v>17.6</v>
      </c>
      <c r="T5404" s="35">
        <v>94425.0</v>
      </c>
    </row>
    <row r="5405" ht="15.75" hidden="1" customHeight="1">
      <c r="A5405" s="36">
        <v>42723.0</v>
      </c>
      <c r="B5405" s="35">
        <v>16.0</v>
      </c>
      <c r="C5405" s="35">
        <v>15.8567</v>
      </c>
      <c r="E5405" s="35">
        <v>15.84</v>
      </c>
      <c r="F5405" s="35">
        <v>196320.0</v>
      </c>
      <c r="G5405" s="35">
        <v>16.0948750529436</v>
      </c>
      <c r="I5405" s="35">
        <v>15.96</v>
      </c>
      <c r="J5405" s="35">
        <v>646452.0</v>
      </c>
      <c r="K5405" s="35">
        <v>16.32</v>
      </c>
      <c r="L5405" s="35">
        <v>434701.0</v>
      </c>
      <c r="M5405" s="35">
        <v>16.59</v>
      </c>
      <c r="N5405" s="35">
        <v>365225.0</v>
      </c>
      <c r="O5405" s="35">
        <v>16.92</v>
      </c>
      <c r="P5405" s="35">
        <v>307297.0</v>
      </c>
      <c r="Q5405" s="35">
        <v>17.22</v>
      </c>
      <c r="R5405" s="35">
        <v>161689.0</v>
      </c>
      <c r="S5405" s="35">
        <v>17.54</v>
      </c>
      <c r="T5405" s="35">
        <v>116256.0</v>
      </c>
    </row>
    <row r="5406" ht="15.75" hidden="1" customHeight="1">
      <c r="A5406" s="36">
        <v>42724.0</v>
      </c>
      <c r="B5406" s="35">
        <v>16.05</v>
      </c>
      <c r="C5406" s="35">
        <v>15.8273</v>
      </c>
      <c r="E5406" s="35">
        <v>15.849</v>
      </c>
      <c r="F5406" s="35">
        <v>250000.0</v>
      </c>
      <c r="G5406" s="35">
        <v>15.8305227655986</v>
      </c>
      <c r="I5406" s="35">
        <v>15.95</v>
      </c>
      <c r="J5406" s="35">
        <v>599463.0</v>
      </c>
      <c r="K5406" s="35">
        <v>16.31</v>
      </c>
      <c r="L5406" s="35">
        <v>472287.0</v>
      </c>
      <c r="M5406" s="35">
        <v>16.55</v>
      </c>
      <c r="N5406" s="35">
        <v>371544.0</v>
      </c>
      <c r="O5406" s="35">
        <v>16.88</v>
      </c>
      <c r="P5406" s="35">
        <v>314522.0</v>
      </c>
      <c r="Q5406" s="35">
        <v>17.18</v>
      </c>
      <c r="R5406" s="35">
        <v>159442.0</v>
      </c>
      <c r="S5406" s="35">
        <v>17.48</v>
      </c>
      <c r="T5406" s="35">
        <v>100988.0</v>
      </c>
    </row>
    <row r="5407" ht="15.75" hidden="1" customHeight="1">
      <c r="A5407" s="36">
        <v>42725.0</v>
      </c>
      <c r="B5407" s="35">
        <v>16.0</v>
      </c>
      <c r="C5407" s="35">
        <v>15.8648</v>
      </c>
      <c r="E5407" s="35">
        <v>15.79</v>
      </c>
      <c r="F5407" s="35">
        <v>331100.0</v>
      </c>
      <c r="G5407" s="35">
        <v>16.0887096774193</v>
      </c>
      <c r="I5407" s="35">
        <v>15.9</v>
      </c>
      <c r="J5407" s="35">
        <v>586890.0</v>
      </c>
      <c r="K5407" s="35">
        <v>16.27</v>
      </c>
      <c r="L5407" s="35">
        <v>474050.0</v>
      </c>
      <c r="M5407" s="35">
        <v>16.54</v>
      </c>
      <c r="N5407" s="35">
        <v>381988.0</v>
      </c>
      <c r="O5407" s="35">
        <v>16.88</v>
      </c>
      <c r="P5407" s="35">
        <v>335032.0</v>
      </c>
      <c r="Q5407" s="35">
        <v>17.16</v>
      </c>
      <c r="R5407" s="35">
        <v>167115.0</v>
      </c>
      <c r="S5407" s="35">
        <v>17.45</v>
      </c>
      <c r="T5407" s="35">
        <v>106989.0</v>
      </c>
    </row>
    <row r="5408" ht="15.75" hidden="1" customHeight="1">
      <c r="A5408" s="36">
        <v>42726.0</v>
      </c>
      <c r="B5408" s="35">
        <v>15.95</v>
      </c>
      <c r="C5408" s="35">
        <v>15.7733</v>
      </c>
      <c r="E5408" s="35">
        <v>15.73</v>
      </c>
      <c r="F5408" s="35">
        <v>369480.0</v>
      </c>
      <c r="G5408" s="35">
        <v>15.982940698619</v>
      </c>
      <c r="I5408" s="35">
        <v>15.85</v>
      </c>
      <c r="J5408" s="35">
        <v>553534.0</v>
      </c>
      <c r="K5408" s="35">
        <v>16.22</v>
      </c>
      <c r="L5408" s="35">
        <v>491289.0</v>
      </c>
      <c r="M5408" s="35">
        <v>16.49</v>
      </c>
      <c r="N5408" s="35">
        <v>383266.0</v>
      </c>
      <c r="O5408" s="35">
        <v>16.82</v>
      </c>
      <c r="P5408" s="35">
        <v>334032.0</v>
      </c>
      <c r="Q5408" s="35">
        <v>17.1</v>
      </c>
      <c r="R5408" s="35">
        <v>167075.0</v>
      </c>
      <c r="S5408" s="35">
        <v>17.42</v>
      </c>
      <c r="T5408" s="35">
        <v>104989.0</v>
      </c>
    </row>
    <row r="5409" ht="15.75" hidden="1" customHeight="1">
      <c r="A5409" s="36">
        <v>42727.0</v>
      </c>
      <c r="B5409" s="35">
        <v>15.7</v>
      </c>
      <c r="C5409" s="35">
        <v>15.5993</v>
      </c>
      <c r="E5409" s="35">
        <v>15.497</v>
      </c>
      <c r="F5409" s="35">
        <v>550070.0</v>
      </c>
      <c r="G5409" s="35">
        <v>15.6398104265402</v>
      </c>
      <c r="I5409" s="35">
        <v>15.61</v>
      </c>
      <c r="J5409" s="35">
        <v>540774.0</v>
      </c>
      <c r="K5409" s="35">
        <v>16.01</v>
      </c>
      <c r="L5409" s="35">
        <v>459411.0</v>
      </c>
      <c r="M5409" s="35">
        <v>16.28</v>
      </c>
      <c r="N5409" s="35">
        <v>376783.0</v>
      </c>
      <c r="O5409" s="35">
        <v>16.65</v>
      </c>
      <c r="P5409" s="35">
        <v>340119.0</v>
      </c>
      <c r="Q5409" s="35">
        <v>16.94</v>
      </c>
      <c r="R5409" s="35">
        <v>165425.0</v>
      </c>
      <c r="S5409" s="35">
        <v>17.23</v>
      </c>
      <c r="T5409" s="35">
        <v>105134.0</v>
      </c>
    </row>
    <row r="5410" ht="15.75" hidden="1" customHeight="1">
      <c r="A5410" s="36">
        <v>42728.0</v>
      </c>
      <c r="B5410" s="35">
        <v>15.7</v>
      </c>
      <c r="C5410" s="35">
        <v>15.5993</v>
      </c>
      <c r="E5410" s="35">
        <v>15.497</v>
      </c>
      <c r="G5410" s="35">
        <v>15.6398104265402</v>
      </c>
      <c r="I5410" s="35">
        <v>15.61</v>
      </c>
      <c r="J5410" s="35">
        <v>540774.0</v>
      </c>
      <c r="K5410" s="35">
        <v>16.01</v>
      </c>
      <c r="L5410" s="35">
        <v>459411.0</v>
      </c>
      <c r="M5410" s="35">
        <v>16.28</v>
      </c>
      <c r="N5410" s="35">
        <v>376783.0</v>
      </c>
      <c r="O5410" s="35">
        <v>16.65</v>
      </c>
      <c r="P5410" s="35">
        <v>340119.0</v>
      </c>
      <c r="Q5410" s="35">
        <v>16.94</v>
      </c>
      <c r="R5410" s="35">
        <v>165425.0</v>
      </c>
      <c r="S5410" s="35">
        <v>17.23</v>
      </c>
      <c r="T5410" s="35">
        <v>105134.0</v>
      </c>
    </row>
    <row r="5411" ht="15.75" hidden="1" customHeight="1">
      <c r="A5411" s="36">
        <v>42729.0</v>
      </c>
      <c r="B5411" s="35">
        <v>15.7</v>
      </c>
      <c r="C5411" s="35">
        <v>15.5993</v>
      </c>
      <c r="E5411" s="35">
        <v>15.497</v>
      </c>
      <c r="G5411" s="35">
        <v>15.6398104265402</v>
      </c>
      <c r="I5411" s="35">
        <v>15.61</v>
      </c>
      <c r="J5411" s="35">
        <v>540774.0</v>
      </c>
      <c r="K5411" s="35">
        <v>16.01</v>
      </c>
      <c r="L5411" s="35">
        <v>459411.0</v>
      </c>
      <c r="M5411" s="35">
        <v>16.28</v>
      </c>
      <c r="N5411" s="35">
        <v>376783.0</v>
      </c>
      <c r="O5411" s="35">
        <v>16.65</v>
      </c>
      <c r="P5411" s="35">
        <v>340119.0</v>
      </c>
      <c r="Q5411" s="35">
        <v>16.94</v>
      </c>
      <c r="R5411" s="35">
        <v>165425.0</v>
      </c>
      <c r="S5411" s="35">
        <v>17.23</v>
      </c>
      <c r="T5411" s="35">
        <v>105134.0</v>
      </c>
    </row>
    <row r="5412" ht="15.75" hidden="1" customHeight="1">
      <c r="A5412" s="36">
        <v>42730.0</v>
      </c>
      <c r="B5412" s="35">
        <v>15.75</v>
      </c>
      <c r="C5412" s="35">
        <v>15.5525</v>
      </c>
      <c r="E5412" s="35">
        <v>15.497</v>
      </c>
      <c r="F5412" s="35">
        <v>550070.0</v>
      </c>
      <c r="G5412" s="35">
        <v>15.6595576619273</v>
      </c>
      <c r="I5412" s="35">
        <v>15.6</v>
      </c>
      <c r="J5412" s="35">
        <v>507230.0</v>
      </c>
      <c r="K5412" s="35">
        <v>16.02</v>
      </c>
      <c r="L5412" s="35">
        <v>489869.0</v>
      </c>
      <c r="M5412" s="35">
        <v>16.32</v>
      </c>
      <c r="N5412" s="35">
        <v>378980.0</v>
      </c>
      <c r="O5412" s="35">
        <v>16.68</v>
      </c>
      <c r="P5412" s="35">
        <v>350421.0</v>
      </c>
      <c r="Q5412" s="35">
        <v>16.99</v>
      </c>
      <c r="R5412" s="35">
        <v>165482.0</v>
      </c>
      <c r="S5412" s="35">
        <v>17.32</v>
      </c>
      <c r="T5412" s="35">
        <v>111184.0</v>
      </c>
    </row>
    <row r="5413" ht="15.75" hidden="1" customHeight="1">
      <c r="A5413" s="36">
        <v>42731.0</v>
      </c>
      <c r="B5413" s="35">
        <v>15.75</v>
      </c>
      <c r="C5413" s="35">
        <v>15.5225</v>
      </c>
      <c r="E5413" s="35">
        <v>15.55</v>
      </c>
      <c r="F5413" s="35">
        <v>589410.0</v>
      </c>
      <c r="G5413" s="35">
        <v>15.6862745098039</v>
      </c>
      <c r="I5413" s="35">
        <v>15.58</v>
      </c>
      <c r="J5413" s="35">
        <v>526967.0</v>
      </c>
      <c r="K5413" s="35">
        <v>16.0</v>
      </c>
      <c r="L5413" s="35">
        <v>490233.0</v>
      </c>
      <c r="M5413" s="35">
        <v>16.31</v>
      </c>
      <c r="N5413" s="35">
        <v>385491.0</v>
      </c>
      <c r="O5413" s="35">
        <v>16.67</v>
      </c>
      <c r="P5413" s="35">
        <v>356474.0</v>
      </c>
      <c r="Q5413" s="35">
        <v>16.97</v>
      </c>
      <c r="R5413" s="35">
        <v>173207.0</v>
      </c>
      <c r="S5413" s="35">
        <v>17.29</v>
      </c>
      <c r="T5413" s="35">
        <v>114092.0</v>
      </c>
    </row>
    <row r="5414" ht="15.75" hidden="1" customHeight="1">
      <c r="A5414" s="36">
        <v>42732.0</v>
      </c>
      <c r="B5414" s="35">
        <v>15.95</v>
      </c>
      <c r="C5414" s="35">
        <v>15.5725</v>
      </c>
      <c r="E5414" s="35">
        <v>15.75</v>
      </c>
      <c r="F5414" s="35">
        <v>644160.0</v>
      </c>
      <c r="G5414" s="35">
        <v>15.6569481257099</v>
      </c>
      <c r="I5414" s="35">
        <v>15.73</v>
      </c>
      <c r="J5414" s="35">
        <v>529386.0</v>
      </c>
      <c r="K5414" s="35">
        <v>16.15</v>
      </c>
      <c r="L5414" s="35">
        <v>500513.0</v>
      </c>
      <c r="M5414" s="35">
        <v>16.44</v>
      </c>
      <c r="N5414" s="35">
        <v>418889.0</v>
      </c>
      <c r="O5414" s="35">
        <v>16.82</v>
      </c>
      <c r="P5414" s="35">
        <v>363122.0</v>
      </c>
      <c r="Q5414" s="35">
        <v>17.11</v>
      </c>
      <c r="R5414" s="35">
        <v>176207.0</v>
      </c>
      <c r="S5414" s="35">
        <v>17.41</v>
      </c>
      <c r="T5414" s="35">
        <v>115092.0</v>
      </c>
    </row>
    <row r="5415" ht="15.75" hidden="1" customHeight="1">
      <c r="A5415" s="36">
        <v>42733.0</v>
      </c>
      <c r="B5415" s="35">
        <v>16.1</v>
      </c>
      <c r="C5415" s="35">
        <v>15.7333</v>
      </c>
      <c r="E5415" s="35">
        <v>15.928</v>
      </c>
      <c r="F5415" s="35">
        <v>520460.0</v>
      </c>
      <c r="G5415" s="35">
        <v>15.9090909090909</v>
      </c>
      <c r="I5415" s="35">
        <v>15.94</v>
      </c>
      <c r="J5415" s="35">
        <v>509667.0</v>
      </c>
      <c r="K5415" s="35">
        <v>16.35</v>
      </c>
      <c r="L5415" s="35">
        <v>506349.0</v>
      </c>
      <c r="M5415" s="35">
        <v>16.65</v>
      </c>
      <c r="N5415" s="35">
        <v>416210.0</v>
      </c>
      <c r="O5415" s="35">
        <v>17.0</v>
      </c>
      <c r="P5415" s="35">
        <v>364375.0</v>
      </c>
      <c r="Q5415" s="35">
        <v>17.31</v>
      </c>
      <c r="R5415" s="35">
        <v>176119.0</v>
      </c>
      <c r="S5415" s="35">
        <v>17.61</v>
      </c>
      <c r="T5415" s="35">
        <v>115075.0</v>
      </c>
    </row>
    <row r="5416" ht="15.75" hidden="1" customHeight="1">
      <c r="A5416" s="36">
        <v>42734.0</v>
      </c>
      <c r="B5416" s="35">
        <v>16.1</v>
      </c>
      <c r="C5416" s="35">
        <v>15.8502</v>
      </c>
      <c r="E5416" s="35">
        <v>15.89</v>
      </c>
      <c r="F5416" s="35">
        <v>205700.0</v>
      </c>
      <c r="G5416" s="35">
        <v>15.9090909090909</v>
      </c>
      <c r="I5416" s="35">
        <v>15.85</v>
      </c>
      <c r="J5416" s="35">
        <v>509667.0</v>
      </c>
      <c r="K5416" s="35">
        <v>16.24</v>
      </c>
      <c r="L5416" s="35">
        <v>578289.0</v>
      </c>
      <c r="M5416" s="35">
        <v>16.54</v>
      </c>
      <c r="N5416" s="35">
        <v>438875.0</v>
      </c>
      <c r="O5416" s="35">
        <v>16.92</v>
      </c>
      <c r="P5416" s="35">
        <v>368612.0</v>
      </c>
      <c r="Q5416" s="35">
        <v>17.23</v>
      </c>
      <c r="R5416" s="35">
        <v>176119.0</v>
      </c>
      <c r="S5416" s="35">
        <v>17.5</v>
      </c>
      <c r="T5416" s="35">
        <v>118072.0</v>
      </c>
    </row>
    <row r="5417" ht="15.75" customHeight="1">
      <c r="A5417" s="36">
        <v>42735.0</v>
      </c>
      <c r="B5417" s="35">
        <v>16.1</v>
      </c>
      <c r="C5417" s="35">
        <v>15.8502</v>
      </c>
      <c r="D5417" s="35">
        <f>ROUND((C5417/C5387-1)*100,2)</f>
        <v>-0.15</v>
      </c>
      <c r="E5417" s="35">
        <v>15.89</v>
      </c>
      <c r="G5417" s="35">
        <v>15.9090909090909</v>
      </c>
      <c r="H5417" s="35">
        <f>ROUND((G5417/G5387-1)*100,2)</f>
        <v>0.37</v>
      </c>
      <c r="I5417" s="35">
        <v>15.85</v>
      </c>
      <c r="J5417" s="35">
        <v>509667.0</v>
      </c>
      <c r="K5417" s="35">
        <v>16.24</v>
      </c>
      <c r="L5417" s="35">
        <v>578289.0</v>
      </c>
      <c r="M5417" s="35">
        <v>16.54</v>
      </c>
      <c r="N5417" s="35">
        <v>438875.0</v>
      </c>
      <c r="O5417" s="35">
        <v>16.92</v>
      </c>
      <c r="P5417" s="35">
        <v>368612.0</v>
      </c>
      <c r="Q5417" s="35">
        <v>17.23</v>
      </c>
      <c r="R5417" s="35">
        <v>176119.0</v>
      </c>
      <c r="S5417" s="35">
        <v>17.5</v>
      </c>
      <c r="T5417" s="35">
        <v>118072.0</v>
      </c>
    </row>
    <row r="5418" ht="15.75" hidden="1" customHeight="1">
      <c r="A5418" s="36">
        <v>42736.0</v>
      </c>
      <c r="B5418" s="35">
        <v>16.1</v>
      </c>
      <c r="C5418" s="35">
        <v>15.8502</v>
      </c>
      <c r="E5418" s="35">
        <v>15.89</v>
      </c>
      <c r="G5418" s="35">
        <v>15.9090909090909</v>
      </c>
      <c r="I5418" s="35">
        <v>15.85</v>
      </c>
      <c r="J5418" s="35">
        <v>509667.0</v>
      </c>
      <c r="K5418" s="35">
        <v>16.24</v>
      </c>
      <c r="L5418" s="35">
        <v>578289.0</v>
      </c>
      <c r="M5418" s="35">
        <v>16.54</v>
      </c>
      <c r="N5418" s="35">
        <v>438875.0</v>
      </c>
      <c r="O5418" s="35">
        <v>16.92</v>
      </c>
      <c r="P5418" s="35">
        <v>368612.0</v>
      </c>
      <c r="Q5418" s="35">
        <v>17.23</v>
      </c>
      <c r="R5418" s="35">
        <v>176119.0</v>
      </c>
      <c r="S5418" s="35">
        <v>17.5</v>
      </c>
      <c r="T5418" s="35">
        <v>118072.0</v>
      </c>
    </row>
    <row r="5419" ht="15.75" hidden="1" customHeight="1">
      <c r="A5419" s="36">
        <v>42737.0</v>
      </c>
      <c r="B5419" s="35">
        <v>16.1</v>
      </c>
      <c r="C5419" s="35">
        <v>15.9192</v>
      </c>
      <c r="E5419" s="35">
        <v>15.89</v>
      </c>
      <c r="F5419" s="35">
        <v>205700.0</v>
      </c>
      <c r="G5419" s="35">
        <v>16.5676077265973</v>
      </c>
      <c r="I5419" s="35">
        <v>16.23</v>
      </c>
      <c r="J5419" s="35">
        <v>592429.0</v>
      </c>
      <c r="K5419" s="35">
        <v>16.52</v>
      </c>
      <c r="L5419" s="35">
        <v>445540.0</v>
      </c>
      <c r="M5419" s="35">
        <v>16.9</v>
      </c>
      <c r="N5419" s="35">
        <v>371312.0</v>
      </c>
      <c r="O5419" s="35">
        <v>17.2</v>
      </c>
      <c r="P5419" s="35">
        <v>176119.0</v>
      </c>
      <c r="Q5419" s="35">
        <v>17.48</v>
      </c>
      <c r="R5419" s="35">
        <v>117748.0</v>
      </c>
      <c r="S5419" s="35">
        <v>17.79</v>
      </c>
      <c r="T5419" s="35">
        <v>115140.0</v>
      </c>
    </row>
    <row r="5420" ht="15.75" hidden="1" customHeight="1">
      <c r="A5420" s="36">
        <v>42738.0</v>
      </c>
      <c r="B5420" s="35">
        <v>16.1</v>
      </c>
      <c r="C5420" s="35">
        <v>15.8955</v>
      </c>
      <c r="E5420" s="35">
        <v>15.945</v>
      </c>
      <c r="F5420" s="35">
        <v>319130.0</v>
      </c>
      <c r="G5420" s="35">
        <v>15.8761061946902</v>
      </c>
      <c r="I5420" s="35">
        <v>16.27</v>
      </c>
      <c r="J5420" s="35">
        <v>595395.0</v>
      </c>
      <c r="K5420" s="35">
        <v>16.56</v>
      </c>
      <c r="L5420" s="35">
        <v>482999.0</v>
      </c>
      <c r="M5420" s="35">
        <v>16.95</v>
      </c>
      <c r="N5420" s="35">
        <v>403342.0</v>
      </c>
      <c r="O5420" s="35">
        <v>17.25</v>
      </c>
      <c r="P5420" s="35">
        <v>188819.0</v>
      </c>
      <c r="Q5420" s="35">
        <v>17.54</v>
      </c>
      <c r="R5420" s="35">
        <v>118748.0</v>
      </c>
      <c r="S5420" s="35">
        <v>17.84</v>
      </c>
      <c r="T5420" s="35">
        <v>111450.0</v>
      </c>
    </row>
    <row r="5421" ht="15.75" hidden="1" customHeight="1">
      <c r="A5421" s="36">
        <v>42739.0</v>
      </c>
      <c r="B5421" s="35">
        <v>16.3</v>
      </c>
      <c r="C5421" s="35">
        <v>16.0533</v>
      </c>
      <c r="E5421" s="35">
        <v>16.08</v>
      </c>
      <c r="F5421" s="35">
        <v>131750.0</v>
      </c>
      <c r="G5421" s="35">
        <v>16.1123032904148</v>
      </c>
      <c r="I5421" s="35">
        <v>16.35</v>
      </c>
      <c r="J5421" s="35">
        <v>580373.0</v>
      </c>
      <c r="K5421" s="35">
        <v>16.63</v>
      </c>
      <c r="L5421" s="35">
        <v>480868.0</v>
      </c>
      <c r="M5421" s="35">
        <v>16.99</v>
      </c>
      <c r="N5421" s="35">
        <v>411514.0</v>
      </c>
      <c r="O5421" s="35">
        <v>17.28</v>
      </c>
      <c r="P5421" s="35">
        <v>204819.0</v>
      </c>
      <c r="Q5421" s="35">
        <v>17.57</v>
      </c>
      <c r="R5421" s="35">
        <v>114068.0</v>
      </c>
      <c r="S5421" s="35">
        <v>17.86</v>
      </c>
      <c r="T5421" s="35">
        <v>106500.0</v>
      </c>
    </row>
    <row r="5422" ht="15.75" hidden="1" customHeight="1">
      <c r="A5422" s="36">
        <v>42740.0</v>
      </c>
      <c r="B5422" s="35">
        <v>16.2</v>
      </c>
      <c r="C5422" s="35">
        <v>15.9942</v>
      </c>
      <c r="E5422" s="35">
        <v>15.96</v>
      </c>
      <c r="F5422" s="35">
        <v>240230.0</v>
      </c>
      <c r="G5422" s="35">
        <v>15.9313725490196</v>
      </c>
      <c r="I5422" s="35">
        <v>16.22</v>
      </c>
      <c r="J5422" s="35">
        <v>526190.0</v>
      </c>
      <c r="K5422" s="35">
        <v>16.48</v>
      </c>
      <c r="L5422" s="35">
        <v>475330.0</v>
      </c>
      <c r="M5422" s="35">
        <v>16.84</v>
      </c>
      <c r="N5422" s="35">
        <v>390519.0</v>
      </c>
      <c r="O5422" s="35">
        <v>17.11</v>
      </c>
      <c r="P5422" s="35">
        <v>210417.0</v>
      </c>
      <c r="Q5422" s="35">
        <v>17.4</v>
      </c>
      <c r="R5422" s="35">
        <v>114433.0</v>
      </c>
      <c r="S5422" s="35">
        <v>17.67</v>
      </c>
      <c r="T5422" s="35">
        <v>105901.0</v>
      </c>
    </row>
    <row r="5423" ht="15.75" hidden="1" customHeight="1">
      <c r="A5423" s="36">
        <v>42741.0</v>
      </c>
      <c r="B5423" s="35">
        <v>16.1</v>
      </c>
      <c r="C5423" s="35">
        <v>15.8535</v>
      </c>
      <c r="E5423" s="35">
        <v>15.81</v>
      </c>
      <c r="F5423" s="35">
        <v>274620.0</v>
      </c>
      <c r="G5423" s="35">
        <v>15.7885849375211</v>
      </c>
      <c r="I5423" s="35">
        <v>16.05</v>
      </c>
      <c r="J5423" s="35">
        <v>511732.0</v>
      </c>
      <c r="K5423" s="35">
        <v>16.3</v>
      </c>
      <c r="L5423" s="35">
        <v>502901.0</v>
      </c>
      <c r="M5423" s="35">
        <v>16.64</v>
      </c>
      <c r="N5423" s="35">
        <v>411013.0</v>
      </c>
      <c r="O5423" s="35">
        <v>16.9</v>
      </c>
      <c r="P5423" s="35">
        <v>201429.0</v>
      </c>
      <c r="Q5423" s="35">
        <v>17.18</v>
      </c>
      <c r="R5423" s="35">
        <v>113973.0</v>
      </c>
      <c r="S5423" s="35">
        <v>17.46</v>
      </c>
      <c r="T5423" s="35">
        <v>103052.0</v>
      </c>
    </row>
    <row r="5424" ht="15.75" hidden="1" customHeight="1">
      <c r="A5424" s="36">
        <v>42742.0</v>
      </c>
      <c r="B5424" s="35">
        <v>16.1</v>
      </c>
      <c r="C5424" s="35">
        <v>15.8535</v>
      </c>
      <c r="E5424" s="35">
        <v>15.81</v>
      </c>
      <c r="G5424" s="35">
        <v>15.7885849375211</v>
      </c>
      <c r="I5424" s="35">
        <v>16.05</v>
      </c>
      <c r="J5424" s="35">
        <v>511732.0</v>
      </c>
      <c r="K5424" s="35">
        <v>16.3</v>
      </c>
      <c r="L5424" s="35">
        <v>502901.0</v>
      </c>
      <c r="M5424" s="35">
        <v>16.64</v>
      </c>
      <c r="N5424" s="35">
        <v>411013.0</v>
      </c>
      <c r="O5424" s="35">
        <v>16.9</v>
      </c>
      <c r="P5424" s="35">
        <v>201429.0</v>
      </c>
      <c r="Q5424" s="35">
        <v>17.18</v>
      </c>
      <c r="R5424" s="35">
        <v>113973.0</v>
      </c>
      <c r="S5424" s="35">
        <v>17.46</v>
      </c>
      <c r="T5424" s="35">
        <v>103052.0</v>
      </c>
    </row>
    <row r="5425" ht="15.75" hidden="1" customHeight="1">
      <c r="A5425" s="36">
        <v>42743.0</v>
      </c>
      <c r="B5425" s="35">
        <v>16.1</v>
      </c>
      <c r="C5425" s="35">
        <v>15.8535</v>
      </c>
      <c r="E5425" s="35">
        <v>15.81</v>
      </c>
      <c r="G5425" s="35">
        <v>15.7885849375211</v>
      </c>
      <c r="I5425" s="35">
        <v>16.05</v>
      </c>
      <c r="J5425" s="35">
        <v>511732.0</v>
      </c>
      <c r="K5425" s="35">
        <v>16.3</v>
      </c>
      <c r="L5425" s="35">
        <v>502901.0</v>
      </c>
      <c r="M5425" s="35">
        <v>16.64</v>
      </c>
      <c r="N5425" s="35">
        <v>411013.0</v>
      </c>
      <c r="O5425" s="35">
        <v>16.9</v>
      </c>
      <c r="P5425" s="35">
        <v>201429.0</v>
      </c>
      <c r="Q5425" s="35">
        <v>17.18</v>
      </c>
      <c r="R5425" s="35">
        <v>113973.0</v>
      </c>
      <c r="S5425" s="35">
        <v>17.46</v>
      </c>
      <c r="T5425" s="35">
        <v>103052.0</v>
      </c>
    </row>
    <row r="5426" ht="15.75" hidden="1" customHeight="1">
      <c r="A5426" s="36">
        <v>42744.0</v>
      </c>
      <c r="B5426" s="35">
        <v>16.05</v>
      </c>
      <c r="C5426" s="35">
        <v>15.8083</v>
      </c>
      <c r="E5426" s="35">
        <v>15.885</v>
      </c>
      <c r="F5426" s="35">
        <v>242780.0</v>
      </c>
      <c r="G5426" s="35">
        <v>15.8512064343163</v>
      </c>
      <c r="I5426" s="35">
        <v>16.11</v>
      </c>
      <c r="J5426" s="35">
        <v>512834.0</v>
      </c>
      <c r="K5426" s="35">
        <v>16.38</v>
      </c>
      <c r="L5426" s="35">
        <v>482148.0</v>
      </c>
      <c r="M5426" s="35">
        <v>16.72</v>
      </c>
      <c r="N5426" s="35">
        <v>417263.0</v>
      </c>
      <c r="O5426" s="35">
        <v>17.01</v>
      </c>
      <c r="P5426" s="35">
        <v>199429.0</v>
      </c>
      <c r="Q5426" s="35">
        <v>17.29</v>
      </c>
      <c r="R5426" s="35">
        <v>114973.0</v>
      </c>
      <c r="S5426" s="35">
        <v>17.54</v>
      </c>
      <c r="T5426" s="35">
        <v>104052.0</v>
      </c>
    </row>
    <row r="5427" ht="15.75" hidden="1" customHeight="1">
      <c r="A5427" s="36">
        <v>42745.0</v>
      </c>
      <c r="B5427" s="35">
        <v>16.05</v>
      </c>
      <c r="C5427" s="35">
        <v>15.8677</v>
      </c>
      <c r="E5427" s="35">
        <v>15.85</v>
      </c>
      <c r="F5427" s="35">
        <v>295000.0</v>
      </c>
      <c r="G5427" s="35">
        <v>15.7115260785576</v>
      </c>
      <c r="I5427" s="35">
        <v>16.07</v>
      </c>
      <c r="J5427" s="35">
        <v>521283.0</v>
      </c>
      <c r="K5427" s="35">
        <v>16.33</v>
      </c>
      <c r="L5427" s="35">
        <v>466657.0</v>
      </c>
      <c r="M5427" s="35">
        <v>16.67</v>
      </c>
      <c r="N5427" s="35">
        <v>423263.0</v>
      </c>
      <c r="O5427" s="35">
        <v>16.93</v>
      </c>
      <c r="P5427" s="35">
        <v>210429.0</v>
      </c>
      <c r="Q5427" s="35">
        <v>17.23</v>
      </c>
      <c r="R5427" s="35">
        <v>109933.0</v>
      </c>
      <c r="S5427" s="35">
        <v>17.49</v>
      </c>
      <c r="T5427" s="35">
        <v>117105.0</v>
      </c>
    </row>
    <row r="5428" ht="15.75" hidden="1" customHeight="1">
      <c r="A5428" s="36">
        <v>42746.0</v>
      </c>
      <c r="B5428" s="35">
        <v>16.05</v>
      </c>
      <c r="C5428" s="35">
        <v>15.8575</v>
      </c>
      <c r="E5428" s="35">
        <v>15.85</v>
      </c>
      <c r="F5428" s="35">
        <v>268010.0</v>
      </c>
      <c r="G5428" s="35">
        <v>15.6047865459249</v>
      </c>
      <c r="I5428" s="35">
        <v>16.04</v>
      </c>
      <c r="J5428" s="35">
        <v>513152.0</v>
      </c>
      <c r="K5428" s="35">
        <v>16.29</v>
      </c>
      <c r="L5428" s="35">
        <v>449948.0</v>
      </c>
      <c r="M5428" s="35">
        <v>16.63</v>
      </c>
      <c r="N5428" s="35">
        <v>430347.0</v>
      </c>
      <c r="O5428" s="35">
        <v>16.89</v>
      </c>
      <c r="P5428" s="35">
        <v>216421.0</v>
      </c>
      <c r="Q5428" s="35">
        <v>17.18</v>
      </c>
      <c r="R5428" s="35">
        <v>109943.0</v>
      </c>
      <c r="S5428" s="35">
        <v>17.44</v>
      </c>
      <c r="T5428" s="35">
        <v>117115.0</v>
      </c>
    </row>
    <row r="5429" ht="15.75" hidden="1" customHeight="1">
      <c r="A5429" s="36">
        <v>42747.0</v>
      </c>
      <c r="B5429" s="35">
        <v>16.05</v>
      </c>
      <c r="C5429" s="35">
        <v>15.8208</v>
      </c>
      <c r="E5429" s="35">
        <v>15.81</v>
      </c>
      <c r="F5429" s="35">
        <v>249840.0</v>
      </c>
      <c r="G5429" s="35">
        <v>15.7937017994858</v>
      </c>
      <c r="I5429" s="35">
        <v>16.0</v>
      </c>
      <c r="J5429" s="35">
        <v>535087.0</v>
      </c>
      <c r="K5429" s="35">
        <v>16.25</v>
      </c>
      <c r="L5429" s="35">
        <v>473271.0</v>
      </c>
      <c r="M5429" s="35">
        <v>16.59</v>
      </c>
      <c r="N5429" s="35">
        <v>444561.0</v>
      </c>
      <c r="O5429" s="35">
        <v>16.86</v>
      </c>
      <c r="P5429" s="35">
        <v>219121.0</v>
      </c>
      <c r="Q5429" s="35">
        <v>17.13</v>
      </c>
      <c r="R5429" s="35">
        <v>123164.0</v>
      </c>
      <c r="S5429" s="35">
        <v>17.41</v>
      </c>
      <c r="T5429" s="35">
        <v>121881.0</v>
      </c>
    </row>
    <row r="5430" ht="15.75" hidden="1" customHeight="1">
      <c r="A5430" s="36">
        <v>42748.0</v>
      </c>
      <c r="B5430" s="35">
        <v>16.05</v>
      </c>
      <c r="C5430" s="35">
        <v>15.843</v>
      </c>
      <c r="E5430" s="35">
        <v>15.853</v>
      </c>
      <c r="F5430" s="35">
        <v>340130.0</v>
      </c>
      <c r="G5430" s="35">
        <v>15.7210776545166</v>
      </c>
      <c r="I5430" s="35">
        <v>16.02</v>
      </c>
      <c r="J5430" s="35">
        <v>528233.0</v>
      </c>
      <c r="K5430" s="35">
        <v>16.27</v>
      </c>
      <c r="L5430" s="35">
        <v>460999.0</v>
      </c>
      <c r="M5430" s="35">
        <v>16.61</v>
      </c>
      <c r="N5430" s="35">
        <v>449591.0</v>
      </c>
      <c r="O5430" s="35">
        <v>16.88</v>
      </c>
      <c r="P5430" s="35">
        <v>224297.0</v>
      </c>
      <c r="Q5430" s="35">
        <v>17.16</v>
      </c>
      <c r="R5430" s="35">
        <v>120444.0</v>
      </c>
      <c r="S5430" s="35">
        <v>17.43</v>
      </c>
      <c r="T5430" s="35">
        <v>121881.0</v>
      </c>
    </row>
    <row r="5431" ht="15.75" hidden="1" customHeight="1">
      <c r="A5431" s="36">
        <v>42749.0</v>
      </c>
      <c r="B5431" s="35">
        <v>16.05</v>
      </c>
      <c r="C5431" s="35">
        <v>15.843</v>
      </c>
      <c r="E5431" s="35">
        <v>15.853</v>
      </c>
      <c r="G5431" s="35">
        <v>15.7210776545166</v>
      </c>
      <c r="I5431" s="35">
        <v>16.02</v>
      </c>
      <c r="J5431" s="35">
        <v>528233.0</v>
      </c>
      <c r="K5431" s="35">
        <v>16.27</v>
      </c>
      <c r="L5431" s="35">
        <v>460999.0</v>
      </c>
      <c r="M5431" s="35">
        <v>16.61</v>
      </c>
      <c r="N5431" s="35">
        <v>449591.0</v>
      </c>
      <c r="O5431" s="35">
        <v>16.88</v>
      </c>
      <c r="P5431" s="35">
        <v>224297.0</v>
      </c>
      <c r="Q5431" s="35">
        <v>17.16</v>
      </c>
      <c r="R5431" s="35">
        <v>120444.0</v>
      </c>
      <c r="S5431" s="35">
        <v>17.43</v>
      </c>
      <c r="T5431" s="35">
        <v>121881.0</v>
      </c>
    </row>
    <row r="5432" ht="15.75" hidden="1" customHeight="1">
      <c r="A5432" s="36">
        <v>42750.0</v>
      </c>
      <c r="B5432" s="35">
        <v>16.05</v>
      </c>
      <c r="C5432" s="35">
        <v>15.843</v>
      </c>
      <c r="E5432" s="35">
        <v>15.853</v>
      </c>
      <c r="G5432" s="35">
        <v>15.7210776545166</v>
      </c>
      <c r="I5432" s="35">
        <v>16.02</v>
      </c>
      <c r="J5432" s="35">
        <v>528233.0</v>
      </c>
      <c r="K5432" s="35">
        <v>16.27</v>
      </c>
      <c r="L5432" s="35">
        <v>460999.0</v>
      </c>
      <c r="M5432" s="35">
        <v>16.61</v>
      </c>
      <c r="N5432" s="35">
        <v>449591.0</v>
      </c>
      <c r="O5432" s="35">
        <v>16.88</v>
      </c>
      <c r="P5432" s="35">
        <v>224297.0</v>
      </c>
      <c r="Q5432" s="35">
        <v>17.16</v>
      </c>
      <c r="R5432" s="35">
        <v>120444.0</v>
      </c>
      <c r="S5432" s="35">
        <v>17.43</v>
      </c>
      <c r="T5432" s="35">
        <v>121881.0</v>
      </c>
    </row>
    <row r="5433" ht="15.75" hidden="1" customHeight="1">
      <c r="A5433" s="36">
        <v>42751.0</v>
      </c>
      <c r="B5433" s="35">
        <v>16.05</v>
      </c>
      <c r="C5433" s="35">
        <v>15.8695</v>
      </c>
      <c r="E5433" s="35">
        <v>15.853</v>
      </c>
      <c r="F5433" s="35">
        <v>340130.0</v>
      </c>
      <c r="G5433" s="35">
        <v>15.863708399366</v>
      </c>
      <c r="I5433" s="35">
        <v>16.02</v>
      </c>
      <c r="J5433" s="35">
        <v>532220.0</v>
      </c>
      <c r="K5433" s="35">
        <v>16.27</v>
      </c>
      <c r="L5433" s="35">
        <v>470069.0</v>
      </c>
      <c r="M5433" s="35">
        <v>16.61</v>
      </c>
      <c r="N5433" s="35">
        <v>446591.0</v>
      </c>
      <c r="O5433" s="35">
        <v>16.87</v>
      </c>
      <c r="P5433" s="35">
        <v>220840.0</v>
      </c>
      <c r="Q5433" s="35">
        <v>17.15</v>
      </c>
      <c r="R5433" s="35">
        <v>120444.0</v>
      </c>
      <c r="S5433" s="35">
        <v>17.42</v>
      </c>
      <c r="T5433" s="35">
        <v>121881.0</v>
      </c>
    </row>
    <row r="5434" ht="15.75" hidden="1" customHeight="1">
      <c r="A5434" s="36">
        <v>42752.0</v>
      </c>
      <c r="B5434" s="35">
        <v>16.1</v>
      </c>
      <c r="C5434" s="35">
        <v>15.8827</v>
      </c>
      <c r="E5434" s="35">
        <v>15.909</v>
      </c>
      <c r="F5434" s="35">
        <v>291100.0</v>
      </c>
      <c r="G5434" s="35">
        <v>15.7646318439269</v>
      </c>
      <c r="I5434" s="35">
        <v>16.05</v>
      </c>
      <c r="J5434" s="35">
        <v>524616.0</v>
      </c>
      <c r="K5434" s="35">
        <v>16.3</v>
      </c>
      <c r="L5434" s="35">
        <v>469634.0</v>
      </c>
      <c r="M5434" s="35">
        <v>16.64</v>
      </c>
      <c r="N5434" s="35">
        <v>448871.0</v>
      </c>
      <c r="O5434" s="35">
        <v>16.92</v>
      </c>
      <c r="P5434" s="35">
        <v>221419.0</v>
      </c>
      <c r="Q5434" s="35">
        <v>17.2</v>
      </c>
      <c r="R5434" s="35">
        <v>120699.0</v>
      </c>
      <c r="S5434" s="35">
        <v>17.47</v>
      </c>
      <c r="T5434" s="35">
        <v>129115.0</v>
      </c>
    </row>
    <row r="5435" ht="15.75" hidden="1" customHeight="1">
      <c r="A5435" s="36">
        <v>42753.0</v>
      </c>
      <c r="B5435" s="35">
        <v>16.2</v>
      </c>
      <c r="C5435" s="35">
        <v>15.9517</v>
      </c>
      <c r="E5435" s="35">
        <v>15.975</v>
      </c>
      <c r="F5435" s="35">
        <v>225730.0</v>
      </c>
      <c r="G5435" s="35">
        <v>15.8570980883735</v>
      </c>
      <c r="I5435" s="35">
        <v>16.1</v>
      </c>
      <c r="J5435" s="35">
        <v>493760.0</v>
      </c>
      <c r="K5435" s="35">
        <v>16.34</v>
      </c>
      <c r="L5435" s="35">
        <v>506619.0</v>
      </c>
      <c r="M5435" s="35">
        <v>16.68</v>
      </c>
      <c r="N5435" s="35">
        <v>452184.0</v>
      </c>
      <c r="O5435" s="35">
        <v>16.93</v>
      </c>
      <c r="P5435" s="35">
        <v>221619.0</v>
      </c>
      <c r="Q5435" s="35">
        <v>17.24</v>
      </c>
      <c r="R5435" s="35">
        <v>118300.0</v>
      </c>
      <c r="S5435" s="35">
        <v>17.52</v>
      </c>
      <c r="T5435" s="35">
        <v>138115.0</v>
      </c>
    </row>
    <row r="5436" ht="15.75" hidden="1" customHeight="1">
      <c r="A5436" s="36">
        <v>42754.0</v>
      </c>
      <c r="B5436" s="35">
        <v>16.1</v>
      </c>
      <c r="C5436" s="35">
        <v>15.9783</v>
      </c>
      <c r="E5436" s="35">
        <v>15.9</v>
      </c>
      <c r="F5436" s="35">
        <v>228660.0</v>
      </c>
      <c r="G5436" s="35">
        <v>15.7630836728298</v>
      </c>
      <c r="I5436" s="35">
        <v>15.98</v>
      </c>
      <c r="J5436" s="35">
        <v>527485.0</v>
      </c>
      <c r="K5436" s="35">
        <v>16.2</v>
      </c>
      <c r="L5436" s="35">
        <v>508997.0</v>
      </c>
      <c r="M5436" s="35">
        <v>16.53</v>
      </c>
      <c r="N5436" s="35">
        <v>463246.0</v>
      </c>
      <c r="O5436" s="35">
        <v>16.81</v>
      </c>
      <c r="P5436" s="35">
        <v>220341.0</v>
      </c>
      <c r="Q5436" s="35">
        <v>17.1</v>
      </c>
      <c r="R5436" s="35">
        <v>118030.0</v>
      </c>
      <c r="S5436" s="35">
        <v>17.38</v>
      </c>
      <c r="T5436" s="35">
        <v>141726.0</v>
      </c>
    </row>
    <row r="5437" ht="15.75" hidden="1" customHeight="1">
      <c r="A5437" s="36">
        <v>42755.0</v>
      </c>
      <c r="B5437" s="35">
        <v>16.1</v>
      </c>
      <c r="C5437" s="35">
        <v>15.8567</v>
      </c>
      <c r="E5437" s="35">
        <v>15.915</v>
      </c>
      <c r="F5437" s="35">
        <v>223410.0</v>
      </c>
      <c r="G5437" s="35">
        <v>15.8088235294117</v>
      </c>
      <c r="I5437" s="35">
        <v>16.0</v>
      </c>
      <c r="J5437" s="35">
        <v>522910.0</v>
      </c>
      <c r="K5437" s="35">
        <v>16.23</v>
      </c>
      <c r="L5437" s="35">
        <v>520663.0</v>
      </c>
      <c r="M5437" s="35">
        <v>16.56</v>
      </c>
      <c r="N5437" s="35">
        <v>457686.0</v>
      </c>
      <c r="O5437" s="35">
        <v>16.81</v>
      </c>
      <c r="P5437" s="35">
        <v>244849.0</v>
      </c>
      <c r="Q5437" s="35">
        <v>17.09</v>
      </c>
      <c r="R5437" s="35">
        <v>123532.0</v>
      </c>
      <c r="S5437" s="35">
        <v>17.38</v>
      </c>
      <c r="T5437" s="35">
        <v>136746.0</v>
      </c>
    </row>
    <row r="5438" ht="15.75" hidden="1" customHeight="1">
      <c r="A5438" s="36">
        <v>42756.0</v>
      </c>
      <c r="B5438" s="35">
        <v>16.1</v>
      </c>
      <c r="C5438" s="35">
        <v>15.8567</v>
      </c>
      <c r="E5438" s="35">
        <v>15.915</v>
      </c>
      <c r="G5438" s="35">
        <v>15.8088235294117</v>
      </c>
      <c r="I5438" s="35">
        <v>16.0</v>
      </c>
      <c r="J5438" s="35">
        <v>522910.0</v>
      </c>
      <c r="K5438" s="35">
        <v>16.23</v>
      </c>
      <c r="L5438" s="35">
        <v>520663.0</v>
      </c>
      <c r="M5438" s="35">
        <v>16.56</v>
      </c>
      <c r="N5438" s="35">
        <v>457686.0</v>
      </c>
      <c r="O5438" s="35">
        <v>16.81</v>
      </c>
      <c r="P5438" s="35">
        <v>244849.0</v>
      </c>
      <c r="Q5438" s="35">
        <v>17.09</v>
      </c>
      <c r="R5438" s="35">
        <v>123532.0</v>
      </c>
      <c r="S5438" s="35">
        <v>17.38</v>
      </c>
      <c r="T5438" s="35">
        <v>136746.0</v>
      </c>
    </row>
    <row r="5439" ht="15.75" hidden="1" customHeight="1">
      <c r="A5439" s="36">
        <v>42757.0</v>
      </c>
      <c r="B5439" s="35">
        <v>16.1</v>
      </c>
      <c r="C5439" s="35">
        <v>15.8567</v>
      </c>
      <c r="E5439" s="35">
        <v>15.915</v>
      </c>
      <c r="G5439" s="35">
        <v>15.8088235294117</v>
      </c>
      <c r="I5439" s="35">
        <v>16.0</v>
      </c>
      <c r="J5439" s="35">
        <v>522910.0</v>
      </c>
      <c r="K5439" s="35">
        <v>16.23</v>
      </c>
      <c r="L5439" s="35">
        <v>520663.0</v>
      </c>
      <c r="M5439" s="35">
        <v>16.56</v>
      </c>
      <c r="N5439" s="35">
        <v>457686.0</v>
      </c>
      <c r="O5439" s="35">
        <v>16.81</v>
      </c>
      <c r="P5439" s="35">
        <v>244849.0</v>
      </c>
      <c r="Q5439" s="35">
        <v>17.09</v>
      </c>
      <c r="R5439" s="35">
        <v>123532.0</v>
      </c>
      <c r="S5439" s="35">
        <v>17.38</v>
      </c>
      <c r="T5439" s="35">
        <v>136746.0</v>
      </c>
    </row>
    <row r="5440" ht="15.75" hidden="1" customHeight="1">
      <c r="A5440" s="36">
        <v>42758.0</v>
      </c>
      <c r="B5440" s="35">
        <v>16.15</v>
      </c>
      <c r="C5440" s="35">
        <v>15.9218</v>
      </c>
      <c r="E5440" s="35">
        <v>15.94</v>
      </c>
      <c r="F5440" s="35">
        <v>177480.0</v>
      </c>
      <c r="G5440" s="35">
        <v>15.5614500442086</v>
      </c>
      <c r="I5440" s="35">
        <v>16.03</v>
      </c>
      <c r="J5440" s="35">
        <v>524910.0</v>
      </c>
      <c r="K5440" s="35">
        <v>16.25</v>
      </c>
      <c r="L5440" s="35">
        <v>545744.0</v>
      </c>
      <c r="M5440" s="35">
        <v>16.58</v>
      </c>
      <c r="N5440" s="35">
        <v>470786.0</v>
      </c>
      <c r="O5440" s="35">
        <v>16.81</v>
      </c>
      <c r="P5440" s="35">
        <v>253492.0</v>
      </c>
      <c r="Q5440" s="35">
        <v>17.11</v>
      </c>
      <c r="R5440" s="35">
        <v>121225.0</v>
      </c>
      <c r="S5440" s="35">
        <v>17.4</v>
      </c>
      <c r="T5440" s="35">
        <v>136746.0</v>
      </c>
    </row>
    <row r="5441" ht="15.75" hidden="1" customHeight="1">
      <c r="A5441" s="36">
        <v>42759.0</v>
      </c>
      <c r="B5441" s="35">
        <v>16.15</v>
      </c>
      <c r="C5441" s="35">
        <v>15.9558</v>
      </c>
      <c r="E5441" s="35">
        <v>15.93</v>
      </c>
      <c r="F5441" s="35">
        <v>187250.0</v>
      </c>
      <c r="G5441" s="35">
        <v>15.8885542168674</v>
      </c>
      <c r="I5441" s="35">
        <v>16.0</v>
      </c>
      <c r="J5441" s="35">
        <v>532067.0</v>
      </c>
      <c r="K5441" s="35">
        <v>16.22</v>
      </c>
      <c r="L5441" s="35">
        <v>554506.0</v>
      </c>
      <c r="M5441" s="35">
        <v>16.54</v>
      </c>
      <c r="N5441" s="35">
        <v>481786.0</v>
      </c>
      <c r="O5441" s="35">
        <v>16.79</v>
      </c>
      <c r="P5441" s="35">
        <v>251336.0</v>
      </c>
      <c r="Q5441" s="35">
        <v>17.08</v>
      </c>
      <c r="R5441" s="35">
        <v>122225.0</v>
      </c>
      <c r="S5441" s="35">
        <v>17.34</v>
      </c>
      <c r="T5441" s="35">
        <v>136746.0</v>
      </c>
    </row>
    <row r="5442" ht="15.75" hidden="1" customHeight="1">
      <c r="A5442" s="36">
        <v>42760.0</v>
      </c>
      <c r="B5442" s="35">
        <v>16.15</v>
      </c>
      <c r="C5442" s="35">
        <v>15.9312</v>
      </c>
      <c r="E5442" s="35">
        <v>15.955</v>
      </c>
      <c r="F5442" s="35">
        <v>282370.0</v>
      </c>
      <c r="G5442" s="35">
        <v>15.8167938931297</v>
      </c>
      <c r="I5442" s="35">
        <v>15.99</v>
      </c>
      <c r="J5442" s="35">
        <v>571003.0</v>
      </c>
      <c r="K5442" s="35">
        <v>16.21</v>
      </c>
      <c r="L5442" s="35">
        <v>555981.0</v>
      </c>
      <c r="M5442" s="35">
        <v>16.53</v>
      </c>
      <c r="N5442" s="35">
        <v>497945.0</v>
      </c>
      <c r="O5442" s="35">
        <v>16.77</v>
      </c>
      <c r="P5442" s="35">
        <v>260865.0</v>
      </c>
      <c r="Q5442" s="35">
        <v>17.07</v>
      </c>
      <c r="R5442" s="35">
        <v>122225.0</v>
      </c>
      <c r="S5442" s="35">
        <v>17.34</v>
      </c>
      <c r="T5442" s="35">
        <v>136066.0</v>
      </c>
    </row>
    <row r="5443" ht="15.75" hidden="1" customHeight="1">
      <c r="A5443" s="36">
        <v>42761.0</v>
      </c>
      <c r="B5443" s="35">
        <v>16.15</v>
      </c>
      <c r="C5443" s="35">
        <v>15.9448</v>
      </c>
      <c r="E5443" s="35">
        <v>15.918</v>
      </c>
      <c r="F5443" s="35">
        <v>201340.0</v>
      </c>
      <c r="G5443" s="35">
        <v>15.7680250783699</v>
      </c>
      <c r="I5443" s="35">
        <v>15.96</v>
      </c>
      <c r="J5443" s="35">
        <v>643545.0</v>
      </c>
      <c r="K5443" s="35">
        <v>16.16</v>
      </c>
      <c r="L5443" s="35">
        <v>555641.0</v>
      </c>
      <c r="M5443" s="35">
        <v>16.47</v>
      </c>
      <c r="N5443" s="35">
        <v>492170.0</v>
      </c>
      <c r="O5443" s="35">
        <v>16.72</v>
      </c>
      <c r="P5443" s="35">
        <v>301978.0</v>
      </c>
      <c r="Q5443" s="35">
        <v>17.0</v>
      </c>
      <c r="R5443" s="35">
        <v>115625.0</v>
      </c>
      <c r="S5443" s="35">
        <v>17.27</v>
      </c>
      <c r="T5443" s="35">
        <v>134677.0</v>
      </c>
    </row>
    <row r="5444" ht="15.75" hidden="1" customHeight="1">
      <c r="A5444" s="36">
        <v>42762.0</v>
      </c>
      <c r="B5444" s="35">
        <v>16.1</v>
      </c>
      <c r="C5444" s="35">
        <v>15.8908</v>
      </c>
      <c r="E5444" s="35">
        <v>15.9</v>
      </c>
      <c r="F5444" s="35">
        <v>234090.0</v>
      </c>
      <c r="G5444" s="35">
        <v>15.8264199106573</v>
      </c>
      <c r="I5444" s="35">
        <v>15.92</v>
      </c>
      <c r="J5444" s="35">
        <v>609511.0</v>
      </c>
      <c r="K5444" s="35">
        <v>16.13</v>
      </c>
      <c r="L5444" s="35">
        <v>543514.0</v>
      </c>
      <c r="M5444" s="35">
        <v>16.42</v>
      </c>
      <c r="N5444" s="35">
        <v>529660.0</v>
      </c>
      <c r="O5444" s="35">
        <v>16.65</v>
      </c>
      <c r="P5444" s="35">
        <v>315978.0</v>
      </c>
      <c r="Q5444" s="35">
        <v>16.92</v>
      </c>
      <c r="R5444" s="35">
        <v>114429.0</v>
      </c>
      <c r="S5444" s="35">
        <v>17.19</v>
      </c>
      <c r="T5444" s="35">
        <v>137477.0</v>
      </c>
    </row>
    <row r="5445" ht="15.75" hidden="1" customHeight="1">
      <c r="A5445" s="36">
        <v>42763.0</v>
      </c>
      <c r="B5445" s="35">
        <v>16.1</v>
      </c>
      <c r="C5445" s="35">
        <v>15.8908</v>
      </c>
      <c r="E5445" s="35">
        <v>15.9</v>
      </c>
      <c r="G5445" s="35">
        <v>15.8264199106573</v>
      </c>
      <c r="I5445" s="35">
        <v>15.92</v>
      </c>
      <c r="J5445" s="35">
        <v>609511.0</v>
      </c>
      <c r="K5445" s="35">
        <v>16.13</v>
      </c>
      <c r="L5445" s="35">
        <v>543514.0</v>
      </c>
      <c r="M5445" s="35">
        <v>16.42</v>
      </c>
      <c r="N5445" s="35">
        <v>529660.0</v>
      </c>
      <c r="O5445" s="35">
        <v>16.65</v>
      </c>
      <c r="P5445" s="35">
        <v>315978.0</v>
      </c>
      <c r="Q5445" s="35">
        <v>16.92</v>
      </c>
      <c r="R5445" s="35">
        <v>114429.0</v>
      </c>
      <c r="S5445" s="35">
        <v>17.19</v>
      </c>
      <c r="T5445" s="35">
        <v>137477.0</v>
      </c>
    </row>
    <row r="5446" ht="15.75" hidden="1" customHeight="1">
      <c r="A5446" s="36">
        <v>42764.0</v>
      </c>
      <c r="B5446" s="35">
        <v>16.1</v>
      </c>
      <c r="C5446" s="35">
        <v>15.8908</v>
      </c>
      <c r="E5446" s="35">
        <v>15.9</v>
      </c>
      <c r="G5446" s="35">
        <v>15.8264199106573</v>
      </c>
      <c r="I5446" s="35">
        <v>15.92</v>
      </c>
      <c r="J5446" s="35">
        <v>609511.0</v>
      </c>
      <c r="K5446" s="35">
        <v>16.13</v>
      </c>
      <c r="L5446" s="35">
        <v>543514.0</v>
      </c>
      <c r="M5446" s="35">
        <v>16.42</v>
      </c>
      <c r="N5446" s="35">
        <v>529660.0</v>
      </c>
      <c r="O5446" s="35">
        <v>16.65</v>
      </c>
      <c r="P5446" s="35">
        <v>315978.0</v>
      </c>
      <c r="Q5446" s="35">
        <v>16.92</v>
      </c>
      <c r="R5446" s="35">
        <v>114429.0</v>
      </c>
      <c r="S5446" s="35">
        <v>17.19</v>
      </c>
      <c r="T5446" s="35">
        <v>137477.0</v>
      </c>
    </row>
    <row r="5447" ht="15.75" hidden="1" customHeight="1">
      <c r="A5447" s="36">
        <v>42765.0</v>
      </c>
      <c r="B5447" s="35">
        <v>16.1</v>
      </c>
      <c r="C5447" s="35">
        <v>15.935</v>
      </c>
      <c r="E5447" s="35">
        <v>15.922</v>
      </c>
      <c r="F5447" s="35">
        <v>216850.0</v>
      </c>
      <c r="G5447" s="35">
        <v>15.9533073929961</v>
      </c>
      <c r="I5447" s="35">
        <v>15.92</v>
      </c>
      <c r="J5447" s="35">
        <v>595799.0</v>
      </c>
      <c r="K5447" s="35">
        <v>16.11</v>
      </c>
      <c r="L5447" s="35">
        <v>559412.0</v>
      </c>
      <c r="M5447" s="35">
        <v>16.4</v>
      </c>
      <c r="N5447" s="35">
        <v>553280.0</v>
      </c>
      <c r="O5447" s="35">
        <v>16.62</v>
      </c>
      <c r="P5447" s="35">
        <v>310827.0</v>
      </c>
      <c r="Q5447" s="35">
        <v>16.88</v>
      </c>
      <c r="R5447" s="35">
        <v>113827.0</v>
      </c>
      <c r="S5447" s="35">
        <v>17.14</v>
      </c>
      <c r="T5447" s="35">
        <v>137532.0</v>
      </c>
    </row>
    <row r="5448" ht="15.75" customHeight="1">
      <c r="A5448" s="36">
        <v>42766.0</v>
      </c>
      <c r="B5448" s="35">
        <v>16.1</v>
      </c>
      <c r="C5448" s="35">
        <v>15.9117</v>
      </c>
      <c r="D5448" s="35">
        <f>ROUND((C5448/C5418-1)*100,2)</f>
        <v>0.39</v>
      </c>
      <c r="E5448" s="35">
        <v>15.897</v>
      </c>
      <c r="F5448" s="35">
        <v>280020.0</v>
      </c>
      <c r="G5448" s="35">
        <v>15.9156742838751</v>
      </c>
      <c r="H5448" s="35">
        <f>ROUND((G5448/G5418-1)*100,2)</f>
        <v>0.04</v>
      </c>
      <c r="I5448" s="35">
        <v>15.91</v>
      </c>
      <c r="J5448" s="35">
        <v>595799.0</v>
      </c>
      <c r="K5448" s="35">
        <v>16.08</v>
      </c>
      <c r="L5448" s="35">
        <v>569109.0</v>
      </c>
      <c r="M5448" s="35">
        <v>16.36</v>
      </c>
      <c r="N5448" s="35">
        <v>576455.0</v>
      </c>
      <c r="O5448" s="35">
        <v>16.58</v>
      </c>
      <c r="P5448" s="35">
        <v>316809.0</v>
      </c>
      <c r="Q5448" s="35">
        <v>16.83</v>
      </c>
      <c r="R5448" s="35">
        <v>112099.0</v>
      </c>
      <c r="S5448" s="35">
        <v>17.08</v>
      </c>
      <c r="T5448" s="35">
        <v>141537.0</v>
      </c>
    </row>
    <row r="5449" ht="15.75" hidden="1" customHeight="1">
      <c r="A5449" s="36">
        <v>42767.0</v>
      </c>
      <c r="B5449" s="35">
        <v>16.0</v>
      </c>
      <c r="C5449" s="35">
        <v>15.835</v>
      </c>
      <c r="E5449" s="35">
        <v>15.8</v>
      </c>
      <c r="F5449" s="35">
        <v>294100.0</v>
      </c>
      <c r="G5449" s="35">
        <v>15.8692185007974</v>
      </c>
      <c r="I5449" s="35">
        <v>16.01</v>
      </c>
      <c r="J5449" s="35">
        <v>625431.0</v>
      </c>
      <c r="K5449" s="35">
        <v>16.28</v>
      </c>
      <c r="L5449" s="35">
        <v>569075.0</v>
      </c>
      <c r="M5449" s="35">
        <v>16.51</v>
      </c>
      <c r="N5449" s="35">
        <v>321124.0</v>
      </c>
      <c r="O5449" s="35">
        <v>16.76</v>
      </c>
      <c r="P5449" s="35">
        <v>107099.0</v>
      </c>
      <c r="Q5449" s="35">
        <v>17.03</v>
      </c>
      <c r="R5449" s="35">
        <v>147537.0</v>
      </c>
      <c r="S5449" s="35">
        <v>17.27</v>
      </c>
      <c r="T5449" s="35">
        <v>54423.0</v>
      </c>
    </row>
    <row r="5450" ht="15.75" hidden="1" customHeight="1">
      <c r="A5450" s="36">
        <v>42768.0</v>
      </c>
      <c r="B5450" s="35">
        <v>15.9</v>
      </c>
      <c r="C5450" s="35">
        <v>15.7235</v>
      </c>
      <c r="E5450" s="35">
        <v>15.68</v>
      </c>
      <c r="F5450" s="35">
        <v>312610.0</v>
      </c>
      <c r="G5450" s="35">
        <v>15.6152404747033</v>
      </c>
      <c r="I5450" s="35">
        <v>15.87</v>
      </c>
      <c r="J5450" s="35">
        <v>666860.0</v>
      </c>
      <c r="K5450" s="35">
        <v>16.14</v>
      </c>
      <c r="L5450" s="35">
        <v>629390.0</v>
      </c>
      <c r="M5450" s="35">
        <v>16.38</v>
      </c>
      <c r="N5450" s="35">
        <v>335433.0</v>
      </c>
      <c r="O5450" s="35">
        <v>16.67</v>
      </c>
      <c r="P5450" s="35">
        <v>124509.0</v>
      </c>
      <c r="Q5450" s="35">
        <v>16.94</v>
      </c>
      <c r="R5450" s="35">
        <v>150415.0</v>
      </c>
      <c r="S5450" s="35">
        <v>17.19</v>
      </c>
      <c r="T5450" s="35">
        <v>50853.0</v>
      </c>
    </row>
    <row r="5451" ht="15.75" hidden="1" customHeight="1">
      <c r="A5451" s="36">
        <v>42769.0</v>
      </c>
      <c r="B5451" s="35">
        <v>15.8</v>
      </c>
      <c r="C5451" s="35">
        <v>15.6542</v>
      </c>
      <c r="E5451" s="35">
        <v>15.62</v>
      </c>
      <c r="F5451" s="35">
        <v>299260.0</v>
      </c>
      <c r="G5451" s="35">
        <v>15.6211372064276</v>
      </c>
      <c r="I5451" s="35">
        <v>15.77</v>
      </c>
      <c r="J5451" s="35">
        <v>700400.0</v>
      </c>
      <c r="K5451" s="35">
        <v>16.05</v>
      </c>
      <c r="L5451" s="35">
        <v>652627.0</v>
      </c>
      <c r="M5451" s="35">
        <v>16.29</v>
      </c>
      <c r="N5451" s="35">
        <v>360776.0</v>
      </c>
      <c r="O5451" s="35">
        <v>16.55</v>
      </c>
      <c r="P5451" s="35">
        <v>129512.0</v>
      </c>
      <c r="Q5451" s="35">
        <v>16.83</v>
      </c>
      <c r="R5451" s="35">
        <v>152675.0</v>
      </c>
      <c r="S5451" s="35">
        <v>17.08</v>
      </c>
      <c r="T5451" s="35">
        <v>55686.0</v>
      </c>
    </row>
    <row r="5452" ht="15.75" hidden="1" customHeight="1">
      <c r="A5452" s="36">
        <v>42770.0</v>
      </c>
      <c r="B5452" s="35">
        <v>15.8</v>
      </c>
      <c r="C5452" s="35">
        <v>15.6542</v>
      </c>
      <c r="E5452" s="35">
        <v>15.62</v>
      </c>
      <c r="G5452" s="35">
        <v>15.6211372064276</v>
      </c>
      <c r="I5452" s="35">
        <v>15.77</v>
      </c>
      <c r="J5452" s="35">
        <v>700400.0</v>
      </c>
      <c r="K5452" s="35">
        <v>16.05</v>
      </c>
      <c r="L5452" s="35">
        <v>652627.0</v>
      </c>
      <c r="M5452" s="35">
        <v>16.29</v>
      </c>
      <c r="N5452" s="35">
        <v>360776.0</v>
      </c>
      <c r="O5452" s="35">
        <v>16.55</v>
      </c>
      <c r="P5452" s="35">
        <v>129512.0</v>
      </c>
      <c r="Q5452" s="35">
        <v>16.83</v>
      </c>
      <c r="R5452" s="35">
        <v>152675.0</v>
      </c>
      <c r="S5452" s="35">
        <v>17.08</v>
      </c>
      <c r="T5452" s="35">
        <v>55686.0</v>
      </c>
    </row>
    <row r="5453" ht="15.75" hidden="1" customHeight="1">
      <c r="A5453" s="36">
        <v>42771.0</v>
      </c>
      <c r="B5453" s="35">
        <v>15.8</v>
      </c>
      <c r="C5453" s="35">
        <v>15.6542</v>
      </c>
      <c r="E5453" s="35">
        <v>15.62</v>
      </c>
      <c r="G5453" s="35">
        <v>15.6211372064276</v>
      </c>
      <c r="I5453" s="35">
        <v>15.77</v>
      </c>
      <c r="J5453" s="35">
        <v>700400.0</v>
      </c>
      <c r="K5453" s="35">
        <v>16.05</v>
      </c>
      <c r="L5453" s="35">
        <v>652627.0</v>
      </c>
      <c r="M5453" s="35">
        <v>16.29</v>
      </c>
      <c r="N5453" s="35">
        <v>360776.0</v>
      </c>
      <c r="O5453" s="35">
        <v>16.55</v>
      </c>
      <c r="P5453" s="35">
        <v>129512.0</v>
      </c>
      <c r="Q5453" s="35">
        <v>16.83</v>
      </c>
      <c r="R5453" s="35">
        <v>152675.0</v>
      </c>
      <c r="S5453" s="35">
        <v>17.08</v>
      </c>
      <c r="T5453" s="35">
        <v>55686.0</v>
      </c>
    </row>
    <row r="5454" ht="15.75" hidden="1" customHeight="1">
      <c r="A5454" s="36">
        <v>42772.0</v>
      </c>
      <c r="B5454" s="35">
        <v>16.0</v>
      </c>
      <c r="C5454" s="35">
        <v>15.6175</v>
      </c>
      <c r="E5454" s="35">
        <v>15.78</v>
      </c>
      <c r="F5454" s="35">
        <v>302660.0</v>
      </c>
      <c r="G5454" s="35">
        <v>15.6826568265682</v>
      </c>
      <c r="I5454" s="35">
        <v>15.9</v>
      </c>
      <c r="J5454" s="35">
        <v>668065.0</v>
      </c>
      <c r="K5454" s="35">
        <v>16.18</v>
      </c>
      <c r="L5454" s="35">
        <v>650223.0</v>
      </c>
      <c r="M5454" s="35">
        <v>16.43</v>
      </c>
      <c r="N5454" s="35">
        <v>371626.0</v>
      </c>
      <c r="O5454" s="35">
        <v>16.7</v>
      </c>
      <c r="P5454" s="35">
        <v>144513.0</v>
      </c>
      <c r="Q5454" s="35">
        <v>16.98</v>
      </c>
      <c r="R5454" s="35">
        <v>155662.0</v>
      </c>
      <c r="S5454" s="35">
        <v>17.23</v>
      </c>
      <c r="T5454" s="35">
        <v>55676.0</v>
      </c>
    </row>
    <row r="5455" ht="15.75" hidden="1" customHeight="1">
      <c r="A5455" s="36">
        <v>42773.0</v>
      </c>
      <c r="B5455" s="35">
        <v>15.85</v>
      </c>
      <c r="C5455" s="35">
        <v>15.7212</v>
      </c>
      <c r="E5455" s="35">
        <v>15.675</v>
      </c>
      <c r="F5455" s="35">
        <v>328220.0</v>
      </c>
      <c r="G5455" s="35">
        <v>15.5629139072847</v>
      </c>
      <c r="I5455" s="35">
        <v>15.85</v>
      </c>
      <c r="J5455" s="35">
        <v>670780.0</v>
      </c>
      <c r="K5455" s="35">
        <v>16.14</v>
      </c>
      <c r="L5455" s="35">
        <v>631638.0</v>
      </c>
      <c r="M5455" s="35">
        <v>16.38</v>
      </c>
      <c r="N5455" s="35">
        <v>380550.0</v>
      </c>
      <c r="O5455" s="35">
        <v>16.67</v>
      </c>
      <c r="P5455" s="35">
        <v>180823.0</v>
      </c>
      <c r="Q5455" s="35">
        <v>16.94</v>
      </c>
      <c r="R5455" s="35">
        <v>153127.0</v>
      </c>
      <c r="S5455" s="35">
        <v>17.19</v>
      </c>
      <c r="T5455" s="35">
        <v>56276.0</v>
      </c>
    </row>
    <row r="5456" ht="15.75" hidden="1" customHeight="1">
      <c r="A5456" s="36">
        <v>42774.0</v>
      </c>
      <c r="B5456" s="35">
        <v>15.85</v>
      </c>
      <c r="C5456" s="35">
        <v>15.685</v>
      </c>
      <c r="E5456" s="35">
        <v>15.675</v>
      </c>
      <c r="F5456" s="35">
        <v>269280.0</v>
      </c>
      <c r="G5456" s="35">
        <v>15.5287623474724</v>
      </c>
      <c r="I5456" s="35">
        <v>15.81</v>
      </c>
      <c r="J5456" s="35">
        <v>657229.0</v>
      </c>
      <c r="K5456" s="35">
        <v>16.11</v>
      </c>
      <c r="L5456" s="35">
        <v>586166.0</v>
      </c>
      <c r="M5456" s="35">
        <v>16.35</v>
      </c>
      <c r="N5456" s="35">
        <v>403671.0</v>
      </c>
      <c r="O5456" s="35">
        <v>16.63</v>
      </c>
      <c r="P5456" s="35">
        <v>191782.0</v>
      </c>
      <c r="Q5456" s="35">
        <v>16.9</v>
      </c>
      <c r="R5456" s="35">
        <v>165490.0</v>
      </c>
      <c r="S5456" s="35">
        <v>17.16</v>
      </c>
      <c r="T5456" s="35">
        <v>60679.0</v>
      </c>
    </row>
    <row r="5457" ht="15.75" hidden="1" customHeight="1">
      <c r="A5457" s="36">
        <v>42775.0</v>
      </c>
      <c r="B5457" s="35">
        <v>15.8</v>
      </c>
      <c r="C5457" s="35">
        <v>15.6325</v>
      </c>
      <c r="E5457" s="35">
        <v>15.61</v>
      </c>
      <c r="F5457" s="35">
        <v>241570.0</v>
      </c>
      <c r="G5457" s="35">
        <v>15.5524079320113</v>
      </c>
      <c r="I5457" s="35">
        <v>15.74</v>
      </c>
      <c r="J5457" s="35">
        <v>650729.0</v>
      </c>
      <c r="K5457" s="35">
        <v>16.03</v>
      </c>
      <c r="L5457" s="35">
        <v>577908.0</v>
      </c>
      <c r="M5457" s="35">
        <v>16.27</v>
      </c>
      <c r="N5457" s="35">
        <v>415433.0</v>
      </c>
      <c r="O5457" s="35">
        <v>16.56</v>
      </c>
      <c r="P5457" s="35">
        <v>190828.0</v>
      </c>
      <c r="Q5457" s="35">
        <v>16.82</v>
      </c>
      <c r="R5457" s="35">
        <v>181490.0</v>
      </c>
      <c r="S5457" s="35">
        <v>17.08</v>
      </c>
      <c r="T5457" s="35">
        <v>63697.0</v>
      </c>
    </row>
    <row r="5458" ht="15.75" hidden="1" customHeight="1">
      <c r="A5458" s="36">
        <v>42776.0</v>
      </c>
      <c r="B5458" s="35">
        <v>15.7</v>
      </c>
      <c r="C5458" s="35">
        <v>15.5483</v>
      </c>
      <c r="E5458" s="35">
        <v>15.54</v>
      </c>
      <c r="F5458" s="35">
        <v>318650.0</v>
      </c>
      <c r="G5458" s="35">
        <v>15.4051023268853</v>
      </c>
      <c r="I5458" s="35">
        <v>15.65</v>
      </c>
      <c r="J5458" s="35">
        <v>647625.0</v>
      </c>
      <c r="K5458" s="35">
        <v>15.95</v>
      </c>
      <c r="L5458" s="35">
        <v>566548.0</v>
      </c>
      <c r="M5458" s="35">
        <v>16.19</v>
      </c>
      <c r="N5458" s="35">
        <v>433260.0</v>
      </c>
      <c r="O5458" s="35">
        <v>16.48</v>
      </c>
      <c r="P5458" s="35">
        <v>191880.0</v>
      </c>
      <c r="Q5458" s="35">
        <v>16.73</v>
      </c>
      <c r="R5458" s="35">
        <v>206010.0</v>
      </c>
      <c r="S5458" s="35">
        <v>16.99</v>
      </c>
      <c r="T5458" s="35">
        <v>68604.0</v>
      </c>
    </row>
    <row r="5459" ht="15.75" hidden="1" customHeight="1">
      <c r="A5459" s="36">
        <v>42777.0</v>
      </c>
      <c r="B5459" s="35">
        <v>15.7</v>
      </c>
      <c r="C5459" s="35">
        <v>15.5483</v>
      </c>
      <c r="E5459" s="35">
        <v>15.54</v>
      </c>
      <c r="G5459" s="35">
        <v>15.4051023268853</v>
      </c>
      <c r="I5459" s="35">
        <v>15.65</v>
      </c>
      <c r="J5459" s="35">
        <v>647625.0</v>
      </c>
      <c r="K5459" s="35">
        <v>15.95</v>
      </c>
      <c r="L5459" s="35">
        <v>566548.0</v>
      </c>
      <c r="M5459" s="35">
        <v>16.19</v>
      </c>
      <c r="N5459" s="35">
        <v>433260.0</v>
      </c>
      <c r="O5459" s="35">
        <v>16.48</v>
      </c>
      <c r="P5459" s="35">
        <v>191880.0</v>
      </c>
      <c r="Q5459" s="35">
        <v>16.73</v>
      </c>
      <c r="R5459" s="35">
        <v>206010.0</v>
      </c>
      <c r="S5459" s="35">
        <v>16.99</v>
      </c>
      <c r="T5459" s="35">
        <v>68604.0</v>
      </c>
    </row>
    <row r="5460" ht="15.75" hidden="1" customHeight="1">
      <c r="A5460" s="36">
        <v>42778.0</v>
      </c>
      <c r="B5460" s="35">
        <v>15.7</v>
      </c>
      <c r="C5460" s="35">
        <v>15.5483</v>
      </c>
      <c r="E5460" s="35">
        <v>15.54</v>
      </c>
      <c r="G5460" s="35">
        <v>15.4051023268853</v>
      </c>
      <c r="I5460" s="35">
        <v>15.65</v>
      </c>
      <c r="J5460" s="35">
        <v>647625.0</v>
      </c>
      <c r="K5460" s="35">
        <v>15.95</v>
      </c>
      <c r="L5460" s="35">
        <v>566548.0</v>
      </c>
      <c r="M5460" s="35">
        <v>16.19</v>
      </c>
      <c r="N5460" s="35">
        <v>433260.0</v>
      </c>
      <c r="O5460" s="35">
        <v>16.48</v>
      </c>
      <c r="P5460" s="35">
        <v>191880.0</v>
      </c>
      <c r="Q5460" s="35">
        <v>16.73</v>
      </c>
      <c r="R5460" s="35">
        <v>206010.0</v>
      </c>
      <c r="S5460" s="35">
        <v>16.99</v>
      </c>
      <c r="T5460" s="35">
        <v>68604.0</v>
      </c>
    </row>
    <row r="5461" ht="15.75" hidden="1" customHeight="1">
      <c r="A5461" s="36">
        <v>42779.0</v>
      </c>
      <c r="B5461" s="35">
        <v>15.7</v>
      </c>
      <c r="C5461" s="35">
        <v>15.5262</v>
      </c>
      <c r="E5461" s="35">
        <v>15.495</v>
      </c>
      <c r="F5461" s="35">
        <v>256300.0</v>
      </c>
      <c r="G5461" s="35">
        <v>15.613221223543</v>
      </c>
      <c r="I5461" s="35">
        <v>15.58</v>
      </c>
      <c r="J5461" s="35">
        <v>651161.0</v>
      </c>
      <c r="K5461" s="35">
        <v>15.87</v>
      </c>
      <c r="L5461" s="35">
        <v>554608.0</v>
      </c>
      <c r="M5461" s="35">
        <v>16.09</v>
      </c>
      <c r="N5461" s="35">
        <v>432496.0</v>
      </c>
      <c r="O5461" s="35">
        <v>16.37</v>
      </c>
      <c r="P5461" s="35">
        <v>196870.0</v>
      </c>
      <c r="Q5461" s="35">
        <v>16.61</v>
      </c>
      <c r="R5461" s="35">
        <v>207060.0</v>
      </c>
      <c r="S5461" s="35">
        <v>16.86</v>
      </c>
      <c r="T5461" s="35">
        <v>79808.0</v>
      </c>
    </row>
    <row r="5462" ht="15.75" hidden="1" customHeight="1">
      <c r="A5462" s="36">
        <v>42780.0</v>
      </c>
      <c r="B5462" s="35">
        <v>15.7</v>
      </c>
      <c r="C5462" s="35">
        <v>15.4845</v>
      </c>
      <c r="E5462" s="35">
        <v>15.47</v>
      </c>
      <c r="F5462" s="35">
        <v>267830.0</v>
      </c>
      <c r="G5462" s="35">
        <v>15.4178674351585</v>
      </c>
      <c r="I5462" s="35">
        <v>15.55</v>
      </c>
      <c r="J5462" s="35">
        <v>633983.0</v>
      </c>
      <c r="K5462" s="35">
        <v>15.84</v>
      </c>
      <c r="L5462" s="35">
        <v>552666.0</v>
      </c>
      <c r="M5462" s="35">
        <v>16.07</v>
      </c>
      <c r="N5462" s="35">
        <v>463167.0</v>
      </c>
      <c r="O5462" s="35">
        <v>16.34</v>
      </c>
      <c r="P5462" s="35">
        <v>192880.0</v>
      </c>
      <c r="Q5462" s="35">
        <v>16.6</v>
      </c>
      <c r="R5462" s="35">
        <v>210880.0</v>
      </c>
      <c r="S5462" s="35">
        <v>16.85</v>
      </c>
      <c r="T5462" s="35">
        <v>77977.0</v>
      </c>
    </row>
    <row r="5463" ht="15.75" hidden="1" customHeight="1">
      <c r="A5463" s="36">
        <v>42781.0</v>
      </c>
      <c r="B5463" s="35">
        <v>15.6</v>
      </c>
      <c r="C5463" s="35">
        <v>15.4587</v>
      </c>
      <c r="E5463" s="35">
        <v>15.36</v>
      </c>
      <c r="F5463" s="35">
        <v>324520.0</v>
      </c>
      <c r="G5463" s="35">
        <v>15.485340165101</v>
      </c>
      <c r="I5463" s="35">
        <v>15.43</v>
      </c>
      <c r="J5463" s="35">
        <v>624973.0</v>
      </c>
      <c r="K5463" s="35">
        <v>15.72</v>
      </c>
      <c r="L5463" s="35">
        <v>524891.0</v>
      </c>
      <c r="M5463" s="35">
        <v>15.94</v>
      </c>
      <c r="N5463" s="35">
        <v>451110.0</v>
      </c>
      <c r="O5463" s="35">
        <v>16.2</v>
      </c>
      <c r="P5463" s="35">
        <v>179430.0</v>
      </c>
      <c r="Q5463" s="35">
        <v>16.46</v>
      </c>
      <c r="R5463" s="35">
        <v>206880.0</v>
      </c>
      <c r="S5463" s="35">
        <v>16.72</v>
      </c>
      <c r="T5463" s="35">
        <v>80049.0</v>
      </c>
    </row>
    <row r="5464" ht="15.75" hidden="1" customHeight="1">
      <c r="A5464" s="36">
        <v>42782.0</v>
      </c>
      <c r="B5464" s="35">
        <v>15.6</v>
      </c>
      <c r="C5464" s="35">
        <v>15.3675</v>
      </c>
      <c r="E5464" s="35">
        <v>15.435</v>
      </c>
      <c r="F5464" s="35">
        <v>349090.0</v>
      </c>
      <c r="G5464" s="35">
        <v>15.5036496350364</v>
      </c>
      <c r="I5464" s="35">
        <v>15.54</v>
      </c>
      <c r="J5464" s="35">
        <v>633925.0</v>
      </c>
      <c r="K5464" s="35">
        <v>15.83</v>
      </c>
      <c r="L5464" s="35">
        <v>532559.0</v>
      </c>
      <c r="M5464" s="35">
        <v>16.04</v>
      </c>
      <c r="N5464" s="35">
        <v>452351.0</v>
      </c>
      <c r="O5464" s="35">
        <v>16.29</v>
      </c>
      <c r="P5464" s="35">
        <v>184505.0</v>
      </c>
      <c r="Q5464" s="35">
        <v>16.59</v>
      </c>
      <c r="R5464" s="35">
        <v>206880.0</v>
      </c>
      <c r="S5464" s="35">
        <v>16.81</v>
      </c>
      <c r="T5464" s="35">
        <v>82148.0</v>
      </c>
    </row>
    <row r="5465" ht="15.75" hidden="1" customHeight="1">
      <c r="A5465" s="36">
        <v>42783.0</v>
      </c>
      <c r="B5465" s="35">
        <v>15.9</v>
      </c>
      <c r="C5465" s="35">
        <v>15.575</v>
      </c>
      <c r="E5465" s="35">
        <v>15.68</v>
      </c>
      <c r="F5465" s="35">
        <v>324280.0</v>
      </c>
      <c r="G5465" s="35">
        <v>15.6556903523974</v>
      </c>
      <c r="I5465" s="35">
        <v>15.75</v>
      </c>
      <c r="J5465" s="35">
        <v>600375.0</v>
      </c>
      <c r="K5465" s="35">
        <v>16.04</v>
      </c>
      <c r="L5465" s="35">
        <v>552659.0</v>
      </c>
      <c r="M5465" s="35">
        <v>16.27</v>
      </c>
      <c r="N5465" s="35">
        <v>464155.0</v>
      </c>
      <c r="O5465" s="35">
        <v>16.5</v>
      </c>
      <c r="P5465" s="35">
        <v>195543.0</v>
      </c>
      <c r="Q5465" s="35">
        <v>16.75</v>
      </c>
      <c r="R5465" s="35">
        <v>211112.0</v>
      </c>
      <c r="S5465" s="35">
        <v>16.99</v>
      </c>
      <c r="T5465" s="35">
        <v>85513.0</v>
      </c>
    </row>
    <row r="5466" ht="15.75" hidden="1" customHeight="1">
      <c r="A5466" s="36">
        <v>42784.0</v>
      </c>
      <c r="B5466" s="35">
        <v>15.9</v>
      </c>
      <c r="C5466" s="35">
        <v>15.575</v>
      </c>
      <c r="E5466" s="35">
        <v>15.68</v>
      </c>
      <c r="G5466" s="35">
        <v>15.6556903523974</v>
      </c>
      <c r="I5466" s="35">
        <v>15.75</v>
      </c>
      <c r="J5466" s="35">
        <v>600375.0</v>
      </c>
      <c r="K5466" s="35">
        <v>16.04</v>
      </c>
      <c r="L5466" s="35">
        <v>552659.0</v>
      </c>
      <c r="M5466" s="35">
        <v>16.27</v>
      </c>
      <c r="N5466" s="35">
        <v>464155.0</v>
      </c>
      <c r="O5466" s="35">
        <v>16.5</v>
      </c>
      <c r="P5466" s="35">
        <v>195543.0</v>
      </c>
      <c r="Q5466" s="35">
        <v>16.75</v>
      </c>
      <c r="R5466" s="35">
        <v>211112.0</v>
      </c>
      <c r="S5466" s="35">
        <v>16.99</v>
      </c>
      <c r="T5466" s="35">
        <v>85513.0</v>
      </c>
    </row>
    <row r="5467" ht="15.75" hidden="1" customHeight="1">
      <c r="A5467" s="36">
        <v>42785.0</v>
      </c>
      <c r="B5467" s="35">
        <v>15.9</v>
      </c>
      <c r="C5467" s="35">
        <v>15.575</v>
      </c>
      <c r="E5467" s="35">
        <v>15.68</v>
      </c>
      <c r="G5467" s="35">
        <v>15.6556903523974</v>
      </c>
      <c r="I5467" s="35">
        <v>15.75</v>
      </c>
      <c r="J5467" s="35">
        <v>600375.0</v>
      </c>
      <c r="K5467" s="35">
        <v>16.04</v>
      </c>
      <c r="L5467" s="35">
        <v>552659.0</v>
      </c>
      <c r="M5467" s="35">
        <v>16.27</v>
      </c>
      <c r="N5467" s="35">
        <v>464155.0</v>
      </c>
      <c r="O5467" s="35">
        <v>16.5</v>
      </c>
      <c r="P5467" s="35">
        <v>195543.0</v>
      </c>
      <c r="Q5467" s="35">
        <v>16.75</v>
      </c>
      <c r="R5467" s="35">
        <v>211112.0</v>
      </c>
      <c r="S5467" s="35">
        <v>16.99</v>
      </c>
      <c r="T5467" s="35">
        <v>85513.0</v>
      </c>
    </row>
    <row r="5468" ht="15.75" hidden="1" customHeight="1">
      <c r="A5468" s="36">
        <v>42786.0</v>
      </c>
      <c r="B5468" s="35">
        <v>15.9</v>
      </c>
      <c r="C5468" s="35">
        <v>15.715</v>
      </c>
      <c r="E5468" s="35">
        <v>15.68</v>
      </c>
      <c r="F5468" s="35">
        <v>324280.0</v>
      </c>
      <c r="G5468" s="35">
        <v>15.7134604274985</v>
      </c>
      <c r="I5468" s="35">
        <v>15.72</v>
      </c>
      <c r="J5468" s="35">
        <v>599908.0</v>
      </c>
      <c r="K5468" s="35">
        <v>16.01</v>
      </c>
      <c r="L5468" s="35">
        <v>562102.0</v>
      </c>
      <c r="M5468" s="35">
        <v>16.24</v>
      </c>
      <c r="N5468" s="35">
        <v>460013.0</v>
      </c>
      <c r="O5468" s="35">
        <v>16.47</v>
      </c>
      <c r="P5468" s="35">
        <v>195393.0</v>
      </c>
      <c r="Q5468" s="35">
        <v>16.73</v>
      </c>
      <c r="R5468" s="35">
        <v>211122.0</v>
      </c>
      <c r="S5468" s="35">
        <v>16.97</v>
      </c>
      <c r="T5468" s="35">
        <v>85513.0</v>
      </c>
    </row>
    <row r="5469" ht="15.75" hidden="1" customHeight="1">
      <c r="A5469" s="36">
        <v>42787.0</v>
      </c>
      <c r="B5469" s="35">
        <v>15.8</v>
      </c>
      <c r="C5469" s="35">
        <v>15.6642</v>
      </c>
      <c r="E5469" s="35">
        <v>15.59</v>
      </c>
      <c r="F5469" s="35">
        <v>266490.0</v>
      </c>
      <c r="G5469" s="35">
        <v>15.6286043829296</v>
      </c>
      <c r="I5469" s="35">
        <v>15.62</v>
      </c>
      <c r="J5469" s="35">
        <v>600062.0</v>
      </c>
      <c r="K5469" s="35">
        <v>15.91</v>
      </c>
      <c r="L5469" s="35">
        <v>588603.0</v>
      </c>
      <c r="M5469" s="35">
        <v>16.14</v>
      </c>
      <c r="N5469" s="35">
        <v>470263.0</v>
      </c>
      <c r="O5469" s="35">
        <v>16.4</v>
      </c>
      <c r="P5469" s="35">
        <v>200793.0</v>
      </c>
      <c r="Q5469" s="35">
        <v>16.65</v>
      </c>
      <c r="R5469" s="35">
        <v>205622.0</v>
      </c>
      <c r="S5469" s="35">
        <v>16.9</v>
      </c>
      <c r="T5469" s="35">
        <v>87363.0</v>
      </c>
    </row>
    <row r="5470" ht="15.75" hidden="1" customHeight="1">
      <c r="A5470" s="36">
        <v>42788.0</v>
      </c>
      <c r="B5470" s="35">
        <v>15.7</v>
      </c>
      <c r="C5470" s="35">
        <v>15.5358</v>
      </c>
      <c r="E5470" s="35">
        <v>15.565</v>
      </c>
      <c r="F5470" s="35">
        <v>378760.0</v>
      </c>
      <c r="G5470" s="35">
        <v>15.5514072372199</v>
      </c>
      <c r="I5470" s="35">
        <v>15.58</v>
      </c>
      <c r="J5470" s="35">
        <v>558690.0</v>
      </c>
      <c r="K5470" s="35">
        <v>15.87</v>
      </c>
      <c r="L5470" s="35">
        <v>656741.0</v>
      </c>
      <c r="M5470" s="35">
        <v>16.1</v>
      </c>
      <c r="N5470" s="35">
        <v>485464.0</v>
      </c>
      <c r="O5470" s="35">
        <v>16.36</v>
      </c>
      <c r="P5470" s="35">
        <v>209793.0</v>
      </c>
      <c r="Q5470" s="35">
        <v>16.61</v>
      </c>
      <c r="R5470" s="35">
        <v>217822.0</v>
      </c>
      <c r="S5470" s="35">
        <v>16.86</v>
      </c>
      <c r="T5470" s="35">
        <v>81361.0</v>
      </c>
    </row>
    <row r="5471" ht="15.75" hidden="1" customHeight="1">
      <c r="A5471" s="36">
        <v>42789.0</v>
      </c>
      <c r="B5471" s="35">
        <v>15.8</v>
      </c>
      <c r="C5471" s="35">
        <v>15.5698</v>
      </c>
      <c r="E5471" s="35">
        <v>15.5</v>
      </c>
      <c r="F5471" s="35">
        <v>379520.0</v>
      </c>
      <c r="G5471" s="35">
        <v>15.5059523809523</v>
      </c>
      <c r="I5471" s="35">
        <v>15.52</v>
      </c>
      <c r="J5471" s="35">
        <v>463957.0</v>
      </c>
      <c r="K5471" s="35">
        <v>15.79</v>
      </c>
      <c r="L5471" s="35">
        <v>716962.0</v>
      </c>
      <c r="M5471" s="35">
        <v>16.02</v>
      </c>
      <c r="N5471" s="35">
        <v>455238.0</v>
      </c>
      <c r="O5471" s="35">
        <v>16.28</v>
      </c>
      <c r="P5471" s="35">
        <v>205043.0</v>
      </c>
      <c r="Q5471" s="35">
        <v>16.54</v>
      </c>
      <c r="R5471" s="35">
        <v>218971.0</v>
      </c>
      <c r="S5471" s="35">
        <v>16.77</v>
      </c>
      <c r="T5471" s="35">
        <v>76945.0</v>
      </c>
    </row>
    <row r="5472" ht="15.75" hidden="1" customHeight="1">
      <c r="A5472" s="36">
        <v>42790.0</v>
      </c>
      <c r="B5472" s="35">
        <v>15.7</v>
      </c>
      <c r="C5472" s="35">
        <v>15.455</v>
      </c>
      <c r="E5472" s="35">
        <v>15.48</v>
      </c>
      <c r="F5472" s="35">
        <v>449170.0</v>
      </c>
      <c r="G5472" s="35">
        <v>15.5664722136935</v>
      </c>
      <c r="I5472" s="35">
        <v>15.46</v>
      </c>
      <c r="J5472" s="35">
        <v>463957.0</v>
      </c>
      <c r="K5472" s="35">
        <v>15.74</v>
      </c>
      <c r="L5472" s="35">
        <v>769383.0</v>
      </c>
      <c r="M5472" s="35">
        <v>15.96</v>
      </c>
      <c r="N5472" s="35">
        <v>492063.0</v>
      </c>
      <c r="O5472" s="35">
        <v>16.23</v>
      </c>
      <c r="P5472" s="35">
        <v>218031.0</v>
      </c>
      <c r="Q5472" s="35">
        <v>16.47</v>
      </c>
      <c r="R5472" s="35">
        <v>222011.0</v>
      </c>
      <c r="S5472" s="35">
        <v>16.71</v>
      </c>
      <c r="T5472" s="35">
        <v>72415.0</v>
      </c>
    </row>
    <row r="5473" ht="15.75" hidden="1" customHeight="1">
      <c r="A5473" s="36">
        <v>42791.0</v>
      </c>
      <c r="B5473" s="35">
        <v>15.7</v>
      </c>
      <c r="C5473" s="35">
        <v>15.455</v>
      </c>
      <c r="E5473" s="35">
        <v>15.48</v>
      </c>
      <c r="G5473" s="35">
        <v>15.5664722136935</v>
      </c>
      <c r="I5473" s="35">
        <v>15.46</v>
      </c>
      <c r="J5473" s="35">
        <v>463957.0</v>
      </c>
      <c r="K5473" s="35">
        <v>15.74</v>
      </c>
      <c r="L5473" s="35">
        <v>769383.0</v>
      </c>
      <c r="M5473" s="35">
        <v>15.96</v>
      </c>
      <c r="N5473" s="35">
        <v>492063.0</v>
      </c>
      <c r="O5473" s="35">
        <v>16.23</v>
      </c>
      <c r="P5473" s="35">
        <v>218031.0</v>
      </c>
      <c r="Q5473" s="35">
        <v>16.47</v>
      </c>
      <c r="R5473" s="35">
        <v>222011.0</v>
      </c>
      <c r="S5473" s="35">
        <v>16.71</v>
      </c>
      <c r="T5473" s="35">
        <v>72415.0</v>
      </c>
    </row>
    <row r="5474" ht="15.75" hidden="1" customHeight="1">
      <c r="A5474" s="36">
        <v>42792.0</v>
      </c>
      <c r="B5474" s="35">
        <v>15.7</v>
      </c>
      <c r="C5474" s="35">
        <v>15.455</v>
      </c>
      <c r="E5474" s="35">
        <v>15.48</v>
      </c>
      <c r="G5474" s="35">
        <v>15.5664722136935</v>
      </c>
      <c r="I5474" s="35">
        <v>15.46</v>
      </c>
      <c r="J5474" s="35">
        <v>463957.0</v>
      </c>
      <c r="K5474" s="35">
        <v>15.74</v>
      </c>
      <c r="L5474" s="35">
        <v>769383.0</v>
      </c>
      <c r="M5474" s="35">
        <v>15.96</v>
      </c>
      <c r="N5474" s="35">
        <v>492063.0</v>
      </c>
      <c r="O5474" s="35">
        <v>16.23</v>
      </c>
      <c r="P5474" s="35">
        <v>218031.0</v>
      </c>
      <c r="Q5474" s="35">
        <v>16.47</v>
      </c>
      <c r="R5474" s="35">
        <v>222011.0</v>
      </c>
      <c r="S5474" s="35">
        <v>16.71</v>
      </c>
      <c r="T5474" s="35">
        <v>72415.0</v>
      </c>
    </row>
    <row r="5475" ht="15.75" hidden="1" customHeight="1">
      <c r="A5475" s="36">
        <v>42793.0</v>
      </c>
      <c r="B5475" s="35">
        <v>15.7</v>
      </c>
      <c r="C5475" s="35">
        <v>15.455</v>
      </c>
      <c r="E5475" s="35">
        <v>15.48</v>
      </c>
      <c r="G5475" s="35">
        <v>15.5664722136935</v>
      </c>
      <c r="I5475" s="35">
        <v>15.46</v>
      </c>
      <c r="J5475" s="35">
        <v>463957.0</v>
      </c>
      <c r="K5475" s="35">
        <v>15.74</v>
      </c>
      <c r="L5475" s="35">
        <v>769383.0</v>
      </c>
      <c r="M5475" s="35">
        <v>15.96</v>
      </c>
      <c r="N5475" s="35">
        <v>492063.0</v>
      </c>
      <c r="O5475" s="35">
        <v>16.23</v>
      </c>
      <c r="P5475" s="35">
        <v>218031.0</v>
      </c>
      <c r="Q5475" s="35">
        <v>16.47</v>
      </c>
      <c r="R5475" s="35">
        <v>222011.0</v>
      </c>
      <c r="S5475" s="35">
        <v>16.71</v>
      </c>
      <c r="T5475" s="35">
        <v>72415.0</v>
      </c>
    </row>
    <row r="5476" ht="15.75" customHeight="1">
      <c r="A5476" s="36">
        <v>42794.0</v>
      </c>
      <c r="B5476" s="35">
        <v>15.7</v>
      </c>
      <c r="C5476" s="35">
        <v>15.455</v>
      </c>
      <c r="D5476" s="35">
        <f>ROUND((C5476/C5449-1)*100,2)</f>
        <v>-2.4</v>
      </c>
      <c r="E5476" s="35">
        <v>15.48</v>
      </c>
      <c r="G5476" s="35">
        <v>15.5664722136935</v>
      </c>
      <c r="H5476" s="35">
        <f>ROUND((G5476/G5449-1)*100,2)</f>
        <v>-1.91</v>
      </c>
      <c r="I5476" s="35">
        <v>15.46</v>
      </c>
      <c r="J5476" s="35">
        <v>463957.0</v>
      </c>
      <c r="K5476" s="35">
        <v>15.74</v>
      </c>
      <c r="L5476" s="35">
        <v>769383.0</v>
      </c>
      <c r="M5476" s="35">
        <v>15.96</v>
      </c>
      <c r="N5476" s="35">
        <v>492063.0</v>
      </c>
      <c r="O5476" s="35">
        <v>16.23</v>
      </c>
      <c r="P5476" s="35">
        <v>218031.0</v>
      </c>
      <c r="Q5476" s="35">
        <v>16.47</v>
      </c>
      <c r="R5476" s="35">
        <v>222011.0</v>
      </c>
      <c r="S5476" s="35">
        <v>16.71</v>
      </c>
      <c r="T5476" s="35">
        <v>72415.0</v>
      </c>
    </row>
    <row r="5477" ht="15.75" hidden="1" customHeight="1">
      <c r="A5477" s="36">
        <v>42795.0</v>
      </c>
      <c r="B5477" s="35">
        <v>15.6</v>
      </c>
      <c r="C5477" s="35">
        <v>15.477</v>
      </c>
      <c r="E5477" s="35">
        <v>15.42</v>
      </c>
      <c r="F5477" s="35">
        <v>196540.0</v>
      </c>
      <c r="G5477" s="35">
        <v>15.557581282285</v>
      </c>
      <c r="I5477" s="35">
        <v>15.63</v>
      </c>
      <c r="J5477" s="35">
        <v>740999.0</v>
      </c>
      <c r="K5477" s="35">
        <v>15.83</v>
      </c>
      <c r="L5477" s="35">
        <v>494379.0</v>
      </c>
      <c r="M5477" s="35">
        <v>16.08</v>
      </c>
      <c r="N5477" s="35">
        <v>268856.0</v>
      </c>
      <c r="O5477" s="35">
        <v>16.31</v>
      </c>
      <c r="P5477" s="35">
        <v>215411.0</v>
      </c>
      <c r="Q5477" s="35">
        <v>16.57</v>
      </c>
      <c r="R5477" s="35">
        <v>72567.0</v>
      </c>
      <c r="S5477" s="35">
        <v>16.8</v>
      </c>
      <c r="T5477" s="35">
        <v>78925.0</v>
      </c>
    </row>
    <row r="5478" ht="15.75" hidden="1" customHeight="1">
      <c r="A5478" s="36">
        <v>42796.0</v>
      </c>
      <c r="B5478" s="35">
        <v>15.6</v>
      </c>
      <c r="C5478" s="35">
        <v>15.3875</v>
      </c>
      <c r="E5478" s="35">
        <v>15.4</v>
      </c>
      <c r="F5478" s="35">
        <v>255170.0</v>
      </c>
      <c r="G5478" s="35">
        <v>15.3515505066011</v>
      </c>
      <c r="I5478" s="35">
        <v>15.64</v>
      </c>
      <c r="J5478" s="35">
        <v>710927.0</v>
      </c>
      <c r="K5478" s="35">
        <v>15.85</v>
      </c>
      <c r="L5478" s="35">
        <v>504795.0</v>
      </c>
      <c r="M5478" s="35">
        <v>16.1</v>
      </c>
      <c r="N5478" s="35">
        <v>274570.0</v>
      </c>
      <c r="O5478" s="35">
        <v>16.32</v>
      </c>
      <c r="P5478" s="35">
        <v>207391.0</v>
      </c>
      <c r="Q5478" s="35">
        <v>16.57</v>
      </c>
      <c r="R5478" s="35">
        <v>78820.0</v>
      </c>
      <c r="S5478" s="35">
        <v>16.8</v>
      </c>
      <c r="T5478" s="35">
        <v>79080.0</v>
      </c>
    </row>
    <row r="5479" ht="15.75" hidden="1" customHeight="1">
      <c r="A5479" s="36">
        <v>42797.0</v>
      </c>
      <c r="B5479" s="35">
        <v>15.6</v>
      </c>
      <c r="C5479" s="35">
        <v>15.45</v>
      </c>
      <c r="E5479" s="35">
        <v>15.45</v>
      </c>
      <c r="F5479" s="35">
        <v>213440.0</v>
      </c>
      <c r="G5479" s="35">
        <v>15.5562165377751</v>
      </c>
      <c r="I5479" s="35">
        <v>15.69</v>
      </c>
      <c r="J5479" s="35">
        <v>685313.0</v>
      </c>
      <c r="K5479" s="35">
        <v>15.91</v>
      </c>
      <c r="L5479" s="35">
        <v>492215.0</v>
      </c>
      <c r="M5479" s="35">
        <v>16.15</v>
      </c>
      <c r="N5479" s="35">
        <v>277063.0</v>
      </c>
      <c r="O5479" s="35">
        <v>16.38</v>
      </c>
      <c r="P5479" s="35">
        <v>221326.0</v>
      </c>
      <c r="Q5479" s="35">
        <v>16.6</v>
      </c>
      <c r="R5479" s="35">
        <v>84405.0</v>
      </c>
      <c r="S5479" s="35">
        <v>16.87</v>
      </c>
      <c r="T5479" s="35">
        <v>82056.0</v>
      </c>
    </row>
    <row r="5480" ht="15.75" hidden="1" customHeight="1">
      <c r="A5480" s="36">
        <v>42798.0</v>
      </c>
      <c r="B5480" s="35">
        <v>15.6</v>
      </c>
      <c r="C5480" s="35">
        <v>15.45</v>
      </c>
      <c r="E5480" s="35">
        <v>15.45</v>
      </c>
      <c r="G5480" s="35">
        <v>15.5562165377751</v>
      </c>
      <c r="I5480" s="35">
        <v>15.69</v>
      </c>
      <c r="J5480" s="35">
        <v>685313.0</v>
      </c>
      <c r="K5480" s="35">
        <v>15.91</v>
      </c>
      <c r="L5480" s="35">
        <v>492215.0</v>
      </c>
      <c r="M5480" s="35">
        <v>16.15</v>
      </c>
      <c r="N5480" s="35">
        <v>277063.0</v>
      </c>
      <c r="O5480" s="35">
        <v>16.38</v>
      </c>
      <c r="P5480" s="35">
        <v>221326.0</v>
      </c>
      <c r="Q5480" s="35">
        <v>16.6</v>
      </c>
      <c r="R5480" s="35">
        <v>84405.0</v>
      </c>
      <c r="S5480" s="35">
        <v>16.87</v>
      </c>
      <c r="T5480" s="35">
        <v>82056.0</v>
      </c>
    </row>
    <row r="5481" ht="15.75" hidden="1" customHeight="1">
      <c r="A5481" s="36">
        <v>42799.0</v>
      </c>
      <c r="B5481" s="35">
        <v>15.6</v>
      </c>
      <c r="C5481" s="35">
        <v>15.45</v>
      </c>
      <c r="E5481" s="35">
        <v>15.45</v>
      </c>
      <c r="G5481" s="35">
        <v>15.5562165377751</v>
      </c>
      <c r="I5481" s="35">
        <v>15.69</v>
      </c>
      <c r="J5481" s="35">
        <v>685313.0</v>
      </c>
      <c r="K5481" s="35">
        <v>15.91</v>
      </c>
      <c r="L5481" s="35">
        <v>492215.0</v>
      </c>
      <c r="M5481" s="35">
        <v>16.15</v>
      </c>
      <c r="N5481" s="35">
        <v>277063.0</v>
      </c>
      <c r="O5481" s="35">
        <v>16.38</v>
      </c>
      <c r="P5481" s="35">
        <v>221326.0</v>
      </c>
      <c r="Q5481" s="35">
        <v>16.6</v>
      </c>
      <c r="R5481" s="35">
        <v>84405.0</v>
      </c>
      <c r="S5481" s="35">
        <v>16.87</v>
      </c>
      <c r="T5481" s="35">
        <v>82056.0</v>
      </c>
    </row>
    <row r="5482" ht="15.75" hidden="1" customHeight="1">
      <c r="A5482" s="36">
        <v>42800.0</v>
      </c>
      <c r="B5482" s="35">
        <v>15.65</v>
      </c>
      <c r="C5482" s="35">
        <v>15.4375</v>
      </c>
      <c r="E5482" s="35">
        <v>15.48</v>
      </c>
      <c r="F5482" s="35">
        <v>208110.0</v>
      </c>
      <c r="G5482" s="35">
        <v>15.3765060240963</v>
      </c>
      <c r="I5482" s="35">
        <v>15.68</v>
      </c>
      <c r="J5482" s="35">
        <v>714600.0</v>
      </c>
      <c r="K5482" s="35">
        <v>15.9</v>
      </c>
      <c r="L5482" s="35">
        <v>485085.0</v>
      </c>
      <c r="M5482" s="35">
        <v>16.15</v>
      </c>
      <c r="N5482" s="35">
        <v>282075.0</v>
      </c>
      <c r="O5482" s="35">
        <v>16.38</v>
      </c>
      <c r="P5482" s="35">
        <v>223386.0</v>
      </c>
      <c r="Q5482" s="35">
        <v>16.62</v>
      </c>
      <c r="R5482" s="35">
        <v>85018.0</v>
      </c>
      <c r="S5482" s="35">
        <v>16.86</v>
      </c>
      <c r="T5482" s="35">
        <v>79943.0</v>
      </c>
    </row>
    <row r="5483" ht="15.75" hidden="1" customHeight="1">
      <c r="A5483" s="36">
        <v>42801.0</v>
      </c>
      <c r="B5483" s="35">
        <v>15.75</v>
      </c>
      <c r="C5483" s="35">
        <v>15.5008</v>
      </c>
      <c r="E5483" s="35">
        <v>15.55</v>
      </c>
      <c r="F5483" s="35">
        <v>308880.0</v>
      </c>
      <c r="G5483" s="35">
        <v>15.5151515151515</v>
      </c>
      <c r="I5483" s="35">
        <v>15.74</v>
      </c>
      <c r="J5483" s="35">
        <v>744135.0</v>
      </c>
      <c r="K5483" s="35">
        <v>15.95</v>
      </c>
      <c r="L5483" s="35">
        <v>508450.0</v>
      </c>
      <c r="M5483" s="35">
        <v>16.2</v>
      </c>
      <c r="N5483" s="35">
        <v>280510.0</v>
      </c>
      <c r="O5483" s="35">
        <v>16.43</v>
      </c>
      <c r="P5483" s="35">
        <v>243386.0</v>
      </c>
      <c r="Q5483" s="35">
        <v>16.66</v>
      </c>
      <c r="R5483" s="35">
        <v>85068.0</v>
      </c>
      <c r="S5483" s="35">
        <v>16.9</v>
      </c>
      <c r="T5483" s="35">
        <v>84255.0</v>
      </c>
    </row>
    <row r="5484" ht="15.75" hidden="1" customHeight="1">
      <c r="A5484" s="36">
        <v>42802.0</v>
      </c>
      <c r="B5484" s="35">
        <v>15.8</v>
      </c>
      <c r="C5484" s="35">
        <v>15.5933</v>
      </c>
      <c r="E5484" s="35">
        <v>15.645</v>
      </c>
      <c r="F5484" s="35">
        <v>208330.0</v>
      </c>
      <c r="G5484" s="35">
        <v>15.6117504542701</v>
      </c>
      <c r="I5484" s="35">
        <v>15.79</v>
      </c>
      <c r="J5484" s="35">
        <v>759365.0</v>
      </c>
      <c r="K5484" s="35">
        <v>16.0</v>
      </c>
      <c r="L5484" s="35">
        <v>508030.0</v>
      </c>
      <c r="M5484" s="35">
        <v>16.25</v>
      </c>
      <c r="N5484" s="35">
        <v>279588.0</v>
      </c>
      <c r="O5484" s="35">
        <v>16.47</v>
      </c>
      <c r="P5484" s="35">
        <v>242894.0</v>
      </c>
      <c r="Q5484" s="35">
        <v>16.7</v>
      </c>
      <c r="R5484" s="35">
        <v>82583.0</v>
      </c>
      <c r="S5484" s="35">
        <v>16.95</v>
      </c>
      <c r="T5484" s="35">
        <v>82255.0</v>
      </c>
    </row>
    <row r="5485" ht="15.75" hidden="1" customHeight="1">
      <c r="A5485" s="36">
        <v>42803.0</v>
      </c>
      <c r="B5485" s="35">
        <v>15.75</v>
      </c>
      <c r="C5485" s="35">
        <v>15.625</v>
      </c>
      <c r="E5485" s="35">
        <v>15.53</v>
      </c>
      <c r="F5485" s="35">
        <v>269610.0</v>
      </c>
      <c r="G5485" s="35">
        <v>15.3950542822677</v>
      </c>
      <c r="I5485" s="35">
        <v>15.73</v>
      </c>
      <c r="J5485" s="35">
        <v>758893.0</v>
      </c>
      <c r="K5485" s="35">
        <v>15.95</v>
      </c>
      <c r="L5485" s="35">
        <v>535702.0</v>
      </c>
      <c r="M5485" s="35">
        <v>16.2</v>
      </c>
      <c r="N5485" s="35">
        <v>285688.0</v>
      </c>
      <c r="O5485" s="35">
        <v>16.43</v>
      </c>
      <c r="P5485" s="35">
        <v>233919.0</v>
      </c>
      <c r="Q5485" s="35">
        <v>16.64</v>
      </c>
      <c r="R5485" s="35">
        <v>77633.0</v>
      </c>
      <c r="S5485" s="35">
        <v>16.86</v>
      </c>
      <c r="T5485" s="35">
        <v>87093.0</v>
      </c>
    </row>
    <row r="5486" ht="15.75" hidden="1" customHeight="1">
      <c r="A5486" s="36">
        <v>42804.0</v>
      </c>
      <c r="B5486" s="35">
        <v>15.7</v>
      </c>
      <c r="C5486" s="35">
        <v>15.4767</v>
      </c>
      <c r="E5486" s="35">
        <v>15.48</v>
      </c>
      <c r="F5486" s="35">
        <v>330910.0</v>
      </c>
      <c r="G5486" s="35">
        <v>15.3914327917282</v>
      </c>
      <c r="I5486" s="35">
        <v>15.64</v>
      </c>
      <c r="J5486" s="35">
        <v>793256.0</v>
      </c>
      <c r="K5486" s="35">
        <v>15.86</v>
      </c>
      <c r="L5486" s="35">
        <v>547974.0</v>
      </c>
      <c r="M5486" s="35">
        <v>16.1</v>
      </c>
      <c r="N5486" s="35">
        <v>298185.0</v>
      </c>
      <c r="O5486" s="35">
        <v>16.34</v>
      </c>
      <c r="P5486" s="35">
        <v>259288.0</v>
      </c>
      <c r="Q5486" s="35">
        <v>16.57</v>
      </c>
      <c r="R5486" s="35">
        <v>84133.0</v>
      </c>
      <c r="S5486" s="35">
        <v>16.81</v>
      </c>
      <c r="T5486" s="35">
        <v>86650.0</v>
      </c>
    </row>
    <row r="5487" ht="15.75" hidden="1" customHeight="1">
      <c r="A5487" s="36">
        <v>42805.0</v>
      </c>
      <c r="B5487" s="35">
        <v>15.7</v>
      </c>
      <c r="C5487" s="35">
        <v>15.4767</v>
      </c>
      <c r="E5487" s="35">
        <v>15.48</v>
      </c>
      <c r="G5487" s="35">
        <v>15.3914327917282</v>
      </c>
      <c r="I5487" s="35">
        <v>15.64</v>
      </c>
      <c r="J5487" s="35">
        <v>793256.0</v>
      </c>
      <c r="K5487" s="35">
        <v>15.86</v>
      </c>
      <c r="L5487" s="35">
        <v>547974.0</v>
      </c>
      <c r="M5487" s="35">
        <v>16.1</v>
      </c>
      <c r="N5487" s="35">
        <v>298185.0</v>
      </c>
      <c r="O5487" s="35">
        <v>16.34</v>
      </c>
      <c r="P5487" s="35">
        <v>259288.0</v>
      </c>
      <c r="Q5487" s="35">
        <v>16.57</v>
      </c>
      <c r="R5487" s="35">
        <v>84133.0</v>
      </c>
      <c r="S5487" s="35">
        <v>16.81</v>
      </c>
      <c r="T5487" s="35">
        <v>86650.0</v>
      </c>
    </row>
    <row r="5488" ht="15.75" hidden="1" customHeight="1">
      <c r="A5488" s="36">
        <v>42806.0</v>
      </c>
      <c r="B5488" s="35">
        <v>15.7</v>
      </c>
      <c r="C5488" s="35">
        <v>15.4767</v>
      </c>
      <c r="E5488" s="35">
        <v>15.48</v>
      </c>
      <c r="G5488" s="35">
        <v>15.3914327917282</v>
      </c>
      <c r="I5488" s="35">
        <v>15.64</v>
      </c>
      <c r="J5488" s="35">
        <v>793256.0</v>
      </c>
      <c r="K5488" s="35">
        <v>15.86</v>
      </c>
      <c r="L5488" s="35">
        <v>547974.0</v>
      </c>
      <c r="M5488" s="35">
        <v>16.1</v>
      </c>
      <c r="N5488" s="35">
        <v>298185.0</v>
      </c>
      <c r="O5488" s="35">
        <v>16.34</v>
      </c>
      <c r="P5488" s="35">
        <v>259288.0</v>
      </c>
      <c r="Q5488" s="35">
        <v>16.57</v>
      </c>
      <c r="R5488" s="35">
        <v>84133.0</v>
      </c>
      <c r="S5488" s="35">
        <v>16.81</v>
      </c>
      <c r="T5488" s="35">
        <v>86650.0</v>
      </c>
    </row>
    <row r="5489" ht="15.75" hidden="1" customHeight="1">
      <c r="A5489" s="36">
        <v>42807.0</v>
      </c>
      <c r="B5489" s="35">
        <v>15.7</v>
      </c>
      <c r="C5489" s="35">
        <v>15.5163</v>
      </c>
      <c r="E5489" s="35">
        <v>15.54</v>
      </c>
      <c r="F5489" s="35">
        <v>247400.0</v>
      </c>
      <c r="G5489" s="35">
        <v>15.5172413793103</v>
      </c>
      <c r="I5489" s="35">
        <v>15.66</v>
      </c>
      <c r="J5489" s="35">
        <v>819534.0</v>
      </c>
      <c r="K5489" s="35">
        <v>15.88</v>
      </c>
      <c r="L5489" s="35">
        <v>549911.0</v>
      </c>
      <c r="M5489" s="35">
        <v>16.11</v>
      </c>
      <c r="N5489" s="35">
        <v>300747.0</v>
      </c>
      <c r="O5489" s="35">
        <v>16.35</v>
      </c>
      <c r="P5489" s="35">
        <v>264188.0</v>
      </c>
      <c r="Q5489" s="35">
        <v>16.57</v>
      </c>
      <c r="R5489" s="35">
        <v>87310.0</v>
      </c>
      <c r="S5489" s="35">
        <v>16.81</v>
      </c>
      <c r="T5489" s="35">
        <v>86662.0</v>
      </c>
    </row>
    <row r="5490" ht="15.75" hidden="1" customHeight="1">
      <c r="A5490" s="36">
        <v>42808.0</v>
      </c>
      <c r="B5490" s="35">
        <v>15.7</v>
      </c>
      <c r="C5490" s="35">
        <v>15.5358</v>
      </c>
      <c r="E5490" s="35">
        <v>15.535</v>
      </c>
      <c r="F5490" s="35">
        <v>472300.0</v>
      </c>
      <c r="G5490" s="35">
        <v>15.4166666666666</v>
      </c>
      <c r="I5490" s="35">
        <v>15.65</v>
      </c>
      <c r="J5490" s="35">
        <v>799737.0</v>
      </c>
      <c r="K5490" s="35">
        <v>15.87</v>
      </c>
      <c r="L5490" s="35">
        <v>567426.0</v>
      </c>
      <c r="M5490" s="35">
        <v>16.13</v>
      </c>
      <c r="N5490" s="35">
        <v>320610.0</v>
      </c>
      <c r="O5490" s="35">
        <v>16.35</v>
      </c>
      <c r="P5490" s="35">
        <v>263823.0</v>
      </c>
      <c r="Q5490" s="35">
        <v>16.58</v>
      </c>
      <c r="R5490" s="35">
        <v>89144.0</v>
      </c>
      <c r="S5490" s="35">
        <v>16.81</v>
      </c>
      <c r="T5490" s="35">
        <v>88662.0</v>
      </c>
    </row>
    <row r="5491" ht="15.75" hidden="1" customHeight="1">
      <c r="A5491" s="36">
        <v>42809.0</v>
      </c>
      <c r="B5491" s="35">
        <v>15.75</v>
      </c>
      <c r="C5491" s="35">
        <v>15.5467</v>
      </c>
      <c r="E5491" s="35">
        <v>15.571</v>
      </c>
      <c r="F5491" s="35">
        <v>308650.0</v>
      </c>
      <c r="G5491" s="35">
        <v>15.5138058639339</v>
      </c>
      <c r="I5491" s="35">
        <v>15.65</v>
      </c>
      <c r="J5491" s="35">
        <v>792556.0</v>
      </c>
      <c r="K5491" s="35">
        <v>15.86</v>
      </c>
      <c r="L5491" s="35">
        <v>565068.0</v>
      </c>
      <c r="M5491" s="35">
        <v>16.1</v>
      </c>
      <c r="N5491" s="35">
        <v>328180.0</v>
      </c>
      <c r="O5491" s="35">
        <v>16.33</v>
      </c>
      <c r="P5491" s="35">
        <v>265228.0</v>
      </c>
      <c r="Q5491" s="35">
        <v>16.57</v>
      </c>
      <c r="R5491" s="35">
        <v>95194.0</v>
      </c>
      <c r="S5491" s="35">
        <v>16.82</v>
      </c>
      <c r="T5491" s="35">
        <v>83560.0</v>
      </c>
    </row>
    <row r="5492" ht="15.75" hidden="1" customHeight="1">
      <c r="A5492" s="36">
        <v>42810.0</v>
      </c>
      <c r="B5492" s="35">
        <v>15.75</v>
      </c>
      <c r="C5492" s="35">
        <v>15.5283</v>
      </c>
      <c r="E5492" s="35">
        <v>15.53</v>
      </c>
      <c r="F5492" s="35">
        <v>349050.0</v>
      </c>
      <c r="G5492" s="35">
        <v>15.4862282181</v>
      </c>
      <c r="I5492" s="35">
        <v>15.64</v>
      </c>
      <c r="J5492" s="35">
        <v>769535.0</v>
      </c>
      <c r="K5492" s="35">
        <v>15.85</v>
      </c>
      <c r="L5492" s="35">
        <v>575678.0</v>
      </c>
      <c r="M5492" s="35">
        <v>16.1</v>
      </c>
      <c r="N5492" s="35">
        <v>339460.0</v>
      </c>
      <c r="O5492" s="35">
        <v>16.33</v>
      </c>
      <c r="P5492" s="35">
        <v>272728.0</v>
      </c>
      <c r="Q5492" s="35">
        <v>16.55</v>
      </c>
      <c r="R5492" s="35">
        <v>104145.0</v>
      </c>
      <c r="S5492" s="35">
        <v>16.79</v>
      </c>
      <c r="T5492" s="35">
        <v>91200.0</v>
      </c>
    </row>
    <row r="5493" ht="15.75" hidden="1" customHeight="1">
      <c r="A5493" s="36">
        <v>42811.0</v>
      </c>
      <c r="B5493" s="35">
        <v>15.75</v>
      </c>
      <c r="C5493" s="35">
        <v>15.5342</v>
      </c>
      <c r="E5493" s="35">
        <v>15.56</v>
      </c>
      <c r="F5493" s="35">
        <v>289430.0</v>
      </c>
      <c r="G5493" s="35">
        <v>15.4545454545454</v>
      </c>
      <c r="I5493" s="35">
        <v>15.62</v>
      </c>
      <c r="J5493" s="35">
        <v>804114.0</v>
      </c>
      <c r="K5493" s="35">
        <v>15.82</v>
      </c>
      <c r="L5493" s="35">
        <v>597538.0</v>
      </c>
      <c r="M5493" s="35">
        <v>16.04</v>
      </c>
      <c r="N5493" s="35">
        <v>332478.0</v>
      </c>
      <c r="O5493" s="35">
        <v>16.27</v>
      </c>
      <c r="P5493" s="35">
        <v>264939.0</v>
      </c>
      <c r="Q5493" s="35">
        <v>16.52</v>
      </c>
      <c r="R5493" s="35">
        <v>108885.0</v>
      </c>
      <c r="S5493" s="35">
        <v>16.76</v>
      </c>
      <c r="T5493" s="35">
        <v>93900.0</v>
      </c>
    </row>
    <row r="5494" ht="15.75" hidden="1" customHeight="1">
      <c r="A5494" s="36">
        <v>42812.0</v>
      </c>
      <c r="B5494" s="35">
        <v>15.75</v>
      </c>
      <c r="C5494" s="35">
        <v>15.5342</v>
      </c>
      <c r="E5494" s="35">
        <v>15.56</v>
      </c>
      <c r="G5494" s="35">
        <v>15.4545454545454</v>
      </c>
      <c r="I5494" s="35">
        <v>15.62</v>
      </c>
      <c r="J5494" s="35">
        <v>804114.0</v>
      </c>
      <c r="K5494" s="35">
        <v>15.82</v>
      </c>
      <c r="L5494" s="35">
        <v>597538.0</v>
      </c>
      <c r="M5494" s="35">
        <v>16.04</v>
      </c>
      <c r="N5494" s="35">
        <v>332478.0</v>
      </c>
      <c r="O5494" s="35">
        <v>16.27</v>
      </c>
      <c r="P5494" s="35">
        <v>264939.0</v>
      </c>
      <c r="Q5494" s="35">
        <v>16.52</v>
      </c>
      <c r="R5494" s="35">
        <v>108885.0</v>
      </c>
      <c r="S5494" s="35">
        <v>16.76</v>
      </c>
      <c r="T5494" s="35">
        <v>93900.0</v>
      </c>
    </row>
    <row r="5495" ht="15.75" hidden="1" customHeight="1">
      <c r="A5495" s="36">
        <v>42813.0</v>
      </c>
      <c r="B5495" s="35">
        <v>15.75</v>
      </c>
      <c r="C5495" s="35">
        <v>15.5342</v>
      </c>
      <c r="E5495" s="35">
        <v>15.56</v>
      </c>
      <c r="G5495" s="35">
        <v>15.4545454545454</v>
      </c>
      <c r="I5495" s="35">
        <v>15.62</v>
      </c>
      <c r="J5495" s="35">
        <v>804114.0</v>
      </c>
      <c r="K5495" s="35">
        <v>15.82</v>
      </c>
      <c r="L5495" s="35">
        <v>597538.0</v>
      </c>
      <c r="M5495" s="35">
        <v>16.04</v>
      </c>
      <c r="N5495" s="35">
        <v>332478.0</v>
      </c>
      <c r="O5495" s="35">
        <v>16.27</v>
      </c>
      <c r="P5495" s="35">
        <v>264939.0</v>
      </c>
      <c r="Q5495" s="35">
        <v>16.52</v>
      </c>
      <c r="R5495" s="35">
        <v>108885.0</v>
      </c>
      <c r="S5495" s="35">
        <v>16.76</v>
      </c>
      <c r="T5495" s="35">
        <v>93900.0</v>
      </c>
    </row>
    <row r="5496" ht="15.75" hidden="1" customHeight="1">
      <c r="A5496" s="36">
        <v>42814.0</v>
      </c>
      <c r="B5496" s="35">
        <v>15.8</v>
      </c>
      <c r="C5496" s="35">
        <v>15.6687</v>
      </c>
      <c r="E5496" s="35">
        <v>15.63</v>
      </c>
      <c r="F5496" s="35">
        <v>338550.0</v>
      </c>
      <c r="G5496" s="35">
        <v>15.6206609275201</v>
      </c>
      <c r="I5496" s="35">
        <v>15.7</v>
      </c>
      <c r="J5496" s="35">
        <v>777714.0</v>
      </c>
      <c r="K5496" s="35">
        <v>15.9</v>
      </c>
      <c r="L5496" s="35">
        <v>601663.0</v>
      </c>
      <c r="M5496" s="35">
        <v>16.14</v>
      </c>
      <c r="N5496" s="35">
        <v>337801.0</v>
      </c>
      <c r="O5496" s="35">
        <v>16.36</v>
      </c>
      <c r="P5496" s="35">
        <v>267578.0</v>
      </c>
      <c r="Q5496" s="35">
        <v>16.6</v>
      </c>
      <c r="R5496" s="35">
        <v>110691.0</v>
      </c>
      <c r="S5496" s="35">
        <v>16.84</v>
      </c>
      <c r="T5496" s="35">
        <v>89917.0</v>
      </c>
    </row>
    <row r="5497" ht="15.75" hidden="1" customHeight="1">
      <c r="A5497" s="36">
        <v>42815.0</v>
      </c>
      <c r="B5497" s="35">
        <v>15.8</v>
      </c>
      <c r="C5497" s="35">
        <v>15.6353</v>
      </c>
      <c r="E5497" s="35">
        <v>15.605</v>
      </c>
      <c r="F5497" s="35">
        <v>312810.0</v>
      </c>
      <c r="G5497" s="35">
        <v>15.5401662049861</v>
      </c>
      <c r="I5497" s="35">
        <v>15.67</v>
      </c>
      <c r="J5497" s="35">
        <v>733864.0</v>
      </c>
      <c r="K5497" s="35">
        <v>15.87</v>
      </c>
      <c r="L5497" s="35">
        <v>586858.0</v>
      </c>
      <c r="M5497" s="35">
        <v>16.11</v>
      </c>
      <c r="N5497" s="35">
        <v>333147.0</v>
      </c>
      <c r="O5497" s="35">
        <v>16.32</v>
      </c>
      <c r="P5497" s="35">
        <v>288210.0</v>
      </c>
      <c r="Q5497" s="35">
        <v>16.55</v>
      </c>
      <c r="R5497" s="35">
        <v>114521.0</v>
      </c>
      <c r="S5497" s="35">
        <v>16.8</v>
      </c>
      <c r="T5497" s="35">
        <v>90088.0</v>
      </c>
    </row>
    <row r="5498" ht="15.75" hidden="1" customHeight="1">
      <c r="A5498" s="36">
        <v>42816.0</v>
      </c>
      <c r="B5498" s="35">
        <v>15.8</v>
      </c>
      <c r="C5498" s="35">
        <v>15.5815</v>
      </c>
      <c r="E5498" s="35">
        <v>15.62</v>
      </c>
      <c r="F5498" s="35">
        <v>327470.0</v>
      </c>
      <c r="G5498" s="35">
        <v>15.6139395589436</v>
      </c>
      <c r="I5498" s="35">
        <v>15.7</v>
      </c>
      <c r="J5498" s="35">
        <v>705660.0</v>
      </c>
      <c r="K5498" s="35">
        <v>15.9</v>
      </c>
      <c r="L5498" s="35">
        <v>599956.0</v>
      </c>
      <c r="M5498" s="35">
        <v>16.13</v>
      </c>
      <c r="N5498" s="35">
        <v>318550.0</v>
      </c>
      <c r="O5498" s="35">
        <v>16.34</v>
      </c>
      <c r="P5498" s="35">
        <v>281260.0</v>
      </c>
      <c r="Q5498" s="35">
        <v>16.57</v>
      </c>
      <c r="R5498" s="35">
        <v>110621.0</v>
      </c>
      <c r="S5498" s="35">
        <v>16.81</v>
      </c>
      <c r="T5498" s="35">
        <v>89208.0</v>
      </c>
    </row>
    <row r="5499" ht="15.75" hidden="1" customHeight="1">
      <c r="A5499" s="36">
        <v>42817.0</v>
      </c>
      <c r="B5499" s="35">
        <v>15.8</v>
      </c>
      <c r="C5499" s="35">
        <v>15.626</v>
      </c>
      <c r="E5499" s="35">
        <v>15.59</v>
      </c>
      <c r="F5499" s="35">
        <v>349650.0</v>
      </c>
      <c r="G5499" s="35">
        <v>15.4834437086092</v>
      </c>
      <c r="I5499" s="35">
        <v>15.66</v>
      </c>
      <c r="J5499" s="35">
        <v>663974.0</v>
      </c>
      <c r="K5499" s="35">
        <v>15.87</v>
      </c>
      <c r="L5499" s="35">
        <v>596661.0</v>
      </c>
      <c r="M5499" s="35">
        <v>16.1</v>
      </c>
      <c r="N5499" s="35">
        <v>353321.0</v>
      </c>
      <c r="O5499" s="35">
        <v>16.33</v>
      </c>
      <c r="P5499" s="35">
        <v>297760.0</v>
      </c>
      <c r="Q5499" s="35">
        <v>16.58</v>
      </c>
      <c r="R5499" s="35">
        <v>149395.0</v>
      </c>
      <c r="S5499" s="35">
        <v>16.81</v>
      </c>
      <c r="T5499" s="35">
        <v>99313.0</v>
      </c>
    </row>
    <row r="5500" ht="15.75" hidden="1" customHeight="1">
      <c r="A5500" s="36">
        <v>42818.0</v>
      </c>
      <c r="B5500" s="35">
        <v>15.8</v>
      </c>
      <c r="C5500" s="35">
        <v>15.626</v>
      </c>
      <c r="E5500" s="35">
        <v>15.59</v>
      </c>
      <c r="G5500" s="35">
        <v>15.4834437086092</v>
      </c>
      <c r="I5500" s="35">
        <v>15.66</v>
      </c>
      <c r="J5500" s="35">
        <v>663974.0</v>
      </c>
      <c r="K5500" s="35">
        <v>15.87</v>
      </c>
      <c r="L5500" s="35">
        <v>596661.0</v>
      </c>
      <c r="M5500" s="35">
        <v>16.1</v>
      </c>
      <c r="N5500" s="35">
        <v>353321.0</v>
      </c>
      <c r="O5500" s="35">
        <v>16.33</v>
      </c>
      <c r="P5500" s="35">
        <v>297760.0</v>
      </c>
      <c r="Q5500" s="35">
        <v>16.58</v>
      </c>
      <c r="R5500" s="35">
        <v>149395.0</v>
      </c>
      <c r="S5500" s="35">
        <v>16.81</v>
      </c>
      <c r="T5500" s="35">
        <v>99313.0</v>
      </c>
    </row>
    <row r="5501" ht="15.75" hidden="1" customHeight="1">
      <c r="A5501" s="36">
        <v>42819.0</v>
      </c>
      <c r="B5501" s="35">
        <v>15.8</v>
      </c>
      <c r="C5501" s="35">
        <v>15.626</v>
      </c>
      <c r="E5501" s="35">
        <v>15.59</v>
      </c>
      <c r="G5501" s="35">
        <v>15.4834437086092</v>
      </c>
      <c r="I5501" s="35">
        <v>15.66</v>
      </c>
      <c r="J5501" s="35">
        <v>663974.0</v>
      </c>
      <c r="K5501" s="35">
        <v>15.87</v>
      </c>
      <c r="L5501" s="35">
        <v>596661.0</v>
      </c>
      <c r="M5501" s="35">
        <v>16.1</v>
      </c>
      <c r="N5501" s="35">
        <v>353321.0</v>
      </c>
      <c r="O5501" s="35">
        <v>16.33</v>
      </c>
      <c r="P5501" s="35">
        <v>297760.0</v>
      </c>
      <c r="Q5501" s="35">
        <v>16.58</v>
      </c>
      <c r="R5501" s="35">
        <v>149395.0</v>
      </c>
      <c r="S5501" s="35">
        <v>16.81</v>
      </c>
      <c r="T5501" s="35">
        <v>99313.0</v>
      </c>
    </row>
    <row r="5502" ht="15.75" hidden="1" customHeight="1">
      <c r="A5502" s="36">
        <v>42820.0</v>
      </c>
      <c r="B5502" s="35">
        <v>15.8</v>
      </c>
      <c r="C5502" s="35">
        <v>15.626</v>
      </c>
      <c r="E5502" s="35">
        <v>15.59</v>
      </c>
      <c r="G5502" s="35">
        <v>15.4834437086092</v>
      </c>
      <c r="I5502" s="35">
        <v>15.66</v>
      </c>
      <c r="J5502" s="35">
        <v>663974.0</v>
      </c>
      <c r="K5502" s="35">
        <v>15.87</v>
      </c>
      <c r="L5502" s="35">
        <v>596661.0</v>
      </c>
      <c r="M5502" s="35">
        <v>16.1</v>
      </c>
      <c r="N5502" s="35">
        <v>353321.0</v>
      </c>
      <c r="O5502" s="35">
        <v>16.33</v>
      </c>
      <c r="P5502" s="35">
        <v>297760.0</v>
      </c>
      <c r="Q5502" s="35">
        <v>16.58</v>
      </c>
      <c r="R5502" s="35">
        <v>149395.0</v>
      </c>
      <c r="S5502" s="35">
        <v>16.81</v>
      </c>
      <c r="T5502" s="35">
        <v>99313.0</v>
      </c>
    </row>
    <row r="5503" ht="15.75" hidden="1" customHeight="1">
      <c r="A5503" s="36">
        <v>42821.0</v>
      </c>
      <c r="B5503" s="35">
        <v>15.8</v>
      </c>
      <c r="C5503" s="35">
        <v>15.6075</v>
      </c>
      <c r="E5503" s="35">
        <v>15.565</v>
      </c>
      <c r="F5503" s="35">
        <v>194820.0</v>
      </c>
      <c r="G5503" s="35">
        <v>15.4453650958052</v>
      </c>
      <c r="I5503" s="35">
        <v>15.6</v>
      </c>
      <c r="J5503" s="35">
        <v>699803.0</v>
      </c>
      <c r="K5503" s="35">
        <v>15.8</v>
      </c>
      <c r="L5503" s="35">
        <v>616481.0</v>
      </c>
      <c r="M5503" s="35">
        <v>16.04</v>
      </c>
      <c r="N5503" s="35">
        <v>359630.0</v>
      </c>
      <c r="O5503" s="35">
        <v>16.27</v>
      </c>
      <c r="P5503" s="35">
        <v>289760.0</v>
      </c>
      <c r="Q5503" s="35">
        <v>16.51</v>
      </c>
      <c r="R5503" s="35">
        <v>150895.0</v>
      </c>
      <c r="S5503" s="35">
        <v>16.75</v>
      </c>
      <c r="T5503" s="35">
        <v>101013.0</v>
      </c>
    </row>
    <row r="5504" ht="15.75" hidden="1" customHeight="1">
      <c r="A5504" s="36">
        <v>42822.0</v>
      </c>
      <c r="B5504" s="35">
        <v>15.8</v>
      </c>
      <c r="C5504" s="35">
        <v>15.5433</v>
      </c>
      <c r="E5504" s="35">
        <v>15.538</v>
      </c>
      <c r="F5504" s="35">
        <v>255940.0</v>
      </c>
      <c r="G5504" s="35">
        <v>15.5069064373208</v>
      </c>
      <c r="I5504" s="35">
        <v>15.53</v>
      </c>
      <c r="J5504" s="35">
        <v>658257.0</v>
      </c>
      <c r="K5504" s="35">
        <v>15.73</v>
      </c>
      <c r="L5504" s="35">
        <v>670646.0</v>
      </c>
      <c r="M5504" s="35">
        <v>15.97</v>
      </c>
      <c r="N5504" s="35">
        <v>387575.0</v>
      </c>
      <c r="O5504" s="35">
        <v>16.22</v>
      </c>
      <c r="P5504" s="35">
        <v>298354.0</v>
      </c>
      <c r="Q5504" s="35">
        <v>16.45</v>
      </c>
      <c r="R5504" s="35">
        <v>152142.0</v>
      </c>
      <c r="S5504" s="35">
        <v>16.69</v>
      </c>
      <c r="T5504" s="35">
        <v>100727.0</v>
      </c>
    </row>
    <row r="5505" ht="15.75" hidden="1" customHeight="1">
      <c r="A5505" s="36">
        <v>42823.0</v>
      </c>
      <c r="B5505" s="35">
        <v>15.65</v>
      </c>
      <c r="C5505" s="35">
        <v>15.4678</v>
      </c>
      <c r="E5505" s="35">
        <v>15.43</v>
      </c>
      <c r="F5505" s="35">
        <v>376310.0</v>
      </c>
      <c r="G5505" s="35">
        <v>15.4006243496357</v>
      </c>
      <c r="I5505" s="35">
        <v>15.45</v>
      </c>
      <c r="J5505" s="35">
        <v>593862.0</v>
      </c>
      <c r="K5505" s="35">
        <v>15.65</v>
      </c>
      <c r="L5505" s="35">
        <v>739849.0</v>
      </c>
      <c r="M5505" s="35">
        <v>15.88</v>
      </c>
      <c r="N5505" s="35">
        <v>387307.0</v>
      </c>
      <c r="O5505" s="35">
        <v>16.11</v>
      </c>
      <c r="P5505" s="35">
        <v>313302.0</v>
      </c>
      <c r="Q5505" s="35">
        <v>16.35</v>
      </c>
      <c r="R5505" s="35">
        <v>148131.0</v>
      </c>
      <c r="S5505" s="35">
        <v>16.61</v>
      </c>
      <c r="T5505" s="35">
        <v>110672.0</v>
      </c>
    </row>
    <row r="5506" ht="15.75" hidden="1" customHeight="1">
      <c r="A5506" s="36">
        <v>42824.0</v>
      </c>
      <c r="B5506" s="35">
        <v>15.6</v>
      </c>
      <c r="C5506" s="35">
        <v>15.3998</v>
      </c>
      <c r="E5506" s="35">
        <v>15.41</v>
      </c>
      <c r="F5506" s="35">
        <v>331730.0</v>
      </c>
      <c r="G5506" s="35">
        <v>15.4406030673251</v>
      </c>
      <c r="I5506" s="35">
        <v>15.41</v>
      </c>
      <c r="J5506" s="35">
        <v>579023.0</v>
      </c>
      <c r="K5506" s="35">
        <v>15.61</v>
      </c>
      <c r="L5506" s="35">
        <v>768225.0</v>
      </c>
      <c r="M5506" s="35">
        <v>15.85</v>
      </c>
      <c r="N5506" s="35">
        <v>400257.0</v>
      </c>
      <c r="O5506" s="35">
        <v>16.08</v>
      </c>
      <c r="P5506" s="35">
        <v>343110.0</v>
      </c>
      <c r="Q5506" s="35">
        <v>16.32</v>
      </c>
      <c r="R5506" s="35">
        <v>147905.0</v>
      </c>
      <c r="S5506" s="35">
        <v>16.59</v>
      </c>
      <c r="T5506" s="35">
        <v>112680.0</v>
      </c>
    </row>
    <row r="5507" ht="15.75" customHeight="1">
      <c r="A5507" s="36">
        <v>42825.0</v>
      </c>
      <c r="B5507" s="35">
        <v>15.55</v>
      </c>
      <c r="C5507" s="35">
        <v>15.3818</v>
      </c>
      <c r="D5507" s="35">
        <f>ROUND((C5507/C5477-1)*100,2)</f>
        <v>-0.62</v>
      </c>
      <c r="E5507" s="35">
        <v>15.39</v>
      </c>
      <c r="F5507" s="35">
        <v>496880.0</v>
      </c>
      <c r="G5507" s="35">
        <v>15.5573164289487</v>
      </c>
      <c r="H5507" s="35">
        <f>ROUND((G5507/G5477-1)*100,2)</f>
        <v>0</v>
      </c>
      <c r="I5507" s="35">
        <v>15.38</v>
      </c>
      <c r="J5507" s="35">
        <v>579023.0</v>
      </c>
      <c r="K5507" s="35">
        <v>15.59</v>
      </c>
      <c r="L5507" s="35">
        <v>877619.0</v>
      </c>
      <c r="M5507" s="35">
        <v>15.84</v>
      </c>
      <c r="N5507" s="35">
        <v>432300.0</v>
      </c>
      <c r="O5507" s="35">
        <v>16.07</v>
      </c>
      <c r="P5507" s="35">
        <v>368039.0</v>
      </c>
      <c r="Q5507" s="35">
        <v>16.31</v>
      </c>
      <c r="R5507" s="35">
        <v>151210.0</v>
      </c>
      <c r="S5507" s="35">
        <v>16.58</v>
      </c>
      <c r="T5507" s="35">
        <v>120030.0</v>
      </c>
    </row>
    <row r="5508" ht="15.75" hidden="1" customHeight="1">
      <c r="A5508" s="36">
        <v>42826.0</v>
      </c>
      <c r="B5508" s="35">
        <v>15.55</v>
      </c>
      <c r="C5508" s="35">
        <v>15.3818</v>
      </c>
      <c r="E5508" s="35">
        <v>15.39</v>
      </c>
      <c r="G5508" s="35">
        <v>15.5573164289487</v>
      </c>
      <c r="I5508" s="35">
        <v>15.38</v>
      </c>
      <c r="J5508" s="35">
        <v>579023.0</v>
      </c>
      <c r="K5508" s="35">
        <v>15.59</v>
      </c>
      <c r="L5508" s="35">
        <v>877619.0</v>
      </c>
      <c r="M5508" s="35">
        <v>15.84</v>
      </c>
      <c r="N5508" s="35">
        <v>432300.0</v>
      </c>
      <c r="O5508" s="35">
        <v>16.07</v>
      </c>
      <c r="P5508" s="35">
        <v>368039.0</v>
      </c>
      <c r="Q5508" s="35">
        <v>16.31</v>
      </c>
      <c r="R5508" s="35">
        <v>151210.0</v>
      </c>
      <c r="S5508" s="35">
        <v>16.58</v>
      </c>
      <c r="T5508" s="35">
        <v>120030.0</v>
      </c>
    </row>
    <row r="5509" ht="15.75" hidden="1" customHeight="1">
      <c r="A5509" s="36">
        <v>42827.0</v>
      </c>
      <c r="B5509" s="35">
        <v>15.55</v>
      </c>
      <c r="C5509" s="35">
        <v>15.3818</v>
      </c>
      <c r="E5509" s="35">
        <v>15.39</v>
      </c>
      <c r="G5509" s="35">
        <v>15.5573164289487</v>
      </c>
      <c r="I5509" s="35">
        <v>15.38</v>
      </c>
      <c r="J5509" s="35">
        <v>579023.0</v>
      </c>
      <c r="K5509" s="35">
        <v>15.59</v>
      </c>
      <c r="L5509" s="35">
        <v>877619.0</v>
      </c>
      <c r="M5509" s="35">
        <v>15.84</v>
      </c>
      <c r="N5509" s="35">
        <v>432300.0</v>
      </c>
      <c r="O5509" s="35">
        <v>16.07</v>
      </c>
      <c r="P5509" s="35">
        <v>368039.0</v>
      </c>
      <c r="Q5509" s="35">
        <v>16.31</v>
      </c>
      <c r="R5509" s="35">
        <v>151210.0</v>
      </c>
      <c r="S5509" s="35">
        <v>16.58</v>
      </c>
      <c r="T5509" s="35">
        <v>120030.0</v>
      </c>
    </row>
    <row r="5510" ht="15.75" hidden="1" customHeight="1">
      <c r="A5510" s="36">
        <v>42828.0</v>
      </c>
      <c r="B5510" s="35">
        <v>15.6</v>
      </c>
      <c r="C5510" s="35">
        <v>15.4175</v>
      </c>
      <c r="E5510" s="35">
        <v>15.395</v>
      </c>
      <c r="F5510" s="35">
        <v>327970.0</v>
      </c>
      <c r="G5510" s="35">
        <v>15.4198473282442</v>
      </c>
      <c r="I5510" s="35">
        <v>15.6</v>
      </c>
      <c r="J5510" s="35">
        <v>895914.0</v>
      </c>
      <c r="K5510" s="35">
        <v>15.85</v>
      </c>
      <c r="L5510" s="35">
        <v>436541.0</v>
      </c>
      <c r="M5510" s="35">
        <v>16.08</v>
      </c>
      <c r="N5510" s="35">
        <v>381954.0</v>
      </c>
      <c r="O5510" s="35">
        <v>16.32</v>
      </c>
      <c r="P5510" s="35">
        <v>151210.0</v>
      </c>
      <c r="Q5510" s="35">
        <v>16.57</v>
      </c>
      <c r="R5510" s="35">
        <v>120730.0</v>
      </c>
      <c r="S5510" s="35">
        <v>16.84</v>
      </c>
      <c r="T5510" s="35">
        <v>99972.0</v>
      </c>
    </row>
    <row r="5511" ht="15.75" hidden="1" customHeight="1">
      <c r="A5511" s="36">
        <v>42829.0</v>
      </c>
      <c r="B5511" s="35">
        <v>15.55</v>
      </c>
      <c r="C5511" s="35">
        <v>15.379</v>
      </c>
      <c r="E5511" s="35">
        <v>15.35</v>
      </c>
      <c r="F5511" s="35">
        <v>307510.0</v>
      </c>
      <c r="G5511" s="35">
        <v>15.4020100502512</v>
      </c>
      <c r="I5511" s="35">
        <v>15.54</v>
      </c>
      <c r="J5511" s="35">
        <v>909848.0</v>
      </c>
      <c r="K5511" s="35">
        <v>15.79</v>
      </c>
      <c r="L5511" s="35">
        <v>450611.0</v>
      </c>
      <c r="M5511" s="35">
        <v>16.02</v>
      </c>
      <c r="N5511" s="35">
        <v>401376.0</v>
      </c>
      <c r="O5511" s="35">
        <v>16.27</v>
      </c>
      <c r="P5511" s="35">
        <v>151174.0</v>
      </c>
      <c r="Q5511" s="35">
        <v>16.52</v>
      </c>
      <c r="R5511" s="35">
        <v>150750.0</v>
      </c>
      <c r="S5511" s="35">
        <v>16.77</v>
      </c>
      <c r="T5511" s="35">
        <v>107512.0</v>
      </c>
    </row>
    <row r="5512" ht="15.75" hidden="1" customHeight="1">
      <c r="A5512" s="36">
        <v>42830.0</v>
      </c>
      <c r="B5512" s="35">
        <v>15.55</v>
      </c>
      <c r="C5512" s="35">
        <v>15.352</v>
      </c>
      <c r="E5512" s="35">
        <v>15.362</v>
      </c>
      <c r="F5512" s="35">
        <v>342050.0</v>
      </c>
      <c r="G5512" s="35">
        <v>15.4483798040693</v>
      </c>
      <c r="I5512" s="35">
        <v>15.54</v>
      </c>
      <c r="J5512" s="35">
        <v>921569.0</v>
      </c>
      <c r="K5512" s="35">
        <v>15.79</v>
      </c>
      <c r="L5512" s="35">
        <v>473883.0</v>
      </c>
      <c r="M5512" s="35">
        <v>16.02</v>
      </c>
      <c r="N5512" s="35">
        <v>414250.0</v>
      </c>
      <c r="O5512" s="35">
        <v>16.27</v>
      </c>
      <c r="P5512" s="35">
        <v>150421.0</v>
      </c>
      <c r="Q5512" s="35">
        <v>16.54</v>
      </c>
      <c r="R5512" s="35">
        <v>154882.0</v>
      </c>
      <c r="S5512" s="35">
        <v>16.8</v>
      </c>
      <c r="T5512" s="35">
        <v>109351.0</v>
      </c>
    </row>
    <row r="5513" ht="15.75" hidden="1" customHeight="1">
      <c r="A5513" s="36">
        <v>42831.0</v>
      </c>
      <c r="B5513" s="35">
        <v>15.55</v>
      </c>
      <c r="C5513" s="35">
        <v>15.4075</v>
      </c>
      <c r="E5513" s="35">
        <v>15.39</v>
      </c>
      <c r="F5513" s="35">
        <v>270640.0</v>
      </c>
      <c r="G5513" s="35">
        <v>15.3479025370509</v>
      </c>
      <c r="I5513" s="35">
        <v>15.55</v>
      </c>
      <c r="J5513" s="35">
        <v>936269.0</v>
      </c>
      <c r="K5513" s="35">
        <v>15.8</v>
      </c>
      <c r="L5513" s="35">
        <v>492013.0</v>
      </c>
      <c r="M5513" s="35">
        <v>16.02</v>
      </c>
      <c r="N5513" s="35">
        <v>438250.0</v>
      </c>
      <c r="O5513" s="35">
        <v>16.25</v>
      </c>
      <c r="P5513" s="35">
        <v>150421.0</v>
      </c>
      <c r="Q5513" s="35">
        <v>16.54</v>
      </c>
      <c r="R5513" s="35">
        <v>161887.0</v>
      </c>
      <c r="S5513" s="35">
        <v>16.8</v>
      </c>
      <c r="T5513" s="35">
        <v>115256.0</v>
      </c>
    </row>
    <row r="5514" ht="15.75" hidden="1" customHeight="1">
      <c r="A5514" s="36">
        <v>42832.0</v>
      </c>
      <c r="B5514" s="35">
        <v>15.55</v>
      </c>
      <c r="C5514" s="35">
        <v>15.3745</v>
      </c>
      <c r="E5514" s="35">
        <v>15.349</v>
      </c>
      <c r="F5514" s="35">
        <v>256010.0</v>
      </c>
      <c r="G5514" s="35">
        <v>15.368074879838</v>
      </c>
      <c r="I5514" s="35">
        <v>15.49</v>
      </c>
      <c r="J5514" s="35">
        <v>897200.0</v>
      </c>
      <c r="K5514" s="35">
        <v>15.73</v>
      </c>
      <c r="L5514" s="35">
        <v>503928.0</v>
      </c>
      <c r="M5514" s="35">
        <v>15.95</v>
      </c>
      <c r="N5514" s="35">
        <v>444968.0</v>
      </c>
      <c r="O5514" s="35">
        <v>16.2</v>
      </c>
      <c r="P5514" s="35">
        <v>141149.0</v>
      </c>
      <c r="Q5514" s="35">
        <v>16.48</v>
      </c>
      <c r="R5514" s="35">
        <v>152698.0</v>
      </c>
      <c r="S5514" s="35">
        <v>16.71</v>
      </c>
      <c r="T5514" s="35">
        <v>122831.0</v>
      </c>
    </row>
    <row r="5515" ht="15.75" hidden="1" customHeight="1">
      <c r="A5515" s="36">
        <v>42833.0</v>
      </c>
      <c r="B5515" s="35">
        <v>15.55</v>
      </c>
      <c r="C5515" s="35">
        <v>15.3745</v>
      </c>
      <c r="E5515" s="35">
        <v>15.349</v>
      </c>
      <c r="G5515" s="35">
        <v>15.368074879838</v>
      </c>
      <c r="I5515" s="35">
        <v>15.49</v>
      </c>
      <c r="J5515" s="35">
        <v>897200.0</v>
      </c>
      <c r="K5515" s="35">
        <v>15.73</v>
      </c>
      <c r="L5515" s="35">
        <v>503928.0</v>
      </c>
      <c r="M5515" s="35">
        <v>15.95</v>
      </c>
      <c r="N5515" s="35">
        <v>444968.0</v>
      </c>
      <c r="O5515" s="35">
        <v>16.2</v>
      </c>
      <c r="P5515" s="35">
        <v>141149.0</v>
      </c>
      <c r="Q5515" s="35">
        <v>16.48</v>
      </c>
      <c r="R5515" s="35">
        <v>152698.0</v>
      </c>
      <c r="S5515" s="35">
        <v>16.71</v>
      </c>
      <c r="T5515" s="35">
        <v>122831.0</v>
      </c>
    </row>
    <row r="5516" ht="15.75" hidden="1" customHeight="1">
      <c r="A5516" s="36">
        <v>42834.0</v>
      </c>
      <c r="B5516" s="35">
        <v>15.55</v>
      </c>
      <c r="C5516" s="35">
        <v>15.3745</v>
      </c>
      <c r="E5516" s="35">
        <v>15.349</v>
      </c>
      <c r="G5516" s="35">
        <v>15.368074879838</v>
      </c>
      <c r="I5516" s="35">
        <v>15.49</v>
      </c>
      <c r="J5516" s="35">
        <v>897200.0</v>
      </c>
      <c r="K5516" s="35">
        <v>15.73</v>
      </c>
      <c r="L5516" s="35">
        <v>503928.0</v>
      </c>
      <c r="M5516" s="35">
        <v>15.95</v>
      </c>
      <c r="N5516" s="35">
        <v>444968.0</v>
      </c>
      <c r="O5516" s="35">
        <v>16.2</v>
      </c>
      <c r="P5516" s="35">
        <v>141149.0</v>
      </c>
      <c r="Q5516" s="35">
        <v>16.48</v>
      </c>
      <c r="R5516" s="35">
        <v>152698.0</v>
      </c>
      <c r="S5516" s="35">
        <v>16.71</v>
      </c>
      <c r="T5516" s="35">
        <v>122831.0</v>
      </c>
    </row>
    <row r="5517" ht="15.75" hidden="1" customHeight="1">
      <c r="A5517" s="36">
        <v>42835.0</v>
      </c>
      <c r="B5517" s="35">
        <v>15.4</v>
      </c>
      <c r="C5517" s="35">
        <v>15.3293</v>
      </c>
      <c r="E5517" s="35">
        <v>15.3</v>
      </c>
      <c r="F5517" s="35">
        <v>138540.0</v>
      </c>
      <c r="G5517" s="35">
        <v>15.1979565772669</v>
      </c>
      <c r="I5517" s="35">
        <v>15.4</v>
      </c>
      <c r="J5517" s="35">
        <v>862238.0</v>
      </c>
      <c r="K5517" s="35">
        <v>15.65</v>
      </c>
      <c r="L5517" s="35">
        <v>495642.0</v>
      </c>
      <c r="M5517" s="35">
        <v>15.89</v>
      </c>
      <c r="N5517" s="35">
        <v>434446.0</v>
      </c>
      <c r="O5517" s="35">
        <v>16.15</v>
      </c>
      <c r="P5517" s="35">
        <v>151468.0</v>
      </c>
      <c r="Q5517" s="35">
        <v>16.4</v>
      </c>
      <c r="R5517" s="35">
        <v>147787.0</v>
      </c>
      <c r="S5517" s="35">
        <v>16.63</v>
      </c>
      <c r="T5517" s="35">
        <v>135822.0</v>
      </c>
    </row>
    <row r="5518" ht="15.75" hidden="1" customHeight="1">
      <c r="A5518" s="36">
        <v>42836.0</v>
      </c>
      <c r="B5518" s="35">
        <v>15.45</v>
      </c>
      <c r="C5518" s="35">
        <v>15.2393</v>
      </c>
      <c r="E5518" s="35">
        <v>15.265</v>
      </c>
      <c r="F5518" s="35">
        <v>351110.0</v>
      </c>
      <c r="G5518" s="35">
        <v>15.2362707535121</v>
      </c>
      <c r="I5518" s="35">
        <v>15.42</v>
      </c>
      <c r="J5518" s="35">
        <v>843517.0</v>
      </c>
      <c r="K5518" s="35">
        <v>15.69</v>
      </c>
      <c r="L5518" s="35">
        <v>463592.0</v>
      </c>
      <c r="M5518" s="35">
        <v>15.94</v>
      </c>
      <c r="N5518" s="35">
        <v>441244.0</v>
      </c>
      <c r="O5518" s="35">
        <v>16.19</v>
      </c>
      <c r="P5518" s="35">
        <v>173618.0</v>
      </c>
      <c r="Q5518" s="35">
        <v>16.42</v>
      </c>
      <c r="R5518" s="35">
        <v>159787.0</v>
      </c>
      <c r="S5518" s="35">
        <v>16.65</v>
      </c>
      <c r="T5518" s="35">
        <v>135822.0</v>
      </c>
    </row>
    <row r="5519" ht="15.75" hidden="1" customHeight="1">
      <c r="A5519" s="36">
        <v>42837.0</v>
      </c>
      <c r="B5519" s="35">
        <v>15.4</v>
      </c>
      <c r="C5519" s="35">
        <v>15.1742</v>
      </c>
      <c r="E5519" s="35">
        <v>15.19</v>
      </c>
      <c r="F5519" s="35">
        <v>352700.0</v>
      </c>
      <c r="G5519" s="35">
        <v>15.1911726969463</v>
      </c>
      <c r="I5519" s="35">
        <v>15.34</v>
      </c>
      <c r="J5519" s="35">
        <v>842365.0</v>
      </c>
      <c r="K5519" s="35">
        <v>15.64</v>
      </c>
      <c r="L5519" s="35">
        <v>440936.0</v>
      </c>
      <c r="M5519" s="35">
        <v>15.89</v>
      </c>
      <c r="N5519" s="35">
        <v>450206.0</v>
      </c>
      <c r="O5519" s="35">
        <v>16.15</v>
      </c>
      <c r="P5519" s="35">
        <v>195103.0</v>
      </c>
      <c r="Q5519" s="35">
        <v>16.42</v>
      </c>
      <c r="R5519" s="35">
        <v>165937.0</v>
      </c>
      <c r="S5519" s="35">
        <v>16.68</v>
      </c>
      <c r="T5519" s="35">
        <v>139822.0</v>
      </c>
    </row>
    <row r="5520" ht="15.75" hidden="1" customHeight="1">
      <c r="A5520" s="36">
        <v>42838.0</v>
      </c>
      <c r="B5520" s="35">
        <v>15.4</v>
      </c>
      <c r="C5520" s="35">
        <v>15.1742</v>
      </c>
      <c r="E5520" s="35">
        <v>15.19</v>
      </c>
      <c r="G5520" s="35">
        <v>15.1911726969463</v>
      </c>
      <c r="I5520" s="35">
        <v>15.34</v>
      </c>
      <c r="J5520" s="35">
        <v>842365.0</v>
      </c>
      <c r="K5520" s="35">
        <v>15.64</v>
      </c>
      <c r="L5520" s="35">
        <v>440936.0</v>
      </c>
      <c r="M5520" s="35">
        <v>15.89</v>
      </c>
      <c r="N5520" s="35">
        <v>450206.0</v>
      </c>
      <c r="O5520" s="35">
        <v>16.15</v>
      </c>
      <c r="P5520" s="35">
        <v>195103.0</v>
      </c>
      <c r="Q5520" s="35">
        <v>16.42</v>
      </c>
      <c r="R5520" s="35">
        <v>165937.0</v>
      </c>
      <c r="S5520" s="35">
        <v>16.68</v>
      </c>
      <c r="T5520" s="35">
        <v>139822.0</v>
      </c>
    </row>
    <row r="5521" ht="15.75" hidden="1" customHeight="1">
      <c r="A5521" s="36">
        <v>42839.0</v>
      </c>
      <c r="B5521" s="35">
        <v>15.4</v>
      </c>
      <c r="C5521" s="35">
        <v>15.1742</v>
      </c>
      <c r="E5521" s="35">
        <v>15.19</v>
      </c>
      <c r="G5521" s="35">
        <v>15.1911726969463</v>
      </c>
      <c r="I5521" s="35">
        <v>15.34</v>
      </c>
      <c r="J5521" s="35">
        <v>842365.0</v>
      </c>
      <c r="K5521" s="35">
        <v>15.64</v>
      </c>
      <c r="L5521" s="35">
        <v>440936.0</v>
      </c>
      <c r="M5521" s="35">
        <v>15.89</v>
      </c>
      <c r="N5521" s="35">
        <v>450206.0</v>
      </c>
      <c r="O5521" s="35">
        <v>16.15</v>
      </c>
      <c r="P5521" s="35">
        <v>195103.0</v>
      </c>
      <c r="Q5521" s="35">
        <v>16.42</v>
      </c>
      <c r="R5521" s="35">
        <v>165937.0</v>
      </c>
      <c r="S5521" s="35">
        <v>16.68</v>
      </c>
      <c r="T5521" s="35">
        <v>139822.0</v>
      </c>
    </row>
    <row r="5522" ht="15.75" hidden="1" customHeight="1">
      <c r="A5522" s="36">
        <v>42840.0</v>
      </c>
      <c r="B5522" s="35">
        <v>15.4</v>
      </c>
      <c r="C5522" s="35">
        <v>15.1742</v>
      </c>
      <c r="E5522" s="35">
        <v>15.19</v>
      </c>
      <c r="G5522" s="35">
        <v>15.1911726969463</v>
      </c>
      <c r="I5522" s="35">
        <v>15.34</v>
      </c>
      <c r="J5522" s="35">
        <v>842365.0</v>
      </c>
      <c r="K5522" s="35">
        <v>15.64</v>
      </c>
      <c r="L5522" s="35">
        <v>440936.0</v>
      </c>
      <c r="M5522" s="35">
        <v>15.89</v>
      </c>
      <c r="N5522" s="35">
        <v>450206.0</v>
      </c>
      <c r="O5522" s="35">
        <v>16.15</v>
      </c>
      <c r="P5522" s="35">
        <v>195103.0</v>
      </c>
      <c r="Q5522" s="35">
        <v>16.42</v>
      </c>
      <c r="R5522" s="35">
        <v>165937.0</v>
      </c>
      <c r="S5522" s="35">
        <v>16.68</v>
      </c>
      <c r="T5522" s="35">
        <v>139822.0</v>
      </c>
    </row>
    <row r="5523" ht="15.75" hidden="1" customHeight="1">
      <c r="A5523" s="36">
        <v>42841.0</v>
      </c>
      <c r="B5523" s="35">
        <v>15.4</v>
      </c>
      <c r="C5523" s="35">
        <v>15.1742</v>
      </c>
      <c r="E5523" s="35">
        <v>15.19</v>
      </c>
      <c r="G5523" s="35">
        <v>15.1911726969463</v>
      </c>
      <c r="I5523" s="35">
        <v>15.34</v>
      </c>
      <c r="J5523" s="35">
        <v>842365.0</v>
      </c>
      <c r="K5523" s="35">
        <v>15.64</v>
      </c>
      <c r="L5523" s="35">
        <v>440936.0</v>
      </c>
      <c r="M5523" s="35">
        <v>15.89</v>
      </c>
      <c r="N5523" s="35">
        <v>450206.0</v>
      </c>
      <c r="O5523" s="35">
        <v>16.15</v>
      </c>
      <c r="P5523" s="35">
        <v>195103.0</v>
      </c>
      <c r="Q5523" s="35">
        <v>16.42</v>
      </c>
      <c r="R5523" s="35">
        <v>165937.0</v>
      </c>
      <c r="S5523" s="35">
        <v>16.68</v>
      </c>
      <c r="T5523" s="35">
        <v>139822.0</v>
      </c>
    </row>
    <row r="5524" ht="15.75" hidden="1" customHeight="1">
      <c r="A5524" s="36">
        <v>42842.0</v>
      </c>
      <c r="B5524" s="35">
        <v>15.4</v>
      </c>
      <c r="C5524" s="35">
        <v>15.2098</v>
      </c>
      <c r="E5524" s="35">
        <v>15.203</v>
      </c>
      <c r="F5524" s="35">
        <v>188660.0</v>
      </c>
      <c r="G5524" s="35">
        <v>15.133418043202</v>
      </c>
      <c r="I5524" s="35">
        <v>15.3</v>
      </c>
      <c r="J5524" s="35">
        <v>796732.0</v>
      </c>
      <c r="K5524" s="35">
        <v>15.6</v>
      </c>
      <c r="L5524" s="35">
        <v>464952.0</v>
      </c>
      <c r="M5524" s="35">
        <v>15.86</v>
      </c>
      <c r="N5524" s="35">
        <v>465325.0</v>
      </c>
      <c r="O5524" s="35">
        <v>16.13</v>
      </c>
      <c r="P5524" s="35">
        <v>195236.0</v>
      </c>
      <c r="Q5524" s="35">
        <v>16.4</v>
      </c>
      <c r="R5524" s="35">
        <v>167957.0</v>
      </c>
      <c r="S5524" s="35">
        <v>16.67</v>
      </c>
      <c r="T5524" s="35">
        <v>155822.0</v>
      </c>
    </row>
    <row r="5525" ht="15.75" hidden="1" customHeight="1">
      <c r="A5525" s="36">
        <v>42843.0</v>
      </c>
      <c r="B5525" s="35">
        <v>15.5</v>
      </c>
      <c r="C5525" s="35">
        <v>15.2255</v>
      </c>
      <c r="E5525" s="35">
        <v>15.299</v>
      </c>
      <c r="F5525" s="35">
        <v>284590.0</v>
      </c>
      <c r="G5525" s="35">
        <v>15.1453340132585</v>
      </c>
      <c r="I5525" s="35">
        <v>15.37</v>
      </c>
      <c r="J5525" s="35">
        <v>790646.0</v>
      </c>
      <c r="K5525" s="35">
        <v>15.66</v>
      </c>
      <c r="L5525" s="35">
        <v>506617.0</v>
      </c>
      <c r="M5525" s="35">
        <v>15.91</v>
      </c>
      <c r="N5525" s="35">
        <v>492665.0</v>
      </c>
      <c r="O5525" s="35">
        <v>16.18</v>
      </c>
      <c r="P5525" s="35">
        <v>201469.0</v>
      </c>
      <c r="Q5525" s="35">
        <v>16.46</v>
      </c>
      <c r="R5525" s="35">
        <v>186641.0</v>
      </c>
      <c r="S5525" s="35">
        <v>16.73</v>
      </c>
      <c r="T5525" s="35">
        <v>155822.0</v>
      </c>
    </row>
    <row r="5526" ht="15.75" hidden="1" customHeight="1">
      <c r="A5526" s="36">
        <v>42844.0</v>
      </c>
      <c r="B5526" s="35">
        <v>15.6</v>
      </c>
      <c r="C5526" s="35">
        <v>15.4167</v>
      </c>
      <c r="E5526" s="35">
        <v>15.401</v>
      </c>
      <c r="F5526" s="35">
        <v>371790.0</v>
      </c>
      <c r="G5526" s="35">
        <v>15.3865847414234</v>
      </c>
      <c r="I5526" s="35">
        <v>15.51</v>
      </c>
      <c r="J5526" s="35">
        <v>754948.0</v>
      </c>
      <c r="K5526" s="35">
        <v>15.81</v>
      </c>
      <c r="L5526" s="35">
        <v>557558.0</v>
      </c>
      <c r="M5526" s="35">
        <v>16.07</v>
      </c>
      <c r="N5526" s="35">
        <v>505371.0</v>
      </c>
      <c r="O5526" s="35">
        <v>16.34</v>
      </c>
      <c r="P5526" s="35">
        <v>234509.0</v>
      </c>
      <c r="Q5526" s="35">
        <v>16.6</v>
      </c>
      <c r="R5526" s="35">
        <v>175396.0</v>
      </c>
      <c r="S5526" s="35">
        <v>16.86</v>
      </c>
      <c r="T5526" s="35">
        <v>128667.0</v>
      </c>
    </row>
    <row r="5527" ht="15.75" hidden="1" customHeight="1">
      <c r="A5527" s="36">
        <v>42845.0</v>
      </c>
      <c r="B5527" s="35">
        <v>15.6</v>
      </c>
      <c r="C5527" s="35">
        <v>15.4042</v>
      </c>
      <c r="E5527" s="35">
        <v>15.389</v>
      </c>
      <c r="F5527" s="35">
        <v>179690.0</v>
      </c>
      <c r="G5527" s="35">
        <v>15.4279856483854</v>
      </c>
      <c r="I5527" s="35">
        <v>15.47</v>
      </c>
      <c r="J5527" s="35">
        <v>603461.0</v>
      </c>
      <c r="K5527" s="35">
        <v>15.77</v>
      </c>
      <c r="L5527" s="35">
        <v>630577.0</v>
      </c>
      <c r="M5527" s="35">
        <v>16.05</v>
      </c>
      <c r="N5527" s="35">
        <v>517257.0</v>
      </c>
      <c r="O5527" s="35">
        <v>16.32</v>
      </c>
      <c r="P5527" s="35">
        <v>238614.0</v>
      </c>
      <c r="Q5527" s="35">
        <v>16.6</v>
      </c>
      <c r="R5527" s="35">
        <v>175396.0</v>
      </c>
      <c r="S5527" s="35">
        <v>16.84</v>
      </c>
      <c r="T5527" s="35">
        <v>139137.0</v>
      </c>
    </row>
    <row r="5528" ht="15.75" hidden="1" customHeight="1">
      <c r="A5528" s="36">
        <v>42846.0</v>
      </c>
      <c r="B5528" s="35">
        <v>15.7</v>
      </c>
      <c r="C5528" s="35">
        <v>15.393</v>
      </c>
      <c r="E5528" s="35">
        <v>15.49</v>
      </c>
      <c r="F5528" s="35">
        <v>245090.0</v>
      </c>
      <c r="G5528" s="35">
        <v>15.4996166624073</v>
      </c>
      <c r="I5528" s="35">
        <v>15.51</v>
      </c>
      <c r="J5528" s="35">
        <v>560979.0</v>
      </c>
      <c r="K5528" s="35">
        <v>15.8</v>
      </c>
      <c r="L5528" s="35">
        <v>669622.0</v>
      </c>
      <c r="M5528" s="35">
        <v>16.08</v>
      </c>
      <c r="N5528" s="35">
        <v>503775.0</v>
      </c>
      <c r="O5528" s="35">
        <v>16.36</v>
      </c>
      <c r="P5528" s="35">
        <v>247189.0</v>
      </c>
      <c r="Q5528" s="35">
        <v>16.63</v>
      </c>
      <c r="R5528" s="35">
        <v>176026.0</v>
      </c>
      <c r="S5528" s="35">
        <v>16.88</v>
      </c>
      <c r="T5528" s="35">
        <v>142137.0</v>
      </c>
    </row>
    <row r="5529" ht="15.75" hidden="1" customHeight="1">
      <c r="A5529" s="36">
        <v>42847.0</v>
      </c>
      <c r="B5529" s="35">
        <v>15.7</v>
      </c>
      <c r="C5529" s="35">
        <v>15.393</v>
      </c>
      <c r="E5529" s="35">
        <v>15.49</v>
      </c>
      <c r="G5529" s="35">
        <v>15.4996166624073</v>
      </c>
      <c r="I5529" s="35">
        <v>15.51</v>
      </c>
      <c r="J5529" s="35">
        <v>560979.0</v>
      </c>
      <c r="K5529" s="35">
        <v>15.8</v>
      </c>
      <c r="L5529" s="35">
        <v>669622.0</v>
      </c>
      <c r="M5529" s="35">
        <v>16.08</v>
      </c>
      <c r="N5529" s="35">
        <v>503775.0</v>
      </c>
      <c r="O5529" s="35">
        <v>16.36</v>
      </c>
      <c r="P5529" s="35">
        <v>247189.0</v>
      </c>
      <c r="Q5529" s="35">
        <v>16.63</v>
      </c>
      <c r="R5529" s="35">
        <v>176026.0</v>
      </c>
      <c r="S5529" s="35">
        <v>16.88</v>
      </c>
      <c r="T5529" s="35">
        <v>142137.0</v>
      </c>
    </row>
    <row r="5530" ht="15.75" hidden="1" customHeight="1">
      <c r="A5530" s="36">
        <v>42848.0</v>
      </c>
      <c r="B5530" s="35">
        <v>15.7</v>
      </c>
      <c r="C5530" s="35">
        <v>15.393</v>
      </c>
      <c r="E5530" s="35">
        <v>15.49</v>
      </c>
      <c r="G5530" s="35">
        <v>15.4996166624073</v>
      </c>
      <c r="I5530" s="35">
        <v>15.51</v>
      </c>
      <c r="J5530" s="35">
        <v>560979.0</v>
      </c>
      <c r="K5530" s="35">
        <v>15.8</v>
      </c>
      <c r="L5530" s="35">
        <v>669622.0</v>
      </c>
      <c r="M5530" s="35">
        <v>16.08</v>
      </c>
      <c r="N5530" s="35">
        <v>503775.0</v>
      </c>
      <c r="O5530" s="35">
        <v>16.36</v>
      </c>
      <c r="P5530" s="35">
        <v>247189.0</v>
      </c>
      <c r="Q5530" s="35">
        <v>16.63</v>
      </c>
      <c r="R5530" s="35">
        <v>176026.0</v>
      </c>
      <c r="S5530" s="35">
        <v>16.88</v>
      </c>
      <c r="T5530" s="35">
        <v>142137.0</v>
      </c>
    </row>
    <row r="5531" ht="15.75" hidden="1" customHeight="1">
      <c r="A5531" s="36">
        <v>42849.0</v>
      </c>
      <c r="B5531" s="35">
        <v>15.6</v>
      </c>
      <c r="C5531" s="35">
        <v>15.4192</v>
      </c>
      <c r="E5531" s="35">
        <v>15.39</v>
      </c>
      <c r="F5531" s="35">
        <v>277450.0</v>
      </c>
      <c r="G5531" s="35">
        <v>15.5354449472096</v>
      </c>
      <c r="I5531" s="35">
        <v>15.43</v>
      </c>
      <c r="J5531" s="35">
        <v>562610.0</v>
      </c>
      <c r="K5531" s="35">
        <v>15.71</v>
      </c>
      <c r="L5531" s="35">
        <v>729121.0</v>
      </c>
      <c r="M5531" s="35">
        <v>15.99</v>
      </c>
      <c r="N5531" s="35">
        <v>530741.0</v>
      </c>
      <c r="O5531" s="35">
        <v>16.27</v>
      </c>
      <c r="P5531" s="35">
        <v>265690.0</v>
      </c>
      <c r="Q5531" s="35">
        <v>16.55</v>
      </c>
      <c r="R5531" s="35">
        <v>187507.0</v>
      </c>
      <c r="S5531" s="35">
        <v>16.85</v>
      </c>
      <c r="T5531" s="35">
        <v>142337.0</v>
      </c>
    </row>
    <row r="5532" ht="15.75" hidden="1" customHeight="1">
      <c r="A5532" s="36">
        <v>42850.0</v>
      </c>
      <c r="B5532" s="35">
        <v>15.6</v>
      </c>
      <c r="C5532" s="35">
        <v>15.4142</v>
      </c>
      <c r="E5532" s="35">
        <v>15.42</v>
      </c>
      <c r="F5532" s="35">
        <v>262550.0</v>
      </c>
      <c r="G5532" s="35">
        <v>15.4460212873796</v>
      </c>
      <c r="I5532" s="35">
        <v>15.46</v>
      </c>
      <c r="J5532" s="35">
        <v>577982.0</v>
      </c>
      <c r="K5532" s="35">
        <v>15.74</v>
      </c>
      <c r="L5532" s="35">
        <v>745368.0</v>
      </c>
      <c r="M5532" s="35">
        <v>16.02</v>
      </c>
      <c r="N5532" s="35">
        <v>560674.0</v>
      </c>
      <c r="O5532" s="35">
        <v>16.31</v>
      </c>
      <c r="P5532" s="35">
        <v>283708.0</v>
      </c>
      <c r="Q5532" s="35">
        <v>16.57</v>
      </c>
      <c r="R5532" s="35">
        <v>187507.0</v>
      </c>
      <c r="S5532" s="35">
        <v>16.85</v>
      </c>
      <c r="T5532" s="35">
        <v>143337.0</v>
      </c>
    </row>
    <row r="5533" ht="15.75" hidden="1" customHeight="1">
      <c r="A5533" s="36">
        <v>42851.0</v>
      </c>
      <c r="B5533" s="35">
        <v>15.7</v>
      </c>
      <c r="C5533" s="35">
        <v>15.4432</v>
      </c>
      <c r="E5533" s="35">
        <v>15.48</v>
      </c>
      <c r="F5533" s="35">
        <v>323660.0</v>
      </c>
      <c r="G5533" s="35">
        <v>15.4554759467758</v>
      </c>
      <c r="I5533" s="35">
        <v>15.48</v>
      </c>
      <c r="J5533" s="35">
        <v>545038.0</v>
      </c>
      <c r="K5533" s="35">
        <v>15.76</v>
      </c>
      <c r="L5533" s="35">
        <v>755176.0</v>
      </c>
      <c r="M5533" s="35">
        <v>16.02</v>
      </c>
      <c r="N5533" s="35">
        <v>596173.0</v>
      </c>
      <c r="O5533" s="35">
        <v>16.31</v>
      </c>
      <c r="P5533" s="35">
        <v>299194.0</v>
      </c>
      <c r="Q5533" s="35">
        <v>16.58</v>
      </c>
      <c r="R5533" s="35">
        <v>188901.0</v>
      </c>
      <c r="S5533" s="35">
        <v>16.83</v>
      </c>
      <c r="T5533" s="35">
        <v>139909.0</v>
      </c>
    </row>
    <row r="5534" ht="15.75" hidden="1" customHeight="1">
      <c r="A5534" s="36">
        <v>42852.0</v>
      </c>
      <c r="B5534" s="35">
        <v>15.7</v>
      </c>
      <c r="C5534" s="35">
        <v>15.4532</v>
      </c>
      <c r="E5534" s="35">
        <v>15.42</v>
      </c>
      <c r="F5534" s="35">
        <v>305730.0</v>
      </c>
      <c r="G5534" s="35">
        <v>15.4815935451336</v>
      </c>
      <c r="I5534" s="35">
        <v>15.42</v>
      </c>
      <c r="J5534" s="35">
        <v>492129.0</v>
      </c>
      <c r="K5534" s="35">
        <v>15.7</v>
      </c>
      <c r="L5534" s="35">
        <v>679005.0</v>
      </c>
      <c r="M5534" s="35">
        <v>15.97</v>
      </c>
      <c r="N5534" s="35">
        <v>663628.0</v>
      </c>
      <c r="O5534" s="35">
        <v>16.26</v>
      </c>
      <c r="P5534" s="35">
        <v>291117.0</v>
      </c>
      <c r="Q5534" s="35">
        <v>16.51</v>
      </c>
      <c r="R5534" s="35">
        <v>190577.0</v>
      </c>
      <c r="S5534" s="35">
        <v>16.8</v>
      </c>
      <c r="T5534" s="35">
        <v>140909.0</v>
      </c>
    </row>
    <row r="5535" ht="15.75" hidden="1" customHeight="1">
      <c r="A5535" s="36">
        <v>42853.0</v>
      </c>
      <c r="B5535" s="35">
        <v>15.6</v>
      </c>
      <c r="C5535" s="35">
        <v>15.4268</v>
      </c>
      <c r="E5535" s="35">
        <v>15.4</v>
      </c>
      <c r="F5535" s="35">
        <v>505230.0</v>
      </c>
      <c r="G5535" s="35">
        <v>15.5362170463271</v>
      </c>
      <c r="I5535" s="35">
        <v>15.43</v>
      </c>
      <c r="J5535" s="35">
        <v>492129.0</v>
      </c>
      <c r="K5535" s="35">
        <v>15.65</v>
      </c>
      <c r="L5535" s="35">
        <v>666951.0</v>
      </c>
      <c r="M5535" s="35">
        <v>15.91</v>
      </c>
      <c r="N5535" s="35">
        <v>711817.0</v>
      </c>
      <c r="O5535" s="35">
        <v>16.19</v>
      </c>
      <c r="P5535" s="35">
        <v>313142.0</v>
      </c>
      <c r="Q5535" s="35">
        <v>16.46</v>
      </c>
      <c r="R5535" s="35">
        <v>189707.0</v>
      </c>
      <c r="S5535" s="35">
        <v>16.73</v>
      </c>
      <c r="T5535" s="35">
        <v>146259.0</v>
      </c>
    </row>
    <row r="5536" ht="15.75" hidden="1" customHeight="1">
      <c r="A5536" s="36">
        <v>42854.0</v>
      </c>
      <c r="B5536" s="35">
        <v>15.6</v>
      </c>
      <c r="C5536" s="35">
        <v>15.4268</v>
      </c>
      <c r="E5536" s="35">
        <v>15.4</v>
      </c>
      <c r="G5536" s="35">
        <v>15.5362170463271</v>
      </c>
      <c r="I5536" s="35">
        <v>15.43</v>
      </c>
      <c r="J5536" s="35">
        <v>492129.0</v>
      </c>
      <c r="K5536" s="35">
        <v>15.65</v>
      </c>
      <c r="L5536" s="35">
        <v>666951.0</v>
      </c>
      <c r="M5536" s="35">
        <v>15.91</v>
      </c>
      <c r="N5536" s="35">
        <v>711817.0</v>
      </c>
      <c r="O5536" s="35">
        <v>16.19</v>
      </c>
      <c r="P5536" s="35">
        <v>313142.0</v>
      </c>
      <c r="Q5536" s="35">
        <v>16.46</v>
      </c>
      <c r="R5536" s="35">
        <v>189707.0</v>
      </c>
      <c r="S5536" s="35">
        <v>16.73</v>
      </c>
      <c r="T5536" s="35">
        <v>146259.0</v>
      </c>
    </row>
    <row r="5537" ht="15.75" customHeight="1">
      <c r="A5537" s="36">
        <v>42855.0</v>
      </c>
      <c r="B5537" s="35">
        <v>15.6</v>
      </c>
      <c r="C5537" s="35">
        <v>15.4268</v>
      </c>
      <c r="D5537" s="35">
        <f>ROUND((C5537/C5508-1)*100,2)</f>
        <v>0.29</v>
      </c>
      <c r="E5537" s="35">
        <v>15.4</v>
      </c>
      <c r="G5537" s="35">
        <v>15.5362170463271</v>
      </c>
      <c r="H5537" s="35">
        <f>ROUND((G5537/G5508-1)*100,2)</f>
        <v>-0.14</v>
      </c>
      <c r="I5537" s="35">
        <v>15.43</v>
      </c>
      <c r="J5537" s="35">
        <v>492129.0</v>
      </c>
      <c r="K5537" s="35">
        <v>15.65</v>
      </c>
      <c r="L5537" s="35">
        <v>666951.0</v>
      </c>
      <c r="M5537" s="35">
        <v>15.91</v>
      </c>
      <c r="N5537" s="35">
        <v>711817.0</v>
      </c>
      <c r="O5537" s="35">
        <v>16.19</v>
      </c>
      <c r="P5537" s="35">
        <v>313142.0</v>
      </c>
      <c r="Q5537" s="35">
        <v>16.46</v>
      </c>
      <c r="R5537" s="35">
        <v>189707.0</v>
      </c>
      <c r="S5537" s="35">
        <v>16.73</v>
      </c>
      <c r="T5537" s="35">
        <v>146259.0</v>
      </c>
    </row>
    <row r="5538" ht="15.75" hidden="1" customHeight="1">
      <c r="A5538" s="36">
        <v>42856.0</v>
      </c>
      <c r="B5538" s="35">
        <v>15.6</v>
      </c>
      <c r="C5538" s="35">
        <v>15.4268</v>
      </c>
      <c r="E5538" s="35">
        <v>15.4</v>
      </c>
      <c r="G5538" s="35">
        <v>15.5362170463271</v>
      </c>
      <c r="I5538" s="35">
        <v>15.43</v>
      </c>
      <c r="J5538" s="35">
        <v>492129.0</v>
      </c>
      <c r="K5538" s="35">
        <v>15.65</v>
      </c>
      <c r="L5538" s="35">
        <v>666951.0</v>
      </c>
      <c r="M5538" s="35">
        <v>15.91</v>
      </c>
      <c r="N5538" s="35">
        <v>711817.0</v>
      </c>
      <c r="O5538" s="35">
        <v>16.19</v>
      </c>
      <c r="P5538" s="35">
        <v>313142.0</v>
      </c>
      <c r="Q5538" s="35">
        <v>16.46</v>
      </c>
      <c r="R5538" s="35">
        <v>189707.0</v>
      </c>
      <c r="S5538" s="35">
        <v>16.73</v>
      </c>
      <c r="T5538" s="35">
        <v>146259.0</v>
      </c>
    </row>
    <row r="5539" ht="15.75" hidden="1" customHeight="1">
      <c r="A5539" s="36">
        <v>42857.0</v>
      </c>
      <c r="B5539" s="35">
        <v>15.5</v>
      </c>
      <c r="C5539" s="35">
        <v>15.3258</v>
      </c>
      <c r="E5539" s="35">
        <v>15.3</v>
      </c>
      <c r="F5539" s="35">
        <v>299010.0</v>
      </c>
      <c r="G5539" s="35">
        <v>15.289153636138</v>
      </c>
      <c r="I5539" s="35">
        <v>15.49</v>
      </c>
      <c r="J5539" s="35">
        <v>802635.0</v>
      </c>
      <c r="K5539" s="35">
        <v>15.75</v>
      </c>
      <c r="L5539" s="35">
        <v>775285.0</v>
      </c>
      <c r="M5539" s="35">
        <v>16.01</v>
      </c>
      <c r="N5539" s="35">
        <v>324934.0</v>
      </c>
      <c r="O5539" s="35">
        <v>16.28</v>
      </c>
      <c r="P5539" s="35">
        <v>195926.0</v>
      </c>
      <c r="Q5539" s="35">
        <v>16.55</v>
      </c>
      <c r="R5539" s="35">
        <v>165159.0</v>
      </c>
      <c r="S5539" s="35">
        <v>16.84</v>
      </c>
      <c r="T5539" s="35">
        <v>77916.0</v>
      </c>
    </row>
    <row r="5540" ht="15.75" hidden="1" customHeight="1">
      <c r="A5540" s="36">
        <v>42858.0</v>
      </c>
      <c r="B5540" s="35">
        <v>15.5</v>
      </c>
      <c r="C5540" s="35">
        <v>15.2687</v>
      </c>
      <c r="E5540" s="35">
        <v>15.29</v>
      </c>
      <c r="F5540" s="35">
        <v>411810.0</v>
      </c>
      <c r="G5540" s="35">
        <v>15.3474903474903</v>
      </c>
      <c r="I5540" s="35">
        <v>15.55</v>
      </c>
      <c r="J5540" s="35">
        <v>788420.0</v>
      </c>
      <c r="K5540" s="35">
        <v>15.82</v>
      </c>
      <c r="L5540" s="35">
        <v>797246.0</v>
      </c>
      <c r="M5540" s="35">
        <v>16.08</v>
      </c>
      <c r="N5540" s="35">
        <v>318385.0</v>
      </c>
      <c r="O5540" s="35">
        <v>16.35</v>
      </c>
      <c r="P5540" s="35">
        <v>197926.0</v>
      </c>
      <c r="Q5540" s="35">
        <v>16.61</v>
      </c>
      <c r="R5540" s="35">
        <v>171970.0</v>
      </c>
      <c r="S5540" s="35">
        <v>16.9</v>
      </c>
      <c r="T5540" s="35">
        <v>86326.0</v>
      </c>
    </row>
    <row r="5541" ht="15.75" hidden="1" customHeight="1">
      <c r="A5541" s="36">
        <v>42859.0</v>
      </c>
      <c r="B5541" s="35">
        <v>15.6</v>
      </c>
      <c r="C5541" s="35">
        <v>15.3722</v>
      </c>
      <c r="E5541" s="35">
        <v>15.31</v>
      </c>
      <c r="F5541" s="35">
        <v>514930.0</v>
      </c>
      <c r="G5541" s="35">
        <v>15.2027027027027</v>
      </c>
      <c r="I5541" s="35">
        <v>15.56</v>
      </c>
      <c r="J5541" s="35">
        <v>799885.0</v>
      </c>
      <c r="K5541" s="35">
        <v>15.82</v>
      </c>
      <c r="L5541" s="35">
        <v>810741.0</v>
      </c>
      <c r="M5541" s="35">
        <v>16.09</v>
      </c>
      <c r="N5541" s="35">
        <v>320681.0</v>
      </c>
      <c r="O5541" s="35">
        <v>16.36</v>
      </c>
      <c r="P5541" s="35">
        <v>208926.0</v>
      </c>
      <c r="Q5541" s="35">
        <v>16.62</v>
      </c>
      <c r="R5541" s="35">
        <v>168970.0</v>
      </c>
      <c r="S5541" s="35">
        <v>16.9</v>
      </c>
      <c r="T5541" s="35">
        <v>90884.0</v>
      </c>
    </row>
    <row r="5542" ht="15.75" hidden="1" customHeight="1">
      <c r="A5542" s="36">
        <v>42860.0</v>
      </c>
      <c r="B5542" s="35">
        <v>15.55</v>
      </c>
      <c r="C5542" s="35">
        <v>15.335</v>
      </c>
      <c r="E5542" s="35">
        <v>15.361</v>
      </c>
      <c r="F5542" s="35">
        <v>331630.0</v>
      </c>
      <c r="G5542" s="35">
        <v>15.3014652894547</v>
      </c>
      <c r="I5542" s="35">
        <v>15.6</v>
      </c>
      <c r="J5542" s="35">
        <v>825755.0</v>
      </c>
      <c r="K5542" s="35">
        <v>15.86</v>
      </c>
      <c r="L5542" s="35">
        <v>811362.0</v>
      </c>
      <c r="M5542" s="35">
        <v>16.13</v>
      </c>
      <c r="N5542" s="35">
        <v>327692.0</v>
      </c>
      <c r="O5542" s="35">
        <v>16.4</v>
      </c>
      <c r="P5542" s="35">
        <v>198354.0</v>
      </c>
      <c r="Q5542" s="35">
        <v>16.65</v>
      </c>
      <c r="R5542" s="35">
        <v>169914.0</v>
      </c>
      <c r="S5542" s="35">
        <v>16.93</v>
      </c>
      <c r="T5542" s="35">
        <v>90834.0</v>
      </c>
    </row>
    <row r="5543" ht="15.75" hidden="1" customHeight="1">
      <c r="A5543" s="36">
        <v>42861.0</v>
      </c>
      <c r="B5543" s="35">
        <v>15.55</v>
      </c>
      <c r="C5543" s="35">
        <v>15.335</v>
      </c>
      <c r="E5543" s="35">
        <v>15.361</v>
      </c>
      <c r="G5543" s="35">
        <v>15.3014652894547</v>
      </c>
      <c r="I5543" s="35">
        <v>15.6</v>
      </c>
      <c r="J5543" s="35">
        <v>825755.0</v>
      </c>
      <c r="K5543" s="35">
        <v>15.86</v>
      </c>
      <c r="L5543" s="35">
        <v>811362.0</v>
      </c>
      <c r="M5543" s="35">
        <v>16.13</v>
      </c>
      <c r="N5543" s="35">
        <v>327692.0</v>
      </c>
      <c r="O5543" s="35">
        <v>16.4</v>
      </c>
      <c r="P5543" s="35">
        <v>198354.0</v>
      </c>
      <c r="Q5543" s="35">
        <v>16.65</v>
      </c>
      <c r="R5543" s="35">
        <v>169914.0</v>
      </c>
      <c r="S5543" s="35">
        <v>16.93</v>
      </c>
      <c r="T5543" s="35">
        <v>90834.0</v>
      </c>
    </row>
    <row r="5544" ht="15.75" hidden="1" customHeight="1">
      <c r="A5544" s="36">
        <v>42862.0</v>
      </c>
      <c r="B5544" s="35">
        <v>15.55</v>
      </c>
      <c r="C5544" s="35">
        <v>15.335</v>
      </c>
      <c r="E5544" s="35">
        <v>15.361</v>
      </c>
      <c r="G5544" s="35">
        <v>15.3014652894547</v>
      </c>
      <c r="I5544" s="35">
        <v>15.6</v>
      </c>
      <c r="J5544" s="35">
        <v>825755.0</v>
      </c>
      <c r="K5544" s="35">
        <v>15.86</v>
      </c>
      <c r="L5544" s="35">
        <v>811362.0</v>
      </c>
      <c r="M5544" s="35">
        <v>16.13</v>
      </c>
      <c r="N5544" s="35">
        <v>327692.0</v>
      </c>
      <c r="O5544" s="35">
        <v>16.4</v>
      </c>
      <c r="P5544" s="35">
        <v>198354.0</v>
      </c>
      <c r="Q5544" s="35">
        <v>16.65</v>
      </c>
      <c r="R5544" s="35">
        <v>169914.0</v>
      </c>
      <c r="S5544" s="35">
        <v>16.93</v>
      </c>
      <c r="T5544" s="35">
        <v>90834.0</v>
      </c>
    </row>
    <row r="5545" ht="15.75" hidden="1" customHeight="1">
      <c r="A5545" s="36">
        <v>42863.0</v>
      </c>
      <c r="B5545" s="35">
        <v>15.7</v>
      </c>
      <c r="C5545" s="35">
        <v>15.3908</v>
      </c>
      <c r="E5545" s="35">
        <v>15.47</v>
      </c>
      <c r="F5545" s="35">
        <v>419590.0</v>
      </c>
      <c r="G5545" s="35">
        <v>15.5242417005015</v>
      </c>
      <c r="I5545" s="35">
        <v>15.67</v>
      </c>
      <c r="J5545" s="35">
        <v>827612.0</v>
      </c>
      <c r="K5545" s="35">
        <v>15.92</v>
      </c>
      <c r="L5545" s="35">
        <v>828962.0</v>
      </c>
      <c r="M5545" s="35">
        <v>16.19</v>
      </c>
      <c r="N5545" s="35">
        <v>322735.0</v>
      </c>
      <c r="O5545" s="35">
        <v>16.47</v>
      </c>
      <c r="P5545" s="35">
        <v>186650.0</v>
      </c>
      <c r="Q5545" s="35">
        <v>16.72</v>
      </c>
      <c r="R5545" s="35">
        <v>172753.0</v>
      </c>
      <c r="S5545" s="35">
        <v>16.99</v>
      </c>
      <c r="T5545" s="35">
        <v>87755.0</v>
      </c>
    </row>
    <row r="5546" ht="15.75" hidden="1" customHeight="1">
      <c r="A5546" s="36">
        <v>42864.0</v>
      </c>
      <c r="B5546" s="35">
        <v>15.7</v>
      </c>
      <c r="C5546" s="35">
        <v>15.5467</v>
      </c>
      <c r="E5546" s="35">
        <v>15.525</v>
      </c>
      <c r="F5546" s="35">
        <v>654700.0</v>
      </c>
      <c r="G5546" s="35">
        <v>15.539086779823</v>
      </c>
      <c r="I5546" s="35">
        <v>15.69</v>
      </c>
      <c r="J5546" s="35">
        <v>826396.0</v>
      </c>
      <c r="K5546" s="35">
        <v>15.94</v>
      </c>
      <c r="L5546" s="35">
        <v>828062.0</v>
      </c>
      <c r="M5546" s="35">
        <v>16.2</v>
      </c>
      <c r="N5546" s="35">
        <v>360581.0</v>
      </c>
      <c r="O5546" s="35">
        <v>16.47</v>
      </c>
      <c r="P5546" s="35">
        <v>186415.0</v>
      </c>
      <c r="Q5546" s="35">
        <v>16.72</v>
      </c>
      <c r="R5546" s="35">
        <v>165753.0</v>
      </c>
      <c r="S5546" s="35">
        <v>17.0</v>
      </c>
      <c r="T5546" s="35">
        <v>88800.0</v>
      </c>
    </row>
    <row r="5547" ht="15.75" hidden="1" customHeight="1">
      <c r="A5547" s="36">
        <v>42865.0</v>
      </c>
      <c r="B5547" s="35">
        <v>15.7</v>
      </c>
      <c r="C5547" s="35">
        <v>15.5347</v>
      </c>
      <c r="E5547" s="35">
        <v>15.51</v>
      </c>
      <c r="F5547" s="35">
        <v>353150.0</v>
      </c>
      <c r="G5547" s="35">
        <v>15.6718192627824</v>
      </c>
      <c r="I5547" s="35">
        <v>15.69</v>
      </c>
      <c r="J5547" s="35">
        <v>839586.0</v>
      </c>
      <c r="K5547" s="35">
        <v>15.93</v>
      </c>
      <c r="L5547" s="35">
        <v>845898.0</v>
      </c>
      <c r="M5547" s="35">
        <v>16.2</v>
      </c>
      <c r="N5547" s="35">
        <v>407294.0</v>
      </c>
      <c r="O5547" s="35">
        <v>16.47</v>
      </c>
      <c r="P5547" s="35">
        <v>205526.0</v>
      </c>
      <c r="Q5547" s="35">
        <v>16.71</v>
      </c>
      <c r="R5547" s="35">
        <v>175753.0</v>
      </c>
      <c r="S5547" s="35">
        <v>16.99</v>
      </c>
      <c r="T5547" s="35">
        <v>101300.0</v>
      </c>
    </row>
    <row r="5548" ht="15.75" hidden="1" customHeight="1">
      <c r="A5548" s="36">
        <v>42866.0</v>
      </c>
      <c r="B5548" s="35">
        <v>15.65</v>
      </c>
      <c r="C5548" s="35">
        <v>15.4575</v>
      </c>
      <c r="E5548" s="35">
        <v>15.435</v>
      </c>
      <c r="F5548" s="35">
        <v>444630.0</v>
      </c>
      <c r="G5548" s="35">
        <v>15.4261563747358</v>
      </c>
      <c r="I5548" s="35">
        <v>15.63</v>
      </c>
      <c r="J5548" s="35">
        <v>855272.0</v>
      </c>
      <c r="K5548" s="35">
        <v>15.88</v>
      </c>
      <c r="L5548" s="35">
        <v>803823.0</v>
      </c>
      <c r="M5548" s="35">
        <v>16.15</v>
      </c>
      <c r="N5548" s="35">
        <v>410056.0</v>
      </c>
      <c r="O5548" s="35">
        <v>16.43</v>
      </c>
      <c r="P5548" s="35">
        <v>206585.0</v>
      </c>
      <c r="Q5548" s="35">
        <v>16.69</v>
      </c>
      <c r="R5548" s="35">
        <v>176524.0</v>
      </c>
      <c r="S5548" s="35">
        <v>16.94</v>
      </c>
      <c r="T5548" s="35">
        <v>106862.0</v>
      </c>
    </row>
    <row r="5549" ht="15.75" hidden="1" customHeight="1">
      <c r="A5549" s="36">
        <v>42867.0</v>
      </c>
      <c r="B5549" s="35">
        <v>15.65</v>
      </c>
      <c r="C5549" s="35">
        <v>15.4127</v>
      </c>
      <c r="E5549" s="35">
        <v>15.439</v>
      </c>
      <c r="F5549" s="35">
        <v>408520.0</v>
      </c>
      <c r="G5549" s="35">
        <v>15.4138915318744</v>
      </c>
      <c r="I5549" s="35">
        <v>15.6</v>
      </c>
      <c r="J5549" s="35">
        <v>835986.0</v>
      </c>
      <c r="K5549" s="35">
        <v>15.87</v>
      </c>
      <c r="L5549" s="35">
        <v>787796.0</v>
      </c>
      <c r="M5549" s="35">
        <v>16.14</v>
      </c>
      <c r="N5549" s="35">
        <v>420808.0</v>
      </c>
      <c r="O5549" s="35">
        <v>16.41</v>
      </c>
      <c r="P5549" s="35">
        <v>219491.0</v>
      </c>
      <c r="Q5549" s="35">
        <v>16.68</v>
      </c>
      <c r="R5549" s="35">
        <v>178039.0</v>
      </c>
      <c r="S5549" s="35">
        <v>16.94</v>
      </c>
      <c r="T5549" s="35">
        <v>107462.0</v>
      </c>
    </row>
    <row r="5550" ht="15.75" hidden="1" customHeight="1">
      <c r="A5550" s="36">
        <v>42868.0</v>
      </c>
      <c r="B5550" s="35">
        <v>15.65</v>
      </c>
      <c r="C5550" s="35">
        <v>15.4127</v>
      </c>
      <c r="E5550" s="35">
        <v>15.439</v>
      </c>
      <c r="G5550" s="35">
        <v>15.4138915318744</v>
      </c>
      <c r="I5550" s="35">
        <v>15.6</v>
      </c>
      <c r="J5550" s="35">
        <v>835986.0</v>
      </c>
      <c r="K5550" s="35">
        <v>15.87</v>
      </c>
      <c r="L5550" s="35">
        <v>787796.0</v>
      </c>
      <c r="M5550" s="35">
        <v>16.14</v>
      </c>
      <c r="N5550" s="35">
        <v>420808.0</v>
      </c>
      <c r="O5550" s="35">
        <v>16.41</v>
      </c>
      <c r="P5550" s="35">
        <v>219491.0</v>
      </c>
      <c r="Q5550" s="35">
        <v>16.68</v>
      </c>
      <c r="R5550" s="35">
        <v>178039.0</v>
      </c>
      <c r="S5550" s="35">
        <v>16.94</v>
      </c>
      <c r="T5550" s="35">
        <v>107462.0</v>
      </c>
    </row>
    <row r="5551" ht="15.75" hidden="1" customHeight="1">
      <c r="A5551" s="36">
        <v>42869.0</v>
      </c>
      <c r="B5551" s="35">
        <v>15.65</v>
      </c>
      <c r="C5551" s="35">
        <v>15.4127</v>
      </c>
      <c r="E5551" s="35">
        <v>15.439</v>
      </c>
      <c r="G5551" s="35">
        <v>15.4138915318744</v>
      </c>
      <c r="I5551" s="35">
        <v>15.6</v>
      </c>
      <c r="J5551" s="35">
        <v>835986.0</v>
      </c>
      <c r="K5551" s="35">
        <v>15.87</v>
      </c>
      <c r="L5551" s="35">
        <v>787796.0</v>
      </c>
      <c r="M5551" s="35">
        <v>16.14</v>
      </c>
      <c r="N5551" s="35">
        <v>420808.0</v>
      </c>
      <c r="O5551" s="35">
        <v>16.41</v>
      </c>
      <c r="P5551" s="35">
        <v>219491.0</v>
      </c>
      <c r="Q5551" s="35">
        <v>16.68</v>
      </c>
      <c r="R5551" s="35">
        <v>178039.0</v>
      </c>
      <c r="S5551" s="35">
        <v>16.94</v>
      </c>
      <c r="T5551" s="35">
        <v>107462.0</v>
      </c>
    </row>
    <row r="5552" ht="15.75" hidden="1" customHeight="1">
      <c r="A5552" s="36">
        <v>42870.0</v>
      </c>
      <c r="B5552" s="35">
        <v>15.7</v>
      </c>
      <c r="C5552" s="35">
        <v>15.4848</v>
      </c>
      <c r="E5552" s="35">
        <v>15.53</v>
      </c>
      <c r="F5552" s="35">
        <v>470950.0</v>
      </c>
      <c r="G5552" s="35">
        <v>15.3738968880631</v>
      </c>
      <c r="I5552" s="35">
        <v>15.67</v>
      </c>
      <c r="J5552" s="35">
        <v>819660.0</v>
      </c>
      <c r="K5552" s="35">
        <v>15.94</v>
      </c>
      <c r="L5552" s="35">
        <v>802416.0</v>
      </c>
      <c r="M5552" s="35">
        <v>16.22</v>
      </c>
      <c r="N5552" s="35">
        <v>431823.0</v>
      </c>
      <c r="O5552" s="35">
        <v>16.49</v>
      </c>
      <c r="P5552" s="35">
        <v>230814.0</v>
      </c>
      <c r="Q5552" s="35">
        <v>16.73</v>
      </c>
      <c r="R5552" s="35">
        <v>173036.0</v>
      </c>
      <c r="S5552" s="35">
        <v>17.0</v>
      </c>
      <c r="T5552" s="35">
        <v>109852.0</v>
      </c>
    </row>
    <row r="5553" ht="15.75" hidden="1" customHeight="1">
      <c r="A5553" s="36">
        <v>42871.0</v>
      </c>
      <c r="B5553" s="35">
        <v>15.8</v>
      </c>
      <c r="C5553" s="35">
        <v>15.5928</v>
      </c>
      <c r="E5553" s="35">
        <v>15.57</v>
      </c>
      <c r="F5553" s="35">
        <v>623400.0</v>
      </c>
      <c r="G5553" s="35">
        <v>15.6207054512139</v>
      </c>
      <c r="I5553" s="35">
        <v>15.72</v>
      </c>
      <c r="J5553" s="35">
        <v>769794.0</v>
      </c>
      <c r="K5553" s="35">
        <v>15.99</v>
      </c>
      <c r="L5553" s="35">
        <v>780682.0</v>
      </c>
      <c r="M5553" s="35">
        <v>16.25</v>
      </c>
      <c r="N5553" s="35">
        <v>425812.0</v>
      </c>
      <c r="O5553" s="35">
        <v>16.5</v>
      </c>
      <c r="P5553" s="35">
        <v>212794.0</v>
      </c>
      <c r="Q5553" s="35">
        <v>16.75</v>
      </c>
      <c r="R5553" s="35">
        <v>175036.0</v>
      </c>
      <c r="S5553" s="35">
        <v>17.01</v>
      </c>
      <c r="T5553" s="35">
        <v>107891.0</v>
      </c>
    </row>
    <row r="5554" ht="15.75" hidden="1" customHeight="1">
      <c r="A5554" s="36">
        <v>42872.0</v>
      </c>
      <c r="B5554" s="35">
        <v>15.8</v>
      </c>
      <c r="C5554" s="35">
        <v>15.6248</v>
      </c>
      <c r="E5554" s="35">
        <v>15.61</v>
      </c>
      <c r="F5554" s="35">
        <v>407930.0</v>
      </c>
      <c r="G5554" s="35">
        <v>15.6213972792252</v>
      </c>
      <c r="I5554" s="35">
        <v>15.73</v>
      </c>
      <c r="J5554" s="35">
        <v>749134.0</v>
      </c>
      <c r="K5554" s="35">
        <v>15.99</v>
      </c>
      <c r="L5554" s="35">
        <v>748792.0</v>
      </c>
      <c r="M5554" s="35">
        <v>16.25</v>
      </c>
      <c r="N5554" s="35">
        <v>433302.0</v>
      </c>
      <c r="O5554" s="35">
        <v>16.5</v>
      </c>
      <c r="P5554" s="35">
        <v>229480.0</v>
      </c>
      <c r="Q5554" s="35">
        <v>16.75</v>
      </c>
      <c r="R5554" s="35">
        <v>179036.0</v>
      </c>
      <c r="S5554" s="35">
        <v>17.01</v>
      </c>
      <c r="T5554" s="35">
        <v>110801.0</v>
      </c>
    </row>
    <row r="5555" ht="15.75" hidden="1" customHeight="1">
      <c r="A5555" s="36">
        <v>42873.0</v>
      </c>
      <c r="B5555" s="35">
        <v>16.2</v>
      </c>
      <c r="C5555" s="35">
        <v>15.9108</v>
      </c>
      <c r="E5555" s="35">
        <v>16.0</v>
      </c>
      <c r="F5555" s="35">
        <v>388130.0</v>
      </c>
      <c r="G5555" s="35">
        <v>16.0230271048213</v>
      </c>
      <c r="I5555" s="35">
        <v>16.13</v>
      </c>
      <c r="J5555" s="35">
        <v>612993.0</v>
      </c>
      <c r="K5555" s="35">
        <v>16.41</v>
      </c>
      <c r="L5555" s="35">
        <v>760149.0</v>
      </c>
      <c r="M5555" s="35">
        <v>16.67</v>
      </c>
      <c r="N5555" s="35">
        <v>438675.0</v>
      </c>
      <c r="O5555" s="35">
        <v>16.95</v>
      </c>
      <c r="P5555" s="35">
        <v>239480.0</v>
      </c>
      <c r="Q5555" s="35">
        <v>17.2</v>
      </c>
      <c r="R5555" s="35">
        <v>190457.0</v>
      </c>
      <c r="S5555" s="35">
        <v>17.45</v>
      </c>
      <c r="T5555" s="35">
        <v>112736.0</v>
      </c>
    </row>
    <row r="5556" ht="15.75" hidden="1" customHeight="1">
      <c r="A5556" s="36">
        <v>42874.0</v>
      </c>
      <c r="B5556" s="35">
        <v>16.2</v>
      </c>
      <c r="C5556" s="35">
        <v>15.8858</v>
      </c>
      <c r="E5556" s="35">
        <v>16.05</v>
      </c>
      <c r="F5556" s="35">
        <v>420210.0</v>
      </c>
      <c r="G5556" s="35">
        <v>15.9738439981317</v>
      </c>
      <c r="I5556" s="35">
        <v>16.11</v>
      </c>
      <c r="J5556" s="35">
        <v>575333.0</v>
      </c>
      <c r="K5556" s="35">
        <v>16.38</v>
      </c>
      <c r="L5556" s="35">
        <v>763888.0</v>
      </c>
      <c r="M5556" s="35">
        <v>16.65</v>
      </c>
      <c r="N5556" s="35">
        <v>420662.0</v>
      </c>
      <c r="O5556" s="35">
        <v>16.93</v>
      </c>
      <c r="P5556" s="35">
        <v>282939.0</v>
      </c>
      <c r="Q5556" s="35">
        <v>17.18</v>
      </c>
      <c r="R5556" s="35">
        <v>194745.0</v>
      </c>
      <c r="S5556" s="35">
        <v>17.42</v>
      </c>
      <c r="T5556" s="35">
        <v>112199.0</v>
      </c>
    </row>
    <row r="5557" ht="15.75" hidden="1" customHeight="1">
      <c r="A5557" s="36">
        <v>42875.0</v>
      </c>
      <c r="B5557" s="35">
        <v>16.2</v>
      </c>
      <c r="C5557" s="35">
        <v>15.8858</v>
      </c>
      <c r="E5557" s="35">
        <v>16.05</v>
      </c>
      <c r="G5557" s="35">
        <v>15.9738439981317</v>
      </c>
      <c r="I5557" s="35">
        <v>16.11</v>
      </c>
      <c r="J5557" s="35">
        <v>575333.0</v>
      </c>
      <c r="K5557" s="35">
        <v>16.38</v>
      </c>
      <c r="L5557" s="35">
        <v>763888.0</v>
      </c>
      <c r="M5557" s="35">
        <v>16.65</v>
      </c>
      <c r="N5557" s="35">
        <v>420662.0</v>
      </c>
      <c r="O5557" s="35">
        <v>16.93</v>
      </c>
      <c r="P5557" s="35">
        <v>282939.0</v>
      </c>
      <c r="Q5557" s="35">
        <v>17.18</v>
      </c>
      <c r="R5557" s="35">
        <v>194745.0</v>
      </c>
      <c r="S5557" s="35">
        <v>17.42</v>
      </c>
      <c r="T5557" s="35">
        <v>112199.0</v>
      </c>
    </row>
    <row r="5558" ht="15.75" hidden="1" customHeight="1">
      <c r="A5558" s="36">
        <v>42876.0</v>
      </c>
      <c r="B5558" s="35">
        <v>16.2</v>
      </c>
      <c r="C5558" s="35">
        <v>15.8858</v>
      </c>
      <c r="E5558" s="35">
        <v>16.05</v>
      </c>
      <c r="G5558" s="35">
        <v>15.9738439981317</v>
      </c>
      <c r="I5558" s="35">
        <v>16.11</v>
      </c>
      <c r="J5558" s="35">
        <v>575333.0</v>
      </c>
      <c r="K5558" s="35">
        <v>16.38</v>
      </c>
      <c r="L5558" s="35">
        <v>763888.0</v>
      </c>
      <c r="M5558" s="35">
        <v>16.65</v>
      </c>
      <c r="N5558" s="35">
        <v>420662.0</v>
      </c>
      <c r="O5558" s="35">
        <v>16.93</v>
      </c>
      <c r="P5558" s="35">
        <v>282939.0</v>
      </c>
      <c r="Q5558" s="35">
        <v>17.18</v>
      </c>
      <c r="R5558" s="35">
        <v>194745.0</v>
      </c>
      <c r="S5558" s="35">
        <v>17.42</v>
      </c>
      <c r="T5558" s="35">
        <v>112199.0</v>
      </c>
    </row>
    <row r="5559" ht="15.75" hidden="1" customHeight="1">
      <c r="A5559" s="36">
        <v>42877.0</v>
      </c>
      <c r="B5559" s="35">
        <v>16.38</v>
      </c>
      <c r="C5559" s="35">
        <v>16.07</v>
      </c>
      <c r="E5559" s="35">
        <v>16.185</v>
      </c>
      <c r="F5559" s="35">
        <v>276680.0</v>
      </c>
      <c r="G5559" s="35">
        <v>16.2562159602178</v>
      </c>
      <c r="I5559" s="35">
        <v>16.28</v>
      </c>
      <c r="J5559" s="35">
        <v>590422.0</v>
      </c>
      <c r="K5559" s="35">
        <v>16.56</v>
      </c>
      <c r="L5559" s="35">
        <v>753393.0</v>
      </c>
      <c r="M5559" s="35">
        <v>16.83</v>
      </c>
      <c r="N5559" s="35">
        <v>407303.0</v>
      </c>
      <c r="O5559" s="35">
        <v>17.08</v>
      </c>
      <c r="P5559" s="35">
        <v>288102.0</v>
      </c>
      <c r="Q5559" s="35">
        <v>17.34</v>
      </c>
      <c r="R5559" s="35">
        <v>198905.0</v>
      </c>
      <c r="S5559" s="35">
        <v>17.58</v>
      </c>
      <c r="T5559" s="35">
        <v>112024.0</v>
      </c>
    </row>
    <row r="5560" ht="15.75" hidden="1" customHeight="1">
      <c r="A5560" s="36">
        <v>42878.0</v>
      </c>
      <c r="B5560" s="35">
        <v>16.3</v>
      </c>
      <c r="C5560" s="35">
        <v>16.0967</v>
      </c>
      <c r="E5560" s="35">
        <v>16.09</v>
      </c>
      <c r="F5560" s="35">
        <v>349310.0</v>
      </c>
      <c r="G5560" s="35">
        <v>16.1611374407582</v>
      </c>
      <c r="I5560" s="35">
        <v>16.18</v>
      </c>
      <c r="J5560" s="35">
        <v>562512.0</v>
      </c>
      <c r="K5560" s="35">
        <v>16.46</v>
      </c>
      <c r="L5560" s="35">
        <v>742226.0</v>
      </c>
      <c r="M5560" s="35">
        <v>16.75</v>
      </c>
      <c r="N5560" s="35">
        <v>442505.0</v>
      </c>
      <c r="O5560" s="35">
        <v>17.0</v>
      </c>
      <c r="P5560" s="35">
        <v>285603.0</v>
      </c>
      <c r="Q5560" s="35">
        <v>17.27</v>
      </c>
      <c r="R5560" s="35">
        <v>196265.0</v>
      </c>
      <c r="S5560" s="35">
        <v>17.54</v>
      </c>
      <c r="T5560" s="35">
        <v>118024.0</v>
      </c>
    </row>
    <row r="5561" ht="15.75" hidden="1" customHeight="1">
      <c r="A5561" s="36">
        <v>42879.0</v>
      </c>
      <c r="B5561" s="35">
        <v>16.3</v>
      </c>
      <c r="C5561" s="35">
        <v>16.0975</v>
      </c>
      <c r="E5561" s="35">
        <v>16.09</v>
      </c>
      <c r="F5561" s="35">
        <v>296670.0</v>
      </c>
      <c r="G5561" s="35">
        <v>16.0446009389671</v>
      </c>
      <c r="I5561" s="35">
        <v>16.16</v>
      </c>
      <c r="J5561" s="35">
        <v>496087.0</v>
      </c>
      <c r="K5561" s="35">
        <v>16.44</v>
      </c>
      <c r="L5561" s="35">
        <v>779743.0</v>
      </c>
      <c r="M5561" s="35">
        <v>16.72</v>
      </c>
      <c r="N5561" s="35">
        <v>421914.0</v>
      </c>
      <c r="O5561" s="35">
        <v>17.0</v>
      </c>
      <c r="P5561" s="35">
        <v>268137.0</v>
      </c>
      <c r="Q5561" s="35">
        <v>17.27</v>
      </c>
      <c r="R5561" s="35">
        <v>183478.0</v>
      </c>
      <c r="S5561" s="35">
        <v>17.54</v>
      </c>
      <c r="T5561" s="35">
        <v>118024.0</v>
      </c>
    </row>
    <row r="5562" ht="15.75" hidden="1" customHeight="1">
      <c r="A5562" s="36">
        <v>42880.0</v>
      </c>
      <c r="B5562" s="35">
        <v>16.3</v>
      </c>
      <c r="C5562" s="35">
        <v>16.0975</v>
      </c>
      <c r="E5562" s="35">
        <v>16.09</v>
      </c>
      <c r="G5562" s="35">
        <v>16.0446009389671</v>
      </c>
      <c r="I5562" s="35">
        <v>16.16</v>
      </c>
      <c r="J5562" s="35">
        <v>496087.0</v>
      </c>
      <c r="K5562" s="35">
        <v>16.44</v>
      </c>
      <c r="L5562" s="35">
        <v>779743.0</v>
      </c>
      <c r="M5562" s="35">
        <v>16.72</v>
      </c>
      <c r="N5562" s="35">
        <v>421914.0</v>
      </c>
      <c r="O5562" s="35">
        <v>17.0</v>
      </c>
      <c r="P5562" s="35">
        <v>268137.0</v>
      </c>
      <c r="Q5562" s="35">
        <v>17.27</v>
      </c>
      <c r="R5562" s="35">
        <v>183478.0</v>
      </c>
      <c r="S5562" s="35">
        <v>17.54</v>
      </c>
      <c r="T5562" s="35">
        <v>118024.0</v>
      </c>
    </row>
    <row r="5563" ht="15.75" hidden="1" customHeight="1">
      <c r="A5563" s="36">
        <v>42881.0</v>
      </c>
      <c r="B5563" s="35">
        <v>16.2</v>
      </c>
      <c r="C5563" s="35">
        <v>16.0383</v>
      </c>
      <c r="E5563" s="35">
        <v>16.005</v>
      </c>
      <c r="F5563" s="35">
        <v>305540.0</v>
      </c>
      <c r="G5563" s="35">
        <v>16.0898876404494</v>
      </c>
      <c r="I5563" s="35">
        <v>16.04</v>
      </c>
      <c r="J5563" s="35">
        <v>426869.0</v>
      </c>
      <c r="K5563" s="35">
        <v>16.32</v>
      </c>
      <c r="L5563" s="35">
        <v>756197.0</v>
      </c>
      <c r="M5563" s="35">
        <v>16.59</v>
      </c>
      <c r="N5563" s="35">
        <v>430885.0</v>
      </c>
      <c r="O5563" s="35">
        <v>16.86</v>
      </c>
      <c r="P5563" s="35">
        <v>262355.0</v>
      </c>
      <c r="Q5563" s="35">
        <v>17.12</v>
      </c>
      <c r="R5563" s="35">
        <v>190206.0</v>
      </c>
      <c r="S5563" s="35">
        <v>17.37</v>
      </c>
      <c r="T5563" s="35">
        <v>127921.0</v>
      </c>
    </row>
    <row r="5564" ht="15.75" hidden="1" customHeight="1">
      <c r="A5564" s="36">
        <v>42882.0</v>
      </c>
      <c r="B5564" s="35">
        <v>16.2</v>
      </c>
      <c r="C5564" s="35">
        <v>16.0383</v>
      </c>
      <c r="E5564" s="35">
        <v>16.005</v>
      </c>
      <c r="G5564" s="35">
        <v>16.0898876404494</v>
      </c>
      <c r="I5564" s="35">
        <v>16.04</v>
      </c>
      <c r="J5564" s="35">
        <v>426869.0</v>
      </c>
      <c r="K5564" s="35">
        <v>16.32</v>
      </c>
      <c r="L5564" s="35">
        <v>756197.0</v>
      </c>
      <c r="M5564" s="35">
        <v>16.59</v>
      </c>
      <c r="N5564" s="35">
        <v>430885.0</v>
      </c>
      <c r="O5564" s="35">
        <v>16.86</v>
      </c>
      <c r="P5564" s="35">
        <v>262355.0</v>
      </c>
      <c r="Q5564" s="35">
        <v>17.12</v>
      </c>
      <c r="R5564" s="35">
        <v>190206.0</v>
      </c>
      <c r="S5564" s="35">
        <v>17.37</v>
      </c>
      <c r="T5564" s="35">
        <v>127921.0</v>
      </c>
    </row>
    <row r="5565" ht="15.75" hidden="1" customHeight="1">
      <c r="A5565" s="36">
        <v>42883.0</v>
      </c>
      <c r="B5565" s="35">
        <v>16.2</v>
      </c>
      <c r="C5565" s="35">
        <v>16.0383</v>
      </c>
      <c r="E5565" s="35">
        <v>16.005</v>
      </c>
      <c r="G5565" s="35">
        <v>16.0898876404494</v>
      </c>
      <c r="I5565" s="35">
        <v>16.04</v>
      </c>
      <c r="J5565" s="35">
        <v>426869.0</v>
      </c>
      <c r="K5565" s="35">
        <v>16.32</v>
      </c>
      <c r="L5565" s="35">
        <v>756197.0</v>
      </c>
      <c r="M5565" s="35">
        <v>16.59</v>
      </c>
      <c r="N5565" s="35">
        <v>430885.0</v>
      </c>
      <c r="O5565" s="35">
        <v>16.86</v>
      </c>
      <c r="P5565" s="35">
        <v>262355.0</v>
      </c>
      <c r="Q5565" s="35">
        <v>17.12</v>
      </c>
      <c r="R5565" s="35">
        <v>190206.0</v>
      </c>
      <c r="S5565" s="35">
        <v>17.37</v>
      </c>
      <c r="T5565" s="35">
        <v>127921.0</v>
      </c>
    </row>
    <row r="5566" ht="15.75" hidden="1" customHeight="1">
      <c r="A5566" s="36">
        <v>42884.0</v>
      </c>
      <c r="B5566" s="35">
        <v>16.2</v>
      </c>
      <c r="C5566" s="35">
        <v>16.0075</v>
      </c>
      <c r="E5566" s="35">
        <v>16.005</v>
      </c>
      <c r="F5566" s="35">
        <v>305540.0</v>
      </c>
      <c r="G5566" s="35">
        <v>16.1235955056179</v>
      </c>
      <c r="I5566" s="35">
        <v>16.05</v>
      </c>
      <c r="J5566" s="35">
        <v>444796.0</v>
      </c>
      <c r="K5566" s="35">
        <v>16.32</v>
      </c>
      <c r="L5566" s="35">
        <v>760856.0</v>
      </c>
      <c r="M5566" s="35">
        <v>16.59</v>
      </c>
      <c r="N5566" s="35">
        <v>432099.0</v>
      </c>
      <c r="O5566" s="35">
        <v>16.86</v>
      </c>
      <c r="P5566" s="35">
        <v>262355.0</v>
      </c>
      <c r="Q5566" s="35">
        <v>17.12</v>
      </c>
      <c r="R5566" s="35">
        <v>190206.0</v>
      </c>
      <c r="S5566" s="35">
        <v>17.37</v>
      </c>
      <c r="T5566" s="35">
        <v>127921.0</v>
      </c>
    </row>
    <row r="5567" ht="15.75" hidden="1" customHeight="1">
      <c r="A5567" s="36">
        <v>42885.0</v>
      </c>
      <c r="B5567" s="35">
        <v>16.35</v>
      </c>
      <c r="C5567" s="35">
        <v>16.0658</v>
      </c>
      <c r="E5567" s="35">
        <v>16.14</v>
      </c>
      <c r="F5567" s="35">
        <v>395950.0</v>
      </c>
      <c r="G5567" s="35">
        <v>16.2229241877256</v>
      </c>
      <c r="I5567" s="35">
        <v>16.15</v>
      </c>
      <c r="J5567" s="35">
        <v>413569.0</v>
      </c>
      <c r="K5567" s="35">
        <v>16.43</v>
      </c>
      <c r="L5567" s="35">
        <v>810411.0</v>
      </c>
      <c r="M5567" s="35">
        <v>16.68</v>
      </c>
      <c r="N5567" s="35">
        <v>445740.0</v>
      </c>
      <c r="O5567" s="35">
        <v>16.97</v>
      </c>
      <c r="P5567" s="35">
        <v>262022.0</v>
      </c>
      <c r="Q5567" s="35">
        <v>17.22</v>
      </c>
      <c r="R5567" s="35">
        <v>190706.0</v>
      </c>
      <c r="S5567" s="35">
        <v>17.44</v>
      </c>
      <c r="T5567" s="35">
        <v>131411.0</v>
      </c>
    </row>
    <row r="5568" ht="15.75" customHeight="1">
      <c r="A5568" s="36">
        <v>42886.0</v>
      </c>
      <c r="B5568" s="35">
        <v>16.3</v>
      </c>
      <c r="C5568" s="35">
        <v>16.142</v>
      </c>
      <c r="D5568" s="35">
        <f>ROUND((C5568/C5538-1)*100,2)</f>
        <v>4.64</v>
      </c>
      <c r="E5568" s="35">
        <v>16.1</v>
      </c>
      <c r="F5568" s="35">
        <v>277580.0</v>
      </c>
      <c r="G5568" s="35">
        <v>16.1467684021543</v>
      </c>
      <c r="H5568" s="35">
        <f>ROUND((G5568/G5538-1)*100,2)</f>
        <v>3.93</v>
      </c>
      <c r="I5568" s="35">
        <v>16.14</v>
      </c>
      <c r="J5568" s="35">
        <v>413569.0</v>
      </c>
      <c r="K5568" s="35">
        <v>16.34</v>
      </c>
      <c r="L5568" s="35">
        <v>890831.0</v>
      </c>
      <c r="M5568" s="35">
        <v>16.61</v>
      </c>
      <c r="N5568" s="35">
        <v>469051.0</v>
      </c>
      <c r="O5568" s="35">
        <v>16.88</v>
      </c>
      <c r="P5568" s="35">
        <v>247564.0</v>
      </c>
      <c r="Q5568" s="35">
        <v>17.13</v>
      </c>
      <c r="R5568" s="35">
        <v>170697.0</v>
      </c>
      <c r="S5568" s="35">
        <v>17.4</v>
      </c>
      <c r="T5568" s="35">
        <v>128146.0</v>
      </c>
    </row>
    <row r="5569" ht="15.75" hidden="1" customHeight="1">
      <c r="A5569" s="36">
        <v>42887.0</v>
      </c>
      <c r="B5569" s="35">
        <v>16.25</v>
      </c>
      <c r="C5569" s="35">
        <v>16.0577</v>
      </c>
      <c r="E5569" s="35">
        <v>16.06</v>
      </c>
      <c r="F5569" s="35">
        <v>272220.0</v>
      </c>
      <c r="G5569" s="35">
        <v>16.1070879964889</v>
      </c>
      <c r="I5569" s="35">
        <v>16.28</v>
      </c>
      <c r="J5569" s="35">
        <v>876167.0</v>
      </c>
      <c r="K5569" s="35">
        <v>16.55</v>
      </c>
      <c r="L5569" s="35">
        <v>505863.0</v>
      </c>
      <c r="M5569" s="35">
        <v>16.81</v>
      </c>
      <c r="N5569" s="35">
        <v>265623.0</v>
      </c>
      <c r="O5569" s="35">
        <v>17.06</v>
      </c>
      <c r="P5569" s="35">
        <v>173747.0</v>
      </c>
      <c r="Q5569" s="35">
        <v>17.32</v>
      </c>
      <c r="R5569" s="35">
        <v>144646.0</v>
      </c>
      <c r="S5569" s="35">
        <v>17.56</v>
      </c>
      <c r="T5569" s="35">
        <v>142659.0</v>
      </c>
    </row>
    <row r="5570" ht="15.75" hidden="1" customHeight="1">
      <c r="A5570" s="36">
        <v>42888.0</v>
      </c>
      <c r="B5570" s="35">
        <v>16.2</v>
      </c>
      <c r="C5570" s="35">
        <v>16.0313</v>
      </c>
      <c r="E5570" s="35">
        <v>16.0</v>
      </c>
      <c r="F5570" s="35">
        <v>181920.0</v>
      </c>
      <c r="G5570" s="35">
        <v>16.060606060606</v>
      </c>
      <c r="I5570" s="35">
        <v>16.24</v>
      </c>
      <c r="J5570" s="35">
        <v>893200.0</v>
      </c>
      <c r="K5570" s="35">
        <v>16.51</v>
      </c>
      <c r="L5570" s="35">
        <v>531847.0</v>
      </c>
      <c r="M5570" s="35">
        <v>16.78</v>
      </c>
      <c r="N5570" s="35">
        <v>267414.0</v>
      </c>
      <c r="O5570" s="35">
        <v>17.04</v>
      </c>
      <c r="P5570" s="35">
        <v>167960.0</v>
      </c>
      <c r="Q5570" s="35">
        <v>17.29</v>
      </c>
      <c r="R5570" s="35">
        <v>137424.0</v>
      </c>
      <c r="S5570" s="35">
        <v>17.54</v>
      </c>
      <c r="T5570" s="35">
        <v>143759.0</v>
      </c>
    </row>
    <row r="5571" ht="15.75" hidden="1" customHeight="1">
      <c r="A5571" s="36">
        <v>42889.0</v>
      </c>
      <c r="B5571" s="35">
        <v>16.2</v>
      </c>
      <c r="C5571" s="35">
        <v>16.0313</v>
      </c>
      <c r="E5571" s="35">
        <v>16.0</v>
      </c>
      <c r="G5571" s="35">
        <v>16.060606060606</v>
      </c>
      <c r="I5571" s="35">
        <v>16.24</v>
      </c>
      <c r="J5571" s="35">
        <v>893200.0</v>
      </c>
      <c r="K5571" s="35">
        <v>16.51</v>
      </c>
      <c r="L5571" s="35">
        <v>531847.0</v>
      </c>
      <c r="M5571" s="35">
        <v>16.78</v>
      </c>
      <c r="N5571" s="35">
        <v>267414.0</v>
      </c>
      <c r="O5571" s="35">
        <v>17.04</v>
      </c>
      <c r="P5571" s="35">
        <v>167960.0</v>
      </c>
      <c r="Q5571" s="35">
        <v>17.29</v>
      </c>
      <c r="R5571" s="35">
        <v>137424.0</v>
      </c>
      <c r="S5571" s="35">
        <v>17.54</v>
      </c>
      <c r="T5571" s="35">
        <v>143759.0</v>
      </c>
    </row>
    <row r="5572" ht="15.75" hidden="1" customHeight="1">
      <c r="A5572" s="36">
        <v>42890.0</v>
      </c>
      <c r="B5572" s="35">
        <v>16.2</v>
      </c>
      <c r="C5572" s="35">
        <v>16.0313</v>
      </c>
      <c r="E5572" s="35">
        <v>16.0</v>
      </c>
      <c r="G5572" s="35">
        <v>16.060606060606</v>
      </c>
      <c r="I5572" s="35">
        <v>16.24</v>
      </c>
      <c r="J5572" s="35">
        <v>893200.0</v>
      </c>
      <c r="K5572" s="35">
        <v>16.51</v>
      </c>
      <c r="L5572" s="35">
        <v>531847.0</v>
      </c>
      <c r="M5572" s="35">
        <v>16.78</v>
      </c>
      <c r="N5572" s="35">
        <v>267414.0</v>
      </c>
      <c r="O5572" s="35">
        <v>17.04</v>
      </c>
      <c r="P5572" s="35">
        <v>167960.0</v>
      </c>
      <c r="Q5572" s="35">
        <v>17.29</v>
      </c>
      <c r="R5572" s="35">
        <v>137424.0</v>
      </c>
      <c r="S5572" s="35">
        <v>17.54</v>
      </c>
      <c r="T5572" s="35">
        <v>143759.0</v>
      </c>
    </row>
    <row r="5573" ht="15.75" hidden="1" customHeight="1">
      <c r="A5573" s="36">
        <v>42891.0</v>
      </c>
      <c r="B5573" s="35">
        <v>16.2</v>
      </c>
      <c r="C5573" s="35">
        <v>16.031</v>
      </c>
      <c r="E5573" s="35">
        <v>15.995</v>
      </c>
      <c r="F5573" s="35">
        <v>207160.0</v>
      </c>
      <c r="G5573" s="35">
        <v>16.0595671737733</v>
      </c>
      <c r="I5573" s="35">
        <v>16.23</v>
      </c>
      <c r="J5573" s="35">
        <v>847825.0</v>
      </c>
      <c r="K5573" s="35">
        <v>16.5</v>
      </c>
      <c r="L5573" s="35">
        <v>525607.0</v>
      </c>
      <c r="M5573" s="35">
        <v>16.77</v>
      </c>
      <c r="N5573" s="35">
        <v>266914.0</v>
      </c>
      <c r="O5573" s="35">
        <v>17.02</v>
      </c>
      <c r="P5573" s="35">
        <v>168270.0</v>
      </c>
      <c r="Q5573" s="35">
        <v>17.29</v>
      </c>
      <c r="R5573" s="35">
        <v>137424.0</v>
      </c>
      <c r="S5573" s="35">
        <v>17.56</v>
      </c>
      <c r="T5573" s="35">
        <v>144759.0</v>
      </c>
    </row>
    <row r="5574" ht="15.75" hidden="1" customHeight="1">
      <c r="A5574" s="36">
        <v>42892.0</v>
      </c>
      <c r="B5574" s="35">
        <v>16.2</v>
      </c>
      <c r="C5574" s="35">
        <v>16.0075</v>
      </c>
      <c r="E5574" s="35">
        <v>16.01</v>
      </c>
      <c r="F5574" s="35">
        <v>281870.0</v>
      </c>
      <c r="G5574" s="35">
        <v>16.038763066202</v>
      </c>
      <c r="I5574" s="35">
        <v>16.23</v>
      </c>
      <c r="J5574" s="35">
        <v>819155.0</v>
      </c>
      <c r="K5574" s="35">
        <v>16.5</v>
      </c>
      <c r="L5574" s="35">
        <v>537141.0</v>
      </c>
      <c r="M5574" s="35">
        <v>16.76</v>
      </c>
      <c r="N5574" s="35">
        <v>267414.0</v>
      </c>
      <c r="O5574" s="35">
        <v>17.02</v>
      </c>
      <c r="P5574" s="35">
        <v>168500.0</v>
      </c>
      <c r="Q5574" s="35">
        <v>17.3</v>
      </c>
      <c r="R5574" s="35">
        <v>139474.0</v>
      </c>
      <c r="S5574" s="35">
        <v>17.57</v>
      </c>
      <c r="T5574" s="35">
        <v>146666.0</v>
      </c>
    </row>
    <row r="5575" ht="15.75" hidden="1" customHeight="1">
      <c r="A5575" s="36">
        <v>42893.0</v>
      </c>
      <c r="B5575" s="35">
        <v>16.2</v>
      </c>
      <c r="C5575" s="35">
        <v>16.0055</v>
      </c>
      <c r="E5575" s="35">
        <v>15.99</v>
      </c>
      <c r="F5575" s="35">
        <v>154700.0</v>
      </c>
      <c r="G5575" s="35">
        <v>15.9628008752735</v>
      </c>
      <c r="I5575" s="35">
        <v>16.2</v>
      </c>
      <c r="J5575" s="35">
        <v>799439.0</v>
      </c>
      <c r="K5575" s="35">
        <v>16.46</v>
      </c>
      <c r="L5575" s="35">
        <v>554856.0</v>
      </c>
      <c r="M5575" s="35">
        <v>16.74</v>
      </c>
      <c r="N5575" s="35">
        <v>288080.0</v>
      </c>
      <c r="O5575" s="35">
        <v>16.99</v>
      </c>
      <c r="P5575" s="35">
        <v>195700.0</v>
      </c>
      <c r="Q5575" s="35">
        <v>17.26</v>
      </c>
      <c r="R5575" s="35">
        <v>145524.0</v>
      </c>
      <c r="S5575" s="35">
        <v>17.52</v>
      </c>
      <c r="T5575" s="35">
        <v>158372.0</v>
      </c>
    </row>
    <row r="5576" ht="15.75" hidden="1" customHeight="1">
      <c r="A5576" s="36">
        <v>42894.0</v>
      </c>
      <c r="B5576" s="35">
        <v>16.1</v>
      </c>
      <c r="C5576" s="35">
        <v>15.9892</v>
      </c>
      <c r="E5576" s="35">
        <v>15.9</v>
      </c>
      <c r="F5576" s="35">
        <v>239200.0</v>
      </c>
      <c r="G5576" s="35">
        <v>16.0118101294571</v>
      </c>
      <c r="I5576" s="35">
        <v>16.15</v>
      </c>
      <c r="J5576" s="35">
        <v>792275.0</v>
      </c>
      <c r="K5576" s="35">
        <v>16.42</v>
      </c>
      <c r="L5576" s="35">
        <v>566110.0</v>
      </c>
      <c r="M5576" s="35">
        <v>16.69</v>
      </c>
      <c r="N5576" s="35">
        <v>295644.0</v>
      </c>
      <c r="O5576" s="35">
        <v>16.95</v>
      </c>
      <c r="P5576" s="35">
        <v>219415.0</v>
      </c>
      <c r="Q5576" s="35">
        <v>17.22</v>
      </c>
      <c r="R5576" s="35">
        <v>145524.0</v>
      </c>
      <c r="S5576" s="35">
        <v>17.48</v>
      </c>
      <c r="T5576" s="35">
        <v>164410.0</v>
      </c>
    </row>
    <row r="5577" ht="15.75" hidden="1" customHeight="1">
      <c r="A5577" s="36">
        <v>42895.0</v>
      </c>
      <c r="B5577" s="35">
        <v>16.1</v>
      </c>
      <c r="C5577" s="35">
        <v>15.9</v>
      </c>
      <c r="E5577" s="35">
        <v>15.91</v>
      </c>
      <c r="F5577" s="35">
        <v>233870.0</v>
      </c>
      <c r="G5577" s="35">
        <v>15.7864257586286</v>
      </c>
      <c r="I5577" s="35">
        <v>16.11</v>
      </c>
      <c r="J5577" s="35">
        <v>835530.0</v>
      </c>
      <c r="K5577" s="35">
        <v>16.38</v>
      </c>
      <c r="L5577" s="35">
        <v>591708.0</v>
      </c>
      <c r="M5577" s="35">
        <v>16.66</v>
      </c>
      <c r="N5577" s="35">
        <v>307279.0</v>
      </c>
      <c r="O5577" s="35">
        <v>16.91</v>
      </c>
      <c r="P5577" s="35">
        <v>201145.0</v>
      </c>
      <c r="Q5577" s="35">
        <v>17.18</v>
      </c>
      <c r="R5577" s="35">
        <v>140524.0</v>
      </c>
      <c r="S5577" s="35">
        <v>17.44</v>
      </c>
      <c r="T5577" s="35">
        <v>164497.0</v>
      </c>
    </row>
    <row r="5578" ht="15.75" hidden="1" customHeight="1">
      <c r="A5578" s="36">
        <v>42896.0</v>
      </c>
      <c r="B5578" s="35">
        <v>16.1</v>
      </c>
      <c r="C5578" s="35">
        <v>15.9</v>
      </c>
      <c r="E5578" s="35">
        <v>15.91</v>
      </c>
      <c r="G5578" s="35">
        <v>15.7864257586286</v>
      </c>
      <c r="I5578" s="35">
        <v>16.11</v>
      </c>
      <c r="J5578" s="35">
        <v>835530.0</v>
      </c>
      <c r="K5578" s="35">
        <v>16.38</v>
      </c>
      <c r="L5578" s="35">
        <v>591708.0</v>
      </c>
      <c r="M5578" s="35">
        <v>16.66</v>
      </c>
      <c r="N5578" s="35">
        <v>307279.0</v>
      </c>
      <c r="O5578" s="35">
        <v>16.91</v>
      </c>
      <c r="P5578" s="35">
        <v>201145.0</v>
      </c>
      <c r="Q5578" s="35">
        <v>17.18</v>
      </c>
      <c r="R5578" s="35">
        <v>140524.0</v>
      </c>
      <c r="S5578" s="35">
        <v>17.44</v>
      </c>
      <c r="T5578" s="35">
        <v>164497.0</v>
      </c>
    </row>
    <row r="5579" ht="15.75" hidden="1" customHeight="1">
      <c r="A5579" s="36">
        <v>42897.0</v>
      </c>
      <c r="B5579" s="35">
        <v>16.1</v>
      </c>
      <c r="C5579" s="35">
        <v>15.9</v>
      </c>
      <c r="E5579" s="35">
        <v>15.91</v>
      </c>
      <c r="G5579" s="35">
        <v>15.7864257586286</v>
      </c>
      <c r="I5579" s="35">
        <v>16.11</v>
      </c>
      <c r="J5579" s="35">
        <v>835530.0</v>
      </c>
      <c r="K5579" s="35">
        <v>16.38</v>
      </c>
      <c r="L5579" s="35">
        <v>591708.0</v>
      </c>
      <c r="M5579" s="35">
        <v>16.66</v>
      </c>
      <c r="N5579" s="35">
        <v>307279.0</v>
      </c>
      <c r="O5579" s="35">
        <v>16.91</v>
      </c>
      <c r="P5579" s="35">
        <v>201145.0</v>
      </c>
      <c r="Q5579" s="35">
        <v>17.18</v>
      </c>
      <c r="R5579" s="35">
        <v>140524.0</v>
      </c>
      <c r="S5579" s="35">
        <v>17.44</v>
      </c>
      <c r="T5579" s="35">
        <v>164497.0</v>
      </c>
    </row>
    <row r="5580" ht="15.75" hidden="1" customHeight="1">
      <c r="A5580" s="36">
        <v>42898.0</v>
      </c>
      <c r="B5580" s="35">
        <v>16.1</v>
      </c>
      <c r="C5580" s="35">
        <v>15.9317</v>
      </c>
      <c r="E5580" s="35">
        <v>15.925</v>
      </c>
      <c r="F5580" s="35">
        <v>332800.0</v>
      </c>
      <c r="G5580" s="35">
        <v>15.8130752891196</v>
      </c>
      <c r="I5580" s="35">
        <v>16.11</v>
      </c>
      <c r="J5580" s="35">
        <v>823460.0</v>
      </c>
      <c r="K5580" s="35">
        <v>16.37</v>
      </c>
      <c r="L5580" s="35">
        <v>605173.0</v>
      </c>
      <c r="M5580" s="35">
        <v>16.66</v>
      </c>
      <c r="N5580" s="35">
        <v>317221.0</v>
      </c>
      <c r="O5580" s="35">
        <v>16.9</v>
      </c>
      <c r="P5580" s="35">
        <v>217195.0</v>
      </c>
      <c r="Q5580" s="35">
        <v>17.16</v>
      </c>
      <c r="R5580" s="35">
        <v>140524.0</v>
      </c>
      <c r="S5580" s="35">
        <v>17.41</v>
      </c>
      <c r="T5580" s="35">
        <v>166097.0</v>
      </c>
    </row>
    <row r="5581" ht="15.75" hidden="1" customHeight="1">
      <c r="A5581" s="36">
        <v>42899.0</v>
      </c>
      <c r="B5581" s="35">
        <v>16.1</v>
      </c>
      <c r="C5581" s="35">
        <v>15.892</v>
      </c>
      <c r="E5581" s="35">
        <v>15.89</v>
      </c>
      <c r="F5581" s="35">
        <v>290200.0</v>
      </c>
      <c r="G5581" s="35">
        <v>15.9080132764343</v>
      </c>
      <c r="I5581" s="35">
        <v>16.06</v>
      </c>
      <c r="J5581" s="35">
        <v>839828.0</v>
      </c>
      <c r="K5581" s="35">
        <v>16.33</v>
      </c>
      <c r="L5581" s="35">
        <v>626145.0</v>
      </c>
      <c r="M5581" s="35">
        <v>16.61</v>
      </c>
      <c r="N5581" s="35">
        <v>320488.0</v>
      </c>
      <c r="O5581" s="35">
        <v>16.87</v>
      </c>
      <c r="P5581" s="35">
        <v>220288.0</v>
      </c>
      <c r="Q5581" s="35">
        <v>17.12</v>
      </c>
      <c r="R5581" s="35">
        <v>140524.0</v>
      </c>
      <c r="S5581" s="35">
        <v>17.35</v>
      </c>
      <c r="T5581" s="35">
        <v>172194.0</v>
      </c>
    </row>
    <row r="5582" ht="15.75" hidden="1" customHeight="1">
      <c r="A5582" s="36">
        <v>42900.0</v>
      </c>
      <c r="B5582" s="35">
        <v>16.05</v>
      </c>
      <c r="C5582" s="35">
        <v>15.8509999999999</v>
      </c>
      <c r="E5582" s="35">
        <v>15.872</v>
      </c>
      <c r="F5582" s="35">
        <v>385780.0</v>
      </c>
      <c r="G5582" s="35">
        <v>15.9330143540669</v>
      </c>
      <c r="I5582" s="35">
        <v>16.04</v>
      </c>
      <c r="J5582" s="35">
        <v>859604.0</v>
      </c>
      <c r="K5582" s="35">
        <v>16.32</v>
      </c>
      <c r="L5582" s="35">
        <v>667293.0</v>
      </c>
      <c r="M5582" s="35">
        <v>16.6</v>
      </c>
      <c r="N5582" s="35">
        <v>332901.0</v>
      </c>
      <c r="O5582" s="35">
        <v>16.87</v>
      </c>
      <c r="P5582" s="35">
        <v>213219.0</v>
      </c>
      <c r="Q5582" s="35">
        <v>17.11</v>
      </c>
      <c r="R5582" s="35">
        <v>144574.0</v>
      </c>
      <c r="S5582" s="35">
        <v>17.35</v>
      </c>
      <c r="T5582" s="35">
        <v>160527.0</v>
      </c>
    </row>
    <row r="5583" ht="15.75" hidden="1" customHeight="1">
      <c r="A5583" s="36">
        <v>42901.0</v>
      </c>
      <c r="B5583" s="35">
        <v>16.15</v>
      </c>
      <c r="C5583" s="35">
        <v>15.9243</v>
      </c>
      <c r="E5583" s="35">
        <v>15.98</v>
      </c>
      <c r="F5583" s="35">
        <v>257000.0</v>
      </c>
      <c r="G5583" s="35">
        <v>16.0560344827586</v>
      </c>
      <c r="I5583" s="35">
        <v>16.13</v>
      </c>
      <c r="J5583" s="35">
        <v>855387.0</v>
      </c>
      <c r="K5583" s="35">
        <v>16.41</v>
      </c>
      <c r="L5583" s="35">
        <v>654726.0</v>
      </c>
      <c r="M5583" s="35">
        <v>16.7</v>
      </c>
      <c r="N5583" s="35">
        <v>354557.0</v>
      </c>
      <c r="O5583" s="35">
        <v>16.95</v>
      </c>
      <c r="P5583" s="35">
        <v>217388.0</v>
      </c>
      <c r="Q5583" s="35">
        <v>17.2</v>
      </c>
      <c r="R5583" s="35">
        <v>150574.0</v>
      </c>
      <c r="S5583" s="35">
        <v>17.42</v>
      </c>
      <c r="T5583" s="35">
        <v>171698.0</v>
      </c>
    </row>
    <row r="5584" ht="15.75" hidden="1" customHeight="1">
      <c r="A5584" s="36">
        <v>42902.0</v>
      </c>
      <c r="B5584" s="35">
        <v>16.25</v>
      </c>
      <c r="C5584" s="35">
        <v>16.0097</v>
      </c>
      <c r="E5584" s="35">
        <v>16.04</v>
      </c>
      <c r="F5584" s="35">
        <v>293940.0</v>
      </c>
      <c r="G5584" s="35">
        <v>16.1757719714964</v>
      </c>
      <c r="I5584" s="35">
        <v>16.17</v>
      </c>
      <c r="J5584" s="35">
        <v>871007.0</v>
      </c>
      <c r="K5584" s="35">
        <v>16.45</v>
      </c>
      <c r="L5584" s="35">
        <v>647788.0</v>
      </c>
      <c r="M5584" s="35">
        <v>16.75</v>
      </c>
      <c r="N5584" s="35">
        <v>360295.0</v>
      </c>
      <c r="O5584" s="35">
        <v>17.0</v>
      </c>
      <c r="P5584" s="35">
        <v>226446.0</v>
      </c>
      <c r="Q5584" s="35">
        <v>17.25</v>
      </c>
      <c r="R5584" s="35">
        <v>150574.0</v>
      </c>
      <c r="S5584" s="35">
        <v>17.53</v>
      </c>
      <c r="T5584" s="35">
        <v>171698.0</v>
      </c>
    </row>
    <row r="5585" ht="15.75" hidden="1" customHeight="1">
      <c r="A5585" s="36">
        <v>42903.0</v>
      </c>
      <c r="B5585" s="35">
        <v>16.25</v>
      </c>
      <c r="C5585" s="35">
        <v>16.0097</v>
      </c>
      <c r="E5585" s="35">
        <v>16.04</v>
      </c>
      <c r="G5585" s="35">
        <v>16.1757719714964</v>
      </c>
      <c r="I5585" s="35">
        <v>16.17</v>
      </c>
      <c r="J5585" s="35">
        <v>871007.0</v>
      </c>
      <c r="K5585" s="35">
        <v>16.45</v>
      </c>
      <c r="L5585" s="35">
        <v>647788.0</v>
      </c>
      <c r="M5585" s="35">
        <v>16.75</v>
      </c>
      <c r="N5585" s="35">
        <v>360295.0</v>
      </c>
      <c r="O5585" s="35">
        <v>17.0</v>
      </c>
      <c r="P5585" s="35">
        <v>226446.0</v>
      </c>
      <c r="Q5585" s="35">
        <v>17.25</v>
      </c>
      <c r="R5585" s="35">
        <v>150574.0</v>
      </c>
      <c r="S5585" s="35">
        <v>17.53</v>
      </c>
      <c r="T5585" s="35">
        <v>171698.0</v>
      </c>
    </row>
    <row r="5586" ht="15.75" hidden="1" customHeight="1">
      <c r="A5586" s="36">
        <v>42904.0</v>
      </c>
      <c r="B5586" s="35">
        <v>16.25</v>
      </c>
      <c r="C5586" s="35">
        <v>16.0097</v>
      </c>
      <c r="E5586" s="35">
        <v>16.04</v>
      </c>
      <c r="G5586" s="35">
        <v>16.1757719714964</v>
      </c>
      <c r="I5586" s="35">
        <v>16.17</v>
      </c>
      <c r="J5586" s="35">
        <v>871007.0</v>
      </c>
      <c r="K5586" s="35">
        <v>16.45</v>
      </c>
      <c r="L5586" s="35">
        <v>647788.0</v>
      </c>
      <c r="M5586" s="35">
        <v>16.75</v>
      </c>
      <c r="N5586" s="35">
        <v>360295.0</v>
      </c>
      <c r="O5586" s="35">
        <v>17.0</v>
      </c>
      <c r="P5586" s="35">
        <v>226446.0</v>
      </c>
      <c r="Q5586" s="35">
        <v>17.25</v>
      </c>
      <c r="R5586" s="35">
        <v>150574.0</v>
      </c>
      <c r="S5586" s="35">
        <v>17.53</v>
      </c>
      <c r="T5586" s="35">
        <v>171698.0</v>
      </c>
    </row>
    <row r="5587" ht="15.75" hidden="1" customHeight="1">
      <c r="A5587" s="36">
        <v>42905.0</v>
      </c>
      <c r="B5587" s="35">
        <v>16.35</v>
      </c>
      <c r="C5587" s="35">
        <v>16.0662</v>
      </c>
      <c r="E5587" s="35">
        <v>16.15</v>
      </c>
      <c r="F5587" s="35">
        <v>301500.0</v>
      </c>
      <c r="G5587" s="35">
        <v>16.2124711316397</v>
      </c>
      <c r="I5587" s="35">
        <v>16.24</v>
      </c>
      <c r="J5587" s="35">
        <v>836811.0</v>
      </c>
      <c r="K5587" s="35">
        <v>16.54</v>
      </c>
      <c r="L5587" s="35">
        <v>663162.0</v>
      </c>
      <c r="M5587" s="35">
        <v>16.83</v>
      </c>
      <c r="N5587" s="35">
        <v>359967.0</v>
      </c>
      <c r="O5587" s="35">
        <v>17.1</v>
      </c>
      <c r="P5587" s="35">
        <v>227565.0</v>
      </c>
      <c r="Q5587" s="35">
        <v>17.37</v>
      </c>
      <c r="R5587" s="35">
        <v>151006.0</v>
      </c>
      <c r="S5587" s="35">
        <v>17.6</v>
      </c>
      <c r="T5587" s="35">
        <v>171617.0</v>
      </c>
    </row>
    <row r="5588" ht="15.75" hidden="1" customHeight="1">
      <c r="A5588" s="36">
        <v>42906.0</v>
      </c>
      <c r="B5588" s="35">
        <v>16.35</v>
      </c>
      <c r="C5588" s="35">
        <v>16.0662</v>
      </c>
      <c r="E5588" s="35">
        <v>16.15</v>
      </c>
      <c r="G5588" s="35">
        <v>16.2124711316397</v>
      </c>
      <c r="I5588" s="35">
        <v>16.24</v>
      </c>
      <c r="J5588" s="35">
        <v>836811.0</v>
      </c>
      <c r="K5588" s="35">
        <v>16.54</v>
      </c>
      <c r="L5588" s="35">
        <v>663162.0</v>
      </c>
      <c r="M5588" s="35">
        <v>16.83</v>
      </c>
      <c r="N5588" s="35">
        <v>359967.0</v>
      </c>
      <c r="O5588" s="35">
        <v>17.1</v>
      </c>
      <c r="P5588" s="35">
        <v>227565.0</v>
      </c>
      <c r="Q5588" s="35">
        <v>17.37</v>
      </c>
      <c r="R5588" s="35">
        <v>151006.0</v>
      </c>
      <c r="S5588" s="35">
        <v>17.6</v>
      </c>
      <c r="T5588" s="35">
        <v>171617.0</v>
      </c>
    </row>
    <row r="5589" ht="15.75" hidden="1" customHeight="1">
      <c r="A5589" s="36">
        <v>42907.0</v>
      </c>
      <c r="B5589" s="35">
        <v>16.45</v>
      </c>
      <c r="C5589" s="35">
        <v>16.3575</v>
      </c>
      <c r="E5589" s="35">
        <v>16.215</v>
      </c>
      <c r="F5589" s="35">
        <v>355310.0</v>
      </c>
      <c r="G5589" s="35">
        <v>16.3024584057611</v>
      </c>
      <c r="I5589" s="35">
        <v>16.31</v>
      </c>
      <c r="J5589" s="35">
        <v>791888.0</v>
      </c>
      <c r="K5589" s="35">
        <v>16.59</v>
      </c>
      <c r="L5589" s="35">
        <v>653109.0</v>
      </c>
      <c r="M5589" s="35">
        <v>16.87</v>
      </c>
      <c r="N5589" s="35">
        <v>356805.0</v>
      </c>
      <c r="O5589" s="35">
        <v>17.14</v>
      </c>
      <c r="P5589" s="35">
        <v>232419.0</v>
      </c>
      <c r="Q5589" s="35">
        <v>17.39</v>
      </c>
      <c r="R5589" s="35">
        <v>144324.0</v>
      </c>
      <c r="S5589" s="35">
        <v>17.64</v>
      </c>
      <c r="T5589" s="35">
        <v>161990.0</v>
      </c>
    </row>
    <row r="5590" ht="15.75" hidden="1" customHeight="1">
      <c r="A5590" s="36">
        <v>42908.0</v>
      </c>
      <c r="B5590" s="35">
        <v>16.4</v>
      </c>
      <c r="C5590" s="35">
        <v>16.1875</v>
      </c>
      <c r="E5590" s="35">
        <v>16.145</v>
      </c>
      <c r="F5590" s="35">
        <v>502630.0</v>
      </c>
      <c r="G5590" s="35">
        <v>16.1235819454501</v>
      </c>
      <c r="I5590" s="35">
        <v>16.21</v>
      </c>
      <c r="J5590" s="35">
        <v>737067.0</v>
      </c>
      <c r="K5590" s="35">
        <v>16.5</v>
      </c>
      <c r="L5590" s="35">
        <v>709062.0</v>
      </c>
      <c r="M5590" s="35">
        <v>16.77</v>
      </c>
      <c r="N5590" s="35">
        <v>356777.0</v>
      </c>
      <c r="O5590" s="35">
        <v>17.04</v>
      </c>
      <c r="P5590" s="35">
        <v>236798.0</v>
      </c>
      <c r="Q5590" s="35">
        <v>17.29</v>
      </c>
      <c r="R5590" s="35">
        <v>144324.0</v>
      </c>
      <c r="S5590" s="35">
        <v>17.55</v>
      </c>
      <c r="T5590" s="35">
        <v>163782.0</v>
      </c>
    </row>
    <row r="5591" ht="15.75" hidden="1" customHeight="1">
      <c r="A5591" s="36">
        <v>42909.0</v>
      </c>
      <c r="B5591" s="35">
        <v>16.35</v>
      </c>
      <c r="C5591" s="35">
        <v>16.13</v>
      </c>
      <c r="E5591" s="35">
        <v>16.179</v>
      </c>
      <c r="F5591" s="35">
        <v>319330.0</v>
      </c>
      <c r="G5591" s="35">
        <v>16.1329748227817</v>
      </c>
      <c r="I5591" s="35">
        <v>16.24</v>
      </c>
      <c r="J5591" s="35">
        <v>791534.0</v>
      </c>
      <c r="K5591" s="35">
        <v>16.52</v>
      </c>
      <c r="L5591" s="35">
        <v>720311.0</v>
      </c>
      <c r="M5591" s="35">
        <v>16.8</v>
      </c>
      <c r="N5591" s="35">
        <v>360793.0</v>
      </c>
      <c r="O5591" s="35">
        <v>17.07</v>
      </c>
      <c r="P5591" s="35">
        <v>239073.0</v>
      </c>
      <c r="Q5591" s="35">
        <v>17.34</v>
      </c>
      <c r="R5591" s="35">
        <v>144324.0</v>
      </c>
      <c r="S5591" s="35">
        <v>17.59</v>
      </c>
      <c r="T5591" s="35">
        <v>165877.0</v>
      </c>
    </row>
    <row r="5592" ht="15.75" hidden="1" customHeight="1">
      <c r="A5592" s="36">
        <v>42910.0</v>
      </c>
      <c r="B5592" s="35">
        <v>16.35</v>
      </c>
      <c r="C5592" s="35">
        <v>16.13</v>
      </c>
      <c r="E5592" s="35">
        <v>16.179</v>
      </c>
      <c r="G5592" s="35">
        <v>16.1329748227817</v>
      </c>
      <c r="I5592" s="35">
        <v>16.24</v>
      </c>
      <c r="J5592" s="35">
        <v>791534.0</v>
      </c>
      <c r="K5592" s="35">
        <v>16.52</v>
      </c>
      <c r="L5592" s="35">
        <v>720311.0</v>
      </c>
      <c r="M5592" s="35">
        <v>16.8</v>
      </c>
      <c r="N5592" s="35">
        <v>360793.0</v>
      </c>
      <c r="O5592" s="35">
        <v>17.07</v>
      </c>
      <c r="P5592" s="35">
        <v>239073.0</v>
      </c>
      <c r="Q5592" s="35">
        <v>17.34</v>
      </c>
      <c r="R5592" s="35">
        <v>144324.0</v>
      </c>
      <c r="S5592" s="35">
        <v>17.59</v>
      </c>
      <c r="T5592" s="35">
        <v>165877.0</v>
      </c>
    </row>
    <row r="5593" ht="15.75" hidden="1" customHeight="1">
      <c r="A5593" s="36">
        <v>42911.0</v>
      </c>
      <c r="B5593" s="35">
        <v>16.35</v>
      </c>
      <c r="C5593" s="35">
        <v>16.13</v>
      </c>
      <c r="E5593" s="35">
        <v>16.179</v>
      </c>
      <c r="G5593" s="35">
        <v>16.1329748227817</v>
      </c>
      <c r="I5593" s="35">
        <v>16.24</v>
      </c>
      <c r="J5593" s="35">
        <v>791534.0</v>
      </c>
      <c r="K5593" s="35">
        <v>16.52</v>
      </c>
      <c r="L5593" s="35">
        <v>720311.0</v>
      </c>
      <c r="M5593" s="35">
        <v>16.8</v>
      </c>
      <c r="N5593" s="35">
        <v>360793.0</v>
      </c>
      <c r="O5593" s="35">
        <v>17.07</v>
      </c>
      <c r="P5593" s="35">
        <v>239073.0</v>
      </c>
      <c r="Q5593" s="35">
        <v>17.34</v>
      </c>
      <c r="R5593" s="35">
        <v>144324.0</v>
      </c>
      <c r="S5593" s="35">
        <v>17.59</v>
      </c>
      <c r="T5593" s="35">
        <v>165877.0</v>
      </c>
    </row>
    <row r="5594" ht="15.75" hidden="1" customHeight="1">
      <c r="A5594" s="36">
        <v>42912.0</v>
      </c>
      <c r="B5594" s="35">
        <v>16.5</v>
      </c>
      <c r="C5594" s="35">
        <v>16.2388</v>
      </c>
      <c r="E5594" s="35">
        <v>16.32</v>
      </c>
      <c r="F5594" s="35">
        <v>308780.0</v>
      </c>
      <c r="G5594" s="35">
        <v>16.2935020686298</v>
      </c>
      <c r="I5594" s="35">
        <v>16.35</v>
      </c>
      <c r="J5594" s="35">
        <v>745482.0</v>
      </c>
      <c r="K5594" s="35">
        <v>16.61</v>
      </c>
      <c r="L5594" s="35">
        <v>741035.0</v>
      </c>
      <c r="M5594" s="35">
        <v>16.89</v>
      </c>
      <c r="N5594" s="35">
        <v>370555.0</v>
      </c>
      <c r="O5594" s="35">
        <v>17.14</v>
      </c>
      <c r="P5594" s="35">
        <v>241726.0</v>
      </c>
      <c r="Q5594" s="35">
        <v>17.43</v>
      </c>
      <c r="R5594" s="35">
        <v>147901.0</v>
      </c>
      <c r="S5594" s="35">
        <v>17.7</v>
      </c>
      <c r="T5594" s="35">
        <v>168060.0</v>
      </c>
    </row>
    <row r="5595" ht="15.75" hidden="1" customHeight="1">
      <c r="A5595" s="36">
        <v>42913.0</v>
      </c>
      <c r="B5595" s="35">
        <v>16.6</v>
      </c>
      <c r="C5595" s="35">
        <v>16.39</v>
      </c>
      <c r="E5595" s="35">
        <v>16.395</v>
      </c>
      <c r="F5595" s="35">
        <v>236270.0</v>
      </c>
      <c r="G5595" s="35">
        <v>16.3501339177014</v>
      </c>
      <c r="I5595" s="35">
        <v>16.38</v>
      </c>
      <c r="J5595" s="35">
        <v>706698.0</v>
      </c>
      <c r="K5595" s="35">
        <v>16.63</v>
      </c>
      <c r="L5595" s="35">
        <v>785298.0</v>
      </c>
      <c r="M5595" s="35">
        <v>16.9</v>
      </c>
      <c r="N5595" s="35">
        <v>390013.0</v>
      </c>
      <c r="O5595" s="35">
        <v>17.17</v>
      </c>
      <c r="P5595" s="35">
        <v>248722.0</v>
      </c>
      <c r="Q5595" s="35">
        <v>17.43</v>
      </c>
      <c r="R5595" s="35">
        <v>152663.0</v>
      </c>
      <c r="S5595" s="35">
        <v>17.68</v>
      </c>
      <c r="T5595" s="35">
        <v>174136.0</v>
      </c>
    </row>
    <row r="5596" ht="15.75" hidden="1" customHeight="1">
      <c r="A5596" s="36">
        <v>42914.0</v>
      </c>
      <c r="B5596" s="35">
        <v>16.65</v>
      </c>
      <c r="C5596" s="35">
        <v>16.369</v>
      </c>
      <c r="E5596" s="35">
        <v>16.45</v>
      </c>
      <c r="F5596" s="35">
        <v>345870.0</v>
      </c>
      <c r="G5596" s="35">
        <v>16.5117941386704</v>
      </c>
      <c r="I5596" s="35">
        <v>16.47</v>
      </c>
      <c r="J5596" s="35">
        <v>649912.0</v>
      </c>
      <c r="K5596" s="35">
        <v>16.71</v>
      </c>
      <c r="L5596" s="35">
        <v>839268.0</v>
      </c>
      <c r="M5596" s="35">
        <v>16.99</v>
      </c>
      <c r="N5596" s="35">
        <v>416185.0</v>
      </c>
      <c r="O5596" s="35">
        <v>17.24</v>
      </c>
      <c r="P5596" s="35">
        <v>266840.0</v>
      </c>
      <c r="Q5596" s="35">
        <v>17.48</v>
      </c>
      <c r="R5596" s="35">
        <v>154086.0</v>
      </c>
      <c r="S5596" s="35">
        <v>17.74</v>
      </c>
      <c r="T5596" s="35">
        <v>169343.0</v>
      </c>
    </row>
    <row r="5597" ht="15.75" hidden="1" customHeight="1">
      <c r="A5597" s="36">
        <v>42915.0</v>
      </c>
      <c r="B5597" s="35">
        <v>16.7</v>
      </c>
      <c r="C5597" s="35">
        <v>16.481</v>
      </c>
      <c r="E5597" s="35">
        <v>16.5</v>
      </c>
      <c r="F5597" s="35">
        <v>304780.0</v>
      </c>
      <c r="G5597" s="35">
        <v>16.5157292659675</v>
      </c>
      <c r="I5597" s="35">
        <v>16.52</v>
      </c>
      <c r="J5597" s="35">
        <v>604558.0</v>
      </c>
      <c r="K5597" s="35">
        <v>16.77</v>
      </c>
      <c r="L5597" s="35">
        <v>848753.0</v>
      </c>
      <c r="M5597" s="35">
        <v>17.06</v>
      </c>
      <c r="N5597" s="35">
        <v>444474.0</v>
      </c>
      <c r="O5597" s="35">
        <v>17.31</v>
      </c>
      <c r="P5597" s="35">
        <v>280990.0</v>
      </c>
      <c r="Q5597" s="35">
        <v>17.58</v>
      </c>
      <c r="R5597" s="35">
        <v>164263.0</v>
      </c>
      <c r="S5597" s="35">
        <v>17.82</v>
      </c>
      <c r="T5597" s="35">
        <v>171041.0</v>
      </c>
    </row>
    <row r="5598" ht="15.75" customHeight="1">
      <c r="A5598" s="36">
        <v>42916.0</v>
      </c>
      <c r="B5598" s="35">
        <v>16.8</v>
      </c>
      <c r="C5598" s="35">
        <v>16.5985</v>
      </c>
      <c r="D5598" s="35">
        <f>ROUND((C5598/C5569-1)*100,2)</f>
        <v>3.37</v>
      </c>
      <c r="E5598" s="35">
        <v>16.601</v>
      </c>
      <c r="F5598" s="35">
        <v>362790.0</v>
      </c>
      <c r="G5598" s="35">
        <v>16.639305816135</v>
      </c>
      <c r="H5598" s="35">
        <f>ROUND((G5598/G5569-1)*100,2)</f>
        <v>3.3</v>
      </c>
      <c r="I5598" s="35">
        <v>16.6</v>
      </c>
      <c r="J5598" s="35">
        <v>604558.0</v>
      </c>
      <c r="K5598" s="35">
        <v>16.83</v>
      </c>
      <c r="L5598" s="35">
        <v>834672.0</v>
      </c>
      <c r="M5598" s="35">
        <v>17.1</v>
      </c>
      <c r="N5598" s="35">
        <v>489421.0</v>
      </c>
      <c r="O5598" s="35">
        <v>17.36</v>
      </c>
      <c r="P5598" s="35">
        <v>271521.0</v>
      </c>
      <c r="Q5598" s="35">
        <v>17.62</v>
      </c>
      <c r="R5598" s="35">
        <v>152273.0</v>
      </c>
      <c r="S5598" s="35">
        <v>17.87</v>
      </c>
      <c r="T5598" s="35">
        <v>170876.0</v>
      </c>
    </row>
    <row r="5599" ht="15.75" hidden="1" customHeight="1">
      <c r="A5599" s="36">
        <v>42917.0</v>
      </c>
      <c r="B5599" s="35">
        <v>16.8</v>
      </c>
      <c r="C5599" s="35">
        <v>16.5985</v>
      </c>
      <c r="E5599" s="35">
        <v>16.601</v>
      </c>
      <c r="G5599" s="35">
        <v>16.639305816135</v>
      </c>
      <c r="I5599" s="35">
        <v>16.6</v>
      </c>
      <c r="J5599" s="35">
        <v>604558.0</v>
      </c>
      <c r="K5599" s="35">
        <v>16.83</v>
      </c>
      <c r="L5599" s="35">
        <v>834672.0</v>
      </c>
      <c r="M5599" s="35">
        <v>17.1</v>
      </c>
      <c r="N5599" s="35">
        <v>489421.0</v>
      </c>
      <c r="O5599" s="35">
        <v>17.36</v>
      </c>
      <c r="P5599" s="35">
        <v>271521.0</v>
      </c>
      <c r="Q5599" s="35">
        <v>17.62</v>
      </c>
      <c r="R5599" s="35">
        <v>152273.0</v>
      </c>
      <c r="S5599" s="35">
        <v>17.87</v>
      </c>
      <c r="T5599" s="35">
        <v>170876.0</v>
      </c>
    </row>
    <row r="5600" ht="15.75" hidden="1" customHeight="1">
      <c r="A5600" s="36">
        <v>42918.0</v>
      </c>
      <c r="B5600" s="35">
        <v>16.8</v>
      </c>
      <c r="C5600" s="35">
        <v>16.5985</v>
      </c>
      <c r="E5600" s="35">
        <v>16.601</v>
      </c>
      <c r="G5600" s="35">
        <v>16.639305816135</v>
      </c>
      <c r="I5600" s="35">
        <v>16.6</v>
      </c>
      <c r="J5600" s="35">
        <v>604558.0</v>
      </c>
      <c r="K5600" s="35">
        <v>16.83</v>
      </c>
      <c r="L5600" s="35">
        <v>834672.0</v>
      </c>
      <c r="M5600" s="35">
        <v>17.1</v>
      </c>
      <c r="N5600" s="35">
        <v>489421.0</v>
      </c>
      <c r="O5600" s="35">
        <v>17.36</v>
      </c>
      <c r="P5600" s="35">
        <v>271521.0</v>
      </c>
      <c r="Q5600" s="35">
        <v>17.62</v>
      </c>
      <c r="R5600" s="35">
        <v>152273.0</v>
      </c>
      <c r="S5600" s="35">
        <v>17.87</v>
      </c>
      <c r="T5600" s="35">
        <v>170876.0</v>
      </c>
    </row>
    <row r="5601" ht="15.75" hidden="1" customHeight="1">
      <c r="A5601" s="36">
        <v>42919.0</v>
      </c>
      <c r="B5601" s="35">
        <v>17.0</v>
      </c>
      <c r="C5601" s="35">
        <v>16.6817</v>
      </c>
      <c r="E5601" s="35">
        <v>16.85</v>
      </c>
      <c r="F5601" s="35">
        <v>275570.0</v>
      </c>
      <c r="G5601" s="35">
        <v>16.5099747764274</v>
      </c>
      <c r="I5601" s="35">
        <v>17.06</v>
      </c>
      <c r="J5601" s="35">
        <v>823906.0</v>
      </c>
      <c r="K5601" s="35">
        <v>17.32</v>
      </c>
      <c r="L5601" s="35">
        <v>488655.0</v>
      </c>
      <c r="M5601" s="35">
        <v>17.57</v>
      </c>
      <c r="N5601" s="35">
        <v>276551.0</v>
      </c>
      <c r="O5601" s="35">
        <v>17.85</v>
      </c>
      <c r="P5601" s="35">
        <v>154861.0</v>
      </c>
      <c r="Q5601" s="35">
        <v>18.08</v>
      </c>
      <c r="R5601" s="35">
        <v>172747.0</v>
      </c>
      <c r="S5601" s="35">
        <v>18.31</v>
      </c>
      <c r="T5601" s="35">
        <v>195200.0</v>
      </c>
    </row>
    <row r="5602" ht="15.75" hidden="1" customHeight="1">
      <c r="A5602" s="36">
        <v>42920.0</v>
      </c>
      <c r="B5602" s="35">
        <v>17.16</v>
      </c>
      <c r="C5602" s="35">
        <v>16.8733</v>
      </c>
      <c r="E5602" s="35">
        <v>16.85</v>
      </c>
      <c r="F5602" s="35">
        <v>275570.0</v>
      </c>
      <c r="G5602" s="35">
        <v>16.7048842008713</v>
      </c>
      <c r="I5602" s="35">
        <v>17.14</v>
      </c>
      <c r="J5602" s="35">
        <v>849133.0</v>
      </c>
      <c r="K5602" s="35">
        <v>17.39</v>
      </c>
      <c r="L5602" s="35">
        <v>499623.0</v>
      </c>
      <c r="M5602" s="35">
        <v>17.66</v>
      </c>
      <c r="N5602" s="35">
        <v>272349.0</v>
      </c>
      <c r="O5602" s="35">
        <v>17.92</v>
      </c>
      <c r="P5602" s="35">
        <v>148698.0</v>
      </c>
      <c r="Q5602" s="35">
        <v>18.15</v>
      </c>
      <c r="R5602" s="35">
        <v>170139.0</v>
      </c>
      <c r="S5602" s="35">
        <v>18.43</v>
      </c>
      <c r="T5602" s="35">
        <v>195135.0</v>
      </c>
    </row>
    <row r="5603" ht="15.75" hidden="1" customHeight="1">
      <c r="A5603" s="36">
        <v>42921.0</v>
      </c>
      <c r="B5603" s="35">
        <v>17.37</v>
      </c>
      <c r="C5603" s="35">
        <v>17.0018</v>
      </c>
      <c r="E5603" s="35">
        <v>17.14</v>
      </c>
      <c r="F5603" s="35">
        <v>295990.0</v>
      </c>
      <c r="G5603" s="35">
        <v>16.846171856708</v>
      </c>
      <c r="I5603" s="35">
        <v>17.4</v>
      </c>
      <c r="J5603" s="35">
        <v>894269.0</v>
      </c>
      <c r="K5603" s="35">
        <v>17.66</v>
      </c>
      <c r="L5603" s="35">
        <v>487551.0</v>
      </c>
      <c r="M5603" s="35">
        <v>17.92</v>
      </c>
      <c r="N5603" s="35">
        <v>266197.0</v>
      </c>
      <c r="O5603" s="35">
        <v>18.2</v>
      </c>
      <c r="P5603" s="35">
        <v>149442.0</v>
      </c>
      <c r="Q5603" s="35">
        <v>18.42</v>
      </c>
      <c r="R5603" s="35">
        <v>181206.0</v>
      </c>
      <c r="S5603" s="35">
        <v>18.68</v>
      </c>
      <c r="T5603" s="35">
        <v>204580.0</v>
      </c>
    </row>
    <row r="5604" ht="15.75" hidden="1" customHeight="1">
      <c r="A5604" s="36">
        <v>42922.0</v>
      </c>
      <c r="B5604" s="35">
        <v>17.33</v>
      </c>
      <c r="C5604" s="35">
        <v>17.1483</v>
      </c>
      <c r="E5604" s="35">
        <v>17.08</v>
      </c>
      <c r="F5604" s="35">
        <v>330810.0</v>
      </c>
      <c r="G5604" s="35">
        <v>17.0495333811916</v>
      </c>
      <c r="I5604" s="35">
        <v>17.34</v>
      </c>
      <c r="J5604" s="35">
        <v>915903.0</v>
      </c>
      <c r="K5604" s="35">
        <v>17.63</v>
      </c>
      <c r="L5604" s="35">
        <v>505302.0</v>
      </c>
      <c r="M5604" s="35">
        <v>17.9</v>
      </c>
      <c r="N5604" s="35">
        <v>274328.0</v>
      </c>
      <c r="O5604" s="35">
        <v>18.15</v>
      </c>
      <c r="P5604" s="35">
        <v>151766.0</v>
      </c>
      <c r="Q5604" s="35">
        <v>18.4</v>
      </c>
      <c r="R5604" s="35">
        <v>174748.0</v>
      </c>
      <c r="S5604" s="35">
        <v>18.66</v>
      </c>
      <c r="T5604" s="35">
        <v>201641.0</v>
      </c>
    </row>
    <row r="5605" ht="15.75" hidden="1" customHeight="1">
      <c r="A5605" s="36">
        <v>42923.0</v>
      </c>
      <c r="B5605" s="35">
        <v>17.21</v>
      </c>
      <c r="C5605" s="35">
        <v>16.9743</v>
      </c>
      <c r="E5605" s="35">
        <v>16.98</v>
      </c>
      <c r="F5605" s="35">
        <v>283880.0</v>
      </c>
      <c r="G5605" s="35">
        <v>16.9954293961991</v>
      </c>
      <c r="I5605" s="35">
        <v>17.26</v>
      </c>
      <c r="J5605" s="35">
        <v>897934.0</v>
      </c>
      <c r="K5605" s="35">
        <v>17.55</v>
      </c>
      <c r="L5605" s="35">
        <v>501323.0</v>
      </c>
      <c r="M5605" s="35">
        <v>17.82</v>
      </c>
      <c r="N5605" s="35">
        <v>271370.0</v>
      </c>
      <c r="O5605" s="35">
        <v>18.12</v>
      </c>
      <c r="P5605" s="35">
        <v>145044.0</v>
      </c>
      <c r="Q5605" s="35">
        <v>18.32</v>
      </c>
      <c r="R5605" s="35">
        <v>175110.0</v>
      </c>
      <c r="S5605" s="35">
        <v>18.6</v>
      </c>
      <c r="T5605" s="35">
        <v>193992.0</v>
      </c>
    </row>
    <row r="5606" ht="15.75" hidden="1" customHeight="1">
      <c r="A5606" s="36">
        <v>42924.0</v>
      </c>
      <c r="B5606" s="35">
        <v>17.21</v>
      </c>
      <c r="C5606" s="35">
        <v>16.9743</v>
      </c>
      <c r="E5606" s="35">
        <v>16.98</v>
      </c>
      <c r="G5606" s="35">
        <v>16.9954293961991</v>
      </c>
      <c r="I5606" s="35">
        <v>17.26</v>
      </c>
      <c r="J5606" s="35">
        <v>897934.0</v>
      </c>
      <c r="K5606" s="35">
        <v>17.55</v>
      </c>
      <c r="L5606" s="35">
        <v>501323.0</v>
      </c>
      <c r="M5606" s="35">
        <v>17.82</v>
      </c>
      <c r="N5606" s="35">
        <v>271370.0</v>
      </c>
      <c r="O5606" s="35">
        <v>18.12</v>
      </c>
      <c r="P5606" s="35">
        <v>145044.0</v>
      </c>
      <c r="Q5606" s="35">
        <v>18.32</v>
      </c>
      <c r="R5606" s="35">
        <v>175110.0</v>
      </c>
      <c r="S5606" s="35">
        <v>18.6</v>
      </c>
      <c r="T5606" s="35">
        <v>193992.0</v>
      </c>
    </row>
    <row r="5607" ht="15.75" hidden="1" customHeight="1">
      <c r="A5607" s="36">
        <v>42925.0</v>
      </c>
      <c r="B5607" s="35">
        <v>17.21</v>
      </c>
      <c r="C5607" s="35">
        <v>16.9743</v>
      </c>
      <c r="E5607" s="35">
        <v>16.98</v>
      </c>
      <c r="G5607" s="35">
        <v>16.9954293961991</v>
      </c>
      <c r="I5607" s="35">
        <v>17.26</v>
      </c>
      <c r="J5607" s="35">
        <v>897934.0</v>
      </c>
      <c r="K5607" s="35">
        <v>17.55</v>
      </c>
      <c r="L5607" s="35">
        <v>501323.0</v>
      </c>
      <c r="M5607" s="35">
        <v>17.82</v>
      </c>
      <c r="N5607" s="35">
        <v>271370.0</v>
      </c>
      <c r="O5607" s="35">
        <v>18.12</v>
      </c>
      <c r="P5607" s="35">
        <v>145044.0</v>
      </c>
      <c r="Q5607" s="35">
        <v>18.32</v>
      </c>
      <c r="R5607" s="35">
        <v>175110.0</v>
      </c>
      <c r="S5607" s="35">
        <v>18.6</v>
      </c>
      <c r="T5607" s="35">
        <v>193992.0</v>
      </c>
    </row>
    <row r="5608" ht="15.75" hidden="1" customHeight="1">
      <c r="A5608" s="36">
        <v>42926.0</v>
      </c>
      <c r="B5608" s="35">
        <v>17.18</v>
      </c>
      <c r="C5608" s="35">
        <v>16.99</v>
      </c>
      <c r="E5608" s="35">
        <v>16.995</v>
      </c>
      <c r="F5608" s="35">
        <v>219800.0</v>
      </c>
      <c r="G5608" s="35">
        <v>16.9784513379114</v>
      </c>
      <c r="I5608" s="35">
        <v>17.24</v>
      </c>
      <c r="J5608" s="35">
        <v>903638.0</v>
      </c>
      <c r="K5608" s="35">
        <v>17.55</v>
      </c>
      <c r="L5608" s="35">
        <v>485984.0</v>
      </c>
      <c r="M5608" s="35">
        <v>17.83</v>
      </c>
      <c r="N5608" s="35">
        <v>275943.0</v>
      </c>
      <c r="O5608" s="35">
        <v>18.13</v>
      </c>
      <c r="P5608" s="35">
        <v>177583.0</v>
      </c>
      <c r="Q5608" s="35">
        <v>18.38</v>
      </c>
      <c r="R5608" s="35">
        <v>187155.0</v>
      </c>
      <c r="S5608" s="35">
        <v>18.63</v>
      </c>
      <c r="T5608" s="35">
        <v>190277.0</v>
      </c>
    </row>
    <row r="5609" ht="15.75" hidden="1" customHeight="1">
      <c r="A5609" s="36">
        <v>42927.0</v>
      </c>
      <c r="B5609" s="35">
        <v>17.2</v>
      </c>
      <c r="C5609" s="35">
        <v>16.993</v>
      </c>
      <c r="E5609" s="35">
        <v>17.001</v>
      </c>
      <c r="F5609" s="35">
        <v>413660.0</v>
      </c>
      <c r="G5609" s="35">
        <v>16.9431279620853</v>
      </c>
      <c r="I5609" s="35">
        <v>17.21</v>
      </c>
      <c r="J5609" s="35">
        <v>889749.0</v>
      </c>
      <c r="K5609" s="35">
        <v>17.52</v>
      </c>
      <c r="L5609" s="35">
        <v>499388.0</v>
      </c>
      <c r="M5609" s="35">
        <v>17.8</v>
      </c>
      <c r="N5609" s="35">
        <v>281467.0</v>
      </c>
      <c r="O5609" s="35">
        <v>18.09</v>
      </c>
      <c r="P5609" s="35">
        <v>184918.0</v>
      </c>
      <c r="Q5609" s="35">
        <v>18.36</v>
      </c>
      <c r="R5609" s="35">
        <v>169163.0</v>
      </c>
      <c r="S5609" s="35">
        <v>18.61</v>
      </c>
      <c r="T5609" s="35">
        <v>187746.0</v>
      </c>
    </row>
    <row r="5610" ht="15.75" hidden="1" customHeight="1">
      <c r="A5610" s="36">
        <v>42928.0</v>
      </c>
      <c r="B5610" s="35">
        <v>17.15</v>
      </c>
      <c r="C5610" s="35">
        <v>16.9717</v>
      </c>
      <c r="E5610" s="35">
        <v>16.949</v>
      </c>
      <c r="F5610" s="35">
        <v>304580.0</v>
      </c>
      <c r="G5610" s="35">
        <v>16.9165885660731</v>
      </c>
      <c r="I5610" s="35">
        <v>17.16</v>
      </c>
      <c r="J5610" s="35">
        <v>869449.0</v>
      </c>
      <c r="K5610" s="35">
        <v>17.46</v>
      </c>
      <c r="L5610" s="35">
        <v>504968.0</v>
      </c>
      <c r="M5610" s="35">
        <v>17.75</v>
      </c>
      <c r="N5610" s="35">
        <v>285775.0</v>
      </c>
      <c r="O5610" s="35">
        <v>18.07</v>
      </c>
      <c r="P5610" s="35">
        <v>177920.0</v>
      </c>
      <c r="Q5610" s="35">
        <v>18.35</v>
      </c>
      <c r="R5610" s="35">
        <v>157612.0</v>
      </c>
      <c r="S5610" s="35">
        <v>18.6</v>
      </c>
      <c r="T5610" s="35">
        <v>187067.0</v>
      </c>
    </row>
    <row r="5611" ht="15.75" hidden="1" customHeight="1">
      <c r="A5611" s="36">
        <v>42929.0</v>
      </c>
      <c r="B5611" s="35">
        <v>17.15</v>
      </c>
      <c r="C5611" s="35">
        <v>16.9517</v>
      </c>
      <c r="E5611" s="35">
        <v>16.95</v>
      </c>
      <c r="F5611" s="35">
        <v>367880.0</v>
      </c>
      <c r="G5611" s="35">
        <v>17.0664427920364</v>
      </c>
      <c r="I5611" s="35">
        <v>17.13</v>
      </c>
      <c r="J5611" s="35">
        <v>873097.0</v>
      </c>
      <c r="K5611" s="35">
        <v>17.45</v>
      </c>
      <c r="L5611" s="35">
        <v>533627.0</v>
      </c>
      <c r="M5611" s="35">
        <v>17.73</v>
      </c>
      <c r="N5611" s="35">
        <v>283205.0</v>
      </c>
      <c r="O5611" s="35">
        <v>18.05</v>
      </c>
      <c r="P5611" s="35">
        <v>177583.0</v>
      </c>
      <c r="Q5611" s="35">
        <v>18.33</v>
      </c>
      <c r="R5611" s="35">
        <v>163689.0</v>
      </c>
      <c r="S5611" s="35">
        <v>18.58</v>
      </c>
      <c r="T5611" s="35">
        <v>187854.0</v>
      </c>
    </row>
    <row r="5612" ht="15.75" hidden="1" customHeight="1">
      <c r="A5612" s="36">
        <v>42930.0</v>
      </c>
      <c r="B5612" s="35">
        <v>17.05</v>
      </c>
      <c r="C5612" s="35">
        <v>16.8697</v>
      </c>
      <c r="E5612" s="35">
        <v>16.85</v>
      </c>
      <c r="F5612" s="35">
        <v>343670.0</v>
      </c>
      <c r="G5612" s="35">
        <v>16.756294304571</v>
      </c>
      <c r="I5612" s="35">
        <v>17.07</v>
      </c>
      <c r="J5612" s="35">
        <v>865135.0</v>
      </c>
      <c r="K5612" s="35">
        <v>17.39</v>
      </c>
      <c r="L5612" s="35">
        <v>544861.0</v>
      </c>
      <c r="M5612" s="35">
        <v>17.68</v>
      </c>
      <c r="N5612" s="35">
        <v>311492.0</v>
      </c>
      <c r="O5612" s="35">
        <v>18.0</v>
      </c>
      <c r="P5612" s="35">
        <v>185241.0</v>
      </c>
      <c r="Q5612" s="35">
        <v>18.3</v>
      </c>
      <c r="R5612" s="35">
        <v>187019.0</v>
      </c>
      <c r="S5612" s="35">
        <v>18.58</v>
      </c>
      <c r="T5612" s="35">
        <v>197888.0</v>
      </c>
    </row>
    <row r="5613" ht="15.75" hidden="1" customHeight="1">
      <c r="A5613" s="36">
        <v>42931.0</v>
      </c>
      <c r="B5613" s="35">
        <v>17.05</v>
      </c>
      <c r="C5613" s="35">
        <v>16.8697</v>
      </c>
      <c r="E5613" s="35">
        <v>16.85</v>
      </c>
      <c r="G5613" s="35">
        <v>16.756294304571</v>
      </c>
      <c r="I5613" s="35">
        <v>17.07</v>
      </c>
      <c r="J5613" s="35">
        <v>865135.0</v>
      </c>
      <c r="K5613" s="35">
        <v>17.39</v>
      </c>
      <c r="L5613" s="35">
        <v>544861.0</v>
      </c>
      <c r="M5613" s="35">
        <v>17.68</v>
      </c>
      <c r="N5613" s="35">
        <v>311492.0</v>
      </c>
      <c r="O5613" s="35">
        <v>18.0</v>
      </c>
      <c r="P5613" s="35">
        <v>185241.0</v>
      </c>
      <c r="Q5613" s="35">
        <v>18.3</v>
      </c>
      <c r="R5613" s="35">
        <v>187019.0</v>
      </c>
      <c r="S5613" s="35">
        <v>18.58</v>
      </c>
      <c r="T5613" s="35">
        <v>197888.0</v>
      </c>
    </row>
    <row r="5614" ht="15.75" hidden="1" customHeight="1">
      <c r="A5614" s="36">
        <v>42932.0</v>
      </c>
      <c r="B5614" s="35">
        <v>17.05</v>
      </c>
      <c r="C5614" s="35">
        <v>16.8697</v>
      </c>
      <c r="E5614" s="35">
        <v>16.85</v>
      </c>
      <c r="G5614" s="35">
        <v>16.756294304571</v>
      </c>
      <c r="I5614" s="35">
        <v>17.07</v>
      </c>
      <c r="J5614" s="35">
        <v>865135.0</v>
      </c>
      <c r="K5614" s="35">
        <v>17.39</v>
      </c>
      <c r="L5614" s="35">
        <v>544861.0</v>
      </c>
      <c r="M5614" s="35">
        <v>17.68</v>
      </c>
      <c r="N5614" s="35">
        <v>311492.0</v>
      </c>
      <c r="O5614" s="35">
        <v>18.0</v>
      </c>
      <c r="P5614" s="35">
        <v>185241.0</v>
      </c>
      <c r="Q5614" s="35">
        <v>18.3</v>
      </c>
      <c r="R5614" s="35">
        <v>187019.0</v>
      </c>
      <c r="S5614" s="35">
        <v>18.58</v>
      </c>
      <c r="T5614" s="35">
        <v>197888.0</v>
      </c>
    </row>
    <row r="5615" ht="15.75" hidden="1" customHeight="1">
      <c r="A5615" s="36">
        <v>42933.0</v>
      </c>
      <c r="B5615" s="35">
        <v>17.1</v>
      </c>
      <c r="C5615" s="35">
        <v>16.8758</v>
      </c>
      <c r="E5615" s="35">
        <v>16.93</v>
      </c>
      <c r="F5615" s="35">
        <v>319400.0</v>
      </c>
      <c r="G5615" s="35">
        <v>16.8918918918918</v>
      </c>
      <c r="I5615" s="35">
        <v>17.13</v>
      </c>
      <c r="J5615" s="35">
        <v>912029.0</v>
      </c>
      <c r="K5615" s="35">
        <v>17.48</v>
      </c>
      <c r="L5615" s="35">
        <v>560442.0</v>
      </c>
      <c r="M5615" s="35">
        <v>17.78</v>
      </c>
      <c r="N5615" s="35">
        <v>312624.0</v>
      </c>
      <c r="O5615" s="35">
        <v>18.09</v>
      </c>
      <c r="P5615" s="35">
        <v>174239.0</v>
      </c>
      <c r="Q5615" s="35">
        <v>18.46</v>
      </c>
      <c r="R5615" s="35">
        <v>196368.0</v>
      </c>
      <c r="S5615" s="35">
        <v>18.76</v>
      </c>
      <c r="T5615" s="35">
        <v>206327.0</v>
      </c>
    </row>
    <row r="5616" ht="15.75" hidden="1" customHeight="1">
      <c r="A5616" s="36">
        <v>42934.0</v>
      </c>
      <c r="B5616" s="35">
        <v>17.4</v>
      </c>
      <c r="C5616" s="35">
        <v>17.0267</v>
      </c>
      <c r="E5616" s="35">
        <v>17.12</v>
      </c>
      <c r="F5616" s="35">
        <v>315920.0</v>
      </c>
      <c r="G5616" s="35">
        <v>17.1216538563477</v>
      </c>
      <c r="I5616" s="35">
        <v>17.27</v>
      </c>
      <c r="J5616" s="35">
        <v>887970.0</v>
      </c>
      <c r="K5616" s="35">
        <v>17.61</v>
      </c>
      <c r="L5616" s="35">
        <v>552914.0</v>
      </c>
      <c r="M5616" s="35">
        <v>17.92</v>
      </c>
      <c r="N5616" s="35">
        <v>313262.0</v>
      </c>
      <c r="O5616" s="35">
        <v>18.23</v>
      </c>
      <c r="P5616" s="35">
        <v>174339.0</v>
      </c>
      <c r="Q5616" s="35">
        <v>18.55</v>
      </c>
      <c r="R5616" s="35">
        <v>193468.0</v>
      </c>
      <c r="S5616" s="35">
        <v>18.84</v>
      </c>
      <c r="T5616" s="35">
        <v>233115.0</v>
      </c>
    </row>
    <row r="5617" ht="15.75" hidden="1" customHeight="1">
      <c r="A5617" s="36">
        <v>42935.0</v>
      </c>
      <c r="B5617" s="35">
        <v>17.35</v>
      </c>
      <c r="C5617" s="35">
        <v>17.3117</v>
      </c>
      <c r="E5617" s="35">
        <v>17.15</v>
      </c>
      <c r="F5617" s="35">
        <v>297130.0</v>
      </c>
      <c r="G5617" s="35">
        <v>17.1649484536082</v>
      </c>
      <c r="I5617" s="35">
        <v>17.25</v>
      </c>
      <c r="J5617" s="35">
        <v>876623.0</v>
      </c>
      <c r="K5617" s="35">
        <v>17.55</v>
      </c>
      <c r="L5617" s="35">
        <v>573539.0</v>
      </c>
      <c r="M5617" s="35">
        <v>17.86</v>
      </c>
      <c r="N5617" s="35">
        <v>328152.0</v>
      </c>
      <c r="O5617" s="35">
        <v>18.18</v>
      </c>
      <c r="P5617" s="35">
        <v>167064.0</v>
      </c>
      <c r="Q5617" s="35">
        <v>18.5</v>
      </c>
      <c r="R5617" s="35">
        <v>195631.0</v>
      </c>
      <c r="S5617" s="35">
        <v>18.82</v>
      </c>
      <c r="T5617" s="35">
        <v>242619.0</v>
      </c>
    </row>
    <row r="5618" ht="15.75" hidden="1" customHeight="1">
      <c r="A5618" s="36">
        <v>42936.0</v>
      </c>
      <c r="B5618" s="35">
        <v>17.4</v>
      </c>
      <c r="C5618" s="35">
        <v>17.1258</v>
      </c>
      <c r="E5618" s="35">
        <v>17.22</v>
      </c>
      <c r="F5618" s="35">
        <v>277160.0</v>
      </c>
      <c r="G5618" s="35">
        <v>17.196793379881</v>
      </c>
      <c r="I5618" s="35">
        <v>17.31</v>
      </c>
      <c r="J5618" s="35">
        <v>903482.0</v>
      </c>
      <c r="K5618" s="35">
        <v>17.65</v>
      </c>
      <c r="L5618" s="35">
        <v>593861.0</v>
      </c>
      <c r="M5618" s="35">
        <v>17.95</v>
      </c>
      <c r="N5618" s="35">
        <v>332971.0</v>
      </c>
      <c r="O5618" s="35">
        <v>18.26</v>
      </c>
      <c r="P5618" s="35">
        <v>167467.0</v>
      </c>
      <c r="Q5618" s="35">
        <v>18.55</v>
      </c>
      <c r="R5618" s="35">
        <v>195839.0</v>
      </c>
      <c r="S5618" s="35">
        <v>18.88</v>
      </c>
      <c r="T5618" s="35">
        <v>242677.0</v>
      </c>
    </row>
    <row r="5619" ht="15.75" hidden="1" customHeight="1">
      <c r="A5619" s="36">
        <v>42937.0</v>
      </c>
      <c r="B5619" s="35">
        <v>17.6</v>
      </c>
      <c r="C5619" s="35">
        <v>17.3383</v>
      </c>
      <c r="E5619" s="35">
        <v>17.42</v>
      </c>
      <c r="F5619" s="35">
        <v>383910.0</v>
      </c>
      <c r="G5619" s="35">
        <v>17.3806451612903</v>
      </c>
      <c r="I5619" s="35">
        <v>17.54</v>
      </c>
      <c r="J5619" s="35">
        <v>856283.0</v>
      </c>
      <c r="K5619" s="35">
        <v>17.88</v>
      </c>
      <c r="L5619" s="35">
        <v>589602.0</v>
      </c>
      <c r="M5619" s="35">
        <v>18.2</v>
      </c>
      <c r="N5619" s="35">
        <v>336181.0</v>
      </c>
      <c r="O5619" s="35">
        <v>18.46</v>
      </c>
      <c r="P5619" s="35">
        <v>171412.0</v>
      </c>
      <c r="Q5619" s="35">
        <v>18.77</v>
      </c>
      <c r="R5619" s="35">
        <v>197906.0</v>
      </c>
      <c r="S5619" s="35">
        <v>19.1</v>
      </c>
      <c r="T5619" s="35">
        <v>244844.0</v>
      </c>
    </row>
    <row r="5620" ht="15.75" hidden="1" customHeight="1">
      <c r="A5620" s="36">
        <v>42938.0</v>
      </c>
      <c r="B5620" s="35">
        <v>17.6</v>
      </c>
      <c r="C5620" s="35">
        <v>17.3383</v>
      </c>
      <c r="E5620" s="35">
        <v>17.42</v>
      </c>
      <c r="G5620" s="35">
        <v>17.3806451612903</v>
      </c>
      <c r="I5620" s="35">
        <v>17.54</v>
      </c>
      <c r="J5620" s="35">
        <v>856283.0</v>
      </c>
      <c r="K5620" s="35">
        <v>17.88</v>
      </c>
      <c r="L5620" s="35">
        <v>589602.0</v>
      </c>
      <c r="M5620" s="35">
        <v>18.2</v>
      </c>
      <c r="N5620" s="35">
        <v>336181.0</v>
      </c>
      <c r="O5620" s="35">
        <v>18.46</v>
      </c>
      <c r="P5620" s="35">
        <v>171412.0</v>
      </c>
      <c r="Q5620" s="35">
        <v>18.77</v>
      </c>
      <c r="R5620" s="35">
        <v>197906.0</v>
      </c>
      <c r="S5620" s="35">
        <v>19.1</v>
      </c>
      <c r="T5620" s="35">
        <v>244844.0</v>
      </c>
    </row>
    <row r="5621" ht="15.75" hidden="1" customHeight="1">
      <c r="A5621" s="36">
        <v>42939.0</v>
      </c>
      <c r="B5621" s="35">
        <v>17.6</v>
      </c>
      <c r="C5621" s="35">
        <v>17.3383</v>
      </c>
      <c r="E5621" s="35">
        <v>17.42</v>
      </c>
      <c r="G5621" s="35">
        <v>17.3806451612903</v>
      </c>
      <c r="I5621" s="35">
        <v>17.54</v>
      </c>
      <c r="J5621" s="35">
        <v>856283.0</v>
      </c>
      <c r="K5621" s="35">
        <v>17.88</v>
      </c>
      <c r="L5621" s="35">
        <v>589602.0</v>
      </c>
      <c r="M5621" s="35">
        <v>18.2</v>
      </c>
      <c r="N5621" s="35">
        <v>336181.0</v>
      </c>
      <c r="O5621" s="35">
        <v>18.46</v>
      </c>
      <c r="P5621" s="35">
        <v>171412.0</v>
      </c>
      <c r="Q5621" s="35">
        <v>18.77</v>
      </c>
      <c r="R5621" s="35">
        <v>197906.0</v>
      </c>
      <c r="S5621" s="35">
        <v>19.1</v>
      </c>
      <c r="T5621" s="35">
        <v>244844.0</v>
      </c>
    </row>
    <row r="5622" ht="15.75" hidden="1" customHeight="1">
      <c r="A5622" s="36">
        <v>42940.0</v>
      </c>
      <c r="B5622" s="35">
        <v>17.65</v>
      </c>
      <c r="C5622" s="35">
        <v>17.5367</v>
      </c>
      <c r="E5622" s="35">
        <v>17.43</v>
      </c>
      <c r="F5622" s="35">
        <v>311320.0</v>
      </c>
      <c r="G5622" s="35">
        <v>17.5249605885444</v>
      </c>
      <c r="I5622" s="35">
        <v>17.54</v>
      </c>
      <c r="J5622" s="35">
        <v>806380.0</v>
      </c>
      <c r="K5622" s="35">
        <v>17.88</v>
      </c>
      <c r="L5622" s="35">
        <v>595358.0</v>
      </c>
      <c r="M5622" s="35">
        <v>18.19</v>
      </c>
      <c r="N5622" s="35">
        <v>348234.0</v>
      </c>
      <c r="O5622" s="35">
        <v>18.52</v>
      </c>
      <c r="P5622" s="35">
        <v>185501.0</v>
      </c>
      <c r="Q5622" s="35">
        <v>18.8</v>
      </c>
      <c r="R5622" s="35">
        <v>200381.0</v>
      </c>
      <c r="S5622" s="35">
        <v>19.12</v>
      </c>
      <c r="T5622" s="35">
        <v>248709.0</v>
      </c>
    </row>
    <row r="5623" ht="15.75" hidden="1" customHeight="1">
      <c r="A5623" s="36">
        <v>42941.0</v>
      </c>
      <c r="B5623" s="35">
        <v>17.55</v>
      </c>
      <c r="C5623" s="35">
        <v>17.4092</v>
      </c>
      <c r="E5623" s="35">
        <v>17.48</v>
      </c>
      <c r="F5623" s="35">
        <v>346990.0</v>
      </c>
      <c r="G5623" s="35">
        <v>17.4155844155844</v>
      </c>
      <c r="I5623" s="35">
        <v>17.56</v>
      </c>
      <c r="J5623" s="35">
        <v>771454.0</v>
      </c>
      <c r="K5623" s="35">
        <v>17.91</v>
      </c>
      <c r="L5623" s="35">
        <v>605787.0</v>
      </c>
      <c r="M5623" s="35">
        <v>18.23</v>
      </c>
      <c r="N5623" s="35">
        <v>351963.0</v>
      </c>
      <c r="O5623" s="35">
        <v>18.55</v>
      </c>
      <c r="P5623" s="35">
        <v>187524.0</v>
      </c>
      <c r="Q5623" s="35">
        <v>18.83</v>
      </c>
      <c r="R5623" s="35">
        <v>201426.0</v>
      </c>
      <c r="S5623" s="35">
        <v>19.15</v>
      </c>
      <c r="T5623" s="35">
        <v>249937.0</v>
      </c>
    </row>
    <row r="5624" ht="15.75" hidden="1" customHeight="1">
      <c r="A5624" s="36">
        <v>42942.0</v>
      </c>
      <c r="B5624" s="35">
        <v>17.7</v>
      </c>
      <c r="C5624" s="35">
        <v>17.4743</v>
      </c>
      <c r="E5624" s="35">
        <v>17.5</v>
      </c>
      <c r="F5624" s="35">
        <v>443300.0</v>
      </c>
      <c r="G5624" s="35">
        <v>17.4947698744769</v>
      </c>
      <c r="I5624" s="35">
        <v>17.57</v>
      </c>
      <c r="J5624" s="35">
        <v>741695.0</v>
      </c>
      <c r="K5624" s="35">
        <v>17.91</v>
      </c>
      <c r="L5624" s="35">
        <v>623838.0</v>
      </c>
      <c r="M5624" s="35">
        <v>18.23</v>
      </c>
      <c r="N5624" s="35">
        <v>355979.0</v>
      </c>
      <c r="O5624" s="35">
        <v>18.57</v>
      </c>
      <c r="P5624" s="35">
        <v>196308.0</v>
      </c>
      <c r="Q5624" s="35">
        <v>18.86</v>
      </c>
      <c r="R5624" s="35">
        <v>201729.0</v>
      </c>
      <c r="S5624" s="35">
        <v>19.17</v>
      </c>
      <c r="T5624" s="35">
        <v>277936.0</v>
      </c>
    </row>
    <row r="5625" ht="15.75" hidden="1" customHeight="1">
      <c r="A5625" s="36">
        <v>42943.0</v>
      </c>
      <c r="B5625" s="35">
        <v>17.85</v>
      </c>
      <c r="C5625" s="35">
        <v>17.5617</v>
      </c>
      <c r="E5625" s="35">
        <v>17.64</v>
      </c>
      <c r="F5625" s="35">
        <v>281300.0</v>
      </c>
      <c r="G5625" s="35">
        <v>17.4770039421813</v>
      </c>
      <c r="I5625" s="35">
        <v>17.7</v>
      </c>
      <c r="J5625" s="35">
        <v>642224.0</v>
      </c>
      <c r="K5625" s="35">
        <v>18.04</v>
      </c>
      <c r="L5625" s="35">
        <v>673251.0</v>
      </c>
      <c r="M5625" s="35">
        <v>18.36</v>
      </c>
      <c r="N5625" s="35">
        <v>385335.0</v>
      </c>
      <c r="O5625" s="35">
        <v>18.68</v>
      </c>
      <c r="P5625" s="35">
        <v>196578.0</v>
      </c>
      <c r="Q5625" s="35">
        <v>18.98</v>
      </c>
      <c r="R5625" s="35">
        <v>204311.0</v>
      </c>
      <c r="S5625" s="35">
        <v>19.3</v>
      </c>
      <c r="T5625" s="35">
        <v>288777.0</v>
      </c>
    </row>
    <row r="5626" ht="15.75" hidden="1" customHeight="1">
      <c r="A5626" s="36">
        <v>42944.0</v>
      </c>
      <c r="B5626" s="35">
        <v>17.99</v>
      </c>
      <c r="C5626" s="35">
        <v>17.7642</v>
      </c>
      <c r="E5626" s="35">
        <v>17.8</v>
      </c>
      <c r="F5626" s="35">
        <v>594930.0</v>
      </c>
      <c r="G5626" s="35">
        <v>17.9004935307456</v>
      </c>
      <c r="I5626" s="35">
        <v>17.86</v>
      </c>
      <c r="J5626" s="35">
        <v>594273.0</v>
      </c>
      <c r="K5626" s="35">
        <v>18.22</v>
      </c>
      <c r="L5626" s="35">
        <v>782537.0</v>
      </c>
      <c r="M5626" s="35">
        <v>18.53</v>
      </c>
      <c r="N5626" s="35">
        <v>396306.0</v>
      </c>
      <c r="O5626" s="35">
        <v>18.86</v>
      </c>
      <c r="P5626" s="35">
        <v>206433.0</v>
      </c>
      <c r="Q5626" s="35">
        <v>19.17</v>
      </c>
      <c r="R5626" s="35">
        <v>201231.0</v>
      </c>
      <c r="S5626" s="35">
        <v>19.47</v>
      </c>
      <c r="T5626" s="35">
        <v>286052.0</v>
      </c>
    </row>
    <row r="5627" ht="15.75" hidden="1" customHeight="1">
      <c r="A5627" s="36">
        <v>42945.0</v>
      </c>
      <c r="B5627" s="35">
        <v>17.99</v>
      </c>
      <c r="C5627" s="35">
        <v>17.7642</v>
      </c>
      <c r="E5627" s="35">
        <v>17.8</v>
      </c>
      <c r="G5627" s="35">
        <v>17.9004935307456</v>
      </c>
      <c r="I5627" s="35">
        <v>17.86</v>
      </c>
      <c r="J5627" s="35">
        <v>594273.0</v>
      </c>
      <c r="K5627" s="35">
        <v>18.22</v>
      </c>
      <c r="L5627" s="35">
        <v>782537.0</v>
      </c>
      <c r="M5627" s="35">
        <v>18.53</v>
      </c>
      <c r="N5627" s="35">
        <v>396306.0</v>
      </c>
      <c r="O5627" s="35">
        <v>18.86</v>
      </c>
      <c r="P5627" s="35">
        <v>206433.0</v>
      </c>
      <c r="Q5627" s="35">
        <v>19.17</v>
      </c>
      <c r="R5627" s="35">
        <v>201231.0</v>
      </c>
      <c r="S5627" s="35">
        <v>19.47</v>
      </c>
      <c r="T5627" s="35">
        <v>286052.0</v>
      </c>
    </row>
    <row r="5628" ht="15.75" hidden="1" customHeight="1">
      <c r="A5628" s="36">
        <v>42946.0</v>
      </c>
      <c r="B5628" s="35">
        <v>17.99</v>
      </c>
      <c r="C5628" s="35">
        <v>17.7642</v>
      </c>
      <c r="E5628" s="35">
        <v>17.8</v>
      </c>
      <c r="G5628" s="35">
        <v>17.9004935307456</v>
      </c>
      <c r="I5628" s="35">
        <v>17.86</v>
      </c>
      <c r="J5628" s="35">
        <v>594273.0</v>
      </c>
      <c r="K5628" s="35">
        <v>18.22</v>
      </c>
      <c r="L5628" s="35">
        <v>782537.0</v>
      </c>
      <c r="M5628" s="35">
        <v>18.53</v>
      </c>
      <c r="N5628" s="35">
        <v>396306.0</v>
      </c>
      <c r="O5628" s="35">
        <v>18.86</v>
      </c>
      <c r="P5628" s="35">
        <v>206433.0</v>
      </c>
      <c r="Q5628" s="35">
        <v>19.17</v>
      </c>
      <c r="R5628" s="35">
        <v>201231.0</v>
      </c>
      <c r="S5628" s="35">
        <v>19.47</v>
      </c>
      <c r="T5628" s="35">
        <v>286052.0</v>
      </c>
    </row>
    <row r="5629" ht="15.75" customHeight="1">
      <c r="A5629" s="36">
        <v>42947.0</v>
      </c>
      <c r="B5629" s="35">
        <v>17.85</v>
      </c>
      <c r="C5629" s="35">
        <v>17.67</v>
      </c>
      <c r="D5629" s="35">
        <f>ROUND((C5629/C5599-1)*100,2)</f>
        <v>6.46</v>
      </c>
      <c r="E5629" s="35">
        <v>17.64</v>
      </c>
      <c r="F5629" s="35">
        <v>430330.0</v>
      </c>
      <c r="G5629" s="35">
        <v>17.7863436123348</v>
      </c>
      <c r="H5629" s="35">
        <f>ROUND((G5629/G5599-1)*100,2)</f>
        <v>6.89</v>
      </c>
      <c r="I5629" s="35">
        <v>17.67</v>
      </c>
      <c r="J5629" s="35">
        <v>594273.0</v>
      </c>
      <c r="K5629" s="35">
        <v>17.97</v>
      </c>
      <c r="L5629" s="35">
        <v>904932.0</v>
      </c>
      <c r="M5629" s="35">
        <v>18.28</v>
      </c>
      <c r="N5629" s="35">
        <v>413870.0</v>
      </c>
      <c r="O5629" s="35">
        <v>18.6</v>
      </c>
      <c r="P5629" s="35">
        <v>211151.0</v>
      </c>
      <c r="Q5629" s="35">
        <v>18.89</v>
      </c>
      <c r="R5629" s="35">
        <v>210293.0</v>
      </c>
      <c r="S5629" s="35">
        <v>19.19</v>
      </c>
      <c r="T5629" s="35">
        <v>321940.0</v>
      </c>
    </row>
    <row r="5630" ht="15.75" hidden="1" customHeight="1">
      <c r="A5630" s="36">
        <v>42948.0</v>
      </c>
      <c r="B5630" s="35">
        <v>17.785</v>
      </c>
      <c r="C5630" s="35">
        <v>17.6135</v>
      </c>
      <c r="E5630" s="35">
        <v>17.584</v>
      </c>
      <c r="F5630" s="35">
        <v>345880.0</v>
      </c>
      <c r="G5630" s="35">
        <v>17.5620950323974</v>
      </c>
      <c r="I5630" s="35">
        <v>17.89</v>
      </c>
      <c r="J5630" s="35">
        <v>869374.0</v>
      </c>
      <c r="K5630" s="35">
        <v>18.2</v>
      </c>
      <c r="L5630" s="35">
        <v>452206.0</v>
      </c>
      <c r="M5630" s="35">
        <v>18.52</v>
      </c>
      <c r="N5630" s="35">
        <v>218492.0</v>
      </c>
      <c r="O5630" s="35">
        <v>18.83</v>
      </c>
      <c r="P5630" s="35">
        <v>215280.0</v>
      </c>
      <c r="Q5630" s="35">
        <v>19.13</v>
      </c>
      <c r="R5630" s="35">
        <v>331533.0</v>
      </c>
      <c r="S5630" s="35">
        <v>19.42</v>
      </c>
      <c r="T5630" s="35">
        <v>94980.0</v>
      </c>
    </row>
    <row r="5631" ht="15.75" hidden="1" customHeight="1">
      <c r="A5631" s="36">
        <v>42949.0</v>
      </c>
      <c r="B5631" s="35">
        <v>17.8</v>
      </c>
      <c r="C5631" s="35">
        <v>17.5647999999999</v>
      </c>
      <c r="E5631" s="35">
        <v>17.6</v>
      </c>
      <c r="F5631" s="35">
        <v>339110.0</v>
      </c>
      <c r="G5631" s="35">
        <v>17.6086956521739</v>
      </c>
      <c r="I5631" s="35">
        <v>17.89</v>
      </c>
      <c r="J5631" s="35">
        <v>868792.0</v>
      </c>
      <c r="K5631" s="35">
        <v>18.2</v>
      </c>
      <c r="L5631" s="35">
        <v>479025.0</v>
      </c>
      <c r="M5631" s="35">
        <v>18.52</v>
      </c>
      <c r="N5631" s="35">
        <v>218932.0</v>
      </c>
      <c r="O5631" s="35">
        <v>18.84</v>
      </c>
      <c r="P5631" s="35">
        <v>224178.0</v>
      </c>
      <c r="Q5631" s="35">
        <v>19.13</v>
      </c>
      <c r="R5631" s="35">
        <v>314159.0</v>
      </c>
      <c r="S5631" s="35">
        <v>19.45</v>
      </c>
      <c r="T5631" s="35">
        <v>99792.0</v>
      </c>
    </row>
    <row r="5632" ht="15.75" hidden="1" customHeight="1">
      <c r="A5632" s="36">
        <v>42950.0</v>
      </c>
      <c r="B5632" s="35">
        <v>17.85</v>
      </c>
      <c r="C5632" s="35">
        <v>17.6408</v>
      </c>
      <c r="E5632" s="35">
        <v>17.67</v>
      </c>
      <c r="F5632" s="35">
        <v>328740.0</v>
      </c>
      <c r="G5632" s="35">
        <v>17.7366702937976</v>
      </c>
      <c r="I5632" s="35">
        <v>17.95</v>
      </c>
      <c r="J5632" s="35">
        <v>880086.0</v>
      </c>
      <c r="K5632" s="35">
        <v>18.26</v>
      </c>
      <c r="L5632" s="35">
        <v>507401.0</v>
      </c>
      <c r="M5632" s="35">
        <v>18.58</v>
      </c>
      <c r="N5632" s="35">
        <v>220518.0</v>
      </c>
      <c r="O5632" s="35">
        <v>18.89</v>
      </c>
      <c r="P5632" s="35">
        <v>222970.0</v>
      </c>
      <c r="Q5632" s="35">
        <v>19.2</v>
      </c>
      <c r="R5632" s="35">
        <v>312356.0</v>
      </c>
      <c r="S5632" s="35">
        <v>19.51</v>
      </c>
      <c r="T5632" s="35">
        <v>99792.0</v>
      </c>
    </row>
    <row r="5633" ht="15.75" hidden="1" customHeight="1">
      <c r="A5633" s="36">
        <v>42951.0</v>
      </c>
      <c r="B5633" s="35">
        <v>17.85</v>
      </c>
      <c r="C5633" s="35">
        <v>17.6516999999999</v>
      </c>
      <c r="E5633" s="35">
        <v>17.67</v>
      </c>
      <c r="F5633" s="35">
        <v>429570.0</v>
      </c>
      <c r="G5633" s="35">
        <v>17.7327935222672</v>
      </c>
      <c r="I5633" s="35">
        <v>17.99</v>
      </c>
      <c r="J5633" s="35">
        <v>849781.0</v>
      </c>
      <c r="K5633" s="35">
        <v>18.29</v>
      </c>
      <c r="L5633" s="35">
        <v>498816.0</v>
      </c>
      <c r="M5633" s="35">
        <v>18.65</v>
      </c>
      <c r="N5633" s="35">
        <v>221815.0</v>
      </c>
      <c r="O5633" s="35">
        <v>18.94</v>
      </c>
      <c r="P5633" s="35">
        <v>221886.0</v>
      </c>
      <c r="Q5633" s="35">
        <v>19.26</v>
      </c>
      <c r="R5633" s="35">
        <v>343886.0</v>
      </c>
      <c r="S5633" s="35">
        <v>19.55</v>
      </c>
      <c r="T5633" s="35">
        <v>107120.0</v>
      </c>
    </row>
    <row r="5634" ht="15.75" hidden="1" customHeight="1">
      <c r="A5634" s="36">
        <v>42952.0</v>
      </c>
      <c r="B5634" s="35">
        <v>17.85</v>
      </c>
      <c r="C5634" s="35">
        <v>17.6516999999999</v>
      </c>
      <c r="E5634" s="35">
        <v>17.67</v>
      </c>
      <c r="G5634" s="35">
        <v>17.7327935222672</v>
      </c>
      <c r="I5634" s="35">
        <v>17.99</v>
      </c>
      <c r="J5634" s="35">
        <v>849781.0</v>
      </c>
      <c r="K5634" s="35">
        <v>18.29</v>
      </c>
      <c r="L5634" s="35">
        <v>498816.0</v>
      </c>
      <c r="M5634" s="35">
        <v>18.65</v>
      </c>
      <c r="N5634" s="35">
        <v>221815.0</v>
      </c>
      <c r="O5634" s="35">
        <v>18.94</v>
      </c>
      <c r="P5634" s="35">
        <v>221886.0</v>
      </c>
      <c r="Q5634" s="35">
        <v>19.26</v>
      </c>
      <c r="R5634" s="35">
        <v>343886.0</v>
      </c>
      <c r="S5634" s="35">
        <v>19.55</v>
      </c>
      <c r="T5634" s="35">
        <v>107120.0</v>
      </c>
    </row>
    <row r="5635" ht="15.75" hidden="1" customHeight="1">
      <c r="A5635" s="36">
        <v>42953.0</v>
      </c>
      <c r="B5635" s="35">
        <v>17.85</v>
      </c>
      <c r="C5635" s="35">
        <v>17.6516999999999</v>
      </c>
      <c r="E5635" s="35">
        <v>17.67</v>
      </c>
      <c r="G5635" s="35">
        <v>17.7327935222672</v>
      </c>
      <c r="I5635" s="35">
        <v>17.99</v>
      </c>
      <c r="J5635" s="35">
        <v>849781.0</v>
      </c>
      <c r="K5635" s="35">
        <v>18.29</v>
      </c>
      <c r="L5635" s="35">
        <v>498816.0</v>
      </c>
      <c r="M5635" s="35">
        <v>18.65</v>
      </c>
      <c r="N5635" s="35">
        <v>221815.0</v>
      </c>
      <c r="O5635" s="35">
        <v>18.94</v>
      </c>
      <c r="P5635" s="35">
        <v>221886.0</v>
      </c>
      <c r="Q5635" s="35">
        <v>19.26</v>
      </c>
      <c r="R5635" s="35">
        <v>343886.0</v>
      </c>
      <c r="S5635" s="35">
        <v>19.55</v>
      </c>
      <c r="T5635" s="35">
        <v>107120.0</v>
      </c>
    </row>
    <row r="5636" ht="15.75" hidden="1" customHeight="1">
      <c r="A5636" s="36">
        <v>42954.0</v>
      </c>
      <c r="B5636" s="35">
        <v>17.9</v>
      </c>
      <c r="C5636" s="35">
        <v>17.7017</v>
      </c>
      <c r="E5636" s="35">
        <v>17.701</v>
      </c>
      <c r="F5636" s="35">
        <v>427210.0</v>
      </c>
      <c r="G5636" s="35">
        <v>17.6037483266398</v>
      </c>
      <c r="I5636" s="35">
        <v>18.0</v>
      </c>
      <c r="J5636" s="35">
        <v>874934.0</v>
      </c>
      <c r="K5636" s="35">
        <v>18.33</v>
      </c>
      <c r="L5636" s="35">
        <v>505641.0</v>
      </c>
      <c r="M5636" s="35">
        <v>18.66</v>
      </c>
      <c r="N5636" s="35">
        <v>226806.0</v>
      </c>
      <c r="O5636" s="35">
        <v>18.97</v>
      </c>
      <c r="P5636" s="35">
        <v>223907.0</v>
      </c>
      <c r="Q5636" s="35">
        <v>19.29</v>
      </c>
      <c r="R5636" s="35">
        <v>346015.0</v>
      </c>
      <c r="S5636" s="35">
        <v>19.62</v>
      </c>
      <c r="T5636" s="35">
        <v>109830.0</v>
      </c>
    </row>
    <row r="5637" ht="15.75" hidden="1" customHeight="1">
      <c r="A5637" s="36">
        <v>42955.0</v>
      </c>
      <c r="B5637" s="35">
        <v>17.9</v>
      </c>
      <c r="C5637" s="35">
        <v>17.7128</v>
      </c>
      <c r="E5637" s="35">
        <v>17.723</v>
      </c>
      <c r="F5637" s="35">
        <v>463520.0</v>
      </c>
      <c r="G5637" s="35">
        <v>17.6945865876649</v>
      </c>
      <c r="I5637" s="35">
        <v>18.01</v>
      </c>
      <c r="J5637" s="35">
        <v>881804.0</v>
      </c>
      <c r="K5637" s="35">
        <v>18.35</v>
      </c>
      <c r="L5637" s="35">
        <v>496232.0</v>
      </c>
      <c r="M5637" s="35">
        <v>18.71</v>
      </c>
      <c r="N5637" s="35">
        <v>245812.0</v>
      </c>
      <c r="O5637" s="35">
        <v>19.04</v>
      </c>
      <c r="P5637" s="35">
        <v>225263.0</v>
      </c>
      <c r="Q5637" s="35">
        <v>19.36</v>
      </c>
      <c r="R5637" s="35">
        <v>353786.0</v>
      </c>
      <c r="S5637" s="35">
        <v>19.7</v>
      </c>
      <c r="T5637" s="35">
        <v>89317.0</v>
      </c>
    </row>
    <row r="5638" ht="15.75" hidden="1" customHeight="1">
      <c r="A5638" s="36">
        <v>42956.0</v>
      </c>
      <c r="B5638" s="35">
        <v>17.9</v>
      </c>
      <c r="C5638" s="35">
        <v>17.7833</v>
      </c>
      <c r="E5638" s="35">
        <v>17.7</v>
      </c>
      <c r="F5638" s="35">
        <v>753550.0</v>
      </c>
      <c r="G5638" s="35">
        <v>17.670407883931</v>
      </c>
      <c r="I5638" s="35">
        <v>18.02</v>
      </c>
      <c r="J5638" s="35">
        <v>868941.0</v>
      </c>
      <c r="K5638" s="35">
        <v>18.37</v>
      </c>
      <c r="L5638" s="35">
        <v>494658.0</v>
      </c>
      <c r="M5638" s="35">
        <v>18.74</v>
      </c>
      <c r="N5638" s="35">
        <v>251516.0</v>
      </c>
      <c r="O5638" s="35">
        <v>19.04</v>
      </c>
      <c r="P5638" s="35">
        <v>225868.0</v>
      </c>
      <c r="Q5638" s="35">
        <v>19.4</v>
      </c>
      <c r="R5638" s="35">
        <v>354123.0</v>
      </c>
      <c r="S5638" s="35">
        <v>19.74</v>
      </c>
      <c r="T5638" s="35">
        <v>95244.0</v>
      </c>
    </row>
    <row r="5639" ht="15.75" hidden="1" customHeight="1">
      <c r="A5639" s="36">
        <v>42957.0</v>
      </c>
      <c r="B5639" s="35">
        <v>17.9</v>
      </c>
      <c r="C5639" s="35">
        <v>17.7298</v>
      </c>
      <c r="E5639" s="35">
        <v>17.705</v>
      </c>
      <c r="F5639" s="35">
        <v>501030.0</v>
      </c>
      <c r="G5639" s="35">
        <v>17.7327163854109</v>
      </c>
      <c r="I5639" s="35">
        <v>17.99</v>
      </c>
      <c r="J5639" s="35">
        <v>879172.0</v>
      </c>
      <c r="K5639" s="35">
        <v>18.34</v>
      </c>
      <c r="L5639" s="35">
        <v>483926.0</v>
      </c>
      <c r="M5639" s="35">
        <v>18.69</v>
      </c>
      <c r="N5639" s="35">
        <v>253422.0</v>
      </c>
      <c r="O5639" s="35">
        <v>19.01</v>
      </c>
      <c r="P5639" s="35">
        <v>224929.0</v>
      </c>
      <c r="Q5639" s="35">
        <v>19.35</v>
      </c>
      <c r="R5639" s="35">
        <v>362667.0</v>
      </c>
      <c r="S5639" s="35">
        <v>19.68</v>
      </c>
      <c r="T5639" s="35">
        <v>113287.0</v>
      </c>
    </row>
    <row r="5640" ht="15.75" hidden="1" customHeight="1">
      <c r="A5640" s="36">
        <v>42958.0</v>
      </c>
      <c r="B5640" s="35">
        <v>17.9</v>
      </c>
      <c r="C5640" s="35">
        <v>17.712</v>
      </c>
      <c r="E5640" s="35">
        <v>17.71</v>
      </c>
      <c r="F5640" s="35">
        <v>563320.0</v>
      </c>
      <c r="G5640" s="35">
        <v>17.795047418335</v>
      </c>
      <c r="I5640" s="35">
        <v>18.0</v>
      </c>
      <c r="J5640" s="35">
        <v>923484.0</v>
      </c>
      <c r="K5640" s="35">
        <v>18.34</v>
      </c>
      <c r="L5640" s="35">
        <v>521391.0</v>
      </c>
      <c r="M5640" s="35">
        <v>18.69</v>
      </c>
      <c r="N5640" s="35">
        <v>258068.0</v>
      </c>
      <c r="O5640" s="35">
        <v>19.01</v>
      </c>
      <c r="P5640" s="35">
        <v>225936.0</v>
      </c>
      <c r="Q5640" s="35">
        <v>19.3</v>
      </c>
      <c r="R5640" s="35">
        <v>356410.0</v>
      </c>
      <c r="S5640" s="35">
        <v>19.64</v>
      </c>
      <c r="T5640" s="35">
        <v>111324.0</v>
      </c>
    </row>
    <row r="5641" ht="15.75" hidden="1" customHeight="1">
      <c r="A5641" s="36">
        <v>42959.0</v>
      </c>
      <c r="B5641" s="35">
        <v>17.9</v>
      </c>
      <c r="C5641" s="35">
        <v>17.712</v>
      </c>
      <c r="E5641" s="35">
        <v>17.71</v>
      </c>
      <c r="G5641" s="35">
        <v>17.795047418335</v>
      </c>
      <c r="I5641" s="35">
        <v>18.0</v>
      </c>
      <c r="J5641" s="35">
        <v>923484.0</v>
      </c>
      <c r="K5641" s="35">
        <v>18.34</v>
      </c>
      <c r="L5641" s="35">
        <v>521391.0</v>
      </c>
      <c r="M5641" s="35">
        <v>18.69</v>
      </c>
      <c r="N5641" s="35">
        <v>258068.0</v>
      </c>
      <c r="O5641" s="35">
        <v>19.01</v>
      </c>
      <c r="P5641" s="35">
        <v>225936.0</v>
      </c>
      <c r="Q5641" s="35">
        <v>19.3</v>
      </c>
      <c r="R5641" s="35">
        <v>356410.0</v>
      </c>
      <c r="S5641" s="35">
        <v>19.64</v>
      </c>
      <c r="T5641" s="35">
        <v>111324.0</v>
      </c>
    </row>
    <row r="5642" ht="15.75" hidden="1" customHeight="1">
      <c r="A5642" s="36">
        <v>42960.0</v>
      </c>
      <c r="B5642" s="35">
        <v>17.9</v>
      </c>
      <c r="C5642" s="35">
        <v>17.712</v>
      </c>
      <c r="E5642" s="35">
        <v>17.71</v>
      </c>
      <c r="G5642" s="35">
        <v>17.795047418335</v>
      </c>
      <c r="I5642" s="35">
        <v>18.0</v>
      </c>
      <c r="J5642" s="35">
        <v>923484.0</v>
      </c>
      <c r="K5642" s="35">
        <v>18.34</v>
      </c>
      <c r="L5642" s="35">
        <v>521391.0</v>
      </c>
      <c r="M5642" s="35">
        <v>18.69</v>
      </c>
      <c r="N5642" s="35">
        <v>258068.0</v>
      </c>
      <c r="O5642" s="35">
        <v>19.01</v>
      </c>
      <c r="P5642" s="35">
        <v>225936.0</v>
      </c>
      <c r="Q5642" s="35">
        <v>19.3</v>
      </c>
      <c r="R5642" s="35">
        <v>356410.0</v>
      </c>
      <c r="S5642" s="35">
        <v>19.64</v>
      </c>
      <c r="T5642" s="35">
        <v>111324.0</v>
      </c>
    </row>
    <row r="5643" ht="15.75" hidden="1" customHeight="1">
      <c r="A5643" s="36">
        <v>42961.0</v>
      </c>
      <c r="B5643" s="35">
        <v>17.35</v>
      </c>
      <c r="C5643" s="35">
        <v>17.1533</v>
      </c>
      <c r="E5643" s="35">
        <v>17.135</v>
      </c>
      <c r="F5643" s="35">
        <v>412100.0</v>
      </c>
      <c r="G5643" s="35">
        <v>17.3108845150581</v>
      </c>
      <c r="I5643" s="35">
        <v>17.36</v>
      </c>
      <c r="J5643" s="35">
        <v>897743.0</v>
      </c>
      <c r="K5643" s="35">
        <v>17.68</v>
      </c>
      <c r="L5643" s="35">
        <v>566578.0</v>
      </c>
      <c r="M5643" s="35">
        <v>18.02</v>
      </c>
      <c r="N5643" s="35">
        <v>279598.0</v>
      </c>
      <c r="O5643" s="35">
        <v>18.35</v>
      </c>
      <c r="P5643" s="35">
        <v>222941.0</v>
      </c>
      <c r="Q5643" s="35">
        <v>18.66</v>
      </c>
      <c r="R5643" s="35">
        <v>351948.0</v>
      </c>
      <c r="S5643" s="35">
        <v>19.0</v>
      </c>
      <c r="T5643" s="35">
        <v>116033.0</v>
      </c>
    </row>
    <row r="5644" ht="15.75" hidden="1" customHeight="1">
      <c r="A5644" s="36">
        <v>42962.0</v>
      </c>
      <c r="B5644" s="35">
        <v>17.25</v>
      </c>
      <c r="C5644" s="35">
        <v>17.0583</v>
      </c>
      <c r="E5644" s="35">
        <v>17.065</v>
      </c>
      <c r="F5644" s="35">
        <v>290710.0</v>
      </c>
      <c r="G5644" s="35">
        <v>17.0011806375442</v>
      </c>
      <c r="I5644" s="35">
        <v>17.26</v>
      </c>
      <c r="J5644" s="35">
        <v>859920.0</v>
      </c>
      <c r="K5644" s="35">
        <v>17.58</v>
      </c>
      <c r="L5644" s="35">
        <v>603865.0</v>
      </c>
      <c r="M5644" s="35">
        <v>17.95</v>
      </c>
      <c r="N5644" s="35">
        <v>298299.0</v>
      </c>
      <c r="O5644" s="35">
        <v>18.26</v>
      </c>
      <c r="P5644" s="35">
        <v>226628.0</v>
      </c>
      <c r="Q5644" s="35">
        <v>18.56</v>
      </c>
      <c r="R5644" s="35">
        <v>345922.0</v>
      </c>
      <c r="S5644" s="35">
        <v>18.89</v>
      </c>
      <c r="T5644" s="35">
        <v>116333.0</v>
      </c>
    </row>
    <row r="5645" ht="15.75" hidden="1" customHeight="1">
      <c r="A5645" s="36">
        <v>42963.0</v>
      </c>
      <c r="B5645" s="35">
        <v>17.4</v>
      </c>
      <c r="C5645" s="35">
        <v>17.1117</v>
      </c>
      <c r="E5645" s="35">
        <v>17.21</v>
      </c>
      <c r="F5645" s="35">
        <v>485680.0</v>
      </c>
      <c r="G5645" s="35">
        <v>17.2662721893491</v>
      </c>
      <c r="I5645" s="35">
        <v>17.35</v>
      </c>
      <c r="J5645" s="35">
        <v>867035.0</v>
      </c>
      <c r="K5645" s="35">
        <v>17.67</v>
      </c>
      <c r="L5645" s="35">
        <v>627382.0</v>
      </c>
      <c r="M5645" s="35">
        <v>18.02</v>
      </c>
      <c r="N5645" s="35">
        <v>302870.0</v>
      </c>
      <c r="O5645" s="35">
        <v>18.33</v>
      </c>
      <c r="P5645" s="35">
        <v>223778.0</v>
      </c>
      <c r="Q5645" s="35">
        <v>18.64</v>
      </c>
      <c r="R5645" s="35">
        <v>361927.0</v>
      </c>
      <c r="S5645" s="35">
        <v>18.96</v>
      </c>
      <c r="T5645" s="35">
        <v>114388.0</v>
      </c>
    </row>
    <row r="5646" ht="15.75" hidden="1" customHeight="1">
      <c r="A5646" s="36">
        <v>42964.0</v>
      </c>
      <c r="B5646" s="35">
        <v>17.55</v>
      </c>
      <c r="C5646" s="35">
        <v>17.2665</v>
      </c>
      <c r="E5646" s="35">
        <v>17.36</v>
      </c>
      <c r="F5646" s="35">
        <v>464740.0</v>
      </c>
      <c r="G5646" s="35">
        <v>17.2786177105831</v>
      </c>
      <c r="I5646" s="35">
        <v>17.46</v>
      </c>
      <c r="J5646" s="35">
        <v>840191.0</v>
      </c>
      <c r="K5646" s="35">
        <v>17.76</v>
      </c>
      <c r="L5646" s="35">
        <v>649142.0</v>
      </c>
      <c r="M5646" s="35">
        <v>18.11</v>
      </c>
      <c r="N5646" s="35">
        <v>312266.0</v>
      </c>
      <c r="O5646" s="35">
        <v>18.42</v>
      </c>
      <c r="P5646" s="35">
        <v>222761.0</v>
      </c>
      <c r="Q5646" s="35">
        <v>18.71</v>
      </c>
      <c r="R5646" s="35">
        <v>359750.0</v>
      </c>
      <c r="S5646" s="35">
        <v>19.04</v>
      </c>
      <c r="T5646" s="35">
        <v>114829.0</v>
      </c>
    </row>
    <row r="5647" ht="15.75" hidden="1" customHeight="1">
      <c r="A5647" s="36">
        <v>42965.0</v>
      </c>
      <c r="B5647" s="35">
        <v>17.5</v>
      </c>
      <c r="C5647" s="35">
        <v>17.2822</v>
      </c>
      <c r="E5647" s="35">
        <v>17.272</v>
      </c>
      <c r="F5647" s="35">
        <v>452790.0</v>
      </c>
      <c r="G5647" s="35">
        <v>17.3892554194156</v>
      </c>
      <c r="I5647" s="35">
        <v>17.37</v>
      </c>
      <c r="J5647" s="35">
        <v>748485.0</v>
      </c>
      <c r="K5647" s="35">
        <v>17.67</v>
      </c>
      <c r="L5647" s="35">
        <v>711586.0</v>
      </c>
      <c r="M5647" s="35">
        <v>18.0</v>
      </c>
      <c r="N5647" s="35">
        <v>367289.0</v>
      </c>
      <c r="O5647" s="35">
        <v>18.3</v>
      </c>
      <c r="P5647" s="35">
        <v>221319.0</v>
      </c>
      <c r="Q5647" s="35">
        <v>18.6</v>
      </c>
      <c r="R5647" s="35">
        <v>361187.0</v>
      </c>
      <c r="S5647" s="35">
        <v>18.88</v>
      </c>
      <c r="T5647" s="35">
        <v>116473.0</v>
      </c>
    </row>
    <row r="5648" ht="15.75" hidden="1" customHeight="1">
      <c r="A5648" s="36">
        <v>42966.0</v>
      </c>
      <c r="B5648" s="35">
        <v>17.5</v>
      </c>
      <c r="C5648" s="35">
        <v>17.2822</v>
      </c>
      <c r="E5648" s="35">
        <v>17.272</v>
      </c>
      <c r="G5648" s="35">
        <v>17.3892554194156</v>
      </c>
      <c r="I5648" s="35">
        <v>17.37</v>
      </c>
      <c r="J5648" s="35">
        <v>748485.0</v>
      </c>
      <c r="K5648" s="35">
        <v>17.67</v>
      </c>
      <c r="L5648" s="35">
        <v>711586.0</v>
      </c>
      <c r="M5648" s="35">
        <v>18.0</v>
      </c>
      <c r="N5648" s="35">
        <v>367289.0</v>
      </c>
      <c r="O5648" s="35">
        <v>18.3</v>
      </c>
      <c r="P5648" s="35">
        <v>221319.0</v>
      </c>
      <c r="Q5648" s="35">
        <v>18.6</v>
      </c>
      <c r="R5648" s="35">
        <v>361187.0</v>
      </c>
      <c r="S5648" s="35">
        <v>18.88</v>
      </c>
      <c r="T5648" s="35">
        <v>116473.0</v>
      </c>
    </row>
    <row r="5649" ht="15.75" hidden="1" customHeight="1">
      <c r="A5649" s="36">
        <v>42967.0</v>
      </c>
      <c r="B5649" s="35">
        <v>17.5</v>
      </c>
      <c r="C5649" s="35">
        <v>17.2822</v>
      </c>
      <c r="E5649" s="35">
        <v>17.272</v>
      </c>
      <c r="G5649" s="35">
        <v>17.3892554194156</v>
      </c>
      <c r="I5649" s="35">
        <v>17.37</v>
      </c>
      <c r="J5649" s="35">
        <v>748485.0</v>
      </c>
      <c r="K5649" s="35">
        <v>17.67</v>
      </c>
      <c r="L5649" s="35">
        <v>711586.0</v>
      </c>
      <c r="M5649" s="35">
        <v>18.0</v>
      </c>
      <c r="N5649" s="35">
        <v>367289.0</v>
      </c>
      <c r="O5649" s="35">
        <v>18.3</v>
      </c>
      <c r="P5649" s="35">
        <v>221319.0</v>
      </c>
      <c r="Q5649" s="35">
        <v>18.6</v>
      </c>
      <c r="R5649" s="35">
        <v>361187.0</v>
      </c>
      <c r="S5649" s="35">
        <v>18.88</v>
      </c>
      <c r="T5649" s="35">
        <v>116473.0</v>
      </c>
    </row>
    <row r="5650" ht="15.75" hidden="1" customHeight="1">
      <c r="A5650" s="36">
        <v>42968.0</v>
      </c>
      <c r="B5650" s="35">
        <v>17.5</v>
      </c>
      <c r="C5650" s="35">
        <v>17.2822</v>
      </c>
      <c r="E5650" s="35">
        <v>17.272</v>
      </c>
      <c r="G5650" s="35">
        <v>17.3892554194156</v>
      </c>
      <c r="I5650" s="35">
        <v>17.37</v>
      </c>
      <c r="J5650" s="35">
        <v>748485.0</v>
      </c>
      <c r="K5650" s="35">
        <v>17.67</v>
      </c>
      <c r="L5650" s="35">
        <v>711586.0</v>
      </c>
      <c r="M5650" s="35">
        <v>18.0</v>
      </c>
      <c r="N5650" s="35">
        <v>367289.0</v>
      </c>
      <c r="O5650" s="35">
        <v>18.3</v>
      </c>
      <c r="P5650" s="35">
        <v>221319.0</v>
      </c>
      <c r="Q5650" s="35">
        <v>18.6</v>
      </c>
      <c r="R5650" s="35">
        <v>361187.0</v>
      </c>
      <c r="S5650" s="35">
        <v>18.88</v>
      </c>
      <c r="T5650" s="35">
        <v>116473.0</v>
      </c>
    </row>
    <row r="5651" ht="15.75" hidden="1" customHeight="1">
      <c r="A5651" s="36">
        <v>42969.0</v>
      </c>
      <c r="B5651" s="35">
        <v>17.4</v>
      </c>
      <c r="C5651" s="35">
        <v>17.2287</v>
      </c>
      <c r="E5651" s="35">
        <v>17.21</v>
      </c>
      <c r="F5651" s="35">
        <v>310930.0</v>
      </c>
      <c r="G5651" s="35">
        <v>17.2171468728039</v>
      </c>
      <c r="I5651" s="35">
        <v>17.31</v>
      </c>
      <c r="J5651" s="35">
        <v>739123.0</v>
      </c>
      <c r="K5651" s="35">
        <v>17.61</v>
      </c>
      <c r="L5651" s="35">
        <v>729110.0</v>
      </c>
      <c r="M5651" s="35">
        <v>17.94</v>
      </c>
      <c r="N5651" s="35">
        <v>351306.0</v>
      </c>
      <c r="O5651" s="35">
        <v>18.25</v>
      </c>
      <c r="P5651" s="35">
        <v>222349.0</v>
      </c>
      <c r="Q5651" s="35">
        <v>18.55</v>
      </c>
      <c r="R5651" s="35">
        <v>360187.0</v>
      </c>
      <c r="S5651" s="35">
        <v>18.85</v>
      </c>
      <c r="T5651" s="35">
        <v>116473.0</v>
      </c>
    </row>
    <row r="5652" ht="15.75" hidden="1" customHeight="1">
      <c r="A5652" s="36">
        <v>42970.0</v>
      </c>
      <c r="B5652" s="35">
        <v>17.45</v>
      </c>
      <c r="C5652" s="35">
        <v>17.2248</v>
      </c>
      <c r="E5652" s="35">
        <v>17.23</v>
      </c>
      <c r="F5652" s="35">
        <v>304910.0</v>
      </c>
      <c r="G5652" s="35">
        <v>17.2745580666815</v>
      </c>
      <c r="I5652" s="35">
        <v>17.33</v>
      </c>
      <c r="J5652" s="35">
        <v>722285.0</v>
      </c>
      <c r="K5652" s="35">
        <v>17.62</v>
      </c>
      <c r="L5652" s="35">
        <v>726561.0</v>
      </c>
      <c r="M5652" s="35">
        <v>17.97</v>
      </c>
      <c r="N5652" s="35">
        <v>362715.0</v>
      </c>
      <c r="O5652" s="35">
        <v>18.27</v>
      </c>
      <c r="P5652" s="35">
        <v>229609.0</v>
      </c>
      <c r="Q5652" s="35">
        <v>18.59</v>
      </c>
      <c r="R5652" s="35">
        <v>359754.0</v>
      </c>
      <c r="S5652" s="35">
        <v>18.9</v>
      </c>
      <c r="T5652" s="35">
        <v>116472.0</v>
      </c>
    </row>
    <row r="5653" ht="15.75" hidden="1" customHeight="1">
      <c r="A5653" s="36">
        <v>42971.0</v>
      </c>
      <c r="B5653" s="35">
        <v>17.4</v>
      </c>
      <c r="C5653" s="35">
        <v>17.1767</v>
      </c>
      <c r="E5653" s="35">
        <v>17.21</v>
      </c>
      <c r="F5653" s="35">
        <v>311260.0</v>
      </c>
      <c r="G5653" s="35">
        <v>17.1169176262178</v>
      </c>
      <c r="I5653" s="35">
        <v>17.28</v>
      </c>
      <c r="J5653" s="35">
        <v>658313.0</v>
      </c>
      <c r="K5653" s="35">
        <v>17.58</v>
      </c>
      <c r="L5653" s="35">
        <v>761188.0</v>
      </c>
      <c r="M5653" s="35">
        <v>17.93</v>
      </c>
      <c r="N5653" s="35">
        <v>375930.0</v>
      </c>
      <c r="O5653" s="35">
        <v>18.25</v>
      </c>
      <c r="P5653" s="35">
        <v>258819.0</v>
      </c>
      <c r="Q5653" s="35">
        <v>18.55</v>
      </c>
      <c r="R5653" s="35">
        <v>360104.0</v>
      </c>
      <c r="S5653" s="35">
        <v>18.87</v>
      </c>
      <c r="T5653" s="35">
        <v>115475.0</v>
      </c>
    </row>
    <row r="5654" ht="15.75" hidden="1" customHeight="1">
      <c r="A5654" s="36">
        <v>42972.0</v>
      </c>
      <c r="B5654" s="35">
        <v>17.4</v>
      </c>
      <c r="C5654" s="35">
        <v>17.2223</v>
      </c>
      <c r="E5654" s="35">
        <v>17.22</v>
      </c>
      <c r="F5654" s="35">
        <v>412780.0</v>
      </c>
      <c r="G5654" s="35">
        <v>17.1902654867256</v>
      </c>
      <c r="I5654" s="35">
        <v>17.26</v>
      </c>
      <c r="J5654" s="35">
        <v>606075.0</v>
      </c>
      <c r="K5654" s="35">
        <v>17.54</v>
      </c>
      <c r="L5654" s="35">
        <v>797956.0</v>
      </c>
      <c r="M5654" s="35">
        <v>17.88</v>
      </c>
      <c r="N5654" s="35">
        <v>394029.0</v>
      </c>
      <c r="O5654" s="35">
        <v>18.19</v>
      </c>
      <c r="P5654" s="35">
        <v>255774.0</v>
      </c>
      <c r="Q5654" s="35">
        <v>18.5</v>
      </c>
      <c r="R5654" s="35">
        <v>369360.0</v>
      </c>
      <c r="S5654" s="35">
        <v>18.85</v>
      </c>
      <c r="T5654" s="35">
        <v>114475.0</v>
      </c>
    </row>
    <row r="5655" ht="15.75" hidden="1" customHeight="1">
      <c r="A5655" s="36">
        <v>42973.0</v>
      </c>
      <c r="B5655" s="35">
        <v>17.4</v>
      </c>
      <c r="C5655" s="35">
        <v>17.2223</v>
      </c>
      <c r="E5655" s="35">
        <v>17.22</v>
      </c>
      <c r="G5655" s="35">
        <v>17.1902654867256</v>
      </c>
      <c r="I5655" s="35">
        <v>17.26</v>
      </c>
      <c r="J5655" s="35">
        <v>606075.0</v>
      </c>
      <c r="K5655" s="35">
        <v>17.54</v>
      </c>
      <c r="L5655" s="35">
        <v>797956.0</v>
      </c>
      <c r="M5655" s="35">
        <v>17.88</v>
      </c>
      <c r="N5655" s="35">
        <v>394029.0</v>
      </c>
      <c r="O5655" s="35">
        <v>18.19</v>
      </c>
      <c r="P5655" s="35">
        <v>255774.0</v>
      </c>
      <c r="Q5655" s="35">
        <v>18.5</v>
      </c>
      <c r="R5655" s="35">
        <v>369360.0</v>
      </c>
      <c r="S5655" s="35">
        <v>18.85</v>
      </c>
      <c r="T5655" s="35">
        <v>114475.0</v>
      </c>
    </row>
    <row r="5656" ht="15.75" hidden="1" customHeight="1">
      <c r="A5656" s="36">
        <v>42974.0</v>
      </c>
      <c r="B5656" s="35">
        <v>17.4</v>
      </c>
      <c r="C5656" s="35">
        <v>17.2223</v>
      </c>
      <c r="E5656" s="35">
        <v>17.22</v>
      </c>
      <c r="G5656" s="35">
        <v>17.1902654867256</v>
      </c>
      <c r="I5656" s="35">
        <v>17.26</v>
      </c>
      <c r="J5656" s="35">
        <v>606075.0</v>
      </c>
      <c r="K5656" s="35">
        <v>17.54</v>
      </c>
      <c r="L5656" s="35">
        <v>797956.0</v>
      </c>
      <c r="M5656" s="35">
        <v>17.88</v>
      </c>
      <c r="N5656" s="35">
        <v>394029.0</v>
      </c>
      <c r="O5656" s="35">
        <v>18.19</v>
      </c>
      <c r="P5656" s="35">
        <v>255774.0</v>
      </c>
      <c r="Q5656" s="35">
        <v>18.5</v>
      </c>
      <c r="R5656" s="35">
        <v>369360.0</v>
      </c>
      <c r="S5656" s="35">
        <v>18.85</v>
      </c>
      <c r="T5656" s="35">
        <v>114475.0</v>
      </c>
    </row>
    <row r="5657" ht="15.75" hidden="1" customHeight="1">
      <c r="A5657" s="36">
        <v>42975.0</v>
      </c>
      <c r="B5657" s="35">
        <v>17.43</v>
      </c>
      <c r="C5657" s="35">
        <v>17.2155</v>
      </c>
      <c r="E5657" s="35">
        <v>17.23</v>
      </c>
      <c r="F5657" s="35">
        <v>296350.0</v>
      </c>
      <c r="G5657" s="35">
        <v>17.2743441529568</v>
      </c>
      <c r="I5657" s="35">
        <v>17.25</v>
      </c>
      <c r="J5657" s="35">
        <v>485307.0</v>
      </c>
      <c r="K5657" s="35">
        <v>17.54</v>
      </c>
      <c r="L5657" s="35">
        <v>866318.0</v>
      </c>
      <c r="M5657" s="35">
        <v>17.87</v>
      </c>
      <c r="N5657" s="35">
        <v>413182.0</v>
      </c>
      <c r="O5657" s="35">
        <v>18.18</v>
      </c>
      <c r="P5657" s="35">
        <v>257642.0</v>
      </c>
      <c r="Q5657" s="35">
        <v>18.49</v>
      </c>
      <c r="R5657" s="35">
        <v>385663.0</v>
      </c>
      <c r="S5657" s="35">
        <v>18.82</v>
      </c>
      <c r="T5657" s="35">
        <v>114621.0</v>
      </c>
    </row>
    <row r="5658" ht="15.75" hidden="1" customHeight="1">
      <c r="A5658" s="36">
        <v>42976.0</v>
      </c>
      <c r="B5658" s="35">
        <v>17.6</v>
      </c>
      <c r="C5658" s="35">
        <v>17.308</v>
      </c>
      <c r="E5658" s="35">
        <v>17.399</v>
      </c>
      <c r="F5658" s="35">
        <v>329200.0</v>
      </c>
      <c r="G5658" s="35">
        <v>17.3679498657117</v>
      </c>
      <c r="I5658" s="35">
        <v>17.37</v>
      </c>
      <c r="J5658" s="35">
        <v>538031.0</v>
      </c>
      <c r="K5658" s="35">
        <v>17.66</v>
      </c>
      <c r="L5658" s="35">
        <v>896400.0</v>
      </c>
      <c r="M5658" s="35">
        <v>18.0</v>
      </c>
      <c r="N5658" s="35">
        <v>438159.0</v>
      </c>
      <c r="O5658" s="35">
        <v>18.3</v>
      </c>
      <c r="P5658" s="35">
        <v>248449.0</v>
      </c>
      <c r="Q5658" s="35">
        <v>18.59</v>
      </c>
      <c r="R5658" s="35">
        <v>380304.0</v>
      </c>
      <c r="S5658" s="35">
        <v>18.9</v>
      </c>
      <c r="T5658" s="35">
        <v>117127.0</v>
      </c>
    </row>
    <row r="5659" ht="15.75" hidden="1" customHeight="1">
      <c r="A5659" s="36">
        <v>42977.0</v>
      </c>
      <c r="B5659" s="35">
        <v>17.6</v>
      </c>
      <c r="C5659" s="35">
        <v>17.4403</v>
      </c>
      <c r="E5659" s="35">
        <v>17.4</v>
      </c>
      <c r="F5659" s="35">
        <v>415610.0</v>
      </c>
      <c r="G5659" s="35">
        <v>17.4266014234875</v>
      </c>
      <c r="I5659" s="35">
        <v>17.37</v>
      </c>
      <c r="J5659" s="35">
        <v>492847.0</v>
      </c>
      <c r="K5659" s="35">
        <v>17.65</v>
      </c>
      <c r="L5659" s="35">
        <v>965740.0</v>
      </c>
      <c r="M5659" s="35">
        <v>18.0</v>
      </c>
      <c r="N5659" s="35">
        <v>447582.0</v>
      </c>
      <c r="O5659" s="35">
        <v>18.3</v>
      </c>
      <c r="P5659" s="35">
        <v>262680.0</v>
      </c>
      <c r="Q5659" s="35">
        <v>18.6</v>
      </c>
      <c r="R5659" s="35">
        <v>373381.0</v>
      </c>
      <c r="S5659" s="35">
        <v>18.92</v>
      </c>
      <c r="T5659" s="35">
        <v>115729.0</v>
      </c>
    </row>
    <row r="5660" ht="15.75" customHeight="1">
      <c r="A5660" s="36">
        <v>42978.0</v>
      </c>
      <c r="B5660" s="35">
        <v>17.5</v>
      </c>
      <c r="C5660" s="35">
        <v>17.365</v>
      </c>
      <c r="D5660" s="35">
        <f>ROUND((C5660/C5630-1)*100,2)</f>
        <v>-1.41</v>
      </c>
      <c r="E5660" s="35">
        <v>17.31</v>
      </c>
      <c r="F5660" s="35">
        <v>311570.0</v>
      </c>
      <c r="G5660" s="35">
        <v>17.3684210526315</v>
      </c>
      <c r="H5660" s="35">
        <f>ROUND((G5660/G5630-1)*100,2)</f>
        <v>-1.1</v>
      </c>
      <c r="I5660" s="35">
        <v>17.36</v>
      </c>
      <c r="J5660" s="35">
        <v>492847.0</v>
      </c>
      <c r="K5660" s="35">
        <v>17.52</v>
      </c>
      <c r="L5660" s="35">
        <v>1076607.0</v>
      </c>
      <c r="M5660" s="35">
        <v>17.86</v>
      </c>
      <c r="N5660" s="35">
        <v>495509.0</v>
      </c>
      <c r="O5660" s="35">
        <v>18.17</v>
      </c>
      <c r="P5660" s="35">
        <v>258670.0</v>
      </c>
      <c r="Q5660" s="35">
        <v>18.47</v>
      </c>
      <c r="R5660" s="35">
        <v>366435.0</v>
      </c>
      <c r="S5660" s="35">
        <v>18.8</v>
      </c>
      <c r="T5660" s="35">
        <v>122533.0</v>
      </c>
    </row>
    <row r="5661" ht="15.75" hidden="1" customHeight="1">
      <c r="A5661" s="36">
        <v>42979.0</v>
      </c>
      <c r="B5661" s="35">
        <v>17.4</v>
      </c>
      <c r="C5661" s="35">
        <v>17.2367</v>
      </c>
      <c r="E5661" s="35">
        <v>17.2</v>
      </c>
      <c r="F5661" s="35">
        <v>197710.0</v>
      </c>
      <c r="G5661" s="35">
        <v>17.2750977835723</v>
      </c>
      <c r="I5661" s="35">
        <v>17.5</v>
      </c>
      <c r="J5661" s="35">
        <v>1051620.0</v>
      </c>
      <c r="K5661" s="35">
        <v>17.84</v>
      </c>
      <c r="L5661" s="35">
        <v>557359.0</v>
      </c>
      <c r="M5661" s="35">
        <v>18.15</v>
      </c>
      <c r="N5661" s="35">
        <v>265127.0</v>
      </c>
      <c r="O5661" s="35">
        <v>18.45</v>
      </c>
      <c r="P5661" s="35">
        <v>375067.0</v>
      </c>
      <c r="Q5661" s="35">
        <v>18.78</v>
      </c>
      <c r="R5661" s="35">
        <v>120411.0</v>
      </c>
      <c r="S5661" s="35">
        <v>19.04</v>
      </c>
      <c r="T5661" s="35">
        <v>105166.0</v>
      </c>
    </row>
    <row r="5662" ht="15.75" hidden="1" customHeight="1">
      <c r="A5662" s="36">
        <v>42980.0</v>
      </c>
      <c r="B5662" s="35">
        <v>17.4</v>
      </c>
      <c r="C5662" s="35">
        <v>17.2367</v>
      </c>
      <c r="E5662" s="35">
        <v>17.2</v>
      </c>
      <c r="G5662" s="35">
        <v>17.2750977835723</v>
      </c>
      <c r="I5662" s="35">
        <v>17.5</v>
      </c>
      <c r="J5662" s="35">
        <v>1051620.0</v>
      </c>
      <c r="K5662" s="35">
        <v>17.84</v>
      </c>
      <c r="L5662" s="35">
        <v>557359.0</v>
      </c>
      <c r="M5662" s="35">
        <v>18.15</v>
      </c>
      <c r="N5662" s="35">
        <v>265127.0</v>
      </c>
      <c r="O5662" s="35">
        <v>18.45</v>
      </c>
      <c r="P5662" s="35">
        <v>375067.0</v>
      </c>
      <c r="Q5662" s="35">
        <v>18.78</v>
      </c>
      <c r="R5662" s="35">
        <v>120411.0</v>
      </c>
      <c r="S5662" s="35">
        <v>19.04</v>
      </c>
      <c r="T5662" s="35">
        <v>105166.0</v>
      </c>
    </row>
    <row r="5663" ht="15.75" hidden="1" customHeight="1">
      <c r="A5663" s="36">
        <v>42981.0</v>
      </c>
      <c r="B5663" s="35">
        <v>17.4</v>
      </c>
      <c r="C5663" s="35">
        <v>17.2367</v>
      </c>
      <c r="E5663" s="35">
        <v>17.2</v>
      </c>
      <c r="G5663" s="35">
        <v>17.2750977835723</v>
      </c>
      <c r="I5663" s="35">
        <v>17.5</v>
      </c>
      <c r="J5663" s="35">
        <v>1051620.0</v>
      </c>
      <c r="K5663" s="35">
        <v>17.84</v>
      </c>
      <c r="L5663" s="35">
        <v>557359.0</v>
      </c>
      <c r="M5663" s="35">
        <v>18.15</v>
      </c>
      <c r="N5663" s="35">
        <v>265127.0</v>
      </c>
      <c r="O5663" s="35">
        <v>18.45</v>
      </c>
      <c r="P5663" s="35">
        <v>375067.0</v>
      </c>
      <c r="Q5663" s="35">
        <v>18.78</v>
      </c>
      <c r="R5663" s="35">
        <v>120411.0</v>
      </c>
      <c r="S5663" s="35">
        <v>19.04</v>
      </c>
      <c r="T5663" s="35">
        <v>105166.0</v>
      </c>
    </row>
    <row r="5664" ht="15.75" hidden="1" customHeight="1">
      <c r="A5664" s="36">
        <v>42982.0</v>
      </c>
      <c r="B5664" s="35">
        <v>17.45</v>
      </c>
      <c r="C5664" s="35">
        <v>17.2425</v>
      </c>
      <c r="E5664" s="35">
        <v>17.2</v>
      </c>
      <c r="G5664" s="35">
        <v>17.1012603215993</v>
      </c>
      <c r="I5664" s="35">
        <v>17.5</v>
      </c>
      <c r="J5664" s="35">
        <v>1035020.0</v>
      </c>
      <c r="K5664" s="35">
        <v>17.82</v>
      </c>
      <c r="L5664" s="35">
        <v>558993.0</v>
      </c>
      <c r="M5664" s="35">
        <v>18.15</v>
      </c>
      <c r="N5664" s="35">
        <v>265077.0</v>
      </c>
      <c r="O5664" s="35">
        <v>18.45</v>
      </c>
      <c r="P5664" s="35">
        <v>375075.0</v>
      </c>
      <c r="Q5664" s="35">
        <v>18.78</v>
      </c>
      <c r="R5664" s="35">
        <v>120416.0</v>
      </c>
      <c r="S5664" s="35">
        <v>19.04</v>
      </c>
      <c r="T5664" s="35">
        <v>105166.0</v>
      </c>
    </row>
    <row r="5665" ht="15.75" hidden="1" customHeight="1">
      <c r="A5665" s="36">
        <v>42983.0</v>
      </c>
      <c r="B5665" s="35">
        <v>17.45</v>
      </c>
      <c r="C5665" s="35">
        <v>17.2583</v>
      </c>
      <c r="E5665" s="35">
        <v>17.24</v>
      </c>
      <c r="F5665" s="35">
        <v>181210.0</v>
      </c>
      <c r="G5665" s="35">
        <v>17.2043010752688</v>
      </c>
      <c r="I5665" s="35">
        <v>17.49</v>
      </c>
      <c r="J5665" s="35">
        <v>1089352.0</v>
      </c>
      <c r="K5665" s="35">
        <v>17.83</v>
      </c>
      <c r="L5665" s="35">
        <v>527553.0</v>
      </c>
      <c r="M5665" s="35">
        <v>18.16</v>
      </c>
      <c r="N5665" s="35">
        <v>274027.0</v>
      </c>
      <c r="O5665" s="35">
        <v>18.46</v>
      </c>
      <c r="P5665" s="35">
        <v>378816.0</v>
      </c>
      <c r="Q5665" s="35">
        <v>18.77</v>
      </c>
      <c r="R5665" s="35">
        <v>153916.0</v>
      </c>
      <c r="S5665" s="35">
        <v>19.08</v>
      </c>
      <c r="T5665" s="35">
        <v>106171.0</v>
      </c>
    </row>
    <row r="5666" ht="15.75" hidden="1" customHeight="1">
      <c r="A5666" s="36">
        <v>42984.0</v>
      </c>
      <c r="B5666" s="35">
        <v>17.4</v>
      </c>
      <c r="C5666" s="35">
        <v>17.2183</v>
      </c>
      <c r="E5666" s="35">
        <v>17.215</v>
      </c>
      <c r="F5666" s="35">
        <v>320040.0</v>
      </c>
      <c r="G5666" s="35">
        <v>17.3627305490778</v>
      </c>
      <c r="I5666" s="35">
        <v>17.45</v>
      </c>
      <c r="J5666" s="35">
        <v>1093594.0</v>
      </c>
      <c r="K5666" s="35">
        <v>17.79</v>
      </c>
      <c r="L5666" s="35">
        <v>514035.0</v>
      </c>
      <c r="M5666" s="35">
        <v>18.1</v>
      </c>
      <c r="N5666" s="35">
        <v>279493.0</v>
      </c>
      <c r="O5666" s="35">
        <v>18.41</v>
      </c>
      <c r="P5666" s="35">
        <v>374416.0</v>
      </c>
      <c r="Q5666" s="35">
        <v>18.74</v>
      </c>
      <c r="R5666" s="35">
        <v>151428.0</v>
      </c>
      <c r="S5666" s="35">
        <v>19.04</v>
      </c>
      <c r="T5666" s="35">
        <v>106171.0</v>
      </c>
    </row>
    <row r="5667" ht="15.75" hidden="1" customHeight="1">
      <c r="A5667" s="36">
        <v>42985.0</v>
      </c>
      <c r="B5667" s="35">
        <v>17.4</v>
      </c>
      <c r="C5667" s="35">
        <v>17.2165</v>
      </c>
      <c r="E5667" s="35">
        <v>17.195</v>
      </c>
      <c r="F5667" s="35">
        <v>219050.0</v>
      </c>
      <c r="G5667" s="35">
        <v>17.016806722689</v>
      </c>
      <c r="I5667" s="35">
        <v>17.45</v>
      </c>
      <c r="J5667" s="35">
        <v>1000167.0</v>
      </c>
      <c r="K5667" s="35">
        <v>17.78</v>
      </c>
      <c r="L5667" s="35">
        <v>527774.0</v>
      </c>
      <c r="M5667" s="35">
        <v>18.1</v>
      </c>
      <c r="N5667" s="35">
        <v>278209.0</v>
      </c>
      <c r="O5667" s="35">
        <v>18.42</v>
      </c>
      <c r="P5667" s="35">
        <v>374416.0</v>
      </c>
      <c r="Q5667" s="35">
        <v>18.73</v>
      </c>
      <c r="R5667" s="35">
        <v>151428.0</v>
      </c>
      <c r="S5667" s="35">
        <v>19.04</v>
      </c>
      <c r="T5667" s="35">
        <v>109028.0</v>
      </c>
    </row>
    <row r="5668" ht="15.75" hidden="1" customHeight="1">
      <c r="A5668" s="36">
        <v>42986.0</v>
      </c>
      <c r="B5668" s="35">
        <v>17.4</v>
      </c>
      <c r="C5668" s="35">
        <v>17.2083</v>
      </c>
      <c r="E5668" s="35">
        <v>17.2</v>
      </c>
      <c r="F5668" s="35">
        <v>288770.0</v>
      </c>
      <c r="G5668" s="35">
        <v>17.2175415856556</v>
      </c>
      <c r="I5668" s="35">
        <v>17.43</v>
      </c>
      <c r="J5668" s="35">
        <v>914972.0</v>
      </c>
      <c r="K5668" s="35">
        <v>17.77</v>
      </c>
      <c r="L5668" s="35">
        <v>548577.0</v>
      </c>
      <c r="M5668" s="35">
        <v>18.09</v>
      </c>
      <c r="N5668" s="35">
        <v>260729.0</v>
      </c>
      <c r="O5668" s="35">
        <v>18.39</v>
      </c>
      <c r="P5668" s="35">
        <v>376672.0</v>
      </c>
      <c r="Q5668" s="35">
        <v>18.73</v>
      </c>
      <c r="R5668" s="35">
        <v>152253.0</v>
      </c>
      <c r="S5668" s="35">
        <v>19.02</v>
      </c>
      <c r="T5668" s="35">
        <v>114936.0</v>
      </c>
    </row>
    <row r="5669" ht="15.75" hidden="1" customHeight="1">
      <c r="A5669" s="36">
        <v>42987.0</v>
      </c>
      <c r="B5669" s="35">
        <v>17.4</v>
      </c>
      <c r="C5669" s="35">
        <v>17.2083</v>
      </c>
      <c r="E5669" s="35">
        <v>17.2</v>
      </c>
      <c r="G5669" s="35">
        <v>17.2175415856556</v>
      </c>
      <c r="I5669" s="35">
        <v>17.43</v>
      </c>
      <c r="J5669" s="35">
        <v>914972.0</v>
      </c>
      <c r="K5669" s="35">
        <v>17.77</v>
      </c>
      <c r="L5669" s="35">
        <v>548577.0</v>
      </c>
      <c r="M5669" s="35">
        <v>18.09</v>
      </c>
      <c r="N5669" s="35">
        <v>260729.0</v>
      </c>
      <c r="O5669" s="35">
        <v>18.39</v>
      </c>
      <c r="P5669" s="35">
        <v>376672.0</v>
      </c>
      <c r="Q5669" s="35">
        <v>18.73</v>
      </c>
      <c r="R5669" s="35">
        <v>152253.0</v>
      </c>
      <c r="S5669" s="35">
        <v>19.02</v>
      </c>
      <c r="T5669" s="35">
        <v>114936.0</v>
      </c>
    </row>
    <row r="5670" ht="15.75" hidden="1" customHeight="1">
      <c r="A5670" s="36">
        <v>42988.0</v>
      </c>
      <c r="B5670" s="35">
        <v>17.4</v>
      </c>
      <c r="C5670" s="35">
        <v>17.2083</v>
      </c>
      <c r="E5670" s="35">
        <v>17.2</v>
      </c>
      <c r="G5670" s="35">
        <v>17.2175415856556</v>
      </c>
      <c r="I5670" s="35">
        <v>17.43</v>
      </c>
      <c r="J5670" s="35">
        <v>914972.0</v>
      </c>
      <c r="K5670" s="35">
        <v>17.77</v>
      </c>
      <c r="L5670" s="35">
        <v>548577.0</v>
      </c>
      <c r="M5670" s="35">
        <v>18.09</v>
      </c>
      <c r="N5670" s="35">
        <v>260729.0</v>
      </c>
      <c r="O5670" s="35">
        <v>18.39</v>
      </c>
      <c r="P5670" s="35">
        <v>376672.0</v>
      </c>
      <c r="Q5670" s="35">
        <v>18.73</v>
      </c>
      <c r="R5670" s="35">
        <v>152253.0</v>
      </c>
      <c r="S5670" s="35">
        <v>19.02</v>
      </c>
      <c r="T5670" s="35">
        <v>114936.0</v>
      </c>
    </row>
    <row r="5671" ht="15.75" hidden="1" customHeight="1">
      <c r="A5671" s="36">
        <v>42989.0</v>
      </c>
      <c r="B5671" s="35">
        <v>17.35</v>
      </c>
      <c r="C5671" s="35">
        <v>17.2012</v>
      </c>
      <c r="E5671" s="35">
        <v>17.15</v>
      </c>
      <c r="F5671" s="35">
        <v>277700.0</v>
      </c>
      <c r="G5671" s="35">
        <v>17.1726124529138</v>
      </c>
      <c r="I5671" s="35">
        <v>17.34</v>
      </c>
      <c r="J5671" s="35">
        <v>937770.0</v>
      </c>
      <c r="K5671" s="35">
        <v>17.68</v>
      </c>
      <c r="L5671" s="35">
        <v>563322.0</v>
      </c>
      <c r="M5671" s="35">
        <v>18.01</v>
      </c>
      <c r="N5671" s="35">
        <v>252461.0</v>
      </c>
      <c r="O5671" s="35">
        <v>18.32</v>
      </c>
      <c r="P5671" s="35">
        <v>375092.0</v>
      </c>
      <c r="Q5671" s="35">
        <v>18.67</v>
      </c>
      <c r="R5671" s="35">
        <v>155583.0</v>
      </c>
      <c r="S5671" s="35">
        <v>18.96</v>
      </c>
      <c r="T5671" s="35">
        <v>114936.0</v>
      </c>
    </row>
    <row r="5672" ht="15.75" hidden="1" customHeight="1">
      <c r="A5672" s="36">
        <v>42990.0</v>
      </c>
      <c r="B5672" s="35">
        <v>17.3</v>
      </c>
      <c r="C5672" s="35">
        <v>17.1125</v>
      </c>
      <c r="E5672" s="35">
        <v>17.07</v>
      </c>
      <c r="F5672" s="35">
        <v>302320.0</v>
      </c>
      <c r="G5672" s="35">
        <v>17.0894526034712</v>
      </c>
      <c r="I5672" s="35">
        <v>17.27</v>
      </c>
      <c r="J5672" s="35">
        <v>948796.0</v>
      </c>
      <c r="K5672" s="35">
        <v>17.61</v>
      </c>
      <c r="L5672" s="35">
        <v>564908.0</v>
      </c>
      <c r="M5672" s="35">
        <v>17.93</v>
      </c>
      <c r="N5672" s="35">
        <v>248293.0</v>
      </c>
      <c r="O5672" s="35">
        <v>18.24</v>
      </c>
      <c r="P5672" s="35">
        <v>372047.0</v>
      </c>
      <c r="Q5672" s="35">
        <v>18.57</v>
      </c>
      <c r="R5672" s="35">
        <v>156083.0</v>
      </c>
      <c r="S5672" s="35">
        <v>18.86</v>
      </c>
      <c r="T5672" s="35">
        <v>112481.0</v>
      </c>
    </row>
    <row r="5673" ht="15.75" hidden="1" customHeight="1">
      <c r="A5673" s="36">
        <v>42991.0</v>
      </c>
      <c r="B5673" s="35">
        <v>17.25</v>
      </c>
      <c r="C5673" s="35">
        <v>17.0583</v>
      </c>
      <c r="E5673" s="35">
        <v>17.07</v>
      </c>
      <c r="F5673" s="35">
        <v>259680.0</v>
      </c>
      <c r="G5673" s="35">
        <v>17.1721579751254</v>
      </c>
      <c r="I5673" s="35">
        <v>17.24</v>
      </c>
      <c r="J5673" s="35">
        <v>869644.0</v>
      </c>
      <c r="K5673" s="35">
        <v>17.59</v>
      </c>
      <c r="L5673" s="35">
        <v>597653.0</v>
      </c>
      <c r="M5673" s="35">
        <v>17.92</v>
      </c>
      <c r="N5673" s="35">
        <v>256566.0</v>
      </c>
      <c r="O5673" s="35">
        <v>18.22</v>
      </c>
      <c r="P5673" s="35">
        <v>370257.0</v>
      </c>
      <c r="Q5673" s="35">
        <v>18.57</v>
      </c>
      <c r="R5673" s="35">
        <v>167510.0</v>
      </c>
      <c r="S5673" s="35">
        <v>18.86</v>
      </c>
      <c r="T5673" s="35">
        <v>114436.0</v>
      </c>
    </row>
    <row r="5674" ht="15.75" hidden="1" customHeight="1">
      <c r="A5674" s="36">
        <v>42992.0</v>
      </c>
      <c r="B5674" s="35">
        <v>17.2</v>
      </c>
      <c r="C5674" s="35">
        <v>17.0123</v>
      </c>
      <c r="E5674" s="35">
        <v>16.99</v>
      </c>
      <c r="F5674" s="35">
        <v>411520.0</v>
      </c>
      <c r="G5674" s="35">
        <v>16.9763882815916</v>
      </c>
      <c r="I5674" s="35">
        <v>17.17</v>
      </c>
      <c r="J5674" s="35">
        <v>881150.0</v>
      </c>
      <c r="K5674" s="35">
        <v>17.51</v>
      </c>
      <c r="L5674" s="35">
        <v>640353.0</v>
      </c>
      <c r="M5674" s="35">
        <v>17.82</v>
      </c>
      <c r="N5674" s="35">
        <v>288653.0</v>
      </c>
      <c r="O5674" s="35">
        <v>18.14</v>
      </c>
      <c r="P5674" s="35">
        <v>403532.0</v>
      </c>
      <c r="Q5674" s="35">
        <v>18.49</v>
      </c>
      <c r="R5674" s="35">
        <v>158302.0</v>
      </c>
      <c r="S5674" s="35">
        <v>18.78</v>
      </c>
      <c r="T5674" s="35">
        <v>118730.0</v>
      </c>
    </row>
    <row r="5675" ht="15.75" hidden="1" customHeight="1">
      <c r="A5675" s="36">
        <v>42993.0</v>
      </c>
      <c r="B5675" s="35">
        <v>17.2</v>
      </c>
      <c r="C5675" s="35">
        <v>16.972</v>
      </c>
      <c r="E5675" s="35">
        <v>16.975</v>
      </c>
      <c r="F5675" s="35">
        <v>301550.0</v>
      </c>
      <c r="G5675" s="35">
        <v>17.0296167247386</v>
      </c>
      <c r="I5675" s="35">
        <v>17.15</v>
      </c>
      <c r="J5675" s="35">
        <v>745661.0</v>
      </c>
      <c r="K5675" s="35">
        <v>17.5</v>
      </c>
      <c r="L5675" s="35">
        <v>643605.0</v>
      </c>
      <c r="M5675" s="35">
        <v>17.81</v>
      </c>
      <c r="N5675" s="35">
        <v>327412.0</v>
      </c>
      <c r="O5675" s="35">
        <v>18.12</v>
      </c>
      <c r="P5675" s="35">
        <v>435241.0</v>
      </c>
      <c r="Q5675" s="35">
        <v>18.47</v>
      </c>
      <c r="R5675" s="35">
        <v>163572.0</v>
      </c>
      <c r="S5675" s="35">
        <v>18.76</v>
      </c>
      <c r="T5675" s="35">
        <v>119894.0</v>
      </c>
    </row>
    <row r="5676" ht="15.75" hidden="1" customHeight="1">
      <c r="A5676" s="36">
        <v>42994.0</v>
      </c>
      <c r="B5676" s="35">
        <v>17.2</v>
      </c>
      <c r="C5676" s="35">
        <v>16.972</v>
      </c>
      <c r="E5676" s="35">
        <v>16.975</v>
      </c>
      <c r="G5676" s="35">
        <v>17.0296167247386</v>
      </c>
      <c r="I5676" s="35">
        <v>17.15</v>
      </c>
      <c r="J5676" s="35">
        <v>745661.0</v>
      </c>
      <c r="K5676" s="35">
        <v>17.5</v>
      </c>
      <c r="L5676" s="35">
        <v>643605.0</v>
      </c>
      <c r="M5676" s="35">
        <v>17.81</v>
      </c>
      <c r="N5676" s="35">
        <v>327412.0</v>
      </c>
      <c r="O5676" s="35">
        <v>18.12</v>
      </c>
      <c r="P5676" s="35">
        <v>435241.0</v>
      </c>
      <c r="Q5676" s="35">
        <v>18.47</v>
      </c>
      <c r="R5676" s="35">
        <v>163572.0</v>
      </c>
      <c r="S5676" s="35">
        <v>18.76</v>
      </c>
      <c r="T5676" s="35">
        <v>119894.0</v>
      </c>
    </row>
    <row r="5677" ht="15.75" hidden="1" customHeight="1">
      <c r="A5677" s="36">
        <v>42995.0</v>
      </c>
      <c r="B5677" s="35">
        <v>17.2</v>
      </c>
      <c r="C5677" s="35">
        <v>16.972</v>
      </c>
      <c r="E5677" s="35">
        <v>16.975</v>
      </c>
      <c r="G5677" s="35">
        <v>17.0296167247386</v>
      </c>
      <c r="I5677" s="35">
        <v>17.15</v>
      </c>
      <c r="J5677" s="35">
        <v>745661.0</v>
      </c>
      <c r="K5677" s="35">
        <v>17.5</v>
      </c>
      <c r="L5677" s="35">
        <v>643605.0</v>
      </c>
      <c r="M5677" s="35">
        <v>17.81</v>
      </c>
      <c r="N5677" s="35">
        <v>327412.0</v>
      </c>
      <c r="O5677" s="35">
        <v>18.12</v>
      </c>
      <c r="P5677" s="35">
        <v>435241.0</v>
      </c>
      <c r="Q5677" s="35">
        <v>18.47</v>
      </c>
      <c r="R5677" s="35">
        <v>163572.0</v>
      </c>
      <c r="S5677" s="35">
        <v>18.76</v>
      </c>
      <c r="T5677" s="35">
        <v>119894.0</v>
      </c>
    </row>
    <row r="5678" ht="15.75" hidden="1" customHeight="1">
      <c r="A5678" s="36">
        <v>42996.0</v>
      </c>
      <c r="B5678" s="35">
        <v>17.3</v>
      </c>
      <c r="C5678" s="35">
        <v>17.0558</v>
      </c>
      <c r="E5678" s="35">
        <v>17.12</v>
      </c>
      <c r="F5678" s="35">
        <v>347590.0</v>
      </c>
      <c r="G5678" s="35">
        <v>17.1373140763095</v>
      </c>
      <c r="I5678" s="35">
        <v>17.34</v>
      </c>
      <c r="J5678" s="35">
        <v>705939.0</v>
      </c>
      <c r="K5678" s="35">
        <v>17.7</v>
      </c>
      <c r="L5678" s="35">
        <v>673000.0</v>
      </c>
      <c r="M5678" s="35">
        <v>18.02</v>
      </c>
      <c r="N5678" s="35">
        <v>340730.0</v>
      </c>
      <c r="O5678" s="35">
        <v>18.32</v>
      </c>
      <c r="P5678" s="35">
        <v>435783.0</v>
      </c>
      <c r="Q5678" s="35">
        <v>18.67</v>
      </c>
      <c r="R5678" s="35">
        <v>180988.0</v>
      </c>
      <c r="S5678" s="35">
        <v>18.97</v>
      </c>
      <c r="T5678" s="35">
        <v>119894.0</v>
      </c>
    </row>
    <row r="5679" ht="15.75" hidden="1" customHeight="1">
      <c r="A5679" s="36">
        <v>42997.0</v>
      </c>
      <c r="B5679" s="35">
        <v>17.35</v>
      </c>
      <c r="C5679" s="35">
        <v>17.1983</v>
      </c>
      <c r="E5679" s="35">
        <v>17.14</v>
      </c>
      <c r="F5679" s="35">
        <v>364910.0</v>
      </c>
      <c r="G5679" s="35">
        <v>17.1512235933905</v>
      </c>
      <c r="I5679" s="35">
        <v>17.26</v>
      </c>
      <c r="J5679" s="35">
        <v>651371.0</v>
      </c>
      <c r="K5679" s="35">
        <v>17.61</v>
      </c>
      <c r="L5679" s="35">
        <v>699735.0</v>
      </c>
      <c r="M5679" s="35">
        <v>17.92</v>
      </c>
      <c r="N5679" s="35">
        <v>368892.0</v>
      </c>
      <c r="O5679" s="35">
        <v>18.23</v>
      </c>
      <c r="P5679" s="35">
        <v>443683.0</v>
      </c>
      <c r="Q5679" s="35">
        <v>18.58</v>
      </c>
      <c r="R5679" s="35">
        <v>178376.0</v>
      </c>
      <c r="S5679" s="35">
        <v>18.87</v>
      </c>
      <c r="T5679" s="35">
        <v>119894.0</v>
      </c>
    </row>
    <row r="5680" ht="15.75" hidden="1" customHeight="1">
      <c r="A5680" s="36">
        <v>42998.0</v>
      </c>
      <c r="B5680" s="35">
        <v>17.4</v>
      </c>
      <c r="C5680" s="35">
        <v>17.1483</v>
      </c>
      <c r="E5680" s="35">
        <v>17.195</v>
      </c>
      <c r="F5680" s="35">
        <v>310760.0</v>
      </c>
      <c r="G5680" s="35">
        <v>17.1996633705028</v>
      </c>
      <c r="I5680" s="35">
        <v>17.3</v>
      </c>
      <c r="J5680" s="35">
        <v>641449.0</v>
      </c>
      <c r="K5680" s="35">
        <v>17.65</v>
      </c>
      <c r="L5680" s="35">
        <v>716783.0</v>
      </c>
      <c r="M5680" s="35">
        <v>17.97</v>
      </c>
      <c r="N5680" s="35">
        <v>362534.0</v>
      </c>
      <c r="O5680" s="35">
        <v>18.26</v>
      </c>
      <c r="P5680" s="35">
        <v>459985.0</v>
      </c>
      <c r="Q5680" s="35">
        <v>18.61</v>
      </c>
      <c r="R5680" s="35">
        <v>189695.0</v>
      </c>
      <c r="S5680" s="35">
        <v>18.91</v>
      </c>
      <c r="T5680" s="35">
        <v>132894.0</v>
      </c>
    </row>
    <row r="5681" ht="15.75" hidden="1" customHeight="1">
      <c r="A5681" s="36">
        <v>42999.0</v>
      </c>
      <c r="B5681" s="35">
        <v>17.5</v>
      </c>
      <c r="C5681" s="35">
        <v>17.2755</v>
      </c>
      <c r="E5681" s="35">
        <v>17.27</v>
      </c>
      <c r="F5681" s="35">
        <v>408700.0</v>
      </c>
      <c r="G5681" s="35">
        <v>17.237061769616</v>
      </c>
      <c r="I5681" s="35">
        <v>17.34</v>
      </c>
      <c r="J5681" s="35">
        <v>640960.0</v>
      </c>
      <c r="K5681" s="35">
        <v>17.68</v>
      </c>
      <c r="L5681" s="35">
        <v>719431.0</v>
      </c>
      <c r="M5681" s="35">
        <v>17.99</v>
      </c>
      <c r="N5681" s="35">
        <v>394836.0</v>
      </c>
      <c r="O5681" s="35">
        <v>18.29</v>
      </c>
      <c r="P5681" s="35">
        <v>468590.0</v>
      </c>
      <c r="Q5681" s="35">
        <v>18.63</v>
      </c>
      <c r="R5681" s="35">
        <v>192335.0</v>
      </c>
      <c r="S5681" s="35">
        <v>18.92</v>
      </c>
      <c r="T5681" s="35">
        <v>142314.0</v>
      </c>
    </row>
    <row r="5682" ht="15.75" hidden="1" customHeight="1">
      <c r="A5682" s="36">
        <v>43000.0</v>
      </c>
      <c r="B5682" s="35">
        <v>17.5</v>
      </c>
      <c r="C5682" s="35">
        <v>17.3</v>
      </c>
      <c r="E5682" s="35">
        <v>17.301</v>
      </c>
      <c r="F5682" s="35">
        <v>333620.0</v>
      </c>
      <c r="G5682" s="35">
        <v>17.2155991109315</v>
      </c>
      <c r="I5682" s="35">
        <v>17.39</v>
      </c>
      <c r="J5682" s="35">
        <v>650765.0</v>
      </c>
      <c r="K5682" s="35">
        <v>17.73</v>
      </c>
      <c r="L5682" s="35">
        <v>763024.0</v>
      </c>
      <c r="M5682" s="35">
        <v>18.03</v>
      </c>
      <c r="N5682" s="35">
        <v>423434.0</v>
      </c>
      <c r="O5682" s="35">
        <v>18.34</v>
      </c>
      <c r="P5682" s="35">
        <v>483237.0</v>
      </c>
      <c r="Q5682" s="35">
        <v>18.69</v>
      </c>
      <c r="R5682" s="35">
        <v>194643.0</v>
      </c>
      <c r="S5682" s="35">
        <v>19.0</v>
      </c>
      <c r="T5682" s="35">
        <v>140839.0</v>
      </c>
    </row>
    <row r="5683" ht="15.75" hidden="1" customHeight="1">
      <c r="A5683" s="36">
        <v>43001.0</v>
      </c>
      <c r="B5683" s="35">
        <v>17.5</v>
      </c>
      <c r="C5683" s="35">
        <v>17.3</v>
      </c>
      <c r="E5683" s="35">
        <v>17.301</v>
      </c>
      <c r="G5683" s="35">
        <v>17.2155991109315</v>
      </c>
      <c r="I5683" s="35">
        <v>17.39</v>
      </c>
      <c r="J5683" s="35">
        <v>650765.0</v>
      </c>
      <c r="K5683" s="35">
        <v>17.73</v>
      </c>
      <c r="L5683" s="35">
        <v>763024.0</v>
      </c>
      <c r="M5683" s="35">
        <v>18.03</v>
      </c>
      <c r="N5683" s="35">
        <v>423434.0</v>
      </c>
      <c r="O5683" s="35">
        <v>18.34</v>
      </c>
      <c r="P5683" s="35">
        <v>483237.0</v>
      </c>
      <c r="Q5683" s="35">
        <v>18.69</v>
      </c>
      <c r="R5683" s="35">
        <v>194643.0</v>
      </c>
      <c r="S5683" s="35">
        <v>19.0</v>
      </c>
      <c r="T5683" s="35">
        <v>140839.0</v>
      </c>
    </row>
    <row r="5684" ht="15.75" hidden="1" customHeight="1">
      <c r="A5684" s="36">
        <v>43002.0</v>
      </c>
      <c r="B5684" s="35">
        <v>17.5</v>
      </c>
      <c r="C5684" s="35">
        <v>17.3</v>
      </c>
      <c r="E5684" s="35">
        <v>17.301</v>
      </c>
      <c r="G5684" s="35">
        <v>17.2155991109315</v>
      </c>
      <c r="I5684" s="35">
        <v>17.39</v>
      </c>
      <c r="J5684" s="35">
        <v>650765.0</v>
      </c>
      <c r="K5684" s="35">
        <v>17.73</v>
      </c>
      <c r="L5684" s="35">
        <v>763024.0</v>
      </c>
      <c r="M5684" s="35">
        <v>18.03</v>
      </c>
      <c r="N5684" s="35">
        <v>423434.0</v>
      </c>
      <c r="O5684" s="35">
        <v>18.34</v>
      </c>
      <c r="P5684" s="35">
        <v>483237.0</v>
      </c>
      <c r="Q5684" s="35">
        <v>18.69</v>
      </c>
      <c r="R5684" s="35">
        <v>194643.0</v>
      </c>
      <c r="S5684" s="35">
        <v>19.0</v>
      </c>
      <c r="T5684" s="35">
        <v>140839.0</v>
      </c>
    </row>
    <row r="5685" ht="15.75" hidden="1" customHeight="1">
      <c r="A5685" s="36">
        <v>43003.0</v>
      </c>
      <c r="B5685" s="35">
        <v>17.7</v>
      </c>
      <c r="C5685" s="35">
        <v>17.4087</v>
      </c>
      <c r="E5685" s="35">
        <v>17.525</v>
      </c>
      <c r="F5685" s="35">
        <v>403680.0</v>
      </c>
      <c r="G5685" s="35">
        <v>17.4428021866774</v>
      </c>
      <c r="I5685" s="35">
        <v>17.55</v>
      </c>
      <c r="J5685" s="35">
        <v>656920.0</v>
      </c>
      <c r="K5685" s="35">
        <v>17.88</v>
      </c>
      <c r="L5685" s="35">
        <v>771144.0</v>
      </c>
      <c r="M5685" s="35">
        <v>18.19</v>
      </c>
      <c r="N5685" s="35">
        <v>439495.0</v>
      </c>
      <c r="O5685" s="35">
        <v>18.49</v>
      </c>
      <c r="P5685" s="35">
        <v>485252.0</v>
      </c>
      <c r="Q5685" s="35">
        <v>18.83</v>
      </c>
      <c r="R5685" s="35">
        <v>214362.0</v>
      </c>
      <c r="S5685" s="35">
        <v>19.11</v>
      </c>
      <c r="T5685" s="35">
        <v>120397.0</v>
      </c>
    </row>
    <row r="5686" ht="15.75" hidden="1" customHeight="1">
      <c r="A5686" s="36">
        <v>43004.0</v>
      </c>
      <c r="B5686" s="35">
        <v>17.8</v>
      </c>
      <c r="C5686" s="35">
        <v>17.6108</v>
      </c>
      <c r="E5686" s="35">
        <v>17.58</v>
      </c>
      <c r="F5686" s="35">
        <v>234560.0</v>
      </c>
      <c r="G5686" s="35">
        <v>17.5199203187251</v>
      </c>
      <c r="I5686" s="35">
        <v>17.6</v>
      </c>
      <c r="J5686" s="35">
        <v>690407.0</v>
      </c>
      <c r="K5686" s="35">
        <v>17.92</v>
      </c>
      <c r="L5686" s="35">
        <v>797267.0</v>
      </c>
      <c r="M5686" s="35">
        <v>18.22</v>
      </c>
      <c r="N5686" s="35">
        <v>464132.0</v>
      </c>
      <c r="O5686" s="35">
        <v>18.53</v>
      </c>
      <c r="P5686" s="35">
        <v>487811.0</v>
      </c>
      <c r="Q5686" s="35">
        <v>18.86</v>
      </c>
      <c r="R5686" s="35">
        <v>222773.0</v>
      </c>
      <c r="S5686" s="35">
        <v>19.17</v>
      </c>
      <c r="T5686" s="35">
        <v>120435.0</v>
      </c>
    </row>
    <row r="5687" ht="15.75" hidden="1" customHeight="1">
      <c r="A5687" s="36">
        <v>43005.0</v>
      </c>
      <c r="B5687" s="35">
        <v>17.8</v>
      </c>
      <c r="C5687" s="35">
        <v>17.567</v>
      </c>
      <c r="E5687" s="35">
        <v>17.56</v>
      </c>
      <c r="F5687" s="35">
        <v>399720.0</v>
      </c>
      <c r="G5687" s="35">
        <v>17.467071935157</v>
      </c>
      <c r="I5687" s="35">
        <v>17.6</v>
      </c>
      <c r="J5687" s="35">
        <v>646875.0</v>
      </c>
      <c r="K5687" s="35">
        <v>17.92</v>
      </c>
      <c r="L5687" s="35">
        <v>848427.0</v>
      </c>
      <c r="M5687" s="35">
        <v>18.22</v>
      </c>
      <c r="N5687" s="35">
        <v>471597.0</v>
      </c>
      <c r="O5687" s="35">
        <v>18.52</v>
      </c>
      <c r="P5687" s="35">
        <v>484119.0</v>
      </c>
      <c r="Q5687" s="35">
        <v>18.85</v>
      </c>
      <c r="R5687" s="35">
        <v>223921.0</v>
      </c>
      <c r="S5687" s="35">
        <v>19.11</v>
      </c>
      <c r="T5687" s="35">
        <v>122622.0</v>
      </c>
    </row>
    <row r="5688" ht="15.75" hidden="1" customHeight="1">
      <c r="A5688" s="36">
        <v>43006.0</v>
      </c>
      <c r="B5688" s="35">
        <v>17.7</v>
      </c>
      <c r="C5688" s="35">
        <v>17.5562</v>
      </c>
      <c r="E5688" s="35">
        <v>17.48</v>
      </c>
      <c r="F5688" s="35">
        <v>388910.0</v>
      </c>
      <c r="G5688" s="35">
        <v>17.5059241706161</v>
      </c>
      <c r="I5688" s="35">
        <v>17.49</v>
      </c>
      <c r="J5688" s="35">
        <v>597069.0</v>
      </c>
      <c r="K5688" s="35">
        <v>17.81</v>
      </c>
      <c r="L5688" s="35">
        <v>842795.0</v>
      </c>
      <c r="M5688" s="35">
        <v>18.12</v>
      </c>
      <c r="N5688" s="35">
        <v>493472.0</v>
      </c>
      <c r="O5688" s="35">
        <v>18.41</v>
      </c>
      <c r="P5688" s="35">
        <v>492583.0</v>
      </c>
      <c r="Q5688" s="35">
        <v>18.74</v>
      </c>
      <c r="R5688" s="35">
        <v>223874.0</v>
      </c>
      <c r="S5688" s="35">
        <v>19.03</v>
      </c>
      <c r="T5688" s="35">
        <v>124742.0</v>
      </c>
    </row>
    <row r="5689" ht="15.75" hidden="1" customHeight="1">
      <c r="A5689" s="36">
        <v>43007.0</v>
      </c>
      <c r="B5689" s="35">
        <v>17.5</v>
      </c>
      <c r="C5689" s="35">
        <v>17.3183</v>
      </c>
      <c r="E5689" s="35">
        <v>17.33</v>
      </c>
      <c r="F5689" s="35">
        <v>731680.0</v>
      </c>
      <c r="G5689" s="35">
        <v>17.3069460613116</v>
      </c>
      <c r="I5689" s="35">
        <v>17.32</v>
      </c>
      <c r="J5689" s="35">
        <v>597069.0</v>
      </c>
      <c r="K5689" s="35">
        <v>17.72</v>
      </c>
      <c r="L5689" s="35">
        <v>848143.0</v>
      </c>
      <c r="M5689" s="35">
        <v>18.04</v>
      </c>
      <c r="N5689" s="35">
        <v>513228.0</v>
      </c>
      <c r="O5689" s="35">
        <v>18.33</v>
      </c>
      <c r="P5689" s="35">
        <v>505589.0</v>
      </c>
      <c r="Q5689" s="35">
        <v>18.67</v>
      </c>
      <c r="R5689" s="35">
        <v>242122.0</v>
      </c>
      <c r="S5689" s="35">
        <v>18.94</v>
      </c>
      <c r="T5689" s="35">
        <v>125692.0</v>
      </c>
    </row>
    <row r="5690" ht="15.75" customHeight="1">
      <c r="A5690" s="36">
        <v>43008.0</v>
      </c>
      <c r="B5690" s="35">
        <v>17.5</v>
      </c>
      <c r="C5690" s="35">
        <v>17.3183</v>
      </c>
      <c r="D5690" s="35">
        <f>ROUND((C5690/C5661-1)*100,2)</f>
        <v>0.47</v>
      </c>
      <c r="E5690" s="35">
        <v>17.33</v>
      </c>
      <c r="G5690" s="35">
        <v>17.3069460613116</v>
      </c>
      <c r="H5690" s="35">
        <f>ROUND((G5690/G5661-1)*100,2)</f>
        <v>0.18</v>
      </c>
      <c r="I5690" s="35">
        <v>17.32</v>
      </c>
      <c r="J5690" s="35">
        <v>597069.0</v>
      </c>
      <c r="K5690" s="35">
        <v>17.72</v>
      </c>
      <c r="L5690" s="35">
        <v>848143.0</v>
      </c>
      <c r="M5690" s="35">
        <v>18.04</v>
      </c>
      <c r="N5690" s="35">
        <v>513228.0</v>
      </c>
      <c r="O5690" s="35">
        <v>18.33</v>
      </c>
      <c r="P5690" s="35">
        <v>505589.0</v>
      </c>
      <c r="Q5690" s="35">
        <v>18.67</v>
      </c>
      <c r="R5690" s="35">
        <v>242122.0</v>
      </c>
      <c r="S5690" s="35">
        <v>18.94</v>
      </c>
      <c r="T5690" s="35">
        <v>125692.0</v>
      </c>
    </row>
    <row r="5691" ht="15.75" hidden="1" customHeight="1">
      <c r="A5691" s="36">
        <v>43009.0</v>
      </c>
      <c r="B5691" s="35">
        <v>17.5</v>
      </c>
      <c r="C5691" s="35">
        <v>17.3183</v>
      </c>
      <c r="E5691" s="35">
        <v>17.33</v>
      </c>
      <c r="F5691" s="35">
        <v>731680.0</v>
      </c>
      <c r="G5691" s="35">
        <v>17.3069460613116</v>
      </c>
      <c r="I5691" s="35">
        <v>17.32</v>
      </c>
      <c r="J5691" s="35">
        <v>597069.0</v>
      </c>
      <c r="K5691" s="35">
        <v>17.72</v>
      </c>
      <c r="L5691" s="35">
        <v>848143.0</v>
      </c>
      <c r="M5691" s="35">
        <v>18.04</v>
      </c>
      <c r="N5691" s="35">
        <v>513228.0</v>
      </c>
      <c r="O5691" s="35">
        <v>18.33</v>
      </c>
      <c r="P5691" s="35">
        <v>505589.0</v>
      </c>
      <c r="Q5691" s="35">
        <v>18.67</v>
      </c>
      <c r="R5691" s="35">
        <v>242122.0</v>
      </c>
      <c r="S5691" s="35">
        <v>18.94</v>
      </c>
      <c r="T5691" s="35">
        <v>125692.0</v>
      </c>
    </row>
    <row r="5692" ht="15.75" hidden="1" customHeight="1">
      <c r="A5692" s="36">
        <v>43010.0</v>
      </c>
      <c r="B5692" s="35">
        <v>17.6</v>
      </c>
      <c r="C5692" s="35">
        <v>17.3475</v>
      </c>
      <c r="E5692" s="35">
        <v>17.405</v>
      </c>
      <c r="F5692" s="35">
        <v>355830.0</v>
      </c>
      <c r="G5692" s="35">
        <v>17.3619157976052</v>
      </c>
      <c r="I5692" s="35">
        <v>17.77</v>
      </c>
      <c r="J5692" s="35">
        <v>891520.0</v>
      </c>
      <c r="K5692" s="35">
        <v>18.1</v>
      </c>
      <c r="L5692" s="35">
        <v>548861.0</v>
      </c>
      <c r="M5692" s="35">
        <v>18.43</v>
      </c>
      <c r="N5692" s="35">
        <v>483590.0</v>
      </c>
      <c r="O5692" s="35">
        <v>18.76</v>
      </c>
      <c r="P5692" s="35">
        <v>242140.0</v>
      </c>
      <c r="Q5692" s="35">
        <v>19.06</v>
      </c>
      <c r="R5692" s="35">
        <v>136603.0</v>
      </c>
      <c r="S5692" s="35">
        <v>19.33</v>
      </c>
      <c r="T5692" s="35">
        <v>70594.0</v>
      </c>
    </row>
    <row r="5693" ht="15.75" hidden="1" customHeight="1">
      <c r="A5693" s="36">
        <v>43011.0</v>
      </c>
      <c r="B5693" s="35">
        <v>17.6</v>
      </c>
      <c r="C5693" s="35">
        <v>17.4283</v>
      </c>
      <c r="E5693" s="35">
        <v>17.415</v>
      </c>
      <c r="F5693" s="35">
        <v>386010.0</v>
      </c>
      <c r="G5693" s="35">
        <v>17.3875598086124</v>
      </c>
      <c r="I5693" s="35">
        <v>17.75</v>
      </c>
      <c r="J5693" s="35">
        <v>918435.0</v>
      </c>
      <c r="K5693" s="35">
        <v>18.07</v>
      </c>
      <c r="L5693" s="35">
        <v>558340.0</v>
      </c>
      <c r="M5693" s="35">
        <v>18.4</v>
      </c>
      <c r="N5693" s="35">
        <v>490452.0</v>
      </c>
      <c r="O5693" s="35">
        <v>18.74</v>
      </c>
      <c r="P5693" s="35">
        <v>230230.0</v>
      </c>
      <c r="Q5693" s="35">
        <v>19.02</v>
      </c>
      <c r="R5693" s="35">
        <v>138785.0</v>
      </c>
      <c r="S5693" s="35">
        <v>19.31</v>
      </c>
      <c r="T5693" s="35">
        <v>70594.0</v>
      </c>
    </row>
    <row r="5694" ht="15.75" hidden="1" customHeight="1">
      <c r="A5694" s="36">
        <v>43012.0</v>
      </c>
      <c r="B5694" s="35">
        <v>17.55</v>
      </c>
      <c r="C5694" s="35">
        <v>17.3623</v>
      </c>
      <c r="E5694" s="35">
        <v>17.357</v>
      </c>
      <c r="F5694" s="35">
        <v>404990.0</v>
      </c>
      <c r="G5694" s="35">
        <v>17.333836858006</v>
      </c>
      <c r="I5694" s="35">
        <v>17.66</v>
      </c>
      <c r="J5694" s="35">
        <v>928120.0</v>
      </c>
      <c r="K5694" s="35">
        <v>17.99</v>
      </c>
      <c r="L5694" s="35">
        <v>586731.0</v>
      </c>
      <c r="M5694" s="35">
        <v>18.32</v>
      </c>
      <c r="N5694" s="35">
        <v>498637.0</v>
      </c>
      <c r="O5694" s="35">
        <v>18.67</v>
      </c>
      <c r="P5694" s="35">
        <v>238821.0</v>
      </c>
      <c r="Q5694" s="35">
        <v>18.97</v>
      </c>
      <c r="R5694" s="35">
        <v>132715.0</v>
      </c>
      <c r="S5694" s="35">
        <v>19.26</v>
      </c>
      <c r="T5694" s="35">
        <v>69947.0</v>
      </c>
    </row>
    <row r="5695" ht="15.75" hidden="1" customHeight="1">
      <c r="A5695" s="36">
        <v>43013.0</v>
      </c>
      <c r="B5695" s="35">
        <v>17.6</v>
      </c>
      <c r="C5695" s="35">
        <v>17.342</v>
      </c>
      <c r="E5695" s="35">
        <v>17.405</v>
      </c>
      <c r="F5695" s="35">
        <v>419900.0</v>
      </c>
      <c r="G5695" s="35">
        <v>17.3602080624187</v>
      </c>
      <c r="I5695" s="35">
        <v>17.72</v>
      </c>
      <c r="J5695" s="35">
        <v>941924.0</v>
      </c>
      <c r="K5695" s="35">
        <v>18.05</v>
      </c>
      <c r="L5695" s="35">
        <v>597030.0</v>
      </c>
      <c r="M5695" s="35">
        <v>18.37</v>
      </c>
      <c r="N5695" s="35">
        <v>501629.0</v>
      </c>
      <c r="O5695" s="35">
        <v>18.7</v>
      </c>
      <c r="P5695" s="35">
        <v>239401.0</v>
      </c>
      <c r="Q5695" s="35">
        <v>19.0</v>
      </c>
      <c r="R5695" s="35">
        <v>132735.0</v>
      </c>
      <c r="S5695" s="35">
        <v>19.29</v>
      </c>
      <c r="T5695" s="35">
        <v>94427.0</v>
      </c>
    </row>
    <row r="5696" ht="15.75" hidden="1" customHeight="1">
      <c r="A5696" s="36">
        <v>43014.0</v>
      </c>
      <c r="B5696" s="35">
        <v>17.65</v>
      </c>
      <c r="C5696" s="35">
        <v>17.5117</v>
      </c>
      <c r="E5696" s="35">
        <v>17.445</v>
      </c>
      <c r="F5696" s="35">
        <v>361750.0</v>
      </c>
      <c r="G5696" s="35">
        <v>17.4864409949504</v>
      </c>
      <c r="I5696" s="35">
        <v>17.73</v>
      </c>
      <c r="J5696" s="35">
        <v>919784.0</v>
      </c>
      <c r="K5696" s="35">
        <v>18.06</v>
      </c>
      <c r="L5696" s="35">
        <v>591329.0</v>
      </c>
      <c r="M5696" s="35">
        <v>18.38</v>
      </c>
      <c r="N5696" s="35">
        <v>516921.0</v>
      </c>
      <c r="O5696" s="35">
        <v>18.72</v>
      </c>
      <c r="P5696" s="35">
        <v>249842.0</v>
      </c>
      <c r="Q5696" s="35">
        <v>19.01</v>
      </c>
      <c r="R5696" s="35">
        <v>132735.0</v>
      </c>
      <c r="S5696" s="35">
        <v>19.31</v>
      </c>
      <c r="T5696" s="35">
        <v>95264.0</v>
      </c>
    </row>
    <row r="5697" ht="15.75" hidden="1" customHeight="1">
      <c r="A5697" s="36">
        <v>43015.0</v>
      </c>
      <c r="B5697" s="35">
        <v>17.65</v>
      </c>
      <c r="C5697" s="35">
        <v>17.5117</v>
      </c>
      <c r="E5697" s="35">
        <v>17.445</v>
      </c>
      <c r="G5697" s="35">
        <v>17.4864409949504</v>
      </c>
      <c r="I5697" s="35">
        <v>17.73</v>
      </c>
      <c r="J5697" s="35">
        <v>919784.0</v>
      </c>
      <c r="K5697" s="35">
        <v>18.06</v>
      </c>
      <c r="L5697" s="35">
        <v>591329.0</v>
      </c>
      <c r="M5697" s="35">
        <v>18.38</v>
      </c>
      <c r="N5697" s="35">
        <v>516921.0</v>
      </c>
      <c r="O5697" s="35">
        <v>18.72</v>
      </c>
      <c r="P5697" s="35">
        <v>249842.0</v>
      </c>
      <c r="Q5697" s="35">
        <v>19.01</v>
      </c>
      <c r="R5697" s="35">
        <v>132735.0</v>
      </c>
      <c r="S5697" s="35">
        <v>19.31</v>
      </c>
      <c r="T5697" s="35">
        <v>95264.0</v>
      </c>
    </row>
    <row r="5698" ht="15.75" hidden="1" customHeight="1">
      <c r="A5698" s="36">
        <v>43016.0</v>
      </c>
      <c r="B5698" s="35">
        <v>17.65</v>
      </c>
      <c r="C5698" s="35">
        <v>17.5117</v>
      </c>
      <c r="E5698" s="35">
        <v>17.445</v>
      </c>
      <c r="G5698" s="35">
        <v>17.4864409949504</v>
      </c>
      <c r="I5698" s="35">
        <v>17.73</v>
      </c>
      <c r="J5698" s="35">
        <v>919784.0</v>
      </c>
      <c r="K5698" s="35">
        <v>18.06</v>
      </c>
      <c r="L5698" s="35">
        <v>591329.0</v>
      </c>
      <c r="M5698" s="35">
        <v>18.38</v>
      </c>
      <c r="N5698" s="35">
        <v>516921.0</v>
      </c>
      <c r="O5698" s="35">
        <v>18.72</v>
      </c>
      <c r="P5698" s="35">
        <v>249842.0</v>
      </c>
      <c r="Q5698" s="35">
        <v>19.01</v>
      </c>
      <c r="R5698" s="35">
        <v>132735.0</v>
      </c>
      <c r="S5698" s="35">
        <v>19.31</v>
      </c>
      <c r="T5698" s="35">
        <v>95264.0</v>
      </c>
    </row>
    <row r="5699" ht="15.75" hidden="1" customHeight="1">
      <c r="A5699" s="36">
        <v>43017.0</v>
      </c>
      <c r="B5699" s="35">
        <v>17.7</v>
      </c>
      <c r="C5699" s="35">
        <v>17.47</v>
      </c>
      <c r="E5699" s="35">
        <v>17.445</v>
      </c>
      <c r="F5699" s="35">
        <v>361750.0</v>
      </c>
      <c r="G5699" s="35">
        <v>17.366628830874</v>
      </c>
      <c r="I5699" s="35">
        <v>17.73</v>
      </c>
      <c r="J5699" s="35">
        <v>931322.0</v>
      </c>
      <c r="K5699" s="35">
        <v>18.06</v>
      </c>
      <c r="L5699" s="35">
        <v>594382.0</v>
      </c>
      <c r="M5699" s="35">
        <v>18.38</v>
      </c>
      <c r="N5699" s="35">
        <v>517176.0</v>
      </c>
      <c r="O5699" s="35">
        <v>18.72</v>
      </c>
      <c r="P5699" s="35">
        <v>249842.0</v>
      </c>
      <c r="Q5699" s="35">
        <v>19.01</v>
      </c>
      <c r="R5699" s="35">
        <v>132735.0</v>
      </c>
      <c r="S5699" s="35">
        <v>19.31</v>
      </c>
      <c r="T5699" s="35">
        <v>95264.0</v>
      </c>
    </row>
    <row r="5700" ht="15.75" hidden="1" customHeight="1">
      <c r="A5700" s="36">
        <v>43018.0</v>
      </c>
      <c r="B5700" s="35">
        <v>17.65</v>
      </c>
      <c r="C5700" s="35">
        <v>17.4425</v>
      </c>
      <c r="E5700" s="35">
        <v>17.425</v>
      </c>
      <c r="F5700" s="35">
        <v>278080.0</v>
      </c>
      <c r="G5700" s="35">
        <v>17.4458058435438</v>
      </c>
      <c r="I5700" s="35">
        <v>17.67</v>
      </c>
      <c r="J5700" s="35">
        <v>958310.0</v>
      </c>
      <c r="K5700" s="35">
        <v>18.0</v>
      </c>
      <c r="L5700" s="35">
        <v>596499.0</v>
      </c>
      <c r="M5700" s="35">
        <v>18.32</v>
      </c>
      <c r="N5700" s="35">
        <v>508463.0</v>
      </c>
      <c r="O5700" s="35">
        <v>18.68</v>
      </c>
      <c r="P5700" s="35">
        <v>249742.0</v>
      </c>
      <c r="Q5700" s="35">
        <v>18.98</v>
      </c>
      <c r="R5700" s="35">
        <v>132615.0</v>
      </c>
      <c r="S5700" s="35">
        <v>19.26</v>
      </c>
      <c r="T5700" s="35">
        <v>100284.0</v>
      </c>
    </row>
    <row r="5701" ht="15.75" hidden="1" customHeight="1">
      <c r="A5701" s="36">
        <v>43019.0</v>
      </c>
      <c r="B5701" s="35">
        <v>17.65</v>
      </c>
      <c r="C5701" s="35">
        <v>17.4312</v>
      </c>
      <c r="E5701" s="35">
        <v>17.418</v>
      </c>
      <c r="F5701" s="35">
        <v>312000.0</v>
      </c>
      <c r="G5701" s="35">
        <v>17.3867924528301</v>
      </c>
      <c r="I5701" s="35">
        <v>17.65</v>
      </c>
      <c r="J5701" s="35">
        <v>955843.0</v>
      </c>
      <c r="K5701" s="35">
        <v>17.98</v>
      </c>
      <c r="L5701" s="35">
        <v>599945.0</v>
      </c>
      <c r="M5701" s="35">
        <v>18.3</v>
      </c>
      <c r="N5701" s="35">
        <v>513986.0</v>
      </c>
      <c r="O5701" s="35">
        <v>18.65</v>
      </c>
      <c r="P5701" s="35">
        <v>261742.0</v>
      </c>
      <c r="Q5701" s="35">
        <v>18.95</v>
      </c>
      <c r="R5701" s="35">
        <v>133115.0</v>
      </c>
      <c r="S5701" s="35">
        <v>19.26</v>
      </c>
      <c r="T5701" s="35">
        <v>106784.0</v>
      </c>
    </row>
    <row r="5702" ht="15.75" hidden="1" customHeight="1">
      <c r="A5702" s="36">
        <v>43020.0</v>
      </c>
      <c r="B5702" s="35">
        <v>17.6</v>
      </c>
      <c r="C5702" s="35">
        <v>17.4342</v>
      </c>
      <c r="E5702" s="35">
        <v>17.415</v>
      </c>
      <c r="F5702" s="35">
        <v>475220.0</v>
      </c>
      <c r="G5702" s="35">
        <v>17.4180327868852</v>
      </c>
      <c r="I5702" s="35">
        <v>17.64</v>
      </c>
      <c r="J5702" s="35">
        <v>967596.0</v>
      </c>
      <c r="K5702" s="35">
        <v>17.97</v>
      </c>
      <c r="L5702" s="35">
        <v>585002.0</v>
      </c>
      <c r="M5702" s="35">
        <v>18.3</v>
      </c>
      <c r="N5702" s="35">
        <v>526855.0</v>
      </c>
      <c r="O5702" s="35">
        <v>18.64</v>
      </c>
      <c r="P5702" s="35">
        <v>252555.0</v>
      </c>
      <c r="Q5702" s="35">
        <v>18.94</v>
      </c>
      <c r="R5702" s="35">
        <v>138315.0</v>
      </c>
      <c r="S5702" s="35">
        <v>19.25</v>
      </c>
      <c r="T5702" s="35">
        <v>106284.0</v>
      </c>
    </row>
    <row r="5703" ht="15.75" hidden="1" customHeight="1">
      <c r="A5703" s="36">
        <v>43021.0</v>
      </c>
      <c r="B5703" s="35">
        <v>17.55</v>
      </c>
      <c r="C5703" s="35">
        <v>17.361</v>
      </c>
      <c r="E5703" s="35">
        <v>17.344</v>
      </c>
      <c r="F5703" s="35">
        <v>407320.0</v>
      </c>
      <c r="G5703" s="35">
        <v>17.352725942188</v>
      </c>
      <c r="I5703" s="35">
        <v>17.55</v>
      </c>
      <c r="J5703" s="35">
        <v>932735.0</v>
      </c>
      <c r="K5703" s="35">
        <v>17.89</v>
      </c>
      <c r="L5703" s="35">
        <v>571733.0</v>
      </c>
      <c r="M5703" s="35">
        <v>18.21</v>
      </c>
      <c r="N5703" s="35">
        <v>528481.0</v>
      </c>
      <c r="O5703" s="35">
        <v>18.58</v>
      </c>
      <c r="P5703" s="35">
        <v>253535.0</v>
      </c>
      <c r="Q5703" s="35">
        <v>18.85</v>
      </c>
      <c r="R5703" s="35">
        <v>149380.0</v>
      </c>
      <c r="S5703" s="35">
        <v>19.15</v>
      </c>
      <c r="T5703" s="35">
        <v>106184.0</v>
      </c>
    </row>
    <row r="5704" ht="15.75" hidden="1" customHeight="1">
      <c r="A5704" s="36">
        <v>43022.0</v>
      </c>
      <c r="B5704" s="35">
        <v>17.55</v>
      </c>
      <c r="C5704" s="35">
        <v>17.361</v>
      </c>
      <c r="E5704" s="35">
        <v>17.344</v>
      </c>
      <c r="G5704" s="35">
        <v>17.352725942188</v>
      </c>
      <c r="I5704" s="35">
        <v>17.55</v>
      </c>
      <c r="J5704" s="35">
        <v>932735.0</v>
      </c>
      <c r="K5704" s="35">
        <v>17.89</v>
      </c>
      <c r="L5704" s="35">
        <v>571733.0</v>
      </c>
      <c r="M5704" s="35">
        <v>18.21</v>
      </c>
      <c r="N5704" s="35">
        <v>528481.0</v>
      </c>
      <c r="O5704" s="35">
        <v>18.58</v>
      </c>
      <c r="P5704" s="35">
        <v>253535.0</v>
      </c>
      <c r="Q5704" s="35">
        <v>18.85</v>
      </c>
      <c r="R5704" s="35">
        <v>149380.0</v>
      </c>
      <c r="S5704" s="35">
        <v>19.15</v>
      </c>
      <c r="T5704" s="35">
        <v>106184.0</v>
      </c>
    </row>
    <row r="5705" ht="15.75" hidden="1" customHeight="1">
      <c r="A5705" s="36">
        <v>43023.0</v>
      </c>
      <c r="B5705" s="35">
        <v>17.55</v>
      </c>
      <c r="C5705" s="35">
        <v>17.361</v>
      </c>
      <c r="E5705" s="35">
        <v>17.344</v>
      </c>
      <c r="G5705" s="35">
        <v>17.352725942188</v>
      </c>
      <c r="I5705" s="35">
        <v>17.55</v>
      </c>
      <c r="J5705" s="35">
        <v>932735.0</v>
      </c>
      <c r="K5705" s="35">
        <v>17.89</v>
      </c>
      <c r="L5705" s="35">
        <v>571733.0</v>
      </c>
      <c r="M5705" s="35">
        <v>18.21</v>
      </c>
      <c r="N5705" s="35">
        <v>528481.0</v>
      </c>
      <c r="O5705" s="35">
        <v>18.58</v>
      </c>
      <c r="P5705" s="35">
        <v>253535.0</v>
      </c>
      <c r="Q5705" s="35">
        <v>18.85</v>
      </c>
      <c r="R5705" s="35">
        <v>149380.0</v>
      </c>
      <c r="S5705" s="35">
        <v>19.15</v>
      </c>
      <c r="T5705" s="35">
        <v>106184.0</v>
      </c>
    </row>
    <row r="5706" ht="15.75" hidden="1" customHeight="1">
      <c r="A5706" s="36">
        <v>43024.0</v>
      </c>
      <c r="B5706" s="35">
        <v>17.55</v>
      </c>
      <c r="C5706" s="35">
        <v>17.361</v>
      </c>
      <c r="E5706" s="35">
        <v>17.344</v>
      </c>
      <c r="G5706" s="35">
        <v>17.4420742920191</v>
      </c>
      <c r="I5706" s="35">
        <v>17.55</v>
      </c>
      <c r="J5706" s="35">
        <v>932735.0</v>
      </c>
      <c r="K5706" s="35">
        <v>17.89</v>
      </c>
      <c r="L5706" s="35">
        <v>571733.0</v>
      </c>
      <c r="M5706" s="35">
        <v>18.21</v>
      </c>
      <c r="N5706" s="35">
        <v>528481.0</v>
      </c>
      <c r="O5706" s="35">
        <v>18.58</v>
      </c>
      <c r="P5706" s="35">
        <v>253535.0</v>
      </c>
      <c r="Q5706" s="35">
        <v>18.85</v>
      </c>
      <c r="R5706" s="35">
        <v>149380.0</v>
      </c>
      <c r="S5706" s="35">
        <v>19.15</v>
      </c>
      <c r="T5706" s="35">
        <v>106184.0</v>
      </c>
    </row>
    <row r="5707" ht="15.75" hidden="1" customHeight="1">
      <c r="A5707" s="36">
        <v>43025.0</v>
      </c>
      <c r="B5707" s="35">
        <v>17.6</v>
      </c>
      <c r="C5707" s="35">
        <v>17.3793</v>
      </c>
      <c r="E5707" s="35">
        <v>17.33</v>
      </c>
      <c r="F5707" s="35">
        <v>391040.0</v>
      </c>
      <c r="G5707" s="35">
        <v>17.3476833272528</v>
      </c>
      <c r="I5707" s="35">
        <v>17.5</v>
      </c>
      <c r="J5707" s="35">
        <v>952561.0</v>
      </c>
      <c r="K5707" s="35">
        <v>17.84</v>
      </c>
      <c r="L5707" s="35">
        <v>571325.0</v>
      </c>
      <c r="M5707" s="35">
        <v>18.17</v>
      </c>
      <c r="N5707" s="35">
        <v>539074.0</v>
      </c>
      <c r="O5707" s="35">
        <v>18.55</v>
      </c>
      <c r="P5707" s="35">
        <v>255264.0</v>
      </c>
      <c r="Q5707" s="35">
        <v>18.83</v>
      </c>
      <c r="R5707" s="35">
        <v>150421.0</v>
      </c>
      <c r="S5707" s="35">
        <v>19.13</v>
      </c>
      <c r="T5707" s="35">
        <v>106284.0</v>
      </c>
    </row>
    <row r="5708" ht="15.75" hidden="1" customHeight="1">
      <c r="A5708" s="36">
        <v>43026.0</v>
      </c>
      <c r="B5708" s="35">
        <v>17.55</v>
      </c>
      <c r="C5708" s="35">
        <v>17.325</v>
      </c>
      <c r="E5708" s="35">
        <v>17.345</v>
      </c>
      <c r="F5708" s="35">
        <v>386430.0</v>
      </c>
      <c r="G5708" s="35">
        <v>17.2815353083659</v>
      </c>
      <c r="I5708" s="35">
        <v>17.51</v>
      </c>
      <c r="J5708" s="35">
        <v>960177.0</v>
      </c>
      <c r="K5708" s="35">
        <v>17.84</v>
      </c>
      <c r="L5708" s="35">
        <v>676948.0</v>
      </c>
      <c r="M5708" s="35">
        <v>18.18</v>
      </c>
      <c r="N5708" s="35">
        <v>549555.0</v>
      </c>
      <c r="O5708" s="35">
        <v>18.53</v>
      </c>
      <c r="P5708" s="35">
        <v>271664.0</v>
      </c>
      <c r="Q5708" s="35">
        <v>18.82</v>
      </c>
      <c r="R5708" s="35">
        <v>149598.0</v>
      </c>
      <c r="S5708" s="35">
        <v>19.14</v>
      </c>
      <c r="T5708" s="35">
        <v>108946.0</v>
      </c>
    </row>
    <row r="5709" ht="15.75" hidden="1" customHeight="1">
      <c r="A5709" s="36">
        <v>43027.0</v>
      </c>
      <c r="B5709" s="35">
        <v>17.65</v>
      </c>
      <c r="C5709" s="35">
        <v>17.4025</v>
      </c>
      <c r="E5709" s="35">
        <v>17.46</v>
      </c>
      <c r="F5709" s="35">
        <v>526920.0</v>
      </c>
      <c r="G5709" s="35">
        <v>17.438185536345</v>
      </c>
      <c r="I5709" s="35">
        <v>17.58</v>
      </c>
      <c r="J5709" s="35">
        <v>953443.0</v>
      </c>
      <c r="K5709" s="35">
        <v>17.92</v>
      </c>
      <c r="L5709" s="35">
        <v>696747.0</v>
      </c>
      <c r="M5709" s="35">
        <v>18.25</v>
      </c>
      <c r="N5709" s="35">
        <v>588929.0</v>
      </c>
      <c r="O5709" s="35">
        <v>18.61</v>
      </c>
      <c r="P5709" s="35">
        <v>271917.0</v>
      </c>
      <c r="Q5709" s="35">
        <v>18.92</v>
      </c>
      <c r="R5709" s="35">
        <v>149848.0</v>
      </c>
      <c r="S5709" s="35">
        <v>19.24</v>
      </c>
      <c r="T5709" s="35">
        <v>109258.0</v>
      </c>
    </row>
    <row r="5710" ht="15.75" hidden="1" customHeight="1">
      <c r="A5710" s="36">
        <v>43028.0</v>
      </c>
      <c r="B5710" s="35">
        <v>17.65</v>
      </c>
      <c r="C5710" s="35">
        <v>17.471</v>
      </c>
      <c r="E5710" s="35">
        <v>17.42</v>
      </c>
      <c r="F5710" s="35">
        <v>382980.0</v>
      </c>
      <c r="G5710" s="35">
        <v>17.491198814156</v>
      </c>
      <c r="I5710" s="35">
        <v>17.55</v>
      </c>
      <c r="J5710" s="35">
        <v>895602.0</v>
      </c>
      <c r="K5710" s="35">
        <v>17.88</v>
      </c>
      <c r="L5710" s="35">
        <v>712816.0</v>
      </c>
      <c r="M5710" s="35">
        <v>18.2</v>
      </c>
      <c r="N5710" s="35">
        <v>629831.0</v>
      </c>
      <c r="O5710" s="35">
        <v>18.58</v>
      </c>
      <c r="P5710" s="35">
        <v>270923.0</v>
      </c>
      <c r="Q5710" s="35">
        <v>18.89</v>
      </c>
      <c r="R5710" s="35">
        <v>150044.0</v>
      </c>
      <c r="S5710" s="35">
        <v>19.19</v>
      </c>
      <c r="T5710" s="35">
        <v>112539.0</v>
      </c>
    </row>
    <row r="5711" ht="15.75" hidden="1" customHeight="1">
      <c r="A5711" s="36">
        <v>43029.0</v>
      </c>
      <c r="B5711" s="35">
        <v>17.65</v>
      </c>
      <c r="C5711" s="35">
        <v>17.471</v>
      </c>
      <c r="E5711" s="35">
        <v>17.42</v>
      </c>
      <c r="G5711" s="35">
        <v>17.491198814156</v>
      </c>
      <c r="I5711" s="35">
        <v>17.55</v>
      </c>
      <c r="J5711" s="35">
        <v>895602.0</v>
      </c>
      <c r="K5711" s="35">
        <v>17.88</v>
      </c>
      <c r="L5711" s="35">
        <v>712816.0</v>
      </c>
      <c r="M5711" s="35">
        <v>18.2</v>
      </c>
      <c r="N5711" s="35">
        <v>629831.0</v>
      </c>
      <c r="O5711" s="35">
        <v>18.58</v>
      </c>
      <c r="P5711" s="35">
        <v>270923.0</v>
      </c>
      <c r="Q5711" s="35">
        <v>18.89</v>
      </c>
      <c r="R5711" s="35">
        <v>150044.0</v>
      </c>
      <c r="S5711" s="35">
        <v>19.19</v>
      </c>
      <c r="T5711" s="35">
        <v>112539.0</v>
      </c>
    </row>
    <row r="5712" ht="15.75" hidden="1" customHeight="1">
      <c r="A5712" s="36">
        <v>43030.0</v>
      </c>
      <c r="B5712" s="35">
        <v>17.65</v>
      </c>
      <c r="C5712" s="35">
        <v>17.471</v>
      </c>
      <c r="E5712" s="35">
        <v>17.42</v>
      </c>
      <c r="G5712" s="35">
        <v>17.491198814156</v>
      </c>
      <c r="I5712" s="35">
        <v>17.55</v>
      </c>
      <c r="J5712" s="35">
        <v>895602.0</v>
      </c>
      <c r="K5712" s="35">
        <v>17.88</v>
      </c>
      <c r="L5712" s="35">
        <v>712816.0</v>
      </c>
      <c r="M5712" s="35">
        <v>18.2</v>
      </c>
      <c r="N5712" s="35">
        <v>629831.0</v>
      </c>
      <c r="O5712" s="35">
        <v>18.58</v>
      </c>
      <c r="P5712" s="35">
        <v>270923.0</v>
      </c>
      <c r="Q5712" s="35">
        <v>18.89</v>
      </c>
      <c r="R5712" s="35">
        <v>150044.0</v>
      </c>
      <c r="S5712" s="35">
        <v>19.19</v>
      </c>
      <c r="T5712" s="35">
        <v>112539.0</v>
      </c>
    </row>
    <row r="5713" ht="15.75" hidden="1" customHeight="1">
      <c r="A5713" s="36">
        <v>43031.0</v>
      </c>
      <c r="B5713" s="35">
        <v>17.6</v>
      </c>
      <c r="C5713" s="35">
        <v>17.3217</v>
      </c>
      <c r="E5713" s="35">
        <v>17.415</v>
      </c>
      <c r="F5713" s="35">
        <v>597050.0</v>
      </c>
      <c r="G5713" s="35">
        <v>17.3753280839895</v>
      </c>
      <c r="I5713" s="35">
        <v>17.51</v>
      </c>
      <c r="J5713" s="35">
        <v>834211.0</v>
      </c>
      <c r="K5713" s="35">
        <v>17.85</v>
      </c>
      <c r="L5713" s="35">
        <v>769141.0</v>
      </c>
      <c r="M5713" s="35">
        <v>18.18</v>
      </c>
      <c r="N5713" s="35">
        <v>696488.0</v>
      </c>
      <c r="O5713" s="35">
        <v>18.53</v>
      </c>
      <c r="P5713" s="35">
        <v>270467.0</v>
      </c>
      <c r="Q5713" s="35">
        <v>18.83</v>
      </c>
      <c r="R5713" s="35">
        <v>165766.0</v>
      </c>
      <c r="S5713" s="35">
        <v>19.13</v>
      </c>
      <c r="T5713" s="35">
        <v>114591.0</v>
      </c>
    </row>
    <row r="5714" ht="15.75" hidden="1" customHeight="1">
      <c r="A5714" s="36">
        <v>43032.0</v>
      </c>
      <c r="B5714" s="35">
        <v>17.7</v>
      </c>
      <c r="C5714" s="35">
        <v>17.495</v>
      </c>
      <c r="E5714" s="35">
        <v>17.5</v>
      </c>
      <c r="F5714" s="35">
        <v>551360.0</v>
      </c>
      <c r="G5714" s="35">
        <v>17.5183759187959</v>
      </c>
      <c r="I5714" s="35">
        <v>17.57</v>
      </c>
      <c r="J5714" s="35">
        <v>816559.0</v>
      </c>
      <c r="K5714" s="35">
        <v>17.91</v>
      </c>
      <c r="L5714" s="35">
        <v>776853.0</v>
      </c>
      <c r="M5714" s="35">
        <v>18.24</v>
      </c>
      <c r="N5714" s="35">
        <v>707168.0</v>
      </c>
      <c r="O5714" s="35">
        <v>18.59</v>
      </c>
      <c r="P5714" s="35">
        <v>276477.0</v>
      </c>
      <c r="Q5714" s="35">
        <v>18.89</v>
      </c>
      <c r="R5714" s="35">
        <v>165790.0</v>
      </c>
      <c r="S5714" s="35">
        <v>19.21</v>
      </c>
      <c r="T5714" s="35">
        <v>109591.0</v>
      </c>
    </row>
    <row r="5715" ht="15.75" hidden="1" customHeight="1">
      <c r="A5715" s="36">
        <v>43033.0</v>
      </c>
      <c r="B5715" s="35">
        <v>17.7</v>
      </c>
      <c r="C5715" s="35">
        <v>17.4458</v>
      </c>
      <c r="E5715" s="35">
        <v>17.49</v>
      </c>
      <c r="F5715" s="35">
        <v>626760.0</v>
      </c>
      <c r="G5715" s="35">
        <v>17.5110326566637</v>
      </c>
      <c r="I5715" s="35">
        <v>17.57</v>
      </c>
      <c r="J5715" s="35">
        <v>759989.0</v>
      </c>
      <c r="K5715" s="35">
        <v>17.91</v>
      </c>
      <c r="L5715" s="35">
        <v>827807.0</v>
      </c>
      <c r="M5715" s="35">
        <v>18.24</v>
      </c>
      <c r="N5715" s="35">
        <v>749834.0</v>
      </c>
      <c r="O5715" s="35">
        <v>18.6</v>
      </c>
      <c r="P5715" s="35">
        <v>288849.0</v>
      </c>
      <c r="Q5715" s="35">
        <v>18.89</v>
      </c>
      <c r="R5715" s="35">
        <v>162790.0</v>
      </c>
      <c r="S5715" s="35">
        <v>19.21</v>
      </c>
      <c r="T5715" s="35">
        <v>115588.0</v>
      </c>
    </row>
    <row r="5716" ht="15.75" hidden="1" customHeight="1">
      <c r="A5716" s="36">
        <v>43034.0</v>
      </c>
      <c r="B5716" s="35">
        <v>17.85</v>
      </c>
      <c r="C5716" s="35">
        <v>17.5308</v>
      </c>
      <c r="E5716" s="35">
        <v>17.66</v>
      </c>
      <c r="F5716" s="35">
        <v>485290.0</v>
      </c>
      <c r="G5716" s="35">
        <v>17.7448337825696</v>
      </c>
      <c r="I5716" s="35">
        <v>17.71</v>
      </c>
      <c r="J5716" s="35">
        <v>738285.0</v>
      </c>
      <c r="K5716" s="35">
        <v>18.06</v>
      </c>
      <c r="L5716" s="35">
        <v>836450.0</v>
      </c>
      <c r="M5716" s="35">
        <v>18.4</v>
      </c>
      <c r="N5716" s="35">
        <v>750060.0</v>
      </c>
      <c r="O5716" s="35">
        <v>18.75</v>
      </c>
      <c r="P5716" s="35">
        <v>291035.0</v>
      </c>
      <c r="Q5716" s="35">
        <v>19.07</v>
      </c>
      <c r="R5716" s="35">
        <v>162790.0</v>
      </c>
      <c r="S5716" s="35">
        <v>19.42</v>
      </c>
      <c r="T5716" s="35">
        <v>116321.0</v>
      </c>
    </row>
    <row r="5717" ht="15.75" hidden="1" customHeight="1">
      <c r="A5717" s="36">
        <v>43035.0</v>
      </c>
      <c r="B5717" s="35">
        <v>17.85</v>
      </c>
      <c r="C5717" s="35">
        <v>17.6775</v>
      </c>
      <c r="E5717" s="35">
        <v>17.625</v>
      </c>
      <c r="F5717" s="35">
        <v>559620.0</v>
      </c>
      <c r="G5717" s="35">
        <v>17.5272727272727</v>
      </c>
      <c r="I5717" s="35">
        <v>17.6</v>
      </c>
      <c r="J5717" s="35">
        <v>635274.0</v>
      </c>
      <c r="K5717" s="35">
        <v>17.95</v>
      </c>
      <c r="L5717" s="35">
        <v>845471.0</v>
      </c>
      <c r="M5717" s="35">
        <v>18.27</v>
      </c>
      <c r="N5717" s="35">
        <v>763083.0</v>
      </c>
      <c r="O5717" s="35">
        <v>18.64</v>
      </c>
      <c r="P5717" s="35">
        <v>316474.0</v>
      </c>
      <c r="Q5717" s="35">
        <v>18.99</v>
      </c>
      <c r="R5717" s="35">
        <v>163877.0</v>
      </c>
      <c r="S5717" s="35">
        <v>19.34</v>
      </c>
      <c r="T5717" s="35">
        <v>116326.0</v>
      </c>
    </row>
    <row r="5718" ht="15.75" hidden="1" customHeight="1">
      <c r="A5718" s="36">
        <v>43036.0</v>
      </c>
      <c r="B5718" s="35">
        <v>17.85</v>
      </c>
      <c r="C5718" s="35">
        <v>17.6775</v>
      </c>
      <c r="E5718" s="35">
        <v>17.625</v>
      </c>
      <c r="G5718" s="35">
        <v>17.5272727272727</v>
      </c>
      <c r="I5718" s="35">
        <v>17.6</v>
      </c>
      <c r="J5718" s="35">
        <v>635274.0</v>
      </c>
      <c r="K5718" s="35">
        <v>17.95</v>
      </c>
      <c r="L5718" s="35">
        <v>845471.0</v>
      </c>
      <c r="M5718" s="35">
        <v>18.27</v>
      </c>
      <c r="N5718" s="35">
        <v>763083.0</v>
      </c>
      <c r="O5718" s="35">
        <v>18.64</v>
      </c>
      <c r="P5718" s="35">
        <v>316474.0</v>
      </c>
      <c r="Q5718" s="35">
        <v>18.99</v>
      </c>
      <c r="R5718" s="35">
        <v>163877.0</v>
      </c>
      <c r="S5718" s="35">
        <v>19.34</v>
      </c>
      <c r="T5718" s="35">
        <v>116326.0</v>
      </c>
    </row>
    <row r="5719" ht="15.75" hidden="1" customHeight="1">
      <c r="A5719" s="36">
        <v>43037.0</v>
      </c>
      <c r="B5719" s="35">
        <v>17.85</v>
      </c>
      <c r="C5719" s="35">
        <v>17.6775</v>
      </c>
      <c r="E5719" s="35">
        <v>17.625</v>
      </c>
      <c r="G5719" s="35">
        <v>17.5272727272727</v>
      </c>
      <c r="I5719" s="35">
        <v>17.6</v>
      </c>
      <c r="J5719" s="35">
        <v>635274.0</v>
      </c>
      <c r="K5719" s="35">
        <v>17.95</v>
      </c>
      <c r="L5719" s="35">
        <v>845471.0</v>
      </c>
      <c r="M5719" s="35">
        <v>18.27</v>
      </c>
      <c r="N5719" s="35">
        <v>763083.0</v>
      </c>
      <c r="O5719" s="35">
        <v>18.64</v>
      </c>
      <c r="P5719" s="35">
        <v>316474.0</v>
      </c>
      <c r="Q5719" s="35">
        <v>18.99</v>
      </c>
      <c r="R5719" s="35">
        <v>163877.0</v>
      </c>
      <c r="S5719" s="35">
        <v>19.34</v>
      </c>
      <c r="T5719" s="35">
        <v>116326.0</v>
      </c>
    </row>
    <row r="5720" ht="15.75" hidden="1" customHeight="1">
      <c r="A5720" s="36">
        <v>43038.0</v>
      </c>
      <c r="B5720" s="35">
        <v>17.85</v>
      </c>
      <c r="C5720" s="35">
        <v>17.6578</v>
      </c>
      <c r="E5720" s="35">
        <v>17.7</v>
      </c>
      <c r="F5720" s="35">
        <v>445650.0</v>
      </c>
      <c r="G5720" s="35">
        <v>17.664779989045</v>
      </c>
      <c r="I5720" s="35">
        <v>17.73</v>
      </c>
      <c r="J5720" s="35">
        <v>632043.0</v>
      </c>
      <c r="K5720" s="35">
        <v>18.07</v>
      </c>
      <c r="L5720" s="35">
        <v>928606.0</v>
      </c>
      <c r="M5720" s="35">
        <v>18.4</v>
      </c>
      <c r="N5720" s="35">
        <v>772778.0</v>
      </c>
      <c r="O5720" s="35">
        <v>18.76</v>
      </c>
      <c r="P5720" s="35">
        <v>336562.0</v>
      </c>
      <c r="Q5720" s="35">
        <v>19.1</v>
      </c>
      <c r="R5720" s="35">
        <v>164207.0</v>
      </c>
      <c r="S5720" s="35">
        <v>19.43</v>
      </c>
      <c r="T5720" s="35">
        <v>118006.0</v>
      </c>
    </row>
    <row r="5721" ht="15.75" customHeight="1">
      <c r="A5721" s="36">
        <v>43039.0</v>
      </c>
      <c r="B5721" s="35">
        <v>17.85</v>
      </c>
      <c r="C5721" s="35">
        <v>17.6713</v>
      </c>
      <c r="D5721" s="35">
        <f>ROUND((C5721/C5691-1)*100,2)</f>
        <v>2.04</v>
      </c>
      <c r="E5721" s="35">
        <v>17.66</v>
      </c>
      <c r="F5721" s="35">
        <v>515670.0</v>
      </c>
      <c r="G5721" s="35">
        <v>17.7322404371584</v>
      </c>
      <c r="H5721" s="35">
        <f>ROUND((G5721/G5691-1)*100,2)</f>
        <v>2.46</v>
      </c>
      <c r="I5721" s="35">
        <v>17.67</v>
      </c>
      <c r="J5721" s="35">
        <v>632043.0</v>
      </c>
      <c r="K5721" s="35">
        <v>18.07</v>
      </c>
      <c r="L5721" s="35">
        <v>1013756.0</v>
      </c>
      <c r="M5721" s="35">
        <v>18.4</v>
      </c>
      <c r="N5721" s="35">
        <v>771695.0</v>
      </c>
      <c r="O5721" s="35">
        <v>18.77</v>
      </c>
      <c r="P5721" s="35">
        <v>343359.0</v>
      </c>
      <c r="Q5721" s="35">
        <v>19.09</v>
      </c>
      <c r="R5721" s="35">
        <v>173313.0</v>
      </c>
      <c r="S5721" s="35">
        <v>19.43</v>
      </c>
      <c r="T5721" s="35">
        <v>119815.0</v>
      </c>
    </row>
    <row r="5722" ht="15.75" hidden="1" customHeight="1">
      <c r="A5722" s="36">
        <v>43040.0</v>
      </c>
      <c r="B5722" s="35">
        <v>17.8</v>
      </c>
      <c r="C5722" s="35">
        <v>17.6492</v>
      </c>
      <c r="E5722" s="35">
        <v>17.61</v>
      </c>
      <c r="F5722" s="35">
        <v>441780.0</v>
      </c>
      <c r="G5722" s="35">
        <v>17.6617375231053</v>
      </c>
      <c r="I5722" s="35">
        <v>17.96</v>
      </c>
      <c r="J5722" s="35">
        <v>1010024.0</v>
      </c>
      <c r="K5722" s="35">
        <v>18.31</v>
      </c>
      <c r="L5722" s="35">
        <v>751480.0</v>
      </c>
      <c r="M5722" s="35">
        <v>18.69</v>
      </c>
      <c r="N5722" s="35">
        <v>343452.0</v>
      </c>
      <c r="O5722" s="35">
        <v>19.02</v>
      </c>
      <c r="P5722" s="35">
        <v>166573.0</v>
      </c>
      <c r="Q5722" s="35">
        <v>19.36</v>
      </c>
      <c r="R5722" s="35">
        <v>121403.0</v>
      </c>
      <c r="S5722" s="35">
        <v>19.69</v>
      </c>
      <c r="T5722" s="35">
        <v>117506.0</v>
      </c>
    </row>
    <row r="5723" ht="15.75" hidden="1" customHeight="1">
      <c r="A5723" s="36">
        <v>43041.0</v>
      </c>
      <c r="B5723" s="35">
        <v>17.75</v>
      </c>
      <c r="C5723" s="35">
        <v>17.5733</v>
      </c>
      <c r="E5723" s="35">
        <v>17.52</v>
      </c>
      <c r="F5723" s="35">
        <v>342820.0</v>
      </c>
      <c r="G5723" s="35">
        <v>17.6027139087825</v>
      </c>
      <c r="I5723" s="35">
        <v>17.87</v>
      </c>
      <c r="J5723" s="35">
        <v>1002464.0</v>
      </c>
      <c r="K5723" s="35">
        <v>18.23</v>
      </c>
      <c r="L5723" s="35">
        <v>780790.0</v>
      </c>
      <c r="M5723" s="35">
        <v>18.61</v>
      </c>
      <c r="N5723" s="35">
        <v>353834.0</v>
      </c>
      <c r="O5723" s="35">
        <v>18.95</v>
      </c>
      <c r="P5723" s="35">
        <v>166590.0</v>
      </c>
      <c r="Q5723" s="35">
        <v>19.3</v>
      </c>
      <c r="R5723" s="35">
        <v>121421.0</v>
      </c>
      <c r="S5723" s="35">
        <v>19.63</v>
      </c>
      <c r="T5723" s="35">
        <v>117506.0</v>
      </c>
    </row>
    <row r="5724" ht="15.75" hidden="1" customHeight="1">
      <c r="A5724" s="36">
        <v>43042.0</v>
      </c>
      <c r="B5724" s="35">
        <v>17.85</v>
      </c>
      <c r="C5724" s="35">
        <v>17.5642</v>
      </c>
      <c r="E5724" s="35">
        <v>17.64</v>
      </c>
      <c r="F5724" s="35">
        <v>382960.0</v>
      </c>
      <c r="G5724" s="35">
        <v>17.7085312559376</v>
      </c>
      <c r="I5724" s="35">
        <v>17.96</v>
      </c>
      <c r="J5724" s="35">
        <v>998558.0</v>
      </c>
      <c r="K5724" s="35">
        <v>18.32</v>
      </c>
      <c r="L5724" s="35">
        <v>781433.0</v>
      </c>
      <c r="M5724" s="35">
        <v>18.71</v>
      </c>
      <c r="N5724" s="35">
        <v>353432.0</v>
      </c>
      <c r="O5724" s="35">
        <v>19.05</v>
      </c>
      <c r="P5724" s="35">
        <v>166640.0</v>
      </c>
      <c r="Q5724" s="35">
        <v>19.39</v>
      </c>
      <c r="R5724" s="35">
        <v>121421.0</v>
      </c>
      <c r="S5724" s="35">
        <v>19.73</v>
      </c>
      <c r="T5724" s="35">
        <v>117506.0</v>
      </c>
    </row>
    <row r="5725" ht="15.75" hidden="1" customHeight="1">
      <c r="A5725" s="36">
        <v>43043.0</v>
      </c>
      <c r="B5725" s="35">
        <v>17.85</v>
      </c>
      <c r="C5725" s="35">
        <v>17.5642</v>
      </c>
      <c r="E5725" s="35">
        <v>17.64</v>
      </c>
      <c r="G5725" s="35">
        <v>17.7085312559376</v>
      </c>
      <c r="I5725" s="35">
        <v>17.96</v>
      </c>
      <c r="J5725" s="35">
        <v>998558.0</v>
      </c>
      <c r="K5725" s="35">
        <v>18.32</v>
      </c>
      <c r="L5725" s="35">
        <v>781433.0</v>
      </c>
      <c r="M5725" s="35">
        <v>18.71</v>
      </c>
      <c r="N5725" s="35">
        <v>353432.0</v>
      </c>
      <c r="O5725" s="35">
        <v>19.05</v>
      </c>
      <c r="P5725" s="35">
        <v>166640.0</v>
      </c>
      <c r="Q5725" s="35">
        <v>19.39</v>
      </c>
      <c r="R5725" s="35">
        <v>121421.0</v>
      </c>
      <c r="S5725" s="35">
        <v>19.73</v>
      </c>
      <c r="T5725" s="35">
        <v>117506.0</v>
      </c>
    </row>
    <row r="5726" ht="15.75" hidden="1" customHeight="1">
      <c r="A5726" s="36">
        <v>43044.0</v>
      </c>
      <c r="B5726" s="35">
        <v>17.85</v>
      </c>
      <c r="C5726" s="35">
        <v>17.5642</v>
      </c>
      <c r="E5726" s="35">
        <v>17.64</v>
      </c>
      <c r="G5726" s="35">
        <v>17.7085312559376</v>
      </c>
      <c r="I5726" s="35">
        <v>17.96</v>
      </c>
      <c r="J5726" s="35">
        <v>998558.0</v>
      </c>
      <c r="K5726" s="35">
        <v>18.32</v>
      </c>
      <c r="L5726" s="35">
        <v>781433.0</v>
      </c>
      <c r="M5726" s="35">
        <v>18.71</v>
      </c>
      <c r="N5726" s="35">
        <v>353432.0</v>
      </c>
      <c r="O5726" s="35">
        <v>19.05</v>
      </c>
      <c r="P5726" s="35">
        <v>166640.0</v>
      </c>
      <c r="Q5726" s="35">
        <v>19.39</v>
      </c>
      <c r="R5726" s="35">
        <v>121421.0</v>
      </c>
      <c r="S5726" s="35">
        <v>19.73</v>
      </c>
      <c r="T5726" s="35">
        <v>117506.0</v>
      </c>
    </row>
    <row r="5727" ht="15.75" hidden="1" customHeight="1">
      <c r="A5727" s="36">
        <v>43045.0</v>
      </c>
      <c r="B5727" s="35">
        <v>17.85</v>
      </c>
      <c r="C5727" s="35">
        <v>17.5642</v>
      </c>
      <c r="E5727" s="35">
        <v>17.64</v>
      </c>
      <c r="G5727" s="35">
        <v>17.1197648787656</v>
      </c>
      <c r="I5727" s="35">
        <v>17.96</v>
      </c>
      <c r="J5727" s="35">
        <v>998558.0</v>
      </c>
      <c r="K5727" s="35">
        <v>18.32</v>
      </c>
      <c r="L5727" s="35">
        <v>781433.0</v>
      </c>
      <c r="M5727" s="35">
        <v>18.71</v>
      </c>
      <c r="N5727" s="35">
        <v>353432.0</v>
      </c>
      <c r="O5727" s="35">
        <v>19.05</v>
      </c>
      <c r="P5727" s="35">
        <v>166640.0</v>
      </c>
      <c r="Q5727" s="35">
        <v>19.39</v>
      </c>
      <c r="R5727" s="35">
        <v>121421.0</v>
      </c>
      <c r="S5727" s="35">
        <v>19.73</v>
      </c>
      <c r="T5727" s="35">
        <v>117506.0</v>
      </c>
    </row>
    <row r="5728" ht="15.75" hidden="1" customHeight="1">
      <c r="A5728" s="36">
        <v>43046.0</v>
      </c>
      <c r="B5728" s="35">
        <v>17.85</v>
      </c>
      <c r="C5728" s="35">
        <v>17.6703</v>
      </c>
      <c r="E5728" s="35">
        <v>17.65</v>
      </c>
      <c r="F5728" s="35">
        <v>319480.0</v>
      </c>
      <c r="G5728" s="35">
        <v>17.840952021156</v>
      </c>
      <c r="I5728" s="35">
        <v>17.92</v>
      </c>
      <c r="J5728" s="35">
        <v>1039857.0</v>
      </c>
      <c r="K5728" s="35">
        <v>18.27</v>
      </c>
      <c r="L5728" s="35">
        <v>786566.0</v>
      </c>
      <c r="M5728" s="35">
        <v>18.65</v>
      </c>
      <c r="N5728" s="35">
        <v>367217.0</v>
      </c>
      <c r="O5728" s="35">
        <v>18.98</v>
      </c>
      <c r="P5728" s="35">
        <v>166626.0</v>
      </c>
      <c r="Q5728" s="35">
        <v>19.32</v>
      </c>
      <c r="R5728" s="35">
        <v>116433.0</v>
      </c>
      <c r="S5728" s="35">
        <v>19.65</v>
      </c>
      <c r="T5728" s="35">
        <v>117506.0</v>
      </c>
    </row>
    <row r="5729" ht="15.75" hidden="1" customHeight="1">
      <c r="A5729" s="36">
        <v>43047.0</v>
      </c>
      <c r="B5729" s="35">
        <v>17.75</v>
      </c>
      <c r="C5729" s="35">
        <v>17.5575</v>
      </c>
      <c r="E5729" s="35">
        <v>17.52</v>
      </c>
      <c r="F5729" s="35">
        <v>386100.0</v>
      </c>
      <c r="G5729" s="35">
        <v>17.4362316142245</v>
      </c>
      <c r="I5729" s="35">
        <v>17.78</v>
      </c>
      <c r="J5729" s="35">
        <v>1008197.0</v>
      </c>
      <c r="K5729" s="35">
        <v>18.16</v>
      </c>
      <c r="L5729" s="35">
        <v>765273.0</v>
      </c>
      <c r="M5729" s="35">
        <v>18.56</v>
      </c>
      <c r="N5729" s="35">
        <v>377480.0</v>
      </c>
      <c r="O5729" s="35">
        <v>18.88</v>
      </c>
      <c r="P5729" s="35">
        <v>163626.0</v>
      </c>
      <c r="Q5729" s="35">
        <v>19.22</v>
      </c>
      <c r="R5729" s="35">
        <v>116433.0</v>
      </c>
      <c r="S5729" s="35">
        <v>19.55</v>
      </c>
      <c r="T5729" s="35">
        <v>117506.0</v>
      </c>
    </row>
    <row r="5730" ht="15.75" hidden="1" customHeight="1">
      <c r="A5730" s="36">
        <v>43048.0</v>
      </c>
      <c r="B5730" s="35">
        <v>17.75</v>
      </c>
      <c r="C5730" s="35">
        <v>17.537</v>
      </c>
      <c r="E5730" s="35">
        <v>17.515</v>
      </c>
      <c r="F5730" s="35">
        <v>472670.0</v>
      </c>
      <c r="G5730" s="35">
        <v>17.571796759941</v>
      </c>
      <c r="I5730" s="35">
        <v>17.77</v>
      </c>
      <c r="J5730" s="35">
        <v>970416.0</v>
      </c>
      <c r="K5730" s="35">
        <v>18.13</v>
      </c>
      <c r="L5730" s="35">
        <v>763307.0</v>
      </c>
      <c r="M5730" s="35">
        <v>18.54</v>
      </c>
      <c r="N5730" s="35">
        <v>419138.0</v>
      </c>
      <c r="O5730" s="35">
        <v>18.86</v>
      </c>
      <c r="P5730" s="35">
        <v>183585.0</v>
      </c>
      <c r="Q5730" s="35">
        <v>19.2</v>
      </c>
      <c r="R5730" s="35">
        <v>116841.0</v>
      </c>
      <c r="S5730" s="35">
        <v>19.54</v>
      </c>
      <c r="T5730" s="35">
        <v>119671.0</v>
      </c>
    </row>
    <row r="5731" ht="15.75" hidden="1" customHeight="1">
      <c r="A5731" s="36">
        <v>43049.0</v>
      </c>
      <c r="B5731" s="35">
        <v>17.7</v>
      </c>
      <c r="C5731" s="35">
        <v>17.5158</v>
      </c>
      <c r="E5731" s="35">
        <v>17.496</v>
      </c>
      <c r="F5731" s="35">
        <v>419290.0</v>
      </c>
      <c r="G5731" s="35">
        <v>17.6067073170731</v>
      </c>
      <c r="I5731" s="35">
        <v>17.74</v>
      </c>
      <c r="J5731" s="35">
        <v>955202.0</v>
      </c>
      <c r="K5731" s="35">
        <v>18.1</v>
      </c>
      <c r="L5731" s="35">
        <v>776607.0</v>
      </c>
      <c r="M5731" s="35">
        <v>18.5</v>
      </c>
      <c r="N5731" s="35">
        <v>437796.0</v>
      </c>
      <c r="O5731" s="35">
        <v>18.85</v>
      </c>
      <c r="P5731" s="35">
        <v>194405.0</v>
      </c>
      <c r="Q5731" s="35">
        <v>19.19</v>
      </c>
      <c r="R5731" s="35">
        <v>123041.0</v>
      </c>
      <c r="S5731" s="35">
        <v>19.54</v>
      </c>
      <c r="T5731" s="35">
        <v>120831.0</v>
      </c>
    </row>
    <row r="5732" ht="15.75" hidden="1" customHeight="1">
      <c r="A5732" s="36">
        <v>43050.0</v>
      </c>
      <c r="B5732" s="35">
        <v>17.7</v>
      </c>
      <c r="C5732" s="35">
        <v>17.5158</v>
      </c>
      <c r="E5732" s="35">
        <v>17.496</v>
      </c>
      <c r="G5732" s="35">
        <v>17.6067073170731</v>
      </c>
      <c r="I5732" s="35">
        <v>17.74</v>
      </c>
      <c r="J5732" s="35">
        <v>955202.0</v>
      </c>
      <c r="K5732" s="35">
        <v>18.1</v>
      </c>
      <c r="L5732" s="35">
        <v>776607.0</v>
      </c>
      <c r="M5732" s="35">
        <v>18.5</v>
      </c>
      <c r="N5732" s="35">
        <v>437796.0</v>
      </c>
      <c r="O5732" s="35">
        <v>18.85</v>
      </c>
      <c r="P5732" s="35">
        <v>194405.0</v>
      </c>
      <c r="Q5732" s="35">
        <v>19.19</v>
      </c>
      <c r="R5732" s="35">
        <v>123041.0</v>
      </c>
      <c r="S5732" s="35">
        <v>19.54</v>
      </c>
      <c r="T5732" s="35">
        <v>120831.0</v>
      </c>
    </row>
    <row r="5733" ht="15.75" hidden="1" customHeight="1">
      <c r="A5733" s="36">
        <v>43051.0</v>
      </c>
      <c r="B5733" s="35">
        <v>17.7</v>
      </c>
      <c r="C5733" s="35">
        <v>17.5158</v>
      </c>
      <c r="E5733" s="35">
        <v>17.496</v>
      </c>
      <c r="G5733" s="35">
        <v>17.6067073170731</v>
      </c>
      <c r="I5733" s="35">
        <v>17.74</v>
      </c>
      <c r="J5733" s="35">
        <v>955202.0</v>
      </c>
      <c r="K5733" s="35">
        <v>18.1</v>
      </c>
      <c r="L5733" s="35">
        <v>776607.0</v>
      </c>
      <c r="M5733" s="35">
        <v>18.5</v>
      </c>
      <c r="N5733" s="35">
        <v>437796.0</v>
      </c>
      <c r="O5733" s="35">
        <v>18.85</v>
      </c>
      <c r="P5733" s="35">
        <v>194405.0</v>
      </c>
      <c r="Q5733" s="35">
        <v>19.19</v>
      </c>
      <c r="R5733" s="35">
        <v>123041.0</v>
      </c>
      <c r="S5733" s="35">
        <v>19.54</v>
      </c>
      <c r="T5733" s="35">
        <v>120831.0</v>
      </c>
    </row>
    <row r="5734" ht="15.75" hidden="1" customHeight="1">
      <c r="A5734" s="36">
        <v>43052.0</v>
      </c>
      <c r="B5734" s="35">
        <v>17.7</v>
      </c>
      <c r="C5734" s="35">
        <v>17.5367</v>
      </c>
      <c r="E5734" s="35">
        <v>17.5</v>
      </c>
      <c r="F5734" s="35">
        <v>360870.0</v>
      </c>
      <c r="G5734" s="35">
        <v>17.5775193798449</v>
      </c>
      <c r="I5734" s="35">
        <v>17.71</v>
      </c>
      <c r="J5734" s="35">
        <v>925449.0</v>
      </c>
      <c r="K5734" s="35">
        <v>18.08</v>
      </c>
      <c r="L5734" s="35">
        <v>779019.0</v>
      </c>
      <c r="M5734" s="35">
        <v>18.49</v>
      </c>
      <c r="N5734" s="35">
        <v>438520.0</v>
      </c>
      <c r="O5734" s="35">
        <v>18.83</v>
      </c>
      <c r="P5734" s="35">
        <v>197445.0</v>
      </c>
      <c r="Q5734" s="35">
        <v>19.18</v>
      </c>
      <c r="R5734" s="35">
        <v>123044.0</v>
      </c>
      <c r="S5734" s="35">
        <v>19.53</v>
      </c>
      <c r="T5734" s="35">
        <v>120834.0</v>
      </c>
    </row>
    <row r="5735" ht="15.75" hidden="1" customHeight="1">
      <c r="A5735" s="36">
        <v>43053.0</v>
      </c>
      <c r="B5735" s="35">
        <v>17.7</v>
      </c>
      <c r="C5735" s="35">
        <v>17.4898</v>
      </c>
      <c r="E5735" s="35">
        <v>17.495</v>
      </c>
      <c r="F5735" s="35">
        <v>374400.0</v>
      </c>
      <c r="G5735" s="35">
        <v>17.3065446588422</v>
      </c>
      <c r="I5735" s="35">
        <v>17.67</v>
      </c>
      <c r="J5735" s="35">
        <v>942755.0</v>
      </c>
      <c r="K5735" s="35">
        <v>18.04</v>
      </c>
      <c r="L5735" s="35">
        <v>828308.0</v>
      </c>
      <c r="M5735" s="35">
        <v>18.45</v>
      </c>
      <c r="N5735" s="35">
        <v>447423.0</v>
      </c>
      <c r="O5735" s="35">
        <v>18.81</v>
      </c>
      <c r="P5735" s="35">
        <v>202615.0</v>
      </c>
      <c r="Q5735" s="35">
        <v>19.18</v>
      </c>
      <c r="R5735" s="35">
        <v>122968.0</v>
      </c>
      <c r="S5735" s="35">
        <v>19.53</v>
      </c>
      <c r="T5735" s="35">
        <v>116834.0</v>
      </c>
    </row>
    <row r="5736" ht="15.75" hidden="1" customHeight="1">
      <c r="A5736" s="36">
        <v>43054.0</v>
      </c>
      <c r="B5736" s="35">
        <v>17.7</v>
      </c>
      <c r="C5736" s="35">
        <v>17.5325</v>
      </c>
      <c r="E5736" s="35">
        <v>17.5</v>
      </c>
      <c r="F5736" s="35">
        <v>403450.0</v>
      </c>
      <c r="G5736" s="35">
        <v>17.4926253687315</v>
      </c>
      <c r="I5736" s="35">
        <v>17.69</v>
      </c>
      <c r="J5736" s="35">
        <v>919370.0</v>
      </c>
      <c r="K5736" s="35">
        <v>18.06</v>
      </c>
      <c r="L5736" s="35">
        <v>846671.0</v>
      </c>
      <c r="M5736" s="35">
        <v>18.47</v>
      </c>
      <c r="N5736" s="35">
        <v>446885.0</v>
      </c>
      <c r="O5736" s="35">
        <v>18.81</v>
      </c>
      <c r="P5736" s="35">
        <v>203666.0</v>
      </c>
      <c r="Q5736" s="35">
        <v>19.18</v>
      </c>
      <c r="R5736" s="35">
        <v>133963.0</v>
      </c>
      <c r="S5736" s="35">
        <v>19.57</v>
      </c>
      <c r="T5736" s="35">
        <v>117528.0</v>
      </c>
    </row>
    <row r="5737" ht="15.75" hidden="1" customHeight="1">
      <c r="A5737" s="36">
        <v>43055.0</v>
      </c>
      <c r="B5737" s="35">
        <v>17.7</v>
      </c>
      <c r="C5737" s="35">
        <v>17.4942</v>
      </c>
      <c r="E5737" s="35">
        <v>17.484</v>
      </c>
      <c r="F5737" s="35">
        <v>391510.0</v>
      </c>
      <c r="G5737" s="35">
        <v>17.5480329368709</v>
      </c>
      <c r="I5737" s="35">
        <v>17.65</v>
      </c>
      <c r="J5737" s="35">
        <v>815933.0</v>
      </c>
      <c r="K5737" s="35">
        <v>18.01</v>
      </c>
      <c r="L5737" s="35">
        <v>854817.0</v>
      </c>
      <c r="M5737" s="35">
        <v>18.42</v>
      </c>
      <c r="N5737" s="35">
        <v>453975.0</v>
      </c>
      <c r="O5737" s="35">
        <v>18.77</v>
      </c>
      <c r="P5737" s="35">
        <v>197460.0</v>
      </c>
      <c r="Q5737" s="35">
        <v>19.1</v>
      </c>
      <c r="R5737" s="35">
        <v>139878.0</v>
      </c>
      <c r="S5737" s="35">
        <v>19.5</v>
      </c>
      <c r="T5737" s="35">
        <v>121010.0</v>
      </c>
    </row>
    <row r="5738" ht="15.75" hidden="1" customHeight="1">
      <c r="A5738" s="36">
        <v>43056.0</v>
      </c>
      <c r="B5738" s="35">
        <v>17.7</v>
      </c>
      <c r="C5738" s="35">
        <v>17.4867</v>
      </c>
      <c r="E5738" s="35">
        <v>17.483</v>
      </c>
      <c r="F5738" s="35">
        <v>378320.0</v>
      </c>
      <c r="G5738" s="35">
        <v>17.5944700460829</v>
      </c>
      <c r="I5738" s="35">
        <v>17.64</v>
      </c>
      <c r="J5738" s="35">
        <v>764337.0</v>
      </c>
      <c r="K5738" s="35">
        <v>18.0</v>
      </c>
      <c r="L5738" s="35">
        <v>874945.0</v>
      </c>
      <c r="M5738" s="35">
        <v>18.4</v>
      </c>
      <c r="N5738" s="35">
        <v>456970.0</v>
      </c>
      <c r="O5738" s="35">
        <v>18.74</v>
      </c>
      <c r="P5738" s="35">
        <v>199420.0</v>
      </c>
      <c r="Q5738" s="35">
        <v>19.09</v>
      </c>
      <c r="R5738" s="35">
        <v>200253.0</v>
      </c>
      <c r="S5738" s="35">
        <v>19.49</v>
      </c>
      <c r="T5738" s="35">
        <v>123425.0</v>
      </c>
    </row>
    <row r="5739" ht="15.75" hidden="1" customHeight="1">
      <c r="A5739" s="36">
        <v>43057.0</v>
      </c>
      <c r="B5739" s="35">
        <v>17.7</v>
      </c>
      <c r="C5739" s="35">
        <v>17.4867</v>
      </c>
      <c r="E5739" s="35">
        <v>17.483</v>
      </c>
      <c r="G5739" s="35">
        <v>17.5944700460829</v>
      </c>
      <c r="I5739" s="35">
        <v>17.64</v>
      </c>
      <c r="J5739" s="35">
        <v>764337.0</v>
      </c>
      <c r="K5739" s="35">
        <v>18.0</v>
      </c>
      <c r="L5739" s="35">
        <v>874945.0</v>
      </c>
      <c r="M5739" s="35">
        <v>18.4</v>
      </c>
      <c r="N5739" s="35">
        <v>456970.0</v>
      </c>
      <c r="O5739" s="35">
        <v>18.74</v>
      </c>
      <c r="P5739" s="35">
        <v>199420.0</v>
      </c>
      <c r="Q5739" s="35">
        <v>19.09</v>
      </c>
      <c r="R5739" s="35">
        <v>200253.0</v>
      </c>
      <c r="S5739" s="35">
        <v>19.49</v>
      </c>
      <c r="T5739" s="35">
        <v>123425.0</v>
      </c>
    </row>
    <row r="5740" ht="15.75" hidden="1" customHeight="1">
      <c r="A5740" s="36">
        <v>43058.0</v>
      </c>
      <c r="B5740" s="35">
        <v>17.7</v>
      </c>
      <c r="C5740" s="35">
        <v>17.4867</v>
      </c>
      <c r="E5740" s="35">
        <v>17.483</v>
      </c>
      <c r="G5740" s="35">
        <v>17.5944700460829</v>
      </c>
      <c r="I5740" s="35">
        <v>17.64</v>
      </c>
      <c r="J5740" s="35">
        <v>764337.0</v>
      </c>
      <c r="K5740" s="35">
        <v>18.0</v>
      </c>
      <c r="L5740" s="35">
        <v>874945.0</v>
      </c>
      <c r="M5740" s="35">
        <v>18.4</v>
      </c>
      <c r="N5740" s="35">
        <v>456970.0</v>
      </c>
      <c r="O5740" s="35">
        <v>18.74</v>
      </c>
      <c r="P5740" s="35">
        <v>199420.0</v>
      </c>
      <c r="Q5740" s="35">
        <v>19.09</v>
      </c>
      <c r="R5740" s="35">
        <v>200253.0</v>
      </c>
      <c r="S5740" s="35">
        <v>19.49</v>
      </c>
      <c r="T5740" s="35">
        <v>123425.0</v>
      </c>
    </row>
    <row r="5741" ht="15.75" hidden="1" customHeight="1">
      <c r="A5741" s="36">
        <v>43059.0</v>
      </c>
      <c r="B5741" s="35">
        <v>17.7</v>
      </c>
      <c r="C5741" s="35">
        <v>17.4867</v>
      </c>
      <c r="E5741" s="35">
        <v>17.483</v>
      </c>
      <c r="G5741" s="35">
        <v>16.9779437922447</v>
      </c>
      <c r="I5741" s="35">
        <v>17.64</v>
      </c>
      <c r="J5741" s="35">
        <v>764337.0</v>
      </c>
      <c r="K5741" s="35">
        <v>18.0</v>
      </c>
      <c r="L5741" s="35">
        <v>874945.0</v>
      </c>
      <c r="M5741" s="35">
        <v>18.4</v>
      </c>
      <c r="N5741" s="35">
        <v>456970.0</v>
      </c>
      <c r="O5741" s="35">
        <v>18.74</v>
      </c>
      <c r="P5741" s="35">
        <v>199420.0</v>
      </c>
      <c r="Q5741" s="35">
        <v>19.09</v>
      </c>
      <c r="R5741" s="35">
        <v>200253.0</v>
      </c>
      <c r="S5741" s="35">
        <v>19.49</v>
      </c>
      <c r="T5741" s="35">
        <v>123425.0</v>
      </c>
    </row>
    <row r="5742" ht="15.75" hidden="1" customHeight="1">
      <c r="A5742" s="36">
        <v>43060.0</v>
      </c>
      <c r="B5742" s="35">
        <v>17.7</v>
      </c>
      <c r="C5742" s="35">
        <v>17.5102</v>
      </c>
      <c r="E5742" s="35">
        <v>17.49</v>
      </c>
      <c r="F5742" s="35">
        <v>328500.0</v>
      </c>
      <c r="G5742" s="35">
        <v>17.5443215727575</v>
      </c>
      <c r="I5742" s="35">
        <v>17.6</v>
      </c>
      <c r="J5742" s="35">
        <v>771842.0</v>
      </c>
      <c r="K5742" s="35">
        <v>17.96</v>
      </c>
      <c r="L5742" s="35">
        <v>958149.0</v>
      </c>
      <c r="M5742" s="35">
        <v>18.36</v>
      </c>
      <c r="N5742" s="35">
        <v>481724.0</v>
      </c>
      <c r="O5742" s="35">
        <v>18.7</v>
      </c>
      <c r="P5742" s="35">
        <v>229703.0</v>
      </c>
      <c r="Q5742" s="35">
        <v>19.03</v>
      </c>
      <c r="R5742" s="35">
        <v>208469.0</v>
      </c>
      <c r="S5742" s="35">
        <v>19.43</v>
      </c>
      <c r="T5742" s="35">
        <v>127211.0</v>
      </c>
    </row>
    <row r="5743" ht="15.75" hidden="1" customHeight="1">
      <c r="A5743" s="36">
        <v>43061.0</v>
      </c>
      <c r="B5743" s="35">
        <v>17.65</v>
      </c>
      <c r="C5743" s="35">
        <v>17.4672</v>
      </c>
      <c r="E5743" s="35">
        <v>17.43</v>
      </c>
      <c r="F5743" s="35">
        <v>373670.0</v>
      </c>
      <c r="G5743" s="35">
        <v>17.3093777388255</v>
      </c>
      <c r="I5743" s="35">
        <v>17.5</v>
      </c>
      <c r="J5743" s="35">
        <v>768562.0</v>
      </c>
      <c r="K5743" s="35">
        <v>17.85</v>
      </c>
      <c r="L5743" s="35">
        <v>990820.0</v>
      </c>
      <c r="M5743" s="35">
        <v>18.23</v>
      </c>
      <c r="N5743" s="35">
        <v>515757.0</v>
      </c>
      <c r="O5743" s="35">
        <v>18.56</v>
      </c>
      <c r="P5743" s="35">
        <v>311758.0</v>
      </c>
      <c r="Q5743" s="35">
        <v>18.89</v>
      </c>
      <c r="R5743" s="35">
        <v>228048.0</v>
      </c>
      <c r="S5743" s="35">
        <v>19.28</v>
      </c>
      <c r="T5743" s="35">
        <v>132211.0</v>
      </c>
    </row>
    <row r="5744" ht="15.75" hidden="1" customHeight="1">
      <c r="A5744" s="36">
        <v>43062.0</v>
      </c>
      <c r="B5744" s="35">
        <v>17.65</v>
      </c>
      <c r="C5744" s="35">
        <v>17.4232</v>
      </c>
      <c r="E5744" s="35">
        <v>17.43</v>
      </c>
      <c r="G5744" s="35">
        <v>17.2830850131463</v>
      </c>
      <c r="I5744" s="35">
        <v>17.48</v>
      </c>
      <c r="J5744" s="35">
        <v>768138.0</v>
      </c>
      <c r="K5744" s="35">
        <v>17.83</v>
      </c>
      <c r="L5744" s="35">
        <v>997534.0</v>
      </c>
      <c r="M5744" s="35">
        <v>18.2</v>
      </c>
      <c r="N5744" s="35">
        <v>516983.0</v>
      </c>
      <c r="O5744" s="35">
        <v>18.53</v>
      </c>
      <c r="P5744" s="35">
        <v>329774.0</v>
      </c>
      <c r="Q5744" s="35">
        <v>18.85</v>
      </c>
      <c r="R5744" s="35">
        <v>232124.0</v>
      </c>
      <c r="S5744" s="35">
        <v>19.24</v>
      </c>
      <c r="T5744" s="35">
        <v>131611.0</v>
      </c>
    </row>
    <row r="5745" ht="15.75" hidden="1" customHeight="1">
      <c r="A5745" s="36">
        <v>43063.0</v>
      </c>
      <c r="B5745" s="35">
        <v>17.55</v>
      </c>
      <c r="C5745" s="35">
        <v>17.3715</v>
      </c>
      <c r="E5745" s="35">
        <v>17.35</v>
      </c>
      <c r="F5745" s="35">
        <v>432740.0</v>
      </c>
      <c r="G5745" s="35">
        <v>17.3198594024604</v>
      </c>
      <c r="I5745" s="35">
        <v>17.44</v>
      </c>
      <c r="J5745" s="35">
        <v>701869.0</v>
      </c>
      <c r="K5745" s="35">
        <v>17.77</v>
      </c>
      <c r="L5745" s="35">
        <v>997389.0</v>
      </c>
      <c r="M5745" s="35">
        <v>18.15</v>
      </c>
      <c r="N5745" s="35">
        <v>512714.0</v>
      </c>
      <c r="O5745" s="35">
        <v>18.47</v>
      </c>
      <c r="P5745" s="35">
        <v>332861.0</v>
      </c>
      <c r="Q5745" s="35">
        <v>18.79</v>
      </c>
      <c r="R5745" s="35">
        <v>240394.0</v>
      </c>
      <c r="S5745" s="35">
        <v>19.16</v>
      </c>
      <c r="T5745" s="35">
        <v>129275.0</v>
      </c>
    </row>
    <row r="5746" ht="15.75" hidden="1" customHeight="1">
      <c r="A5746" s="36">
        <v>43064.0</v>
      </c>
      <c r="B5746" s="35">
        <v>17.55</v>
      </c>
      <c r="C5746" s="35">
        <v>17.3715</v>
      </c>
      <c r="E5746" s="35">
        <v>17.35</v>
      </c>
      <c r="G5746" s="35">
        <v>17.3198594024604</v>
      </c>
      <c r="I5746" s="35">
        <v>17.44</v>
      </c>
      <c r="J5746" s="35">
        <v>701869.0</v>
      </c>
      <c r="K5746" s="35">
        <v>17.77</v>
      </c>
      <c r="L5746" s="35">
        <v>997389.0</v>
      </c>
      <c r="M5746" s="35">
        <v>18.15</v>
      </c>
      <c r="N5746" s="35">
        <v>512714.0</v>
      </c>
      <c r="O5746" s="35">
        <v>18.47</v>
      </c>
      <c r="P5746" s="35">
        <v>332861.0</v>
      </c>
      <c r="Q5746" s="35">
        <v>18.79</v>
      </c>
      <c r="R5746" s="35">
        <v>240394.0</v>
      </c>
      <c r="S5746" s="35">
        <v>19.16</v>
      </c>
      <c r="T5746" s="35">
        <v>129275.0</v>
      </c>
    </row>
    <row r="5747" ht="15.75" hidden="1" customHeight="1">
      <c r="A5747" s="36">
        <v>43065.0</v>
      </c>
      <c r="B5747" s="35">
        <v>17.55</v>
      </c>
      <c r="C5747" s="35">
        <v>17.3715</v>
      </c>
      <c r="E5747" s="35">
        <v>17.35</v>
      </c>
      <c r="G5747" s="35">
        <v>17.3198594024604</v>
      </c>
      <c r="I5747" s="35">
        <v>17.44</v>
      </c>
      <c r="J5747" s="35">
        <v>701869.0</v>
      </c>
      <c r="K5747" s="35">
        <v>17.77</v>
      </c>
      <c r="L5747" s="35">
        <v>997389.0</v>
      </c>
      <c r="M5747" s="35">
        <v>18.15</v>
      </c>
      <c r="N5747" s="35">
        <v>512714.0</v>
      </c>
      <c r="O5747" s="35">
        <v>18.47</v>
      </c>
      <c r="P5747" s="35">
        <v>332861.0</v>
      </c>
      <c r="Q5747" s="35">
        <v>18.79</v>
      </c>
      <c r="R5747" s="35">
        <v>240394.0</v>
      </c>
      <c r="S5747" s="35">
        <v>19.16</v>
      </c>
      <c r="T5747" s="35">
        <v>129275.0</v>
      </c>
    </row>
    <row r="5748" ht="15.75" hidden="1" customHeight="1">
      <c r="A5748" s="36">
        <v>43066.0</v>
      </c>
      <c r="B5748" s="35">
        <v>17.5</v>
      </c>
      <c r="C5748" s="35">
        <v>17.3338</v>
      </c>
      <c r="E5748" s="35">
        <v>17.323</v>
      </c>
      <c r="F5748" s="35">
        <v>367040.0</v>
      </c>
      <c r="G5748" s="35">
        <v>17.5109329446064</v>
      </c>
      <c r="I5748" s="35">
        <v>17.35</v>
      </c>
      <c r="J5748" s="35">
        <v>639113.0</v>
      </c>
      <c r="K5748" s="35">
        <v>17.68</v>
      </c>
      <c r="L5748" s="35">
        <v>1007476.0</v>
      </c>
      <c r="M5748" s="35">
        <v>18.05</v>
      </c>
      <c r="N5748" s="35">
        <v>515931.0</v>
      </c>
      <c r="O5748" s="35">
        <v>18.38</v>
      </c>
      <c r="P5748" s="35">
        <v>337350.0</v>
      </c>
      <c r="Q5748" s="35">
        <v>18.69</v>
      </c>
      <c r="R5748" s="35">
        <v>240289.0</v>
      </c>
      <c r="S5748" s="35">
        <v>19.07</v>
      </c>
      <c r="T5748" s="35">
        <v>134811.0</v>
      </c>
    </row>
    <row r="5749" ht="15.75" hidden="1" customHeight="1">
      <c r="A5749" s="36">
        <v>43067.0</v>
      </c>
      <c r="B5749" s="35">
        <v>17.55</v>
      </c>
      <c r="C5749" s="35">
        <v>17.3307</v>
      </c>
      <c r="E5749" s="35">
        <v>17.38</v>
      </c>
      <c r="F5749" s="35">
        <v>538620.0</v>
      </c>
      <c r="G5749" s="35">
        <v>17.3718978753793</v>
      </c>
      <c r="I5749" s="35">
        <v>17.41</v>
      </c>
      <c r="J5749" s="35">
        <v>580136.0</v>
      </c>
      <c r="K5749" s="35">
        <v>17.74</v>
      </c>
      <c r="L5749" s="35">
        <v>1007895.0</v>
      </c>
      <c r="M5749" s="35">
        <v>18.12</v>
      </c>
      <c r="N5749" s="35">
        <v>528417.0</v>
      </c>
      <c r="O5749" s="35">
        <v>18.43</v>
      </c>
      <c r="P5749" s="35">
        <v>339769.0</v>
      </c>
      <c r="Q5749" s="35">
        <v>18.74</v>
      </c>
      <c r="R5749" s="35">
        <v>255426.0</v>
      </c>
      <c r="S5749" s="35">
        <v>19.12</v>
      </c>
      <c r="T5749" s="35">
        <v>144106.0</v>
      </c>
    </row>
    <row r="5750" ht="15.75" hidden="1" customHeight="1">
      <c r="A5750" s="36">
        <v>43068.0</v>
      </c>
      <c r="B5750" s="35">
        <v>17.6</v>
      </c>
      <c r="C5750" s="35">
        <v>17.4217</v>
      </c>
      <c r="E5750" s="35">
        <v>17.43</v>
      </c>
      <c r="F5750" s="35">
        <v>514700.0</v>
      </c>
      <c r="G5750" s="35">
        <v>17.3769614835948</v>
      </c>
      <c r="I5750" s="35">
        <v>17.45</v>
      </c>
      <c r="J5750" s="35">
        <v>605093.0</v>
      </c>
      <c r="K5750" s="35">
        <v>17.8</v>
      </c>
      <c r="L5750" s="35">
        <v>1034677.0</v>
      </c>
      <c r="M5750" s="35">
        <v>18.19</v>
      </c>
      <c r="N5750" s="35">
        <v>553074.0</v>
      </c>
      <c r="O5750" s="35">
        <v>18.5</v>
      </c>
      <c r="P5750" s="35">
        <v>346309.0</v>
      </c>
      <c r="Q5750" s="35">
        <v>18.79</v>
      </c>
      <c r="R5750" s="35">
        <v>260186.0</v>
      </c>
      <c r="S5750" s="35">
        <v>19.18</v>
      </c>
      <c r="T5750" s="35">
        <v>140411.0</v>
      </c>
    </row>
    <row r="5751" ht="15.75" customHeight="1">
      <c r="A5751" s="36">
        <v>43069.0</v>
      </c>
      <c r="B5751" s="35">
        <v>17.5</v>
      </c>
      <c r="C5751" s="35">
        <v>17.3845</v>
      </c>
      <c r="D5751" s="35">
        <f>ROUND((C5751/C5722-1)*100,2)</f>
        <v>-1.5</v>
      </c>
      <c r="E5751" s="35">
        <v>17.301</v>
      </c>
      <c r="F5751" s="35">
        <v>457510.0</v>
      </c>
      <c r="G5751" s="35">
        <v>17.39891475582</v>
      </c>
      <c r="H5751" s="35">
        <f>ROUND((G5751/G5722-1)*100,2)</f>
        <v>-1.49</v>
      </c>
      <c r="I5751" s="35">
        <v>17.38</v>
      </c>
      <c r="J5751" s="35">
        <v>605093.0</v>
      </c>
      <c r="K5751" s="35">
        <v>17.65</v>
      </c>
      <c r="L5751" s="35">
        <v>1073863.0</v>
      </c>
      <c r="M5751" s="35">
        <v>18.03</v>
      </c>
      <c r="N5751" s="35">
        <v>545403.0</v>
      </c>
      <c r="O5751" s="35">
        <v>18.35</v>
      </c>
      <c r="P5751" s="35">
        <v>376006.0</v>
      </c>
      <c r="Q5751" s="35">
        <v>18.67</v>
      </c>
      <c r="R5751" s="35">
        <v>246657.0</v>
      </c>
      <c r="S5751" s="35">
        <v>19.05</v>
      </c>
      <c r="T5751" s="35">
        <v>141411.0</v>
      </c>
    </row>
    <row r="5752" ht="15.75" hidden="1" customHeight="1">
      <c r="A5752" s="36">
        <v>43070.0</v>
      </c>
      <c r="B5752" s="35">
        <v>17.45</v>
      </c>
      <c r="C5752" s="35">
        <v>17.26</v>
      </c>
      <c r="E5752" s="35">
        <v>17.23</v>
      </c>
      <c r="F5752" s="35">
        <v>348210.0</v>
      </c>
      <c r="G5752" s="35">
        <v>17.1789148351648</v>
      </c>
      <c r="I5752" s="35">
        <v>17.57</v>
      </c>
      <c r="J5752" s="35">
        <v>1128732.0</v>
      </c>
      <c r="K5752" s="35">
        <v>17.95</v>
      </c>
      <c r="L5752" s="35">
        <v>553314.0</v>
      </c>
      <c r="M5752" s="35">
        <v>18.28</v>
      </c>
      <c r="N5752" s="35">
        <v>377381.0</v>
      </c>
      <c r="O5752" s="35">
        <v>18.61</v>
      </c>
      <c r="P5752" s="35">
        <v>251067.0</v>
      </c>
      <c r="Q5752" s="35">
        <v>18.97</v>
      </c>
      <c r="R5752" s="35">
        <v>153511.0</v>
      </c>
      <c r="S5752" s="35">
        <v>19.29</v>
      </c>
      <c r="T5752" s="35">
        <v>165065.0</v>
      </c>
    </row>
    <row r="5753" ht="15.75" hidden="1" customHeight="1">
      <c r="A5753" s="36">
        <v>43071.0</v>
      </c>
      <c r="B5753" s="35">
        <v>17.45</v>
      </c>
      <c r="C5753" s="35">
        <v>17.26</v>
      </c>
      <c r="E5753" s="35">
        <v>17.23</v>
      </c>
      <c r="G5753" s="35">
        <v>17.1789148351648</v>
      </c>
      <c r="I5753" s="35">
        <v>17.57</v>
      </c>
      <c r="J5753" s="35">
        <v>1128732.0</v>
      </c>
      <c r="K5753" s="35">
        <v>17.95</v>
      </c>
      <c r="L5753" s="35">
        <v>553314.0</v>
      </c>
      <c r="M5753" s="35">
        <v>18.28</v>
      </c>
      <c r="N5753" s="35">
        <v>377381.0</v>
      </c>
      <c r="O5753" s="35">
        <v>18.61</v>
      </c>
      <c r="P5753" s="35">
        <v>251067.0</v>
      </c>
      <c r="Q5753" s="35">
        <v>18.97</v>
      </c>
      <c r="R5753" s="35">
        <v>153511.0</v>
      </c>
      <c r="S5753" s="35">
        <v>19.29</v>
      </c>
      <c r="T5753" s="35">
        <v>165065.0</v>
      </c>
    </row>
    <row r="5754" ht="15.75" hidden="1" customHeight="1">
      <c r="A5754" s="36">
        <v>43072.0</v>
      </c>
      <c r="B5754" s="35">
        <v>17.45</v>
      </c>
      <c r="C5754" s="35">
        <v>17.26</v>
      </c>
      <c r="E5754" s="35">
        <v>17.23</v>
      </c>
      <c r="G5754" s="35">
        <v>17.1789148351648</v>
      </c>
      <c r="I5754" s="35">
        <v>17.57</v>
      </c>
      <c r="J5754" s="35">
        <v>1128732.0</v>
      </c>
      <c r="K5754" s="35">
        <v>17.95</v>
      </c>
      <c r="L5754" s="35">
        <v>553314.0</v>
      </c>
      <c r="M5754" s="35">
        <v>18.28</v>
      </c>
      <c r="N5754" s="35">
        <v>377381.0</v>
      </c>
      <c r="O5754" s="35">
        <v>18.61</v>
      </c>
      <c r="P5754" s="35">
        <v>251067.0</v>
      </c>
      <c r="Q5754" s="35">
        <v>18.97</v>
      </c>
      <c r="R5754" s="35">
        <v>153511.0</v>
      </c>
      <c r="S5754" s="35">
        <v>19.29</v>
      </c>
      <c r="T5754" s="35">
        <v>165065.0</v>
      </c>
    </row>
    <row r="5755" ht="15.75" hidden="1" customHeight="1">
      <c r="A5755" s="36">
        <v>43073.0</v>
      </c>
      <c r="B5755" s="35">
        <v>17.55</v>
      </c>
      <c r="C5755" s="35">
        <v>17.2608</v>
      </c>
      <c r="E5755" s="35">
        <v>17.355</v>
      </c>
      <c r="F5755" s="35">
        <v>519700.0</v>
      </c>
      <c r="G5755" s="35">
        <v>17.3935439560439</v>
      </c>
      <c r="I5755" s="35">
        <v>17.71</v>
      </c>
      <c r="J5755" s="35">
        <v>1154341.0</v>
      </c>
      <c r="K5755" s="35">
        <v>18.11</v>
      </c>
      <c r="L5755" s="35">
        <v>575060.0</v>
      </c>
      <c r="M5755" s="35">
        <v>18.43</v>
      </c>
      <c r="N5755" s="35">
        <v>399605.0</v>
      </c>
      <c r="O5755" s="35">
        <v>18.75</v>
      </c>
      <c r="P5755" s="35">
        <v>252245.0</v>
      </c>
      <c r="Q5755" s="35">
        <v>19.11</v>
      </c>
      <c r="R5755" s="35">
        <v>154511.0</v>
      </c>
      <c r="S5755" s="35">
        <v>19.46</v>
      </c>
      <c r="T5755" s="35">
        <v>178065.0</v>
      </c>
    </row>
    <row r="5756" ht="15.75" hidden="1" customHeight="1">
      <c r="A5756" s="36">
        <v>43074.0</v>
      </c>
      <c r="B5756" s="35">
        <v>17.5</v>
      </c>
      <c r="C5756" s="35">
        <v>17.3513</v>
      </c>
      <c r="E5756" s="35">
        <v>17.29</v>
      </c>
      <c r="F5756" s="35">
        <v>501700.0</v>
      </c>
      <c r="G5756" s="35">
        <v>17.2165820642978</v>
      </c>
      <c r="I5756" s="35">
        <v>17.58</v>
      </c>
      <c r="J5756" s="35">
        <v>1126421.0</v>
      </c>
      <c r="K5756" s="35">
        <v>17.98</v>
      </c>
      <c r="L5756" s="35">
        <v>668738.0</v>
      </c>
      <c r="M5756" s="35">
        <v>18.31</v>
      </c>
      <c r="N5756" s="35">
        <v>417029.0</v>
      </c>
      <c r="O5756" s="35">
        <v>18.64</v>
      </c>
      <c r="P5756" s="35">
        <v>253481.0</v>
      </c>
      <c r="Q5756" s="35">
        <v>19.01</v>
      </c>
      <c r="R5756" s="35">
        <v>162511.0</v>
      </c>
      <c r="S5756" s="35">
        <v>19.35</v>
      </c>
      <c r="T5756" s="35">
        <v>176832.0</v>
      </c>
    </row>
    <row r="5757" ht="15.75" hidden="1" customHeight="1">
      <c r="A5757" s="36">
        <v>43075.0</v>
      </c>
      <c r="B5757" s="35">
        <v>17.45</v>
      </c>
      <c r="C5757" s="35">
        <v>17.2862</v>
      </c>
      <c r="E5757" s="35">
        <v>17.255</v>
      </c>
      <c r="F5757" s="35">
        <v>566650.0</v>
      </c>
      <c r="G5757" s="35">
        <v>17.2228743920845</v>
      </c>
      <c r="I5757" s="35">
        <v>17.55</v>
      </c>
      <c r="J5757" s="35">
        <v>1166324.0</v>
      </c>
      <c r="K5757" s="35">
        <v>17.95</v>
      </c>
      <c r="L5757" s="35">
        <v>667594.0</v>
      </c>
      <c r="M5757" s="35">
        <v>18.3</v>
      </c>
      <c r="N5757" s="35">
        <v>423650.0</v>
      </c>
      <c r="O5757" s="35">
        <v>18.64</v>
      </c>
      <c r="P5757" s="35">
        <v>261931.0</v>
      </c>
      <c r="Q5757" s="35">
        <v>19.04</v>
      </c>
      <c r="R5757" s="35">
        <v>175176.0</v>
      </c>
      <c r="S5757" s="35">
        <v>19.38</v>
      </c>
      <c r="T5757" s="35">
        <v>191345.0</v>
      </c>
    </row>
    <row r="5758" ht="15.75" hidden="1" customHeight="1">
      <c r="A5758" s="36">
        <v>43076.0</v>
      </c>
      <c r="B5758" s="35">
        <v>17.5</v>
      </c>
      <c r="C5758" s="35">
        <v>17.3058</v>
      </c>
      <c r="E5758" s="35">
        <v>17.28</v>
      </c>
      <c r="F5758" s="35">
        <v>460500.0</v>
      </c>
      <c r="G5758" s="35">
        <v>17.0702373316228</v>
      </c>
      <c r="I5758" s="35">
        <v>17.56</v>
      </c>
      <c r="J5758" s="35">
        <v>1168899.0</v>
      </c>
      <c r="K5758" s="35">
        <v>17.95</v>
      </c>
      <c r="L5758" s="35">
        <v>668275.0</v>
      </c>
      <c r="M5758" s="35">
        <v>18.3</v>
      </c>
      <c r="N5758" s="35">
        <v>418817.0</v>
      </c>
      <c r="O5758" s="35">
        <v>18.62</v>
      </c>
      <c r="P5758" s="35">
        <v>276357.0</v>
      </c>
      <c r="Q5758" s="35">
        <v>19.02</v>
      </c>
      <c r="R5758" s="35">
        <v>182176.0</v>
      </c>
      <c r="S5758" s="35">
        <v>19.36</v>
      </c>
      <c r="T5758" s="35">
        <v>198965.0</v>
      </c>
    </row>
    <row r="5759" ht="15.75" hidden="1" customHeight="1">
      <c r="A5759" s="36">
        <v>43077.0</v>
      </c>
      <c r="B5759" s="35">
        <v>17.5</v>
      </c>
      <c r="C5759" s="35">
        <v>17.3058</v>
      </c>
      <c r="E5759" s="35">
        <v>17.28</v>
      </c>
      <c r="G5759" s="35">
        <v>16.3819636811326</v>
      </c>
      <c r="I5759" s="35">
        <v>17.56</v>
      </c>
      <c r="J5759" s="35">
        <v>1168899.0</v>
      </c>
      <c r="K5759" s="35">
        <v>17.95</v>
      </c>
      <c r="L5759" s="35">
        <v>668275.0</v>
      </c>
      <c r="M5759" s="35">
        <v>18.3</v>
      </c>
      <c r="N5759" s="35">
        <v>418817.0</v>
      </c>
      <c r="O5759" s="35">
        <v>18.62</v>
      </c>
      <c r="P5759" s="35">
        <v>276357.0</v>
      </c>
      <c r="Q5759" s="35">
        <v>19.02</v>
      </c>
      <c r="R5759" s="35">
        <v>182176.0</v>
      </c>
      <c r="S5759" s="35">
        <v>19.36</v>
      </c>
      <c r="T5759" s="35">
        <v>198965.0</v>
      </c>
    </row>
    <row r="5760" ht="15.75" hidden="1" customHeight="1">
      <c r="A5760" s="36">
        <v>43078.0</v>
      </c>
      <c r="B5760" s="35">
        <v>17.5</v>
      </c>
      <c r="C5760" s="35">
        <v>17.3058</v>
      </c>
      <c r="E5760" s="35">
        <v>17.28</v>
      </c>
      <c r="G5760" s="35">
        <v>16.3819636811326</v>
      </c>
      <c r="I5760" s="35">
        <v>17.56</v>
      </c>
      <c r="J5760" s="35">
        <v>1168899.0</v>
      </c>
      <c r="K5760" s="35">
        <v>17.95</v>
      </c>
      <c r="L5760" s="35">
        <v>668275.0</v>
      </c>
      <c r="M5760" s="35">
        <v>18.3</v>
      </c>
      <c r="N5760" s="35">
        <v>418817.0</v>
      </c>
      <c r="O5760" s="35">
        <v>18.62</v>
      </c>
      <c r="P5760" s="35">
        <v>276357.0</v>
      </c>
      <c r="Q5760" s="35">
        <v>19.02</v>
      </c>
      <c r="R5760" s="35">
        <v>182176.0</v>
      </c>
      <c r="S5760" s="35">
        <v>19.36</v>
      </c>
      <c r="T5760" s="35">
        <v>198965.0</v>
      </c>
    </row>
    <row r="5761" ht="15.75" hidden="1" customHeight="1">
      <c r="A5761" s="36">
        <v>43079.0</v>
      </c>
      <c r="B5761" s="35">
        <v>17.5</v>
      </c>
      <c r="C5761" s="35">
        <v>17.3058</v>
      </c>
      <c r="E5761" s="35">
        <v>17.28</v>
      </c>
      <c r="G5761" s="35">
        <v>16.3819636811326</v>
      </c>
      <c r="I5761" s="35">
        <v>17.56</v>
      </c>
      <c r="J5761" s="35">
        <v>1168899.0</v>
      </c>
      <c r="K5761" s="35">
        <v>17.95</v>
      </c>
      <c r="L5761" s="35">
        <v>668275.0</v>
      </c>
      <c r="M5761" s="35">
        <v>18.3</v>
      </c>
      <c r="N5761" s="35">
        <v>418817.0</v>
      </c>
      <c r="O5761" s="35">
        <v>18.62</v>
      </c>
      <c r="P5761" s="35">
        <v>276357.0</v>
      </c>
      <c r="Q5761" s="35">
        <v>19.02</v>
      </c>
      <c r="R5761" s="35">
        <v>182176.0</v>
      </c>
      <c r="S5761" s="35">
        <v>19.36</v>
      </c>
      <c r="T5761" s="35">
        <v>198965.0</v>
      </c>
    </row>
    <row r="5762" ht="15.75" hidden="1" customHeight="1">
      <c r="A5762" s="36">
        <v>43080.0</v>
      </c>
      <c r="B5762" s="35">
        <v>17.45</v>
      </c>
      <c r="C5762" s="35">
        <v>17.2697</v>
      </c>
      <c r="E5762" s="35">
        <v>17.237</v>
      </c>
      <c r="F5762" s="35">
        <v>443620.0</v>
      </c>
      <c r="G5762" s="35">
        <v>17.1778668310727</v>
      </c>
      <c r="I5762" s="35">
        <v>17.47</v>
      </c>
      <c r="J5762" s="35">
        <v>1147017.0</v>
      </c>
      <c r="K5762" s="35">
        <v>17.86</v>
      </c>
      <c r="L5762" s="35">
        <v>686407.0</v>
      </c>
      <c r="M5762" s="35">
        <v>18.22</v>
      </c>
      <c r="N5762" s="35">
        <v>415014.0</v>
      </c>
      <c r="O5762" s="35">
        <v>18.56</v>
      </c>
      <c r="P5762" s="35">
        <v>277667.0</v>
      </c>
      <c r="Q5762" s="35">
        <v>18.95</v>
      </c>
      <c r="R5762" s="35">
        <v>171225.0</v>
      </c>
      <c r="S5762" s="35">
        <v>19.28</v>
      </c>
      <c r="T5762" s="35">
        <v>205543.0</v>
      </c>
    </row>
    <row r="5763" ht="15.75" hidden="1" customHeight="1">
      <c r="A5763" s="36">
        <v>43081.0</v>
      </c>
      <c r="B5763" s="35">
        <v>17.55</v>
      </c>
      <c r="C5763" s="35">
        <v>17.2635</v>
      </c>
      <c r="E5763" s="35">
        <v>17.345</v>
      </c>
      <c r="F5763" s="35">
        <v>316600.0</v>
      </c>
      <c r="G5763" s="35">
        <v>17.15445908673</v>
      </c>
      <c r="I5763" s="35">
        <v>17.54</v>
      </c>
      <c r="J5763" s="35">
        <v>1146264.0</v>
      </c>
      <c r="K5763" s="35">
        <v>17.93</v>
      </c>
      <c r="L5763" s="35">
        <v>696087.0</v>
      </c>
      <c r="M5763" s="35">
        <v>18.29</v>
      </c>
      <c r="N5763" s="35">
        <v>481705.0</v>
      </c>
      <c r="O5763" s="35">
        <v>18.65</v>
      </c>
      <c r="P5763" s="35">
        <v>284347.0</v>
      </c>
      <c r="Q5763" s="35">
        <v>19.03</v>
      </c>
      <c r="R5763" s="35">
        <v>171265.0</v>
      </c>
      <c r="S5763" s="35">
        <v>19.36</v>
      </c>
      <c r="T5763" s="35">
        <v>201873.0</v>
      </c>
    </row>
    <row r="5764" ht="15.75" hidden="1" customHeight="1">
      <c r="A5764" s="36">
        <v>43082.0</v>
      </c>
      <c r="B5764" s="35">
        <v>17.55</v>
      </c>
      <c r="C5764" s="35">
        <v>17.315</v>
      </c>
      <c r="E5764" s="35">
        <v>17.28</v>
      </c>
      <c r="F5764" s="35">
        <v>421060.0</v>
      </c>
      <c r="G5764" s="35">
        <v>17.0971709717097</v>
      </c>
      <c r="I5764" s="35">
        <v>17.51</v>
      </c>
      <c r="J5764" s="35">
        <v>1151651.0</v>
      </c>
      <c r="K5764" s="35">
        <v>17.91</v>
      </c>
      <c r="L5764" s="35">
        <v>691687.0</v>
      </c>
      <c r="M5764" s="35">
        <v>18.26</v>
      </c>
      <c r="N5764" s="35">
        <v>495358.0</v>
      </c>
      <c r="O5764" s="35">
        <v>18.62</v>
      </c>
      <c r="P5764" s="35">
        <v>292040.0</v>
      </c>
      <c r="Q5764" s="35">
        <v>19.02</v>
      </c>
      <c r="R5764" s="35">
        <v>176348.0</v>
      </c>
      <c r="S5764" s="35">
        <v>19.34</v>
      </c>
      <c r="T5764" s="35">
        <v>204869.0</v>
      </c>
    </row>
    <row r="5765" ht="15.75" hidden="1" customHeight="1">
      <c r="A5765" s="36">
        <v>43083.0</v>
      </c>
      <c r="B5765" s="35">
        <v>17.65</v>
      </c>
      <c r="C5765" s="35">
        <v>17.3567</v>
      </c>
      <c r="E5765" s="35">
        <v>17.45</v>
      </c>
      <c r="F5765" s="35">
        <v>440790.0</v>
      </c>
      <c r="G5765" s="35">
        <v>17.3703533731069</v>
      </c>
      <c r="I5765" s="35">
        <v>17.69</v>
      </c>
      <c r="J5765" s="35">
        <v>1116793.0</v>
      </c>
      <c r="K5765" s="35">
        <v>18.1</v>
      </c>
      <c r="L5765" s="35">
        <v>726190.0</v>
      </c>
      <c r="M5765" s="35">
        <v>18.45</v>
      </c>
      <c r="N5765" s="35">
        <v>526863.0</v>
      </c>
      <c r="O5765" s="35">
        <v>18.8</v>
      </c>
      <c r="P5765" s="35">
        <v>319115.0</v>
      </c>
      <c r="Q5765" s="35">
        <v>19.18</v>
      </c>
      <c r="R5765" s="35">
        <v>186889.0</v>
      </c>
      <c r="S5765" s="35">
        <v>19.48</v>
      </c>
      <c r="T5765" s="35">
        <v>205693.0</v>
      </c>
    </row>
    <row r="5766" ht="15.75" hidden="1" customHeight="1">
      <c r="A5766" s="36">
        <v>43084.0</v>
      </c>
      <c r="B5766" s="35">
        <v>17.7</v>
      </c>
      <c r="C5766" s="35">
        <v>17.5517</v>
      </c>
      <c r="E5766" s="35">
        <v>17.515</v>
      </c>
      <c r="F5766" s="35">
        <v>523200.0</v>
      </c>
      <c r="G5766" s="35">
        <v>17.3197612123067</v>
      </c>
      <c r="I5766" s="35">
        <v>17.74</v>
      </c>
      <c r="J5766" s="35">
        <v>1105801.0</v>
      </c>
      <c r="K5766" s="35">
        <v>18.15</v>
      </c>
      <c r="L5766" s="35">
        <v>735644.0</v>
      </c>
      <c r="M5766" s="35">
        <v>18.5</v>
      </c>
      <c r="N5766" s="35">
        <v>527157.0</v>
      </c>
      <c r="O5766" s="35">
        <v>18.85</v>
      </c>
      <c r="P5766" s="35">
        <v>328570.0</v>
      </c>
      <c r="Q5766" s="35">
        <v>19.24</v>
      </c>
      <c r="R5766" s="35">
        <v>180449.0</v>
      </c>
      <c r="S5766" s="35">
        <v>19.55</v>
      </c>
      <c r="T5766" s="35">
        <v>211323.0</v>
      </c>
    </row>
    <row r="5767" ht="15.75" hidden="1" customHeight="1">
      <c r="A5767" s="36">
        <v>43085.0</v>
      </c>
      <c r="B5767" s="35">
        <v>17.7</v>
      </c>
      <c r="C5767" s="35">
        <v>17.5517</v>
      </c>
      <c r="E5767" s="35">
        <v>17.515</v>
      </c>
      <c r="G5767" s="35">
        <v>17.3197612123067</v>
      </c>
      <c r="I5767" s="35">
        <v>17.74</v>
      </c>
      <c r="J5767" s="35">
        <v>1105801.0</v>
      </c>
      <c r="K5767" s="35">
        <v>18.15</v>
      </c>
      <c r="L5767" s="35">
        <v>735644.0</v>
      </c>
      <c r="M5767" s="35">
        <v>18.5</v>
      </c>
      <c r="N5767" s="35">
        <v>527157.0</v>
      </c>
      <c r="O5767" s="35">
        <v>18.85</v>
      </c>
      <c r="P5767" s="35">
        <v>328570.0</v>
      </c>
      <c r="Q5767" s="35">
        <v>19.24</v>
      </c>
      <c r="R5767" s="35">
        <v>180449.0</v>
      </c>
      <c r="S5767" s="35">
        <v>19.55</v>
      </c>
      <c r="T5767" s="35">
        <v>211323.0</v>
      </c>
    </row>
    <row r="5768" ht="15.75" hidden="1" customHeight="1">
      <c r="A5768" s="36">
        <v>43086.0</v>
      </c>
      <c r="B5768" s="35">
        <v>17.7</v>
      </c>
      <c r="C5768" s="35">
        <v>17.5517</v>
      </c>
      <c r="E5768" s="35">
        <v>17.515</v>
      </c>
      <c r="G5768" s="35">
        <v>17.3197612123067</v>
      </c>
      <c r="I5768" s="35">
        <v>17.74</v>
      </c>
      <c r="J5768" s="35">
        <v>1105801.0</v>
      </c>
      <c r="K5768" s="35">
        <v>18.15</v>
      </c>
      <c r="L5768" s="35">
        <v>735644.0</v>
      </c>
      <c r="M5768" s="35">
        <v>18.5</v>
      </c>
      <c r="N5768" s="35">
        <v>527157.0</v>
      </c>
      <c r="O5768" s="35">
        <v>18.85</v>
      </c>
      <c r="P5768" s="35">
        <v>328570.0</v>
      </c>
      <c r="Q5768" s="35">
        <v>19.24</v>
      </c>
      <c r="R5768" s="35">
        <v>180449.0</v>
      </c>
      <c r="S5768" s="35">
        <v>19.55</v>
      </c>
      <c r="T5768" s="35">
        <v>211323.0</v>
      </c>
    </row>
    <row r="5769" ht="15.75" hidden="1" customHeight="1">
      <c r="A5769" s="36">
        <v>43087.0</v>
      </c>
      <c r="B5769" s="35">
        <v>17.75</v>
      </c>
      <c r="C5769" s="35">
        <v>17.5642</v>
      </c>
      <c r="E5769" s="35">
        <v>17.572</v>
      </c>
      <c r="F5769" s="35">
        <v>267900.0</v>
      </c>
      <c r="G5769" s="35">
        <v>17.5372561069288</v>
      </c>
      <c r="I5769" s="35">
        <v>17.74</v>
      </c>
      <c r="J5769" s="35">
        <v>1100662.0</v>
      </c>
      <c r="K5769" s="35">
        <v>18.15</v>
      </c>
      <c r="L5769" s="35">
        <v>794066.0</v>
      </c>
      <c r="M5769" s="35">
        <v>18.54</v>
      </c>
      <c r="N5769" s="35">
        <v>555823.0</v>
      </c>
      <c r="O5769" s="35">
        <v>18.9</v>
      </c>
      <c r="P5769" s="35">
        <v>337339.0</v>
      </c>
      <c r="Q5769" s="35">
        <v>19.28</v>
      </c>
      <c r="R5769" s="35">
        <v>186050.0</v>
      </c>
      <c r="S5769" s="35">
        <v>19.59</v>
      </c>
      <c r="T5769" s="35">
        <v>217710.0</v>
      </c>
    </row>
    <row r="5770" ht="15.75" hidden="1" customHeight="1">
      <c r="A5770" s="36">
        <v>43088.0</v>
      </c>
      <c r="B5770" s="35">
        <v>17.9</v>
      </c>
      <c r="C5770" s="35">
        <v>17.5658</v>
      </c>
      <c r="E5770" s="35">
        <v>17.7</v>
      </c>
      <c r="F5770" s="35">
        <v>471390.0</v>
      </c>
      <c r="G5770" s="35">
        <v>17.8041767554479</v>
      </c>
      <c r="I5770" s="35">
        <v>17.87</v>
      </c>
      <c r="J5770" s="35">
        <v>1107359.0</v>
      </c>
      <c r="K5770" s="35">
        <v>18.29</v>
      </c>
      <c r="L5770" s="35">
        <v>835361.0</v>
      </c>
      <c r="M5770" s="35">
        <v>18.66</v>
      </c>
      <c r="N5770" s="35">
        <v>572338.0</v>
      </c>
      <c r="O5770" s="35">
        <v>19.01</v>
      </c>
      <c r="P5770" s="35">
        <v>335337.0</v>
      </c>
      <c r="Q5770" s="35">
        <v>19.39</v>
      </c>
      <c r="R5770" s="35">
        <v>191226.0</v>
      </c>
      <c r="S5770" s="35">
        <v>19.7</v>
      </c>
      <c r="T5770" s="35">
        <v>191357.0</v>
      </c>
    </row>
    <row r="5771" ht="15.75" hidden="1" customHeight="1">
      <c r="A5771" s="36">
        <v>43089.0</v>
      </c>
      <c r="B5771" s="35">
        <v>17.95</v>
      </c>
      <c r="C5771" s="35">
        <v>17.7808</v>
      </c>
      <c r="E5771" s="35">
        <v>17.76</v>
      </c>
      <c r="F5771" s="35">
        <v>656450.0</v>
      </c>
      <c r="G5771" s="35">
        <v>17.831160957866</v>
      </c>
      <c r="I5771" s="35">
        <v>17.88</v>
      </c>
      <c r="J5771" s="35">
        <v>1059056.0</v>
      </c>
      <c r="K5771" s="35">
        <v>18.31</v>
      </c>
      <c r="L5771" s="35">
        <v>865106.0</v>
      </c>
      <c r="M5771" s="35">
        <v>18.67</v>
      </c>
      <c r="N5771" s="35">
        <v>573041.0</v>
      </c>
      <c r="O5771" s="35">
        <v>19.02</v>
      </c>
      <c r="P5771" s="35">
        <v>338040.0</v>
      </c>
      <c r="Q5771" s="35">
        <v>19.41</v>
      </c>
      <c r="R5771" s="35">
        <v>184607.0</v>
      </c>
      <c r="S5771" s="35">
        <v>19.73</v>
      </c>
      <c r="T5771" s="35">
        <v>193892.0</v>
      </c>
    </row>
    <row r="5772" ht="15.75" hidden="1" customHeight="1">
      <c r="A5772" s="36">
        <v>43090.0</v>
      </c>
      <c r="B5772" s="35">
        <v>18.1</v>
      </c>
      <c r="C5772" s="35">
        <v>17.87</v>
      </c>
      <c r="E5772" s="35">
        <v>17.935</v>
      </c>
      <c r="F5772" s="35">
        <v>499810.0</v>
      </c>
      <c r="G5772" s="35">
        <v>17.9050408509326</v>
      </c>
      <c r="I5772" s="35">
        <v>18.03</v>
      </c>
      <c r="J5772" s="35">
        <v>933181.0</v>
      </c>
      <c r="K5772" s="35">
        <v>18.45</v>
      </c>
      <c r="L5772" s="35">
        <v>919915.0</v>
      </c>
      <c r="M5772" s="35">
        <v>18.79</v>
      </c>
      <c r="N5772" s="35">
        <v>602119.0</v>
      </c>
      <c r="O5772" s="35">
        <v>19.14</v>
      </c>
      <c r="P5772" s="35">
        <v>336381.0</v>
      </c>
      <c r="Q5772" s="35">
        <v>19.51</v>
      </c>
      <c r="R5772" s="35">
        <v>182703.0</v>
      </c>
      <c r="S5772" s="35">
        <v>19.82</v>
      </c>
      <c r="T5772" s="35">
        <v>195367.0</v>
      </c>
    </row>
    <row r="5773" ht="15.75" hidden="1" customHeight="1">
      <c r="A5773" s="36">
        <v>43091.0</v>
      </c>
      <c r="B5773" s="35">
        <v>18.3</v>
      </c>
      <c r="C5773" s="35">
        <v>18.0108</v>
      </c>
      <c r="E5773" s="35">
        <v>18.07</v>
      </c>
      <c r="F5773" s="35">
        <v>480210.0</v>
      </c>
      <c r="G5773" s="35">
        <v>17.8936917672216</v>
      </c>
      <c r="I5773" s="35">
        <v>18.13</v>
      </c>
      <c r="J5773" s="35">
        <v>819154.0</v>
      </c>
      <c r="K5773" s="35">
        <v>18.54</v>
      </c>
      <c r="L5773" s="35">
        <v>978255.0</v>
      </c>
      <c r="M5773" s="35">
        <v>18.88</v>
      </c>
      <c r="N5773" s="35">
        <v>614484.0</v>
      </c>
      <c r="O5773" s="35">
        <v>19.23</v>
      </c>
      <c r="P5773" s="35">
        <v>355590.0</v>
      </c>
      <c r="Q5773" s="35">
        <v>19.61</v>
      </c>
      <c r="R5773" s="35">
        <v>201657.0</v>
      </c>
      <c r="S5773" s="35">
        <v>19.92</v>
      </c>
      <c r="T5773" s="35">
        <v>215008.0</v>
      </c>
    </row>
    <row r="5774" ht="15.75" hidden="1" customHeight="1">
      <c r="A5774" s="36">
        <v>43092.0</v>
      </c>
      <c r="B5774" s="35">
        <v>18.3</v>
      </c>
      <c r="C5774" s="35">
        <v>18.0108</v>
      </c>
      <c r="E5774" s="35">
        <v>18.07</v>
      </c>
      <c r="G5774" s="35">
        <v>17.8936917672216</v>
      </c>
      <c r="I5774" s="35">
        <v>18.13</v>
      </c>
      <c r="J5774" s="35">
        <v>819154.0</v>
      </c>
      <c r="K5774" s="35">
        <v>18.54</v>
      </c>
      <c r="L5774" s="35">
        <v>978255.0</v>
      </c>
      <c r="M5774" s="35">
        <v>18.88</v>
      </c>
      <c r="N5774" s="35">
        <v>614484.0</v>
      </c>
      <c r="O5774" s="35">
        <v>19.23</v>
      </c>
      <c r="P5774" s="35">
        <v>355590.0</v>
      </c>
      <c r="Q5774" s="35">
        <v>19.61</v>
      </c>
      <c r="R5774" s="35">
        <v>201657.0</v>
      </c>
      <c r="S5774" s="35">
        <v>19.92</v>
      </c>
      <c r="T5774" s="35">
        <v>215008.0</v>
      </c>
    </row>
    <row r="5775" ht="15.75" hidden="1" customHeight="1">
      <c r="A5775" s="36">
        <v>43093.0</v>
      </c>
      <c r="B5775" s="35">
        <v>18.3</v>
      </c>
      <c r="C5775" s="35">
        <v>18.0108</v>
      </c>
      <c r="E5775" s="35">
        <v>18.07</v>
      </c>
      <c r="G5775" s="35">
        <v>17.8936917672216</v>
      </c>
      <c r="I5775" s="35">
        <v>18.13</v>
      </c>
      <c r="J5775" s="35">
        <v>819154.0</v>
      </c>
      <c r="K5775" s="35">
        <v>18.54</v>
      </c>
      <c r="L5775" s="35">
        <v>978255.0</v>
      </c>
      <c r="M5775" s="35">
        <v>18.88</v>
      </c>
      <c r="N5775" s="35">
        <v>614484.0</v>
      </c>
      <c r="O5775" s="35">
        <v>19.23</v>
      </c>
      <c r="P5775" s="35">
        <v>355590.0</v>
      </c>
      <c r="Q5775" s="35">
        <v>19.61</v>
      </c>
      <c r="R5775" s="35">
        <v>201657.0</v>
      </c>
      <c r="S5775" s="35">
        <v>19.92</v>
      </c>
      <c r="T5775" s="35">
        <v>215008.0</v>
      </c>
    </row>
    <row r="5776" ht="15.75" hidden="1" customHeight="1">
      <c r="A5776" s="36">
        <v>43094.0</v>
      </c>
      <c r="B5776" s="35">
        <v>18.3</v>
      </c>
      <c r="C5776" s="35">
        <v>18.0108</v>
      </c>
      <c r="E5776" s="35">
        <v>18.07</v>
      </c>
      <c r="G5776" s="35">
        <v>17.8936917672216</v>
      </c>
      <c r="I5776" s="35">
        <v>18.13</v>
      </c>
      <c r="J5776" s="35">
        <v>819154.0</v>
      </c>
      <c r="K5776" s="35">
        <v>18.54</v>
      </c>
      <c r="L5776" s="35">
        <v>978255.0</v>
      </c>
      <c r="M5776" s="35">
        <v>18.88</v>
      </c>
      <c r="N5776" s="35">
        <v>614484.0</v>
      </c>
      <c r="O5776" s="35">
        <v>19.23</v>
      </c>
      <c r="P5776" s="35">
        <v>355590.0</v>
      </c>
      <c r="Q5776" s="35">
        <v>19.61</v>
      </c>
      <c r="R5776" s="35">
        <v>201657.0</v>
      </c>
      <c r="S5776" s="35">
        <v>19.92</v>
      </c>
      <c r="T5776" s="35">
        <v>215008.0</v>
      </c>
    </row>
    <row r="5777" ht="15.75" hidden="1" customHeight="1">
      <c r="A5777" s="36">
        <v>43095.0</v>
      </c>
      <c r="B5777" s="35">
        <v>18.55</v>
      </c>
      <c r="C5777" s="35">
        <v>18.2495</v>
      </c>
      <c r="E5777" s="35">
        <v>18.335</v>
      </c>
      <c r="F5777" s="35">
        <v>435090.0</v>
      </c>
      <c r="G5777" s="35">
        <v>18.1943171402383</v>
      </c>
      <c r="I5777" s="35">
        <v>18.36</v>
      </c>
      <c r="J5777" s="35">
        <v>729187.0</v>
      </c>
      <c r="K5777" s="35">
        <v>18.79</v>
      </c>
      <c r="L5777" s="35">
        <v>983345.0</v>
      </c>
      <c r="M5777" s="35">
        <v>19.11</v>
      </c>
      <c r="N5777" s="35">
        <v>650390.0</v>
      </c>
      <c r="O5777" s="35">
        <v>19.46</v>
      </c>
      <c r="P5777" s="35">
        <v>408704.0</v>
      </c>
      <c r="Q5777" s="35">
        <v>19.84</v>
      </c>
      <c r="R5777" s="35">
        <v>208281.0</v>
      </c>
      <c r="S5777" s="35">
        <v>20.15</v>
      </c>
      <c r="T5777" s="35">
        <v>206461.0</v>
      </c>
    </row>
    <row r="5778" ht="15.75" hidden="1" customHeight="1">
      <c r="A5778" s="36">
        <v>43096.0</v>
      </c>
      <c r="B5778" s="35">
        <v>18.7</v>
      </c>
      <c r="C5778" s="35">
        <v>18.435</v>
      </c>
      <c r="E5778" s="35">
        <v>18.436</v>
      </c>
      <c r="F5778" s="35">
        <v>507200.0</v>
      </c>
      <c r="G5778" s="35">
        <v>18.3257575757575</v>
      </c>
      <c r="I5778" s="35">
        <v>18.41</v>
      </c>
      <c r="J5778" s="35">
        <v>644895.0</v>
      </c>
      <c r="K5778" s="35">
        <v>18.77</v>
      </c>
      <c r="L5778" s="35">
        <v>1019181.0</v>
      </c>
      <c r="M5778" s="35">
        <v>19.1</v>
      </c>
      <c r="N5778" s="35">
        <v>642637.0</v>
      </c>
      <c r="O5778" s="35">
        <v>19.43</v>
      </c>
      <c r="P5778" s="35">
        <v>409417.0</v>
      </c>
      <c r="Q5778" s="35">
        <v>19.81</v>
      </c>
      <c r="R5778" s="35">
        <v>194516.0</v>
      </c>
      <c r="S5778" s="35">
        <v>20.11</v>
      </c>
      <c r="T5778" s="35">
        <v>201923.0</v>
      </c>
    </row>
    <row r="5779" ht="15.75" hidden="1" customHeight="1">
      <c r="A5779" s="36">
        <v>43097.0</v>
      </c>
      <c r="B5779" s="35">
        <v>19.45</v>
      </c>
      <c r="C5779" s="35">
        <v>18.83</v>
      </c>
      <c r="E5779" s="35">
        <v>19.2</v>
      </c>
      <c r="F5779" s="35">
        <v>474300.0</v>
      </c>
      <c r="G5779" s="35">
        <v>18.9605243103185</v>
      </c>
      <c r="I5779" s="35">
        <v>19.03</v>
      </c>
      <c r="J5779" s="35">
        <v>549206.0</v>
      </c>
      <c r="K5779" s="35">
        <v>19.27</v>
      </c>
      <c r="L5779" s="35">
        <v>1048922.0</v>
      </c>
      <c r="M5779" s="35">
        <v>19.54</v>
      </c>
      <c r="N5779" s="35">
        <v>642297.0</v>
      </c>
      <c r="O5779" s="35">
        <v>19.85</v>
      </c>
      <c r="P5779" s="35">
        <v>404038.0</v>
      </c>
      <c r="Q5779" s="35">
        <v>20.17</v>
      </c>
      <c r="R5779" s="35">
        <v>184433.0</v>
      </c>
      <c r="S5779" s="35">
        <v>20.4</v>
      </c>
      <c r="T5779" s="35">
        <v>220781.0</v>
      </c>
    </row>
    <row r="5780" ht="15.75" hidden="1" customHeight="1">
      <c r="A5780" s="36">
        <v>43098.0</v>
      </c>
      <c r="B5780" s="35">
        <v>18.9</v>
      </c>
      <c r="C5780" s="35">
        <v>18.7742</v>
      </c>
      <c r="E5780" s="35">
        <v>18.649</v>
      </c>
      <c r="F5780" s="35">
        <v>641000.0</v>
      </c>
      <c r="G5780" s="35">
        <v>18.7851176917236</v>
      </c>
      <c r="I5780" s="35">
        <v>18.77</v>
      </c>
      <c r="J5780" s="35">
        <v>549206.0</v>
      </c>
      <c r="K5780" s="35">
        <v>18.95</v>
      </c>
      <c r="L5780" s="35">
        <v>1100427.0</v>
      </c>
      <c r="M5780" s="35">
        <v>19.22</v>
      </c>
      <c r="N5780" s="35">
        <v>636424.0</v>
      </c>
      <c r="O5780" s="35">
        <v>19.53</v>
      </c>
      <c r="P5780" s="35">
        <v>492623.0</v>
      </c>
      <c r="Q5780" s="35">
        <v>19.88</v>
      </c>
      <c r="R5780" s="35">
        <v>206798.0</v>
      </c>
      <c r="S5780" s="35">
        <v>20.16</v>
      </c>
      <c r="T5780" s="35">
        <v>225443.0</v>
      </c>
    </row>
    <row r="5781" ht="15.75" hidden="1" customHeight="1">
      <c r="A5781" s="36">
        <v>43099.0</v>
      </c>
      <c r="B5781" s="35">
        <v>18.9</v>
      </c>
      <c r="C5781" s="35">
        <v>18.7742</v>
      </c>
      <c r="E5781" s="35">
        <v>18.649</v>
      </c>
      <c r="G5781" s="35">
        <v>18.7851176917236</v>
      </c>
      <c r="I5781" s="35">
        <v>18.77</v>
      </c>
      <c r="J5781" s="35">
        <v>549206.0</v>
      </c>
      <c r="K5781" s="35">
        <v>18.95</v>
      </c>
      <c r="L5781" s="35">
        <v>1100427.0</v>
      </c>
      <c r="M5781" s="35">
        <v>19.22</v>
      </c>
      <c r="N5781" s="35">
        <v>636424.0</v>
      </c>
      <c r="O5781" s="35">
        <v>19.53</v>
      </c>
      <c r="P5781" s="35">
        <v>492623.0</v>
      </c>
      <c r="Q5781" s="35">
        <v>19.88</v>
      </c>
      <c r="R5781" s="35">
        <v>206798.0</v>
      </c>
      <c r="S5781" s="35">
        <v>20.16</v>
      </c>
      <c r="T5781" s="35">
        <v>225443.0</v>
      </c>
    </row>
    <row r="5782" ht="15.75" customHeight="1">
      <c r="A5782" s="36">
        <v>43100.0</v>
      </c>
      <c r="B5782" s="35">
        <v>18.9</v>
      </c>
      <c r="C5782" s="35">
        <v>18.7742</v>
      </c>
      <c r="D5782" s="35">
        <f>ROUND((C5782/C5752-1)*100,2)</f>
        <v>8.77</v>
      </c>
      <c r="E5782" s="35">
        <v>18.649</v>
      </c>
      <c r="G5782" s="35">
        <v>18.7851176917236</v>
      </c>
      <c r="H5782" s="35">
        <f>ROUND((G5782/G5752-1)*100,2)</f>
        <v>9.35</v>
      </c>
      <c r="I5782" s="35">
        <v>18.77</v>
      </c>
      <c r="J5782" s="35">
        <v>549206.0</v>
      </c>
      <c r="K5782" s="35">
        <v>18.95</v>
      </c>
      <c r="L5782" s="35">
        <v>1100427.0</v>
      </c>
      <c r="M5782" s="35">
        <v>19.22</v>
      </c>
      <c r="N5782" s="35">
        <v>636424.0</v>
      </c>
      <c r="O5782" s="35">
        <v>19.53</v>
      </c>
      <c r="P5782" s="35">
        <v>492623.0</v>
      </c>
      <c r="Q5782" s="35">
        <v>19.88</v>
      </c>
      <c r="R5782" s="35">
        <v>206798.0</v>
      </c>
      <c r="S5782" s="35">
        <v>20.16</v>
      </c>
      <c r="T5782" s="35">
        <v>225443.0</v>
      </c>
    </row>
    <row r="5783" ht="15.75" hidden="1" customHeight="1">
      <c r="A5783" s="36">
        <v>43101.0</v>
      </c>
      <c r="B5783" s="35">
        <v>18.9</v>
      </c>
      <c r="C5783" s="35">
        <v>18.7742</v>
      </c>
      <c r="E5783" s="35">
        <v>18.649</v>
      </c>
      <c r="G5783" s="35">
        <v>18.7851176917236</v>
      </c>
      <c r="I5783" s="35">
        <v>18.77</v>
      </c>
      <c r="J5783" s="35">
        <v>549206.0</v>
      </c>
      <c r="K5783" s="35">
        <v>18.95</v>
      </c>
      <c r="L5783" s="35">
        <v>1100427.0</v>
      </c>
      <c r="M5783" s="35">
        <v>19.22</v>
      </c>
      <c r="N5783" s="35">
        <v>636424.0</v>
      </c>
      <c r="O5783" s="35">
        <v>19.53</v>
      </c>
      <c r="P5783" s="35">
        <v>492623.0</v>
      </c>
      <c r="Q5783" s="35">
        <v>19.88</v>
      </c>
      <c r="R5783" s="35">
        <v>206798.0</v>
      </c>
      <c r="S5783" s="35">
        <v>20.16</v>
      </c>
      <c r="T5783" s="35">
        <v>225443.0</v>
      </c>
    </row>
    <row r="5784" ht="15.75" hidden="1" customHeight="1">
      <c r="A5784" s="36">
        <v>43102.0</v>
      </c>
      <c r="B5784" s="35">
        <v>18.65</v>
      </c>
      <c r="C5784" s="35">
        <v>18.55</v>
      </c>
      <c r="E5784" s="35">
        <v>18.41</v>
      </c>
      <c r="F5784" s="35">
        <v>268600.0</v>
      </c>
      <c r="G5784" s="35">
        <v>18.5165897931855</v>
      </c>
      <c r="I5784" s="35">
        <v>18.7</v>
      </c>
      <c r="J5784" s="35">
        <v>1116465.0</v>
      </c>
      <c r="K5784" s="35">
        <v>19.0</v>
      </c>
      <c r="L5784" s="35">
        <v>639789.0</v>
      </c>
      <c r="M5784" s="35">
        <v>19.32</v>
      </c>
      <c r="N5784" s="35">
        <v>499531.0</v>
      </c>
      <c r="O5784" s="35">
        <v>19.66</v>
      </c>
      <c r="P5784" s="35">
        <v>214790.0</v>
      </c>
      <c r="Q5784" s="35">
        <v>19.99</v>
      </c>
      <c r="R5784" s="35">
        <v>223606.0</v>
      </c>
      <c r="S5784" s="35">
        <v>20.3</v>
      </c>
      <c r="T5784" s="35">
        <v>130546.0</v>
      </c>
    </row>
    <row r="5785" ht="15.75" hidden="1" customHeight="1">
      <c r="A5785" s="36">
        <v>43103.0</v>
      </c>
      <c r="B5785" s="35">
        <v>18.7</v>
      </c>
      <c r="C5785" s="35">
        <v>18.4158</v>
      </c>
      <c r="E5785" s="35">
        <v>18.445</v>
      </c>
      <c r="F5785" s="35">
        <v>381190.0</v>
      </c>
      <c r="G5785" s="35">
        <v>18.4623430962343</v>
      </c>
      <c r="I5785" s="35">
        <v>18.79</v>
      </c>
      <c r="J5785" s="35">
        <v>1104654.0</v>
      </c>
      <c r="K5785" s="35">
        <v>19.1</v>
      </c>
      <c r="L5785" s="35">
        <v>638477.0</v>
      </c>
      <c r="M5785" s="35">
        <v>19.42</v>
      </c>
      <c r="N5785" s="35">
        <v>475869.0</v>
      </c>
      <c r="O5785" s="35">
        <v>19.79</v>
      </c>
      <c r="P5785" s="35">
        <v>220206.0</v>
      </c>
      <c r="Q5785" s="35">
        <v>20.1</v>
      </c>
      <c r="R5785" s="35">
        <v>224694.0</v>
      </c>
      <c r="S5785" s="35">
        <v>20.41</v>
      </c>
      <c r="T5785" s="35">
        <v>133156.0</v>
      </c>
    </row>
    <row r="5786" ht="15.75" hidden="1" customHeight="1">
      <c r="A5786" s="36">
        <v>43104.0</v>
      </c>
      <c r="B5786" s="35">
        <v>18.9</v>
      </c>
      <c r="C5786" s="35">
        <v>18.605</v>
      </c>
      <c r="E5786" s="35">
        <v>18.63</v>
      </c>
      <c r="F5786" s="35">
        <v>390130.0</v>
      </c>
      <c r="G5786" s="35">
        <v>18.6879585671126</v>
      </c>
      <c r="I5786" s="35">
        <v>18.97</v>
      </c>
      <c r="J5786" s="35">
        <v>1100737.0</v>
      </c>
      <c r="K5786" s="35">
        <v>19.27</v>
      </c>
      <c r="L5786" s="35">
        <v>632891.0</v>
      </c>
      <c r="M5786" s="35">
        <v>19.59</v>
      </c>
      <c r="N5786" s="35">
        <v>467381.0</v>
      </c>
      <c r="O5786" s="35">
        <v>19.95</v>
      </c>
      <c r="P5786" s="35">
        <v>229796.0</v>
      </c>
      <c r="Q5786" s="35">
        <v>20.25</v>
      </c>
      <c r="R5786" s="35">
        <v>220474.0</v>
      </c>
      <c r="S5786" s="35">
        <v>20.55</v>
      </c>
      <c r="T5786" s="35">
        <v>147189.0</v>
      </c>
    </row>
    <row r="5787" ht="15.75" hidden="1" customHeight="1">
      <c r="A5787" s="36">
        <v>43105.0</v>
      </c>
      <c r="B5787" s="35">
        <v>19.1</v>
      </c>
      <c r="C5787" s="35">
        <v>18.8608</v>
      </c>
      <c r="E5787" s="35">
        <v>18.903</v>
      </c>
      <c r="F5787" s="35">
        <v>388150.0</v>
      </c>
      <c r="G5787" s="35">
        <v>18.8727272727272</v>
      </c>
      <c r="I5787" s="35">
        <v>19.18</v>
      </c>
      <c r="J5787" s="35">
        <v>1039231.0</v>
      </c>
      <c r="K5787" s="35">
        <v>19.48</v>
      </c>
      <c r="L5787" s="35">
        <v>660458.0</v>
      </c>
      <c r="M5787" s="35">
        <v>19.8</v>
      </c>
      <c r="N5787" s="35">
        <v>473095.0</v>
      </c>
      <c r="O5787" s="35">
        <v>20.14</v>
      </c>
      <c r="P5787" s="35">
        <v>228078.0</v>
      </c>
      <c r="Q5787" s="35">
        <v>20.43</v>
      </c>
      <c r="R5787" s="35">
        <v>226918.0</v>
      </c>
      <c r="S5787" s="35">
        <v>20.79</v>
      </c>
      <c r="T5787" s="35">
        <v>145333.0</v>
      </c>
    </row>
    <row r="5788" ht="15.75" hidden="1" customHeight="1">
      <c r="A5788" s="36">
        <v>43106.0</v>
      </c>
      <c r="B5788" s="35">
        <v>19.1</v>
      </c>
      <c r="C5788" s="35">
        <v>18.8608</v>
      </c>
      <c r="E5788" s="35">
        <v>18.903</v>
      </c>
      <c r="G5788" s="35">
        <v>18.8727272727272</v>
      </c>
      <c r="I5788" s="35">
        <v>19.18</v>
      </c>
      <c r="J5788" s="35">
        <v>1039231.0</v>
      </c>
      <c r="K5788" s="35">
        <v>19.48</v>
      </c>
      <c r="L5788" s="35">
        <v>660458.0</v>
      </c>
      <c r="M5788" s="35">
        <v>19.8</v>
      </c>
      <c r="N5788" s="35">
        <v>473095.0</v>
      </c>
      <c r="O5788" s="35">
        <v>20.14</v>
      </c>
      <c r="P5788" s="35">
        <v>228078.0</v>
      </c>
      <c r="Q5788" s="35">
        <v>20.43</v>
      </c>
      <c r="R5788" s="35">
        <v>226918.0</v>
      </c>
      <c r="S5788" s="35">
        <v>20.79</v>
      </c>
      <c r="T5788" s="35">
        <v>145333.0</v>
      </c>
    </row>
    <row r="5789" ht="15.75" hidden="1" customHeight="1">
      <c r="A5789" s="36">
        <v>43107.0</v>
      </c>
      <c r="B5789" s="35">
        <v>19.1</v>
      </c>
      <c r="C5789" s="35">
        <v>18.8608</v>
      </c>
      <c r="E5789" s="35">
        <v>18.903</v>
      </c>
      <c r="G5789" s="35">
        <v>18.8727272727272</v>
      </c>
      <c r="I5789" s="35">
        <v>19.18</v>
      </c>
      <c r="J5789" s="35">
        <v>1039231.0</v>
      </c>
      <c r="K5789" s="35">
        <v>19.48</v>
      </c>
      <c r="L5789" s="35">
        <v>660458.0</v>
      </c>
      <c r="M5789" s="35">
        <v>19.8</v>
      </c>
      <c r="N5789" s="35">
        <v>473095.0</v>
      </c>
      <c r="O5789" s="35">
        <v>20.14</v>
      </c>
      <c r="P5789" s="35">
        <v>228078.0</v>
      </c>
      <c r="Q5789" s="35">
        <v>20.43</v>
      </c>
      <c r="R5789" s="35">
        <v>226918.0</v>
      </c>
      <c r="S5789" s="35">
        <v>20.79</v>
      </c>
      <c r="T5789" s="35">
        <v>145333.0</v>
      </c>
    </row>
    <row r="5790" ht="15.75" hidden="1" customHeight="1">
      <c r="A5790" s="36">
        <v>43108.0</v>
      </c>
      <c r="B5790" s="35">
        <v>19.3</v>
      </c>
      <c r="C5790" s="35">
        <v>19.0725</v>
      </c>
      <c r="E5790" s="35">
        <v>19.03</v>
      </c>
      <c r="F5790" s="35">
        <v>346500.0</v>
      </c>
      <c r="G5790" s="35">
        <v>19.1811637672465</v>
      </c>
      <c r="I5790" s="35">
        <v>19.3</v>
      </c>
      <c r="J5790" s="35">
        <v>1051220.0</v>
      </c>
      <c r="K5790" s="35">
        <v>19.6</v>
      </c>
      <c r="L5790" s="35">
        <v>683124.0</v>
      </c>
      <c r="M5790" s="35">
        <v>19.92</v>
      </c>
      <c r="N5790" s="35">
        <v>455945.0</v>
      </c>
      <c r="O5790" s="35">
        <v>20.28</v>
      </c>
      <c r="P5790" s="35">
        <v>240422.0</v>
      </c>
      <c r="Q5790" s="35">
        <v>20.6</v>
      </c>
      <c r="R5790" s="35">
        <v>233146.0</v>
      </c>
      <c r="S5790" s="35">
        <v>20.9</v>
      </c>
      <c r="T5790" s="35">
        <v>146433.0</v>
      </c>
    </row>
    <row r="5791" ht="15.75" hidden="1" customHeight="1">
      <c r="A5791" s="36">
        <v>43109.0</v>
      </c>
      <c r="B5791" s="35">
        <v>19.2</v>
      </c>
      <c r="C5791" s="35">
        <v>19.0458</v>
      </c>
      <c r="E5791" s="35">
        <v>18.94</v>
      </c>
      <c r="F5791" s="35">
        <v>396730.0</v>
      </c>
      <c r="G5791" s="35">
        <v>18.891537544696</v>
      </c>
      <c r="I5791" s="35">
        <v>19.14</v>
      </c>
      <c r="J5791" s="35">
        <v>1081012.0</v>
      </c>
      <c r="K5791" s="35">
        <v>19.43</v>
      </c>
      <c r="L5791" s="35">
        <v>695863.0</v>
      </c>
      <c r="M5791" s="35">
        <v>19.74</v>
      </c>
      <c r="N5791" s="35">
        <v>469499.0</v>
      </c>
      <c r="O5791" s="35">
        <v>20.08</v>
      </c>
      <c r="P5791" s="35">
        <v>248885.0</v>
      </c>
      <c r="Q5791" s="35">
        <v>20.38</v>
      </c>
      <c r="R5791" s="35">
        <v>233146.0</v>
      </c>
      <c r="S5791" s="35">
        <v>20.69</v>
      </c>
      <c r="T5791" s="35">
        <v>150690.0</v>
      </c>
    </row>
    <row r="5792" ht="15.75" hidden="1" customHeight="1">
      <c r="A5792" s="36">
        <v>43110.0</v>
      </c>
      <c r="B5792" s="35">
        <v>18.85</v>
      </c>
      <c r="C5792" s="35">
        <v>18.7217</v>
      </c>
      <c r="E5792" s="35">
        <v>18.62</v>
      </c>
      <c r="F5792" s="35">
        <v>363920.0</v>
      </c>
      <c r="G5792" s="35">
        <v>18.7096774193548</v>
      </c>
      <c r="I5792" s="35">
        <v>18.88</v>
      </c>
      <c r="J5792" s="35">
        <v>1063863.0</v>
      </c>
      <c r="K5792" s="35">
        <v>19.19</v>
      </c>
      <c r="L5792" s="35">
        <v>683066.0</v>
      </c>
      <c r="M5792" s="35">
        <v>19.5</v>
      </c>
      <c r="N5792" s="35">
        <v>484037.0</v>
      </c>
      <c r="O5792" s="35">
        <v>19.86</v>
      </c>
      <c r="P5792" s="35">
        <v>255910.0</v>
      </c>
      <c r="Q5792" s="35">
        <v>20.17</v>
      </c>
      <c r="R5792" s="35">
        <v>244324.0</v>
      </c>
      <c r="S5792" s="35">
        <v>20.48</v>
      </c>
      <c r="T5792" s="35">
        <v>158994.0</v>
      </c>
    </row>
    <row r="5793" ht="15.75" hidden="1" customHeight="1">
      <c r="A5793" s="36">
        <v>43111.0</v>
      </c>
      <c r="B5793" s="35">
        <v>18.95</v>
      </c>
      <c r="C5793" s="35">
        <v>18.6517</v>
      </c>
      <c r="E5793" s="35">
        <v>18.71</v>
      </c>
      <c r="F5793" s="35">
        <v>454100.0</v>
      </c>
      <c r="G5793" s="35">
        <v>18.732782369146</v>
      </c>
      <c r="I5793" s="35">
        <v>18.96</v>
      </c>
      <c r="J5793" s="35">
        <v>947238.0</v>
      </c>
      <c r="K5793" s="35">
        <v>19.27</v>
      </c>
      <c r="L5793" s="35">
        <v>675754.0</v>
      </c>
      <c r="M5793" s="35">
        <v>19.59</v>
      </c>
      <c r="N5793" s="35">
        <v>513476.0</v>
      </c>
      <c r="O5793" s="35">
        <v>19.94</v>
      </c>
      <c r="P5793" s="35">
        <v>263164.0</v>
      </c>
      <c r="Q5793" s="35">
        <v>20.23</v>
      </c>
      <c r="R5793" s="35">
        <v>248332.0</v>
      </c>
      <c r="S5793" s="35">
        <v>20.55</v>
      </c>
      <c r="T5793" s="35">
        <v>158409.0</v>
      </c>
    </row>
    <row r="5794" ht="15.75" hidden="1" customHeight="1">
      <c r="A5794" s="36">
        <v>43112.0</v>
      </c>
      <c r="B5794" s="35">
        <v>18.95</v>
      </c>
      <c r="C5794" s="35">
        <v>18.715</v>
      </c>
      <c r="E5794" s="35">
        <v>18.69</v>
      </c>
      <c r="F5794" s="35">
        <v>410200.0</v>
      </c>
      <c r="G5794" s="35">
        <v>18.8652482269503</v>
      </c>
      <c r="I5794" s="35">
        <v>18.93</v>
      </c>
      <c r="J5794" s="35">
        <v>942306.0</v>
      </c>
      <c r="K5794" s="35">
        <v>19.24</v>
      </c>
      <c r="L5794" s="35">
        <v>681170.0</v>
      </c>
      <c r="M5794" s="35">
        <v>19.55</v>
      </c>
      <c r="N5794" s="35">
        <v>507838.0</v>
      </c>
      <c r="O5794" s="35">
        <v>19.92</v>
      </c>
      <c r="P5794" s="35">
        <v>257918.0</v>
      </c>
      <c r="Q5794" s="35">
        <v>20.21</v>
      </c>
      <c r="R5794" s="35">
        <v>249332.0</v>
      </c>
      <c r="S5794" s="35">
        <v>20.53</v>
      </c>
      <c r="T5794" s="35">
        <v>163409.0</v>
      </c>
    </row>
    <row r="5795" ht="15.75" hidden="1" customHeight="1">
      <c r="A5795" s="36">
        <v>43113.0</v>
      </c>
      <c r="B5795" s="35">
        <v>18.95</v>
      </c>
      <c r="C5795" s="35">
        <v>18.715</v>
      </c>
      <c r="E5795" s="35">
        <v>18.69</v>
      </c>
      <c r="G5795" s="35">
        <v>18.8652482269503</v>
      </c>
      <c r="I5795" s="35">
        <v>18.93</v>
      </c>
      <c r="J5795" s="35">
        <v>942306.0</v>
      </c>
      <c r="K5795" s="35">
        <v>19.24</v>
      </c>
      <c r="L5795" s="35">
        <v>681170.0</v>
      </c>
      <c r="M5795" s="35">
        <v>19.55</v>
      </c>
      <c r="N5795" s="35">
        <v>507838.0</v>
      </c>
      <c r="O5795" s="35">
        <v>19.92</v>
      </c>
      <c r="P5795" s="35">
        <v>257918.0</v>
      </c>
      <c r="Q5795" s="35">
        <v>20.21</v>
      </c>
      <c r="R5795" s="35">
        <v>249332.0</v>
      </c>
      <c r="S5795" s="35">
        <v>20.53</v>
      </c>
      <c r="T5795" s="35">
        <v>163409.0</v>
      </c>
    </row>
    <row r="5796" ht="15.75" hidden="1" customHeight="1">
      <c r="A5796" s="36">
        <v>43114.0</v>
      </c>
      <c r="B5796" s="35">
        <v>18.95</v>
      </c>
      <c r="C5796" s="35">
        <v>18.715</v>
      </c>
      <c r="E5796" s="35">
        <v>18.69</v>
      </c>
      <c r="G5796" s="35">
        <v>18.8652482269503</v>
      </c>
      <c r="I5796" s="35">
        <v>18.93</v>
      </c>
      <c r="J5796" s="35">
        <v>942306.0</v>
      </c>
      <c r="K5796" s="35">
        <v>19.24</v>
      </c>
      <c r="L5796" s="35">
        <v>681170.0</v>
      </c>
      <c r="M5796" s="35">
        <v>19.55</v>
      </c>
      <c r="N5796" s="35">
        <v>507838.0</v>
      </c>
      <c r="O5796" s="35">
        <v>19.92</v>
      </c>
      <c r="P5796" s="35">
        <v>257918.0</v>
      </c>
      <c r="Q5796" s="35">
        <v>20.21</v>
      </c>
      <c r="R5796" s="35">
        <v>249332.0</v>
      </c>
      <c r="S5796" s="35">
        <v>20.53</v>
      </c>
      <c r="T5796" s="35">
        <v>163409.0</v>
      </c>
    </row>
    <row r="5797" ht="15.75" hidden="1" customHeight="1">
      <c r="A5797" s="36">
        <v>43115.0</v>
      </c>
      <c r="B5797" s="35">
        <v>19.0</v>
      </c>
      <c r="C5797" s="35">
        <v>18.7208</v>
      </c>
      <c r="E5797" s="35">
        <v>18.69</v>
      </c>
      <c r="F5797" s="35">
        <v>410200.0</v>
      </c>
      <c r="G5797" s="35">
        <v>19.5248226950354</v>
      </c>
      <c r="I5797" s="35">
        <v>18.92</v>
      </c>
      <c r="J5797" s="35">
        <v>953375.0</v>
      </c>
      <c r="K5797" s="35">
        <v>19.23</v>
      </c>
      <c r="L5797" s="35">
        <v>679121.0</v>
      </c>
      <c r="M5797" s="35">
        <v>19.54</v>
      </c>
      <c r="N5797" s="35">
        <v>518131.0</v>
      </c>
      <c r="O5797" s="35">
        <v>19.91</v>
      </c>
      <c r="P5797" s="35">
        <v>257918.0</v>
      </c>
      <c r="Q5797" s="35">
        <v>20.2</v>
      </c>
      <c r="R5797" s="35">
        <v>249340.0</v>
      </c>
      <c r="S5797" s="35">
        <v>20.52</v>
      </c>
      <c r="T5797" s="35">
        <v>163409.0</v>
      </c>
    </row>
    <row r="5798" ht="15.75" hidden="1" customHeight="1">
      <c r="A5798" s="36">
        <v>43116.0</v>
      </c>
      <c r="B5798" s="35">
        <v>19.15</v>
      </c>
      <c r="C5798" s="35">
        <v>18.8258</v>
      </c>
      <c r="E5798" s="35">
        <v>18.9</v>
      </c>
      <c r="F5798" s="35">
        <v>585350.0</v>
      </c>
      <c r="G5798" s="35">
        <v>19.0774804905239</v>
      </c>
      <c r="I5798" s="35">
        <v>19.05</v>
      </c>
      <c r="J5798" s="35">
        <v>947876.0</v>
      </c>
      <c r="K5798" s="35">
        <v>19.36</v>
      </c>
      <c r="L5798" s="35">
        <v>688031.0</v>
      </c>
      <c r="M5798" s="35">
        <v>19.66</v>
      </c>
      <c r="N5798" s="35">
        <v>517066.0</v>
      </c>
      <c r="O5798" s="35">
        <v>20.02</v>
      </c>
      <c r="P5798" s="35">
        <v>256943.0</v>
      </c>
      <c r="Q5798" s="35">
        <v>20.32</v>
      </c>
      <c r="R5798" s="35">
        <v>249340.0</v>
      </c>
      <c r="S5798" s="35">
        <v>20.63</v>
      </c>
      <c r="T5798" s="35">
        <v>153555.0</v>
      </c>
    </row>
    <row r="5799" ht="15.75" hidden="1" customHeight="1">
      <c r="A5799" s="36">
        <v>43117.0</v>
      </c>
      <c r="B5799" s="35">
        <v>19.1</v>
      </c>
      <c r="C5799" s="35">
        <v>18.8917</v>
      </c>
      <c r="E5799" s="35">
        <v>18.85</v>
      </c>
      <c r="F5799" s="35">
        <v>455410.0</v>
      </c>
      <c r="G5799" s="35">
        <v>18.9552445614521</v>
      </c>
      <c r="I5799" s="35">
        <v>19.02</v>
      </c>
      <c r="J5799" s="35">
        <v>987911.0</v>
      </c>
      <c r="K5799" s="35">
        <v>19.34</v>
      </c>
      <c r="L5799" s="35">
        <v>689782.0</v>
      </c>
      <c r="M5799" s="35">
        <v>19.65</v>
      </c>
      <c r="N5799" s="35">
        <v>525915.0</v>
      </c>
      <c r="O5799" s="35">
        <v>20.0</v>
      </c>
      <c r="P5799" s="35">
        <v>260998.0</v>
      </c>
      <c r="Q5799" s="35">
        <v>20.3</v>
      </c>
      <c r="R5799" s="35">
        <v>248871.0</v>
      </c>
      <c r="S5799" s="35">
        <v>20.6</v>
      </c>
      <c r="T5799" s="35">
        <v>156377.0</v>
      </c>
    </row>
    <row r="5800" ht="15.75" hidden="1" customHeight="1">
      <c r="A5800" s="36">
        <v>43118.0</v>
      </c>
      <c r="B5800" s="35">
        <v>19.1</v>
      </c>
      <c r="C5800" s="35">
        <v>18.8525</v>
      </c>
      <c r="E5800" s="35">
        <v>18.87</v>
      </c>
      <c r="F5800" s="35">
        <v>482590.0</v>
      </c>
      <c r="G5800" s="35">
        <v>19.0312843029637</v>
      </c>
      <c r="I5800" s="35">
        <v>19.03</v>
      </c>
      <c r="J5800" s="35">
        <v>961087.0</v>
      </c>
      <c r="K5800" s="35">
        <v>19.34</v>
      </c>
      <c r="L5800" s="35">
        <v>710533.0</v>
      </c>
      <c r="M5800" s="35">
        <v>19.65</v>
      </c>
      <c r="N5800" s="35">
        <v>533904.0</v>
      </c>
      <c r="O5800" s="35">
        <v>20.01</v>
      </c>
      <c r="P5800" s="35">
        <v>259105.0</v>
      </c>
      <c r="Q5800" s="35">
        <v>20.33</v>
      </c>
      <c r="R5800" s="35">
        <v>248888.0</v>
      </c>
      <c r="S5800" s="35">
        <v>20.62</v>
      </c>
      <c r="T5800" s="35">
        <v>156873.0</v>
      </c>
    </row>
    <row r="5801" ht="15.75" hidden="1" customHeight="1">
      <c r="A5801" s="36">
        <v>43119.0</v>
      </c>
      <c r="B5801" s="35">
        <v>19.25</v>
      </c>
      <c r="C5801" s="35">
        <v>18.9625</v>
      </c>
      <c r="E5801" s="35">
        <v>18.995</v>
      </c>
      <c r="F5801" s="35">
        <v>489740.0</v>
      </c>
      <c r="G5801" s="35">
        <v>18.9980571745767</v>
      </c>
      <c r="I5801" s="35">
        <v>19.14</v>
      </c>
      <c r="J5801" s="35">
        <v>947096.0</v>
      </c>
      <c r="K5801" s="35">
        <v>19.44</v>
      </c>
      <c r="L5801" s="35">
        <v>753359.0</v>
      </c>
      <c r="M5801" s="35">
        <v>19.75</v>
      </c>
      <c r="N5801" s="35">
        <v>534810.0</v>
      </c>
      <c r="O5801" s="35">
        <v>20.1</v>
      </c>
      <c r="P5801" s="35">
        <v>260152.0</v>
      </c>
      <c r="Q5801" s="35">
        <v>20.42</v>
      </c>
      <c r="R5801" s="35">
        <v>249494.0</v>
      </c>
      <c r="S5801" s="35">
        <v>20.72</v>
      </c>
      <c r="T5801" s="35">
        <v>156873.0</v>
      </c>
    </row>
    <row r="5802" ht="15.75" hidden="1" customHeight="1">
      <c r="A5802" s="36">
        <v>43120.0</v>
      </c>
      <c r="B5802" s="35">
        <v>19.25</v>
      </c>
      <c r="C5802" s="35">
        <v>18.9625</v>
      </c>
      <c r="E5802" s="35">
        <v>18.995</v>
      </c>
      <c r="G5802" s="35">
        <v>18.9980571745767</v>
      </c>
      <c r="I5802" s="35">
        <v>19.14</v>
      </c>
      <c r="J5802" s="35">
        <v>947096.0</v>
      </c>
      <c r="K5802" s="35">
        <v>19.44</v>
      </c>
      <c r="L5802" s="35">
        <v>753359.0</v>
      </c>
      <c r="M5802" s="35">
        <v>19.75</v>
      </c>
      <c r="N5802" s="35">
        <v>534810.0</v>
      </c>
      <c r="O5802" s="35">
        <v>20.1</v>
      </c>
      <c r="P5802" s="35">
        <v>260152.0</v>
      </c>
      <c r="Q5802" s="35">
        <v>20.42</v>
      </c>
      <c r="R5802" s="35">
        <v>249494.0</v>
      </c>
      <c r="S5802" s="35">
        <v>20.72</v>
      </c>
      <c r="T5802" s="35">
        <v>156873.0</v>
      </c>
    </row>
    <row r="5803" ht="15.75" hidden="1" customHeight="1">
      <c r="A5803" s="36">
        <v>43121.0</v>
      </c>
      <c r="B5803" s="35">
        <v>19.25</v>
      </c>
      <c r="C5803" s="35">
        <v>18.9625</v>
      </c>
      <c r="E5803" s="35">
        <v>18.995</v>
      </c>
      <c r="G5803" s="35">
        <v>18.9980571745767</v>
      </c>
      <c r="I5803" s="35">
        <v>19.14</v>
      </c>
      <c r="J5803" s="35">
        <v>947096.0</v>
      </c>
      <c r="K5803" s="35">
        <v>19.44</v>
      </c>
      <c r="L5803" s="35">
        <v>753359.0</v>
      </c>
      <c r="M5803" s="35">
        <v>19.75</v>
      </c>
      <c r="N5803" s="35">
        <v>534810.0</v>
      </c>
      <c r="O5803" s="35">
        <v>20.1</v>
      </c>
      <c r="P5803" s="35">
        <v>260152.0</v>
      </c>
      <c r="Q5803" s="35">
        <v>20.42</v>
      </c>
      <c r="R5803" s="35">
        <v>249494.0</v>
      </c>
      <c r="S5803" s="35">
        <v>20.72</v>
      </c>
      <c r="T5803" s="35">
        <v>156873.0</v>
      </c>
    </row>
    <row r="5804" ht="15.75" hidden="1" customHeight="1">
      <c r="A5804" s="36">
        <v>43122.0</v>
      </c>
      <c r="B5804" s="35">
        <v>19.35</v>
      </c>
      <c r="C5804" s="35">
        <v>19.07</v>
      </c>
      <c r="E5804" s="35">
        <v>19.146</v>
      </c>
      <c r="F5804" s="35">
        <v>398590.0</v>
      </c>
      <c r="G5804" s="35">
        <v>19.2004585184123</v>
      </c>
      <c r="I5804" s="35">
        <v>19.26</v>
      </c>
      <c r="J5804" s="35">
        <v>904559.0</v>
      </c>
      <c r="K5804" s="35">
        <v>19.57</v>
      </c>
      <c r="L5804" s="35">
        <v>783825.0</v>
      </c>
      <c r="M5804" s="35">
        <v>19.87</v>
      </c>
      <c r="N5804" s="35">
        <v>544063.0</v>
      </c>
      <c r="O5804" s="35">
        <v>20.22</v>
      </c>
      <c r="P5804" s="35">
        <v>299696.0</v>
      </c>
      <c r="Q5804" s="35">
        <v>20.54</v>
      </c>
      <c r="R5804" s="35">
        <v>255994.0</v>
      </c>
      <c r="S5804" s="35">
        <v>20.84</v>
      </c>
      <c r="T5804" s="35">
        <v>157149.0</v>
      </c>
    </row>
    <row r="5805" ht="15.75" hidden="1" customHeight="1">
      <c r="A5805" s="36">
        <v>43123.0</v>
      </c>
      <c r="B5805" s="35">
        <v>19.6</v>
      </c>
      <c r="C5805" s="35">
        <v>19.3167</v>
      </c>
      <c r="E5805" s="35">
        <v>19.335</v>
      </c>
      <c r="F5805" s="35">
        <v>528180.0</v>
      </c>
      <c r="G5805" s="35">
        <v>19.3608751979271</v>
      </c>
      <c r="I5805" s="35">
        <v>19.42</v>
      </c>
      <c r="J5805" s="35">
        <v>840317.0</v>
      </c>
      <c r="K5805" s="35">
        <v>19.73</v>
      </c>
      <c r="L5805" s="35">
        <v>805592.0</v>
      </c>
      <c r="M5805" s="35">
        <v>20.03</v>
      </c>
      <c r="N5805" s="35">
        <v>530851.0</v>
      </c>
      <c r="O5805" s="35">
        <v>20.38</v>
      </c>
      <c r="P5805" s="35">
        <v>300868.0</v>
      </c>
      <c r="Q5805" s="35">
        <v>20.68</v>
      </c>
      <c r="R5805" s="35">
        <v>256316.0</v>
      </c>
      <c r="S5805" s="35">
        <v>20.98</v>
      </c>
      <c r="T5805" s="35">
        <v>158277.0</v>
      </c>
    </row>
    <row r="5806" ht="15.75" hidden="1" customHeight="1">
      <c r="A5806" s="36">
        <v>43124.0</v>
      </c>
      <c r="B5806" s="35">
        <v>19.9</v>
      </c>
      <c r="C5806" s="35">
        <v>19.5258</v>
      </c>
      <c r="E5806" s="35">
        <v>19.68</v>
      </c>
      <c r="F5806" s="35">
        <v>442440.0</v>
      </c>
      <c r="G5806" s="35">
        <v>19.8129877779413</v>
      </c>
      <c r="I5806" s="35">
        <v>19.75</v>
      </c>
      <c r="J5806" s="35">
        <v>771322.0</v>
      </c>
      <c r="K5806" s="35">
        <v>20.06</v>
      </c>
      <c r="L5806" s="35">
        <v>830438.0</v>
      </c>
      <c r="M5806" s="35">
        <v>20.36</v>
      </c>
      <c r="N5806" s="35">
        <v>543793.0</v>
      </c>
      <c r="O5806" s="35">
        <v>20.71</v>
      </c>
      <c r="P5806" s="35">
        <v>305924.0</v>
      </c>
      <c r="Q5806" s="35">
        <v>21.02</v>
      </c>
      <c r="R5806" s="35">
        <v>267140.0</v>
      </c>
      <c r="S5806" s="35">
        <v>21.3</v>
      </c>
      <c r="T5806" s="35">
        <v>159532.0</v>
      </c>
    </row>
    <row r="5807" ht="15.75" hidden="1" customHeight="1">
      <c r="A5807" s="36">
        <v>43125.0</v>
      </c>
      <c r="B5807" s="35">
        <v>19.8</v>
      </c>
      <c r="C5807" s="35">
        <v>19.4933</v>
      </c>
      <c r="E5807" s="35">
        <v>19.56</v>
      </c>
      <c r="F5807" s="35">
        <v>669270.0</v>
      </c>
      <c r="G5807" s="35">
        <v>19.8764697127548</v>
      </c>
      <c r="I5807" s="35">
        <v>19.63</v>
      </c>
      <c r="J5807" s="35">
        <v>680366.0</v>
      </c>
      <c r="K5807" s="35">
        <v>19.96</v>
      </c>
      <c r="L5807" s="35">
        <v>784578.0</v>
      </c>
      <c r="M5807" s="35">
        <v>20.26</v>
      </c>
      <c r="N5807" s="35">
        <v>544417.0</v>
      </c>
      <c r="O5807" s="35">
        <v>20.63</v>
      </c>
      <c r="P5807" s="35">
        <v>307825.0</v>
      </c>
      <c r="Q5807" s="35">
        <v>20.94</v>
      </c>
      <c r="R5807" s="35">
        <v>268449.0</v>
      </c>
      <c r="S5807" s="35">
        <v>21.25</v>
      </c>
      <c r="T5807" s="35">
        <v>172147.0</v>
      </c>
    </row>
    <row r="5808" ht="15.75" hidden="1" customHeight="1">
      <c r="A5808" s="36">
        <v>43126.0</v>
      </c>
      <c r="B5808" s="35">
        <v>19.8</v>
      </c>
      <c r="C5808" s="35">
        <v>19.5217</v>
      </c>
      <c r="E5808" s="35">
        <v>19.57</v>
      </c>
      <c r="F5808" s="35">
        <v>579810.0</v>
      </c>
      <c r="G5808" s="35">
        <v>19.7833005000757</v>
      </c>
      <c r="I5808" s="35">
        <v>19.61</v>
      </c>
      <c r="J5808" s="35">
        <v>646330.0</v>
      </c>
      <c r="K5808" s="35">
        <v>19.93</v>
      </c>
      <c r="L5808" s="35">
        <v>791100.0</v>
      </c>
      <c r="M5808" s="35">
        <v>20.24</v>
      </c>
      <c r="N5808" s="35">
        <v>538409.0</v>
      </c>
      <c r="O5808" s="35">
        <v>20.62</v>
      </c>
      <c r="P5808" s="35">
        <v>306715.0</v>
      </c>
      <c r="Q5808" s="35">
        <v>20.93</v>
      </c>
      <c r="R5808" s="35">
        <v>268715.0</v>
      </c>
      <c r="S5808" s="35">
        <v>21.24</v>
      </c>
      <c r="T5808" s="35">
        <v>170763.0</v>
      </c>
    </row>
    <row r="5809" ht="15.75" hidden="1" customHeight="1">
      <c r="A5809" s="36">
        <v>43127.0</v>
      </c>
      <c r="B5809" s="35">
        <v>19.8</v>
      </c>
      <c r="C5809" s="35">
        <v>19.5217</v>
      </c>
      <c r="E5809" s="35">
        <v>19.57</v>
      </c>
      <c r="G5809" s="35">
        <v>19.7833005000757</v>
      </c>
      <c r="I5809" s="35">
        <v>19.61</v>
      </c>
      <c r="J5809" s="35">
        <v>646330.0</v>
      </c>
      <c r="K5809" s="35">
        <v>19.93</v>
      </c>
      <c r="L5809" s="35">
        <v>791100.0</v>
      </c>
      <c r="M5809" s="35">
        <v>20.24</v>
      </c>
      <c r="N5809" s="35">
        <v>538409.0</v>
      </c>
      <c r="O5809" s="35">
        <v>20.62</v>
      </c>
      <c r="P5809" s="35">
        <v>306715.0</v>
      </c>
      <c r="Q5809" s="35">
        <v>20.93</v>
      </c>
      <c r="R5809" s="35">
        <v>268715.0</v>
      </c>
      <c r="S5809" s="35">
        <v>21.24</v>
      </c>
      <c r="T5809" s="35">
        <v>170763.0</v>
      </c>
    </row>
    <row r="5810" ht="15.75" hidden="1" customHeight="1">
      <c r="A5810" s="36">
        <v>43128.0</v>
      </c>
      <c r="B5810" s="35">
        <v>19.8</v>
      </c>
      <c r="C5810" s="35">
        <v>19.5217</v>
      </c>
      <c r="E5810" s="35">
        <v>19.57</v>
      </c>
      <c r="G5810" s="35">
        <v>19.7833005000757</v>
      </c>
      <c r="I5810" s="35">
        <v>19.61</v>
      </c>
      <c r="J5810" s="35">
        <v>646330.0</v>
      </c>
      <c r="K5810" s="35">
        <v>19.93</v>
      </c>
      <c r="L5810" s="35">
        <v>791100.0</v>
      </c>
      <c r="M5810" s="35">
        <v>20.24</v>
      </c>
      <c r="N5810" s="35">
        <v>538409.0</v>
      </c>
      <c r="O5810" s="35">
        <v>20.62</v>
      </c>
      <c r="P5810" s="35">
        <v>306715.0</v>
      </c>
      <c r="Q5810" s="35">
        <v>20.93</v>
      </c>
      <c r="R5810" s="35">
        <v>268715.0</v>
      </c>
      <c r="S5810" s="35">
        <v>21.24</v>
      </c>
      <c r="T5810" s="35">
        <v>170763.0</v>
      </c>
    </row>
    <row r="5811" ht="15.75" hidden="1" customHeight="1">
      <c r="A5811" s="36">
        <v>43129.0</v>
      </c>
      <c r="B5811" s="35">
        <v>19.8</v>
      </c>
      <c r="C5811" s="35">
        <v>19.5717</v>
      </c>
      <c r="E5811" s="35">
        <v>19.58</v>
      </c>
      <c r="F5811" s="35">
        <v>472400.0</v>
      </c>
      <c r="G5811" s="35">
        <v>19.8329207920792</v>
      </c>
      <c r="I5811" s="35">
        <v>19.61</v>
      </c>
      <c r="J5811" s="35">
        <v>557002.0</v>
      </c>
      <c r="K5811" s="35">
        <v>19.94</v>
      </c>
      <c r="L5811" s="35">
        <v>844622.0</v>
      </c>
      <c r="M5811" s="35">
        <v>20.26</v>
      </c>
      <c r="N5811" s="35">
        <v>549054.0</v>
      </c>
      <c r="O5811" s="35">
        <v>20.63</v>
      </c>
      <c r="P5811" s="35">
        <v>307865.0</v>
      </c>
      <c r="Q5811" s="35">
        <v>20.95</v>
      </c>
      <c r="R5811" s="35">
        <v>268216.0</v>
      </c>
      <c r="S5811" s="35">
        <v>21.27</v>
      </c>
      <c r="T5811" s="35">
        <v>171743.0</v>
      </c>
    </row>
    <row r="5812" ht="15.75" hidden="1" customHeight="1">
      <c r="A5812" s="36">
        <v>43130.0</v>
      </c>
      <c r="B5812" s="35">
        <v>19.85</v>
      </c>
      <c r="C5812" s="35">
        <v>19.5955</v>
      </c>
      <c r="E5812" s="35">
        <v>19.635</v>
      </c>
      <c r="F5812" s="35">
        <v>589700.0</v>
      </c>
      <c r="G5812" s="35">
        <v>19.5105421686746</v>
      </c>
      <c r="I5812" s="35">
        <v>19.68</v>
      </c>
      <c r="J5812" s="35">
        <v>456516.0</v>
      </c>
      <c r="K5812" s="35">
        <v>20.01</v>
      </c>
      <c r="L5812" s="35">
        <v>867214.0</v>
      </c>
      <c r="M5812" s="35">
        <v>20.33</v>
      </c>
      <c r="N5812" s="35">
        <v>556347.0</v>
      </c>
      <c r="O5812" s="35">
        <v>20.7</v>
      </c>
      <c r="P5812" s="35">
        <v>313047.0</v>
      </c>
      <c r="Q5812" s="35">
        <v>21.0</v>
      </c>
      <c r="R5812" s="35">
        <v>268215.0</v>
      </c>
      <c r="S5812" s="35">
        <v>21.32</v>
      </c>
      <c r="T5812" s="35">
        <v>176763.0</v>
      </c>
    </row>
    <row r="5813" ht="15.75" customHeight="1">
      <c r="A5813" s="36">
        <v>43131.0</v>
      </c>
      <c r="B5813" s="35">
        <v>19.9</v>
      </c>
      <c r="C5813" s="35">
        <v>19.6525</v>
      </c>
      <c r="D5813" s="35">
        <f>ROUND((C5813/C5783-1)*100,2)</f>
        <v>4.68</v>
      </c>
      <c r="E5813" s="35">
        <v>19.65</v>
      </c>
      <c r="F5813" s="35">
        <v>616980.0</v>
      </c>
      <c r="G5813" s="35">
        <v>19.2478510028653</v>
      </c>
      <c r="H5813" s="35">
        <f>ROUND((G5813/G5783-1)*100,2)</f>
        <v>2.46</v>
      </c>
      <c r="I5813" s="35">
        <v>19.65</v>
      </c>
      <c r="J5813" s="35">
        <v>456516.0</v>
      </c>
      <c r="K5813" s="35">
        <v>19.9</v>
      </c>
      <c r="L5813" s="35">
        <v>937294.0</v>
      </c>
      <c r="M5813" s="35">
        <v>20.2</v>
      </c>
      <c r="N5813" s="35">
        <v>526662.0</v>
      </c>
      <c r="O5813" s="35">
        <v>20.57</v>
      </c>
      <c r="P5813" s="35">
        <v>320178.0</v>
      </c>
      <c r="Q5813" s="35">
        <v>20.88</v>
      </c>
      <c r="R5813" s="35">
        <v>263435.0</v>
      </c>
      <c r="S5813" s="35">
        <v>21.2</v>
      </c>
      <c r="T5813" s="35">
        <v>187033.0</v>
      </c>
    </row>
    <row r="5814" ht="15.75" hidden="1" customHeight="1">
      <c r="A5814" s="36">
        <v>43132.0</v>
      </c>
      <c r="B5814" s="35">
        <v>19.65</v>
      </c>
      <c r="C5814" s="35">
        <v>19.47</v>
      </c>
      <c r="E5814" s="35">
        <v>19.38</v>
      </c>
      <c r="F5814" s="35">
        <v>460030.0</v>
      </c>
      <c r="G5814" s="35">
        <v>19.5426651081239</v>
      </c>
      <c r="I5814" s="35">
        <v>19.67</v>
      </c>
      <c r="J5814" s="35">
        <v>920994.0</v>
      </c>
      <c r="K5814" s="35">
        <v>19.98</v>
      </c>
      <c r="L5814" s="35">
        <v>533027.0</v>
      </c>
      <c r="M5814" s="35">
        <v>20.35</v>
      </c>
      <c r="N5814" s="35">
        <v>327310.0</v>
      </c>
      <c r="O5814" s="35">
        <v>20.66</v>
      </c>
      <c r="P5814" s="35">
        <v>253506.0</v>
      </c>
      <c r="Q5814" s="35">
        <v>20.98</v>
      </c>
      <c r="R5814" s="35">
        <v>193090.0</v>
      </c>
      <c r="S5814" s="35">
        <v>21.3</v>
      </c>
      <c r="T5814" s="35">
        <v>300535.0</v>
      </c>
    </row>
    <row r="5815" ht="15.75" hidden="1" customHeight="1">
      <c r="A5815" s="36">
        <v>43133.0</v>
      </c>
      <c r="B5815" s="35">
        <v>19.75</v>
      </c>
      <c r="C5815" s="35">
        <v>19.5</v>
      </c>
      <c r="E5815" s="35">
        <v>19.5</v>
      </c>
      <c r="F5815" s="35">
        <v>736250.0</v>
      </c>
      <c r="G5815" s="35">
        <v>19.528672427337</v>
      </c>
      <c r="I5815" s="35">
        <v>19.78</v>
      </c>
      <c r="J5815" s="35">
        <v>871839.0</v>
      </c>
      <c r="K5815" s="35">
        <v>20.09</v>
      </c>
      <c r="L5815" s="35">
        <v>533165.0</v>
      </c>
      <c r="M5815" s="35">
        <v>20.47</v>
      </c>
      <c r="N5815" s="35">
        <v>351253.0</v>
      </c>
      <c r="O5815" s="35">
        <v>20.79</v>
      </c>
      <c r="P5815" s="35">
        <v>257532.0</v>
      </c>
      <c r="Q5815" s="35">
        <v>21.08</v>
      </c>
      <c r="R5815" s="35">
        <v>191148.0</v>
      </c>
      <c r="S5815" s="35">
        <v>21.43</v>
      </c>
      <c r="T5815" s="35">
        <v>310220.0</v>
      </c>
    </row>
    <row r="5816" ht="15.75" hidden="1" customHeight="1">
      <c r="A5816" s="36">
        <v>43134.0</v>
      </c>
      <c r="B5816" s="35">
        <v>19.75</v>
      </c>
      <c r="C5816" s="35">
        <v>19.5</v>
      </c>
      <c r="E5816" s="35">
        <v>19.5</v>
      </c>
      <c r="G5816" s="35">
        <v>19.528672427337</v>
      </c>
      <c r="I5816" s="35">
        <v>19.78</v>
      </c>
      <c r="J5816" s="35">
        <v>871839.0</v>
      </c>
      <c r="K5816" s="35">
        <v>20.09</v>
      </c>
      <c r="L5816" s="35">
        <v>533165.0</v>
      </c>
      <c r="M5816" s="35">
        <v>20.47</v>
      </c>
      <c r="N5816" s="35">
        <v>351253.0</v>
      </c>
      <c r="O5816" s="35">
        <v>20.79</v>
      </c>
      <c r="P5816" s="35">
        <v>257532.0</v>
      </c>
      <c r="Q5816" s="35">
        <v>21.08</v>
      </c>
      <c r="R5816" s="35">
        <v>191148.0</v>
      </c>
      <c r="S5816" s="35">
        <v>21.43</v>
      </c>
      <c r="T5816" s="35">
        <v>310220.0</v>
      </c>
    </row>
    <row r="5817" ht="15.75" hidden="1" customHeight="1">
      <c r="A5817" s="36">
        <v>43135.0</v>
      </c>
      <c r="B5817" s="35">
        <v>19.75</v>
      </c>
      <c r="C5817" s="35">
        <v>19.5</v>
      </c>
      <c r="E5817" s="35">
        <v>19.5</v>
      </c>
      <c r="G5817" s="35">
        <v>19.528672427337</v>
      </c>
      <c r="I5817" s="35">
        <v>19.78</v>
      </c>
      <c r="J5817" s="35">
        <v>871839.0</v>
      </c>
      <c r="K5817" s="35">
        <v>20.09</v>
      </c>
      <c r="L5817" s="35">
        <v>533165.0</v>
      </c>
      <c r="M5817" s="35">
        <v>20.47</v>
      </c>
      <c r="N5817" s="35">
        <v>351253.0</v>
      </c>
      <c r="O5817" s="35">
        <v>20.79</v>
      </c>
      <c r="P5817" s="35">
        <v>257532.0</v>
      </c>
      <c r="Q5817" s="35">
        <v>21.08</v>
      </c>
      <c r="R5817" s="35">
        <v>191148.0</v>
      </c>
      <c r="S5817" s="35">
        <v>21.43</v>
      </c>
      <c r="T5817" s="35">
        <v>310220.0</v>
      </c>
    </row>
    <row r="5818" ht="15.75" hidden="1" customHeight="1">
      <c r="A5818" s="36">
        <v>43136.0</v>
      </c>
      <c r="B5818" s="35">
        <v>19.75</v>
      </c>
      <c r="C5818" s="35">
        <v>19.5335</v>
      </c>
      <c r="E5818" s="35">
        <v>19.47</v>
      </c>
      <c r="F5818" s="35">
        <v>607900.0</v>
      </c>
      <c r="G5818" s="35">
        <v>19.634703196347</v>
      </c>
      <c r="I5818" s="35">
        <v>19.77</v>
      </c>
      <c r="J5818" s="35">
        <v>901059.0</v>
      </c>
      <c r="K5818" s="35">
        <v>20.08</v>
      </c>
      <c r="L5818" s="35">
        <v>560688.0</v>
      </c>
      <c r="M5818" s="35">
        <v>20.47</v>
      </c>
      <c r="N5818" s="35">
        <v>354303.0</v>
      </c>
      <c r="O5818" s="35">
        <v>20.77</v>
      </c>
      <c r="P5818" s="35">
        <v>257539.0</v>
      </c>
      <c r="Q5818" s="35">
        <v>21.06</v>
      </c>
      <c r="R5818" s="35">
        <v>193358.0</v>
      </c>
      <c r="S5818" s="35">
        <v>21.41</v>
      </c>
      <c r="T5818" s="35">
        <v>310227.0</v>
      </c>
    </row>
    <row r="5819" ht="15.75" hidden="1" customHeight="1">
      <c r="A5819" s="36">
        <v>43137.0</v>
      </c>
      <c r="B5819" s="35">
        <v>19.85</v>
      </c>
      <c r="C5819" s="35">
        <v>19.69</v>
      </c>
      <c r="E5819" s="35">
        <v>19.56</v>
      </c>
      <c r="F5819" s="35">
        <v>610580.0</v>
      </c>
      <c r="G5819" s="35">
        <v>19.6459077496505</v>
      </c>
      <c r="I5819" s="35">
        <v>19.86</v>
      </c>
      <c r="J5819" s="35">
        <v>1001096.0</v>
      </c>
      <c r="K5819" s="35">
        <v>20.18</v>
      </c>
      <c r="L5819" s="35">
        <v>576713.0</v>
      </c>
      <c r="M5819" s="35">
        <v>20.56</v>
      </c>
      <c r="N5819" s="35">
        <v>360693.0</v>
      </c>
      <c r="O5819" s="35">
        <v>20.86</v>
      </c>
      <c r="P5819" s="35">
        <v>257728.0</v>
      </c>
      <c r="Q5819" s="35">
        <v>21.16</v>
      </c>
      <c r="R5819" s="35">
        <v>193358.0</v>
      </c>
      <c r="S5819" s="35">
        <v>21.5</v>
      </c>
      <c r="T5819" s="35">
        <v>310128.0</v>
      </c>
    </row>
    <row r="5820" ht="15.75" hidden="1" customHeight="1">
      <c r="A5820" s="36">
        <v>43138.0</v>
      </c>
      <c r="B5820" s="35">
        <v>19.9</v>
      </c>
      <c r="C5820" s="35">
        <v>19.6242</v>
      </c>
      <c r="E5820" s="35">
        <v>19.695</v>
      </c>
      <c r="F5820" s="35">
        <v>530790.0</v>
      </c>
      <c r="G5820" s="35">
        <v>19.7604315405362</v>
      </c>
      <c r="I5820" s="35">
        <v>19.97</v>
      </c>
      <c r="J5820" s="35">
        <v>1099749.0</v>
      </c>
      <c r="K5820" s="35">
        <v>20.29</v>
      </c>
      <c r="L5820" s="35">
        <v>612941.0</v>
      </c>
      <c r="M5820" s="35">
        <v>20.68</v>
      </c>
      <c r="N5820" s="35">
        <v>367063.0</v>
      </c>
      <c r="O5820" s="35">
        <v>20.97</v>
      </c>
      <c r="P5820" s="35">
        <v>266905.0</v>
      </c>
      <c r="Q5820" s="35">
        <v>21.28</v>
      </c>
      <c r="R5820" s="35">
        <v>208373.0</v>
      </c>
      <c r="S5820" s="35">
        <v>21.61</v>
      </c>
      <c r="T5820" s="35">
        <v>307178.0</v>
      </c>
    </row>
    <row r="5821" ht="15.75" hidden="1" customHeight="1">
      <c r="A5821" s="36">
        <v>43139.0</v>
      </c>
      <c r="B5821" s="35">
        <v>20.2</v>
      </c>
      <c r="C5821" s="35">
        <v>19.8408</v>
      </c>
      <c r="E5821" s="35">
        <v>19.97</v>
      </c>
      <c r="F5821" s="35">
        <v>613600.0</v>
      </c>
      <c r="G5821" s="35">
        <v>20.3516337701111</v>
      </c>
      <c r="I5821" s="35">
        <v>20.35</v>
      </c>
      <c r="J5821" s="35">
        <v>1094605.0</v>
      </c>
      <c r="K5821" s="35">
        <v>20.69</v>
      </c>
      <c r="L5821" s="35">
        <v>628571.0</v>
      </c>
      <c r="M5821" s="35">
        <v>21.07</v>
      </c>
      <c r="N5821" s="35">
        <v>375310.0</v>
      </c>
      <c r="O5821" s="35">
        <v>21.39</v>
      </c>
      <c r="P5821" s="35">
        <v>275045.0</v>
      </c>
      <c r="Q5821" s="35">
        <v>21.72</v>
      </c>
      <c r="R5821" s="35">
        <v>217638.0</v>
      </c>
      <c r="S5821" s="35">
        <v>22.02</v>
      </c>
      <c r="T5821" s="35">
        <v>309688.0</v>
      </c>
    </row>
    <row r="5822" ht="15.75" hidden="1" customHeight="1">
      <c r="A5822" s="36">
        <v>43140.0</v>
      </c>
      <c r="B5822" s="35">
        <v>20.25</v>
      </c>
      <c r="C5822" s="35">
        <v>20.1258</v>
      </c>
      <c r="E5822" s="35">
        <v>19.98</v>
      </c>
      <c r="F5822" s="35">
        <v>709850.0</v>
      </c>
      <c r="G5822" s="35">
        <v>20.0254452926208</v>
      </c>
      <c r="I5822" s="35">
        <v>20.36</v>
      </c>
      <c r="J5822" s="35">
        <v>1074372.0</v>
      </c>
      <c r="K5822" s="35">
        <v>20.68</v>
      </c>
      <c r="L5822" s="35">
        <v>643649.0</v>
      </c>
      <c r="M5822" s="35">
        <v>21.07</v>
      </c>
      <c r="N5822" s="35">
        <v>406768.0</v>
      </c>
      <c r="O5822" s="35">
        <v>21.39</v>
      </c>
      <c r="P5822" s="35">
        <v>273814.0</v>
      </c>
      <c r="Q5822" s="35">
        <v>21.7</v>
      </c>
      <c r="R5822" s="35">
        <v>222699.0</v>
      </c>
      <c r="S5822" s="35">
        <v>22.02</v>
      </c>
      <c r="T5822" s="35">
        <v>319970.0</v>
      </c>
    </row>
    <row r="5823" ht="15.75" hidden="1" customHeight="1">
      <c r="A5823" s="36">
        <v>43141.0</v>
      </c>
      <c r="B5823" s="35">
        <v>20.25</v>
      </c>
      <c r="C5823" s="35">
        <v>20.1258</v>
      </c>
      <c r="E5823" s="35">
        <v>19.98</v>
      </c>
      <c r="G5823" s="35">
        <v>20.0254452926208</v>
      </c>
      <c r="I5823" s="35">
        <v>20.36</v>
      </c>
      <c r="J5823" s="35">
        <v>1074372.0</v>
      </c>
      <c r="K5823" s="35">
        <v>20.68</v>
      </c>
      <c r="L5823" s="35">
        <v>643649.0</v>
      </c>
      <c r="M5823" s="35">
        <v>21.07</v>
      </c>
      <c r="N5823" s="35">
        <v>406768.0</v>
      </c>
      <c r="O5823" s="35">
        <v>21.39</v>
      </c>
      <c r="P5823" s="35">
        <v>273814.0</v>
      </c>
      <c r="Q5823" s="35">
        <v>21.7</v>
      </c>
      <c r="R5823" s="35">
        <v>222699.0</v>
      </c>
      <c r="S5823" s="35">
        <v>22.02</v>
      </c>
      <c r="T5823" s="35">
        <v>319970.0</v>
      </c>
    </row>
    <row r="5824" ht="15.75" hidden="1" customHeight="1">
      <c r="A5824" s="36">
        <v>43142.0</v>
      </c>
      <c r="B5824" s="35">
        <v>20.25</v>
      </c>
      <c r="C5824" s="35">
        <v>20.1258</v>
      </c>
      <c r="E5824" s="35">
        <v>19.98</v>
      </c>
      <c r="G5824" s="35">
        <v>20.0254452926208</v>
      </c>
      <c r="I5824" s="35">
        <v>20.36</v>
      </c>
      <c r="J5824" s="35">
        <v>1074372.0</v>
      </c>
      <c r="K5824" s="35">
        <v>20.68</v>
      </c>
      <c r="L5824" s="35">
        <v>643649.0</v>
      </c>
      <c r="M5824" s="35">
        <v>21.07</v>
      </c>
      <c r="N5824" s="35">
        <v>406768.0</v>
      </c>
      <c r="O5824" s="35">
        <v>21.39</v>
      </c>
      <c r="P5824" s="35">
        <v>273814.0</v>
      </c>
      <c r="Q5824" s="35">
        <v>21.7</v>
      </c>
      <c r="R5824" s="35">
        <v>222699.0</v>
      </c>
      <c r="S5824" s="35">
        <v>22.02</v>
      </c>
      <c r="T5824" s="35">
        <v>319970.0</v>
      </c>
    </row>
    <row r="5825" ht="15.75" hidden="1" customHeight="1">
      <c r="A5825" s="36">
        <v>43143.0</v>
      </c>
      <c r="B5825" s="35">
        <v>20.25</v>
      </c>
      <c r="C5825" s="35">
        <v>20.1258</v>
      </c>
      <c r="E5825" s="35">
        <v>19.98</v>
      </c>
      <c r="G5825" s="35">
        <v>18.9000960614793</v>
      </c>
      <c r="I5825" s="35">
        <v>20.36</v>
      </c>
      <c r="J5825" s="35">
        <v>1074372.0</v>
      </c>
      <c r="K5825" s="35">
        <v>20.68</v>
      </c>
      <c r="L5825" s="35">
        <v>643649.0</v>
      </c>
      <c r="M5825" s="35">
        <v>21.07</v>
      </c>
      <c r="N5825" s="35">
        <v>406768.0</v>
      </c>
      <c r="O5825" s="35">
        <v>21.39</v>
      </c>
      <c r="P5825" s="35">
        <v>273814.0</v>
      </c>
      <c r="Q5825" s="35">
        <v>21.7</v>
      </c>
      <c r="R5825" s="35">
        <v>222699.0</v>
      </c>
      <c r="S5825" s="35">
        <v>22.02</v>
      </c>
      <c r="T5825" s="35">
        <v>319970.0</v>
      </c>
    </row>
    <row r="5826" ht="15.75" hidden="1" customHeight="1">
      <c r="A5826" s="36">
        <v>43144.0</v>
      </c>
      <c r="B5826" s="35">
        <v>20.25</v>
      </c>
      <c r="C5826" s="35">
        <v>20.1258</v>
      </c>
      <c r="E5826" s="35">
        <v>19.98</v>
      </c>
      <c r="G5826" s="35">
        <v>19.0219142765066</v>
      </c>
      <c r="I5826" s="35">
        <v>20.36</v>
      </c>
      <c r="J5826" s="35">
        <v>1074372.0</v>
      </c>
      <c r="K5826" s="35">
        <v>20.68</v>
      </c>
      <c r="L5826" s="35">
        <v>643649.0</v>
      </c>
      <c r="M5826" s="35">
        <v>21.07</v>
      </c>
      <c r="N5826" s="35">
        <v>406768.0</v>
      </c>
      <c r="O5826" s="35">
        <v>21.39</v>
      </c>
      <c r="P5826" s="35">
        <v>273814.0</v>
      </c>
      <c r="Q5826" s="35">
        <v>21.7</v>
      </c>
      <c r="R5826" s="35">
        <v>222699.0</v>
      </c>
      <c r="S5826" s="35">
        <v>22.02</v>
      </c>
      <c r="T5826" s="35">
        <v>319970.0</v>
      </c>
    </row>
    <row r="5827" ht="15.75" hidden="1" customHeight="1">
      <c r="A5827" s="36">
        <v>43145.0</v>
      </c>
      <c r="B5827" s="35">
        <v>20.15</v>
      </c>
      <c r="C5827" s="35">
        <v>20.025</v>
      </c>
      <c r="E5827" s="35">
        <v>19.9</v>
      </c>
      <c r="F5827" s="35">
        <v>449000.0</v>
      </c>
      <c r="G5827" s="35">
        <v>19.76401179941</v>
      </c>
      <c r="I5827" s="35">
        <v>20.11</v>
      </c>
      <c r="J5827" s="35">
        <v>1091260.0</v>
      </c>
      <c r="K5827" s="35">
        <v>20.45</v>
      </c>
      <c r="L5827" s="35">
        <v>631949.0</v>
      </c>
      <c r="M5827" s="35">
        <v>20.86</v>
      </c>
      <c r="N5827" s="35">
        <v>407142.0</v>
      </c>
      <c r="O5827" s="35">
        <v>21.19</v>
      </c>
      <c r="P5827" s="35">
        <v>269590.0</v>
      </c>
      <c r="Q5827" s="35">
        <v>21.5</v>
      </c>
      <c r="R5827" s="35">
        <v>219022.0</v>
      </c>
      <c r="S5827" s="35">
        <v>21.81</v>
      </c>
      <c r="T5827" s="35">
        <v>320183.0</v>
      </c>
    </row>
    <row r="5828" ht="15.75" hidden="1" customHeight="1">
      <c r="A5828" s="36">
        <v>43146.0</v>
      </c>
      <c r="B5828" s="35">
        <v>19.95</v>
      </c>
      <c r="C5828" s="35">
        <v>19.7367</v>
      </c>
      <c r="E5828" s="35">
        <v>19.66</v>
      </c>
      <c r="F5828" s="35">
        <v>489400.0</v>
      </c>
      <c r="G5828" s="35">
        <v>19.727689803167</v>
      </c>
      <c r="I5828" s="35">
        <v>19.84</v>
      </c>
      <c r="J5828" s="35">
        <v>1071875.0</v>
      </c>
      <c r="K5828" s="35">
        <v>20.17</v>
      </c>
      <c r="L5828" s="35">
        <v>640803.0</v>
      </c>
      <c r="M5828" s="35">
        <v>20.57</v>
      </c>
      <c r="N5828" s="35">
        <v>440231.0</v>
      </c>
      <c r="O5828" s="35">
        <v>20.91</v>
      </c>
      <c r="P5828" s="35">
        <v>271623.0</v>
      </c>
      <c r="Q5828" s="35">
        <v>21.25</v>
      </c>
      <c r="R5828" s="35">
        <v>219244.0</v>
      </c>
      <c r="S5828" s="35">
        <v>21.58</v>
      </c>
      <c r="T5828" s="35">
        <v>327642.0</v>
      </c>
    </row>
    <row r="5829" ht="15.75" hidden="1" customHeight="1">
      <c r="A5829" s="36">
        <v>43147.0</v>
      </c>
      <c r="B5829" s="35">
        <v>20.0</v>
      </c>
      <c r="C5829" s="35">
        <v>19.6667</v>
      </c>
      <c r="E5829" s="35">
        <v>19.76</v>
      </c>
      <c r="F5829" s="35">
        <v>636260.0</v>
      </c>
      <c r="G5829" s="35">
        <v>20.0835571471202</v>
      </c>
      <c r="I5829" s="35">
        <v>19.92</v>
      </c>
      <c r="J5829" s="35">
        <v>1063353.0</v>
      </c>
      <c r="K5829" s="35">
        <v>20.26</v>
      </c>
      <c r="L5829" s="35">
        <v>664561.0</v>
      </c>
      <c r="M5829" s="35">
        <v>20.66</v>
      </c>
      <c r="N5829" s="35">
        <v>456982.0</v>
      </c>
      <c r="O5829" s="35">
        <v>20.98</v>
      </c>
      <c r="P5829" s="35">
        <v>259817.0</v>
      </c>
      <c r="Q5829" s="35">
        <v>21.33</v>
      </c>
      <c r="R5829" s="35">
        <v>220192.0</v>
      </c>
      <c r="S5829" s="35">
        <v>21.68</v>
      </c>
      <c r="T5829" s="35">
        <v>328829.0</v>
      </c>
    </row>
    <row r="5830" ht="15.75" hidden="1" customHeight="1">
      <c r="A5830" s="36">
        <v>43148.0</v>
      </c>
      <c r="B5830" s="35">
        <v>20.0</v>
      </c>
      <c r="C5830" s="35">
        <v>19.6667</v>
      </c>
      <c r="E5830" s="35">
        <v>19.76</v>
      </c>
      <c r="G5830" s="35">
        <v>20.0835571471202</v>
      </c>
      <c r="I5830" s="35">
        <v>19.92</v>
      </c>
      <c r="J5830" s="35">
        <v>1063353.0</v>
      </c>
      <c r="K5830" s="35">
        <v>20.26</v>
      </c>
      <c r="L5830" s="35">
        <v>664561.0</v>
      </c>
      <c r="M5830" s="35">
        <v>20.66</v>
      </c>
      <c r="N5830" s="35">
        <v>456982.0</v>
      </c>
      <c r="O5830" s="35">
        <v>20.98</v>
      </c>
      <c r="P5830" s="35">
        <v>259817.0</v>
      </c>
      <c r="Q5830" s="35">
        <v>21.33</v>
      </c>
      <c r="R5830" s="35">
        <v>220192.0</v>
      </c>
      <c r="S5830" s="35">
        <v>21.68</v>
      </c>
      <c r="T5830" s="35">
        <v>328829.0</v>
      </c>
    </row>
    <row r="5831" ht="15.75" hidden="1" customHeight="1">
      <c r="A5831" s="36">
        <v>43149.0</v>
      </c>
      <c r="B5831" s="35">
        <v>20.0</v>
      </c>
      <c r="C5831" s="35">
        <v>19.6667</v>
      </c>
      <c r="E5831" s="35">
        <v>19.76</v>
      </c>
      <c r="G5831" s="35">
        <v>20.0835571471202</v>
      </c>
      <c r="I5831" s="35">
        <v>19.92</v>
      </c>
      <c r="J5831" s="35">
        <v>1063353.0</v>
      </c>
      <c r="K5831" s="35">
        <v>20.26</v>
      </c>
      <c r="L5831" s="35">
        <v>664561.0</v>
      </c>
      <c r="M5831" s="35">
        <v>20.66</v>
      </c>
      <c r="N5831" s="35">
        <v>456982.0</v>
      </c>
      <c r="O5831" s="35">
        <v>20.98</v>
      </c>
      <c r="P5831" s="35">
        <v>259817.0</v>
      </c>
      <c r="Q5831" s="35">
        <v>21.33</v>
      </c>
      <c r="R5831" s="35">
        <v>220192.0</v>
      </c>
      <c r="S5831" s="35">
        <v>21.68</v>
      </c>
      <c r="T5831" s="35">
        <v>328829.0</v>
      </c>
    </row>
    <row r="5832" ht="15.75" hidden="1" customHeight="1">
      <c r="A5832" s="36">
        <v>43150.0</v>
      </c>
      <c r="B5832" s="35">
        <v>20.15</v>
      </c>
      <c r="C5832" s="35">
        <v>19.8375</v>
      </c>
      <c r="E5832" s="35">
        <v>19.76</v>
      </c>
      <c r="F5832" s="35">
        <v>636260.0</v>
      </c>
      <c r="G5832" s="35">
        <v>19.9268874962697</v>
      </c>
      <c r="I5832" s="35">
        <v>20.02</v>
      </c>
      <c r="J5832" s="35">
        <v>1054932.0</v>
      </c>
      <c r="K5832" s="35">
        <v>20.35</v>
      </c>
      <c r="L5832" s="35">
        <v>664634.0</v>
      </c>
      <c r="M5832" s="35">
        <v>20.75</v>
      </c>
      <c r="N5832" s="35">
        <v>456982.0</v>
      </c>
      <c r="O5832" s="35">
        <v>21.06</v>
      </c>
      <c r="P5832" s="35">
        <v>257817.0</v>
      </c>
      <c r="Q5832" s="35">
        <v>21.43</v>
      </c>
      <c r="R5832" s="35">
        <v>220422.0</v>
      </c>
      <c r="S5832" s="35">
        <v>21.78</v>
      </c>
      <c r="T5832" s="35">
        <v>328829.0</v>
      </c>
    </row>
    <row r="5833" ht="15.75" hidden="1" customHeight="1">
      <c r="A5833" s="36">
        <v>43151.0</v>
      </c>
      <c r="B5833" s="35">
        <v>20.1</v>
      </c>
      <c r="C5833" s="35">
        <v>19.9375</v>
      </c>
      <c r="E5833" s="35">
        <v>19.85</v>
      </c>
      <c r="F5833" s="35">
        <v>376650.0</v>
      </c>
      <c r="G5833" s="35">
        <v>20.090909090909</v>
      </c>
      <c r="I5833" s="35">
        <v>19.99</v>
      </c>
      <c r="J5833" s="35">
        <v>1048076.0</v>
      </c>
      <c r="K5833" s="35">
        <v>20.31</v>
      </c>
      <c r="L5833" s="35">
        <v>679209.0</v>
      </c>
      <c r="M5833" s="35">
        <v>20.71</v>
      </c>
      <c r="N5833" s="35">
        <v>455306.0</v>
      </c>
      <c r="O5833" s="35">
        <v>21.04</v>
      </c>
      <c r="P5833" s="35">
        <v>275836.0</v>
      </c>
      <c r="Q5833" s="35">
        <v>21.38</v>
      </c>
      <c r="R5833" s="35">
        <v>220042.0</v>
      </c>
      <c r="S5833" s="35">
        <v>21.72</v>
      </c>
      <c r="T5833" s="35">
        <v>328829.0</v>
      </c>
    </row>
    <row r="5834" ht="15.75" hidden="1" customHeight="1">
      <c r="A5834" s="36">
        <v>43152.0</v>
      </c>
      <c r="B5834" s="35">
        <v>20.15</v>
      </c>
      <c r="C5834" s="35">
        <v>19.9208</v>
      </c>
      <c r="E5834" s="35">
        <v>19.925</v>
      </c>
      <c r="F5834" s="35">
        <v>417150.0</v>
      </c>
      <c r="G5834" s="35">
        <v>20.0224550898203</v>
      </c>
      <c r="I5834" s="35">
        <v>20.01</v>
      </c>
      <c r="J5834" s="35">
        <v>959968.0</v>
      </c>
      <c r="K5834" s="35">
        <v>20.35</v>
      </c>
      <c r="L5834" s="35">
        <v>725796.0</v>
      </c>
      <c r="M5834" s="35">
        <v>20.72</v>
      </c>
      <c r="N5834" s="35">
        <v>521169.0</v>
      </c>
      <c r="O5834" s="35">
        <v>21.05</v>
      </c>
      <c r="P5834" s="35">
        <v>283625.0</v>
      </c>
      <c r="Q5834" s="35">
        <v>21.38</v>
      </c>
      <c r="R5834" s="35">
        <v>216704.0</v>
      </c>
      <c r="S5834" s="35">
        <v>21.73</v>
      </c>
      <c r="T5834" s="35">
        <v>329581.0</v>
      </c>
    </row>
    <row r="5835" ht="15.75" hidden="1" customHeight="1">
      <c r="A5835" s="36">
        <v>43153.0</v>
      </c>
      <c r="B5835" s="35">
        <v>20.2</v>
      </c>
      <c r="C5835" s="35">
        <v>19.9407</v>
      </c>
      <c r="E5835" s="35">
        <v>19.95</v>
      </c>
      <c r="F5835" s="35">
        <v>464850.0</v>
      </c>
      <c r="G5835" s="35">
        <v>19.9434439648757</v>
      </c>
      <c r="I5835" s="35">
        <v>20.05</v>
      </c>
      <c r="J5835" s="35">
        <v>787909.0</v>
      </c>
      <c r="K5835" s="35">
        <v>20.39</v>
      </c>
      <c r="L5835" s="35">
        <v>832088.0</v>
      </c>
      <c r="M5835" s="35">
        <v>20.77</v>
      </c>
      <c r="N5835" s="35">
        <v>550169.0</v>
      </c>
      <c r="O5835" s="35">
        <v>21.11</v>
      </c>
      <c r="P5835" s="35">
        <v>297978.0</v>
      </c>
      <c r="Q5835" s="35">
        <v>21.44</v>
      </c>
      <c r="R5835" s="35">
        <v>218498.0</v>
      </c>
      <c r="S5835" s="35">
        <v>21.79</v>
      </c>
      <c r="T5835" s="35">
        <v>330557.0</v>
      </c>
    </row>
    <row r="5836" ht="15.75" hidden="1" customHeight="1">
      <c r="A5836" s="36">
        <v>43154.0</v>
      </c>
      <c r="B5836" s="35">
        <v>20.2</v>
      </c>
      <c r="C5836" s="35">
        <v>19.9683</v>
      </c>
      <c r="E5836" s="35">
        <v>19.98</v>
      </c>
      <c r="F5836" s="35">
        <v>410030.0</v>
      </c>
      <c r="G5836" s="35">
        <v>20.1868148834336</v>
      </c>
      <c r="I5836" s="35">
        <v>20.03</v>
      </c>
      <c r="J5836" s="35">
        <v>772055.0</v>
      </c>
      <c r="K5836" s="35">
        <v>20.36</v>
      </c>
      <c r="L5836" s="35">
        <v>877935.0</v>
      </c>
      <c r="M5836" s="35">
        <v>20.74</v>
      </c>
      <c r="N5836" s="35">
        <v>561527.0</v>
      </c>
      <c r="O5836" s="35">
        <v>21.09</v>
      </c>
      <c r="P5836" s="35">
        <v>307939.0</v>
      </c>
      <c r="Q5836" s="35">
        <v>21.44</v>
      </c>
      <c r="R5836" s="35">
        <v>213268.0</v>
      </c>
      <c r="S5836" s="35">
        <v>21.8</v>
      </c>
      <c r="T5836" s="35">
        <v>337348.0</v>
      </c>
    </row>
    <row r="5837" ht="15.75" hidden="1" customHeight="1">
      <c r="A5837" s="36">
        <v>43155.0</v>
      </c>
      <c r="B5837" s="35">
        <v>20.2</v>
      </c>
      <c r="C5837" s="35">
        <v>19.9683</v>
      </c>
      <c r="E5837" s="35">
        <v>19.98</v>
      </c>
      <c r="G5837" s="35">
        <v>20.1868148834336</v>
      </c>
      <c r="I5837" s="35">
        <v>20.03</v>
      </c>
      <c r="J5837" s="35">
        <v>772055.0</v>
      </c>
      <c r="K5837" s="35">
        <v>20.36</v>
      </c>
      <c r="L5837" s="35">
        <v>877935.0</v>
      </c>
      <c r="M5837" s="35">
        <v>20.74</v>
      </c>
      <c r="N5837" s="35">
        <v>561527.0</v>
      </c>
      <c r="O5837" s="35">
        <v>21.09</v>
      </c>
      <c r="P5837" s="35">
        <v>307939.0</v>
      </c>
      <c r="Q5837" s="35">
        <v>21.44</v>
      </c>
      <c r="R5837" s="35">
        <v>213268.0</v>
      </c>
      <c r="S5837" s="35">
        <v>21.8</v>
      </c>
      <c r="T5837" s="35">
        <v>337348.0</v>
      </c>
    </row>
    <row r="5838" ht="15.75" hidden="1" customHeight="1">
      <c r="A5838" s="36">
        <v>43156.0</v>
      </c>
      <c r="B5838" s="35">
        <v>20.2</v>
      </c>
      <c r="C5838" s="35">
        <v>19.9683</v>
      </c>
      <c r="E5838" s="35">
        <v>19.98</v>
      </c>
      <c r="G5838" s="35">
        <v>20.1868148834336</v>
      </c>
      <c r="I5838" s="35">
        <v>20.03</v>
      </c>
      <c r="J5838" s="35">
        <v>772055.0</v>
      </c>
      <c r="K5838" s="35">
        <v>20.36</v>
      </c>
      <c r="L5838" s="35">
        <v>877935.0</v>
      </c>
      <c r="M5838" s="35">
        <v>20.74</v>
      </c>
      <c r="N5838" s="35">
        <v>561527.0</v>
      </c>
      <c r="O5838" s="35">
        <v>21.09</v>
      </c>
      <c r="P5838" s="35">
        <v>307939.0</v>
      </c>
      <c r="Q5838" s="35">
        <v>21.44</v>
      </c>
      <c r="R5838" s="35">
        <v>213268.0</v>
      </c>
      <c r="S5838" s="35">
        <v>21.8</v>
      </c>
      <c r="T5838" s="35">
        <v>337348.0</v>
      </c>
    </row>
    <row r="5839" ht="15.75" hidden="1" customHeight="1">
      <c r="A5839" s="36">
        <v>43157.0</v>
      </c>
      <c r="B5839" s="35">
        <v>20.45</v>
      </c>
      <c r="C5839" s="35">
        <v>20.0442</v>
      </c>
      <c r="E5839" s="35">
        <v>20.19</v>
      </c>
      <c r="F5839" s="35">
        <v>463170.0</v>
      </c>
      <c r="G5839" s="35">
        <v>20.126325639426</v>
      </c>
      <c r="I5839" s="35">
        <v>20.22</v>
      </c>
      <c r="J5839" s="35">
        <v>695360.0</v>
      </c>
      <c r="K5839" s="35">
        <v>20.52</v>
      </c>
      <c r="L5839" s="35">
        <v>943936.0</v>
      </c>
      <c r="M5839" s="35">
        <v>20.92</v>
      </c>
      <c r="N5839" s="35">
        <v>604100.0</v>
      </c>
      <c r="O5839" s="35">
        <v>21.28</v>
      </c>
      <c r="P5839" s="35">
        <v>310925.0</v>
      </c>
      <c r="Q5839" s="35">
        <v>21.63</v>
      </c>
      <c r="R5839" s="35">
        <v>213129.0</v>
      </c>
      <c r="S5839" s="35">
        <v>22.0</v>
      </c>
      <c r="T5839" s="35">
        <v>334781.0</v>
      </c>
    </row>
    <row r="5840" ht="15.75" hidden="1" customHeight="1">
      <c r="A5840" s="36">
        <v>43158.0</v>
      </c>
      <c r="B5840" s="35">
        <v>20.45</v>
      </c>
      <c r="C5840" s="35">
        <v>20.16</v>
      </c>
      <c r="E5840" s="35">
        <v>20.28</v>
      </c>
      <c r="F5840" s="35">
        <v>442510.0</v>
      </c>
      <c r="G5840" s="35">
        <v>20.2361953399297</v>
      </c>
      <c r="I5840" s="35">
        <v>20.3</v>
      </c>
      <c r="J5840" s="35">
        <v>648604.0</v>
      </c>
      <c r="K5840" s="35">
        <v>20.61</v>
      </c>
      <c r="L5840" s="35">
        <v>991054.0</v>
      </c>
      <c r="M5840" s="35">
        <v>21.02</v>
      </c>
      <c r="N5840" s="35">
        <v>633979.0</v>
      </c>
      <c r="O5840" s="35">
        <v>21.35</v>
      </c>
      <c r="P5840" s="35">
        <v>329750.0</v>
      </c>
      <c r="Q5840" s="35">
        <v>21.69</v>
      </c>
      <c r="R5840" s="35">
        <v>216308.0</v>
      </c>
      <c r="S5840" s="35">
        <v>22.05</v>
      </c>
      <c r="T5840" s="35">
        <v>336399.0</v>
      </c>
    </row>
    <row r="5841" ht="15.75" customHeight="1">
      <c r="A5841" s="36">
        <v>43159.0</v>
      </c>
      <c r="B5841" s="35">
        <v>20.35</v>
      </c>
      <c r="C5841" s="35">
        <v>20.115</v>
      </c>
      <c r="D5841" s="35">
        <f>ROUND((C5841/C5814-1)*100,2)</f>
        <v>3.31</v>
      </c>
      <c r="E5841" s="35">
        <v>20.11</v>
      </c>
      <c r="F5841" s="35">
        <v>653200.0</v>
      </c>
      <c r="G5841" s="35">
        <v>20.5115983476326</v>
      </c>
      <c r="H5841" s="35">
        <f>ROUND((G5841/G5814-1)*100,2)</f>
        <v>4.96</v>
      </c>
      <c r="I5841" s="35">
        <v>20.11</v>
      </c>
      <c r="J5841" s="35">
        <v>648604.0</v>
      </c>
      <c r="K5841" s="35">
        <v>20.49</v>
      </c>
      <c r="L5841" s="35">
        <v>1020414.0</v>
      </c>
      <c r="M5841" s="35">
        <v>20.91</v>
      </c>
      <c r="N5841" s="35">
        <v>689879.0</v>
      </c>
      <c r="O5841" s="35">
        <v>21.27</v>
      </c>
      <c r="P5841" s="35">
        <v>345008.0</v>
      </c>
      <c r="Q5841" s="35">
        <v>21.64</v>
      </c>
      <c r="R5841" s="35">
        <v>221242.0</v>
      </c>
      <c r="S5841" s="35">
        <v>21.98</v>
      </c>
      <c r="T5841" s="35">
        <v>339716.0</v>
      </c>
    </row>
    <row r="5842" ht="15.75" hidden="1" customHeight="1">
      <c r="A5842" s="36">
        <v>43160.0</v>
      </c>
      <c r="B5842" s="35">
        <v>20.4</v>
      </c>
      <c r="C5842" s="35">
        <v>20.162</v>
      </c>
      <c r="E5842" s="35">
        <v>20.151</v>
      </c>
      <c r="F5842" s="35">
        <v>517140.0</v>
      </c>
      <c r="G5842" s="35">
        <v>20.2157215231246</v>
      </c>
      <c r="I5842" s="35">
        <v>20.54</v>
      </c>
      <c r="J5842" s="35">
        <v>1004068.0</v>
      </c>
      <c r="K5842" s="35">
        <v>20.95</v>
      </c>
      <c r="L5842" s="35">
        <v>712906.0</v>
      </c>
      <c r="M5842" s="35">
        <v>21.31</v>
      </c>
      <c r="N5842" s="35">
        <v>364409.0</v>
      </c>
      <c r="O5842" s="35">
        <v>21.67</v>
      </c>
      <c r="P5842" s="35">
        <v>222742.0</v>
      </c>
      <c r="Q5842" s="35">
        <v>22.05</v>
      </c>
      <c r="R5842" s="35">
        <v>341366.0</v>
      </c>
      <c r="S5842" s="35">
        <v>22.38</v>
      </c>
      <c r="T5842" s="35">
        <v>118230.0</v>
      </c>
    </row>
    <row r="5843" ht="15.75" hidden="1" customHeight="1">
      <c r="A5843" s="36">
        <v>43161.0</v>
      </c>
      <c r="B5843" s="35">
        <v>20.5</v>
      </c>
      <c r="C5843" s="35">
        <v>20.2308</v>
      </c>
      <c r="E5843" s="35">
        <v>20.29</v>
      </c>
      <c r="F5843" s="35">
        <v>416000.0</v>
      </c>
      <c r="G5843" s="35">
        <v>20.0898692810457</v>
      </c>
      <c r="I5843" s="35">
        <v>20.61</v>
      </c>
      <c r="J5843" s="35">
        <v>948752.0</v>
      </c>
      <c r="K5843" s="35">
        <v>21.03</v>
      </c>
      <c r="L5843" s="35">
        <v>718404.0</v>
      </c>
      <c r="M5843" s="35">
        <v>21.41</v>
      </c>
      <c r="N5843" s="35">
        <v>368995.0</v>
      </c>
      <c r="O5843" s="35">
        <v>21.8</v>
      </c>
      <c r="P5843" s="35">
        <v>235785.0</v>
      </c>
      <c r="Q5843" s="35">
        <v>22.16</v>
      </c>
      <c r="R5843" s="35">
        <v>346716.0</v>
      </c>
      <c r="S5843" s="35">
        <v>22.53</v>
      </c>
      <c r="T5843" s="35">
        <v>122716.0</v>
      </c>
    </row>
    <row r="5844" ht="15.75" hidden="1" customHeight="1">
      <c r="A5844" s="36">
        <v>43162.0</v>
      </c>
      <c r="B5844" s="35">
        <v>20.5</v>
      </c>
      <c r="C5844" s="35">
        <v>20.2308</v>
      </c>
      <c r="E5844" s="35">
        <v>20.29</v>
      </c>
      <c r="G5844" s="35">
        <v>20.0898692810457</v>
      </c>
      <c r="I5844" s="35">
        <v>20.61</v>
      </c>
      <c r="J5844" s="35">
        <v>948752.0</v>
      </c>
      <c r="K5844" s="35">
        <v>21.03</v>
      </c>
      <c r="L5844" s="35">
        <v>718404.0</v>
      </c>
      <c r="M5844" s="35">
        <v>21.41</v>
      </c>
      <c r="N5844" s="35">
        <v>368995.0</v>
      </c>
      <c r="O5844" s="35">
        <v>21.8</v>
      </c>
      <c r="P5844" s="35">
        <v>235785.0</v>
      </c>
      <c r="Q5844" s="35">
        <v>22.16</v>
      </c>
      <c r="R5844" s="35">
        <v>346716.0</v>
      </c>
      <c r="S5844" s="35">
        <v>22.53</v>
      </c>
      <c r="T5844" s="35">
        <v>122716.0</v>
      </c>
    </row>
    <row r="5845" ht="15.75" hidden="1" customHeight="1">
      <c r="A5845" s="36">
        <v>43163.0</v>
      </c>
      <c r="B5845" s="35">
        <v>20.5</v>
      </c>
      <c r="C5845" s="35">
        <v>20.2308</v>
      </c>
      <c r="E5845" s="35">
        <v>20.29</v>
      </c>
      <c r="G5845" s="35">
        <v>20.0898692810457</v>
      </c>
      <c r="I5845" s="35">
        <v>20.61</v>
      </c>
      <c r="J5845" s="35">
        <v>948752.0</v>
      </c>
      <c r="K5845" s="35">
        <v>21.03</v>
      </c>
      <c r="L5845" s="35">
        <v>718404.0</v>
      </c>
      <c r="M5845" s="35">
        <v>21.41</v>
      </c>
      <c r="N5845" s="35">
        <v>368995.0</v>
      </c>
      <c r="O5845" s="35">
        <v>21.8</v>
      </c>
      <c r="P5845" s="35">
        <v>235785.0</v>
      </c>
      <c r="Q5845" s="35">
        <v>22.16</v>
      </c>
      <c r="R5845" s="35">
        <v>346716.0</v>
      </c>
      <c r="S5845" s="35">
        <v>22.53</v>
      </c>
      <c r="T5845" s="35">
        <v>122716.0</v>
      </c>
    </row>
    <row r="5846" ht="15.75" hidden="1" customHeight="1">
      <c r="A5846" s="36">
        <v>43164.0</v>
      </c>
      <c r="B5846" s="35">
        <v>20.45</v>
      </c>
      <c r="C5846" s="35">
        <v>20.2942</v>
      </c>
      <c r="E5846" s="35">
        <v>20.22</v>
      </c>
      <c r="F5846" s="35">
        <v>404730.0</v>
      </c>
      <c r="G5846" s="35">
        <v>20.0858160621761</v>
      </c>
      <c r="I5846" s="35">
        <v>20.53</v>
      </c>
      <c r="J5846" s="35">
        <v>948254.0</v>
      </c>
      <c r="K5846" s="35">
        <v>20.96</v>
      </c>
      <c r="L5846" s="35">
        <v>712555.0</v>
      </c>
      <c r="M5846" s="35">
        <v>21.34</v>
      </c>
      <c r="N5846" s="35">
        <v>380183.0</v>
      </c>
      <c r="O5846" s="35">
        <v>21.72</v>
      </c>
      <c r="P5846" s="35">
        <v>238298.0</v>
      </c>
      <c r="Q5846" s="35">
        <v>22.08</v>
      </c>
      <c r="R5846" s="35">
        <v>352272.0</v>
      </c>
      <c r="S5846" s="35">
        <v>22.45</v>
      </c>
      <c r="T5846" s="35">
        <v>124643.0</v>
      </c>
    </row>
    <row r="5847" ht="15.75" hidden="1" customHeight="1">
      <c r="A5847" s="36">
        <v>43165.0</v>
      </c>
      <c r="B5847" s="35">
        <v>20.6</v>
      </c>
      <c r="C5847" s="35">
        <v>20.1982</v>
      </c>
      <c r="E5847" s="35">
        <v>20.34</v>
      </c>
      <c r="F5847" s="35">
        <v>570640.0</v>
      </c>
      <c r="G5847" s="35">
        <v>20.5367186244576</v>
      </c>
      <c r="I5847" s="35">
        <v>20.65</v>
      </c>
      <c r="J5847" s="35">
        <v>972349.0</v>
      </c>
      <c r="K5847" s="35">
        <v>21.06</v>
      </c>
      <c r="L5847" s="35">
        <v>727053.0</v>
      </c>
      <c r="M5847" s="35">
        <v>21.42</v>
      </c>
      <c r="N5847" s="35">
        <v>376393.0</v>
      </c>
      <c r="O5847" s="35">
        <v>21.78</v>
      </c>
      <c r="P5847" s="35">
        <v>236765.0</v>
      </c>
      <c r="Q5847" s="35">
        <v>22.15</v>
      </c>
      <c r="R5847" s="35">
        <v>352272.0</v>
      </c>
      <c r="S5847" s="35">
        <v>22.5</v>
      </c>
      <c r="T5847" s="35">
        <v>124643.0</v>
      </c>
    </row>
    <row r="5848" ht="15.75" hidden="1" customHeight="1">
      <c r="A5848" s="36">
        <v>43166.0</v>
      </c>
      <c r="B5848" s="35">
        <v>20.65</v>
      </c>
      <c r="C5848" s="35">
        <v>20.3492</v>
      </c>
      <c r="E5848" s="35">
        <v>20.41</v>
      </c>
      <c r="F5848" s="35">
        <v>476980.0</v>
      </c>
      <c r="G5848" s="35">
        <v>20.3484602917341</v>
      </c>
      <c r="I5848" s="35">
        <v>20.65</v>
      </c>
      <c r="J5848" s="35">
        <v>970033.0</v>
      </c>
      <c r="K5848" s="35">
        <v>21.06</v>
      </c>
      <c r="L5848" s="35">
        <v>749222.0</v>
      </c>
      <c r="M5848" s="35">
        <v>21.42</v>
      </c>
      <c r="N5848" s="35">
        <v>369578.0</v>
      </c>
      <c r="O5848" s="35">
        <v>21.78</v>
      </c>
      <c r="P5848" s="35">
        <v>242206.0</v>
      </c>
      <c r="Q5848" s="35">
        <v>22.14</v>
      </c>
      <c r="R5848" s="35">
        <v>351282.0</v>
      </c>
      <c r="S5848" s="35">
        <v>22.5</v>
      </c>
      <c r="T5848" s="35">
        <v>124801.0</v>
      </c>
    </row>
    <row r="5849" ht="15.75" hidden="1" customHeight="1">
      <c r="A5849" s="36">
        <v>43167.0</v>
      </c>
      <c r="B5849" s="35">
        <v>20.65</v>
      </c>
      <c r="C5849" s="35">
        <v>20.3875</v>
      </c>
      <c r="E5849" s="35">
        <v>20.36</v>
      </c>
      <c r="F5849" s="35">
        <v>575320.0</v>
      </c>
      <c r="G5849" s="35">
        <v>20.3794170330565</v>
      </c>
      <c r="I5849" s="35">
        <v>20.62</v>
      </c>
      <c r="J5849" s="35">
        <v>984247.0</v>
      </c>
      <c r="K5849" s="35">
        <v>21.02</v>
      </c>
      <c r="L5849" s="35">
        <v>763512.0</v>
      </c>
      <c r="M5849" s="35">
        <v>21.39</v>
      </c>
      <c r="N5849" s="35">
        <v>366396.0</v>
      </c>
      <c r="O5849" s="35">
        <v>21.75</v>
      </c>
      <c r="P5849" s="35">
        <v>241640.0</v>
      </c>
      <c r="Q5849" s="35">
        <v>22.12</v>
      </c>
      <c r="R5849" s="35">
        <v>362329.0</v>
      </c>
      <c r="S5849" s="35">
        <v>22.48</v>
      </c>
      <c r="T5849" s="35">
        <v>124801.0</v>
      </c>
    </row>
    <row r="5850" ht="15.75" hidden="1" customHeight="1">
      <c r="A5850" s="36">
        <v>43168.0</v>
      </c>
      <c r="B5850" s="35">
        <v>20.5</v>
      </c>
      <c r="C5850" s="35">
        <v>20.2725</v>
      </c>
      <c r="E5850" s="35">
        <v>20.24</v>
      </c>
      <c r="F5850" s="35">
        <v>595840.0</v>
      </c>
      <c r="G5850" s="35">
        <v>20.3866708582206</v>
      </c>
      <c r="I5850" s="35">
        <v>20.52</v>
      </c>
      <c r="J5850" s="35">
        <v>994928.0</v>
      </c>
      <c r="K5850" s="35">
        <v>20.93</v>
      </c>
      <c r="L5850" s="35">
        <v>779782.0</v>
      </c>
      <c r="M5850" s="35">
        <v>21.29</v>
      </c>
      <c r="N5850" s="35">
        <v>365652.0</v>
      </c>
      <c r="O5850" s="35">
        <v>21.65</v>
      </c>
      <c r="P5850" s="35">
        <v>241491.0</v>
      </c>
      <c r="Q5850" s="35">
        <v>22.0</v>
      </c>
      <c r="R5850" s="35">
        <v>353384.0</v>
      </c>
      <c r="S5850" s="35">
        <v>22.35</v>
      </c>
      <c r="T5850" s="35">
        <v>122861.0</v>
      </c>
    </row>
    <row r="5851" ht="15.75" hidden="1" customHeight="1">
      <c r="A5851" s="36">
        <v>43169.0</v>
      </c>
      <c r="B5851" s="35">
        <v>20.5</v>
      </c>
      <c r="C5851" s="35">
        <v>20.2725</v>
      </c>
      <c r="E5851" s="35">
        <v>20.24</v>
      </c>
      <c r="G5851" s="35">
        <v>20.3866708582206</v>
      </c>
      <c r="I5851" s="35">
        <v>20.52</v>
      </c>
      <c r="J5851" s="35">
        <v>994928.0</v>
      </c>
      <c r="K5851" s="35">
        <v>20.93</v>
      </c>
      <c r="L5851" s="35">
        <v>779782.0</v>
      </c>
      <c r="M5851" s="35">
        <v>21.29</v>
      </c>
      <c r="N5851" s="35">
        <v>365652.0</v>
      </c>
      <c r="O5851" s="35">
        <v>21.65</v>
      </c>
      <c r="P5851" s="35">
        <v>241491.0</v>
      </c>
      <c r="Q5851" s="35">
        <v>22.0</v>
      </c>
      <c r="R5851" s="35">
        <v>353384.0</v>
      </c>
      <c r="S5851" s="35">
        <v>22.35</v>
      </c>
      <c r="T5851" s="35">
        <v>122861.0</v>
      </c>
    </row>
    <row r="5852" ht="15.75" hidden="1" customHeight="1">
      <c r="A5852" s="36">
        <v>43170.0</v>
      </c>
      <c r="B5852" s="35">
        <v>20.5</v>
      </c>
      <c r="C5852" s="35">
        <v>20.2725</v>
      </c>
      <c r="E5852" s="35">
        <v>20.24</v>
      </c>
      <c r="G5852" s="35">
        <v>20.3866708582206</v>
      </c>
      <c r="I5852" s="35">
        <v>20.52</v>
      </c>
      <c r="J5852" s="35">
        <v>994928.0</v>
      </c>
      <c r="K5852" s="35">
        <v>20.93</v>
      </c>
      <c r="L5852" s="35">
        <v>779782.0</v>
      </c>
      <c r="M5852" s="35">
        <v>21.29</v>
      </c>
      <c r="N5852" s="35">
        <v>365652.0</v>
      </c>
      <c r="O5852" s="35">
        <v>21.65</v>
      </c>
      <c r="P5852" s="35">
        <v>241491.0</v>
      </c>
      <c r="Q5852" s="35">
        <v>22.0</v>
      </c>
      <c r="R5852" s="35">
        <v>353384.0</v>
      </c>
      <c r="S5852" s="35">
        <v>22.35</v>
      </c>
      <c r="T5852" s="35">
        <v>122861.0</v>
      </c>
    </row>
    <row r="5853" ht="15.75" hidden="1" customHeight="1">
      <c r="A5853" s="36">
        <v>43171.0</v>
      </c>
      <c r="B5853" s="35">
        <v>20.45</v>
      </c>
      <c r="C5853" s="35">
        <v>20.2192</v>
      </c>
      <c r="E5853" s="35">
        <v>20.2</v>
      </c>
      <c r="F5853" s="35">
        <v>425010.0</v>
      </c>
      <c r="G5853" s="35">
        <v>20.2888789103427</v>
      </c>
      <c r="I5853" s="35">
        <v>20.43</v>
      </c>
      <c r="J5853" s="35">
        <v>1035301.0</v>
      </c>
      <c r="K5853" s="35">
        <v>20.85</v>
      </c>
      <c r="L5853" s="35">
        <v>777828.0</v>
      </c>
      <c r="M5853" s="35">
        <v>21.21</v>
      </c>
      <c r="N5853" s="35">
        <v>362721.0</v>
      </c>
      <c r="O5853" s="35">
        <v>21.58</v>
      </c>
      <c r="P5853" s="35">
        <v>257831.0</v>
      </c>
      <c r="Q5853" s="35">
        <v>21.93</v>
      </c>
      <c r="R5853" s="35">
        <v>366881.0</v>
      </c>
      <c r="S5853" s="35">
        <v>22.28</v>
      </c>
      <c r="T5853" s="35">
        <v>122808.0</v>
      </c>
    </row>
    <row r="5854" ht="15.75" hidden="1" customHeight="1">
      <c r="A5854" s="36">
        <v>43172.0</v>
      </c>
      <c r="B5854" s="35">
        <v>20.45</v>
      </c>
      <c r="C5854" s="35">
        <v>20.1887</v>
      </c>
      <c r="E5854" s="35">
        <v>20.22</v>
      </c>
      <c r="F5854" s="35">
        <v>392440.0</v>
      </c>
      <c r="G5854" s="35">
        <v>20.277522232444</v>
      </c>
      <c r="I5854" s="35">
        <v>20.43</v>
      </c>
      <c r="J5854" s="35">
        <v>1028424.0</v>
      </c>
      <c r="K5854" s="35">
        <v>20.85</v>
      </c>
      <c r="L5854" s="35">
        <v>788580.0</v>
      </c>
      <c r="M5854" s="35">
        <v>21.22</v>
      </c>
      <c r="N5854" s="35">
        <v>356747.0</v>
      </c>
      <c r="O5854" s="35">
        <v>21.59</v>
      </c>
      <c r="P5854" s="35">
        <v>256074.0</v>
      </c>
      <c r="Q5854" s="35">
        <v>21.93</v>
      </c>
      <c r="R5854" s="35">
        <v>363719.0</v>
      </c>
      <c r="S5854" s="35">
        <v>22.3</v>
      </c>
      <c r="T5854" s="35">
        <v>122220.0</v>
      </c>
    </row>
    <row r="5855" ht="15.75" hidden="1" customHeight="1">
      <c r="A5855" s="36">
        <v>43173.0</v>
      </c>
      <c r="B5855" s="35">
        <v>20.45</v>
      </c>
      <c r="C5855" s="35">
        <v>20.1927</v>
      </c>
      <c r="E5855" s="35">
        <v>20.24</v>
      </c>
      <c r="F5855" s="35">
        <v>437590.0</v>
      </c>
      <c r="G5855" s="35">
        <v>20.1681957186544</v>
      </c>
      <c r="I5855" s="35">
        <v>20.4</v>
      </c>
      <c r="J5855" s="35">
        <v>1038265.0</v>
      </c>
      <c r="K5855" s="35">
        <v>20.82</v>
      </c>
      <c r="L5855" s="35">
        <v>838763.0</v>
      </c>
      <c r="M5855" s="35">
        <v>21.19</v>
      </c>
      <c r="N5855" s="35">
        <v>375351.0</v>
      </c>
      <c r="O5855" s="35">
        <v>21.56</v>
      </c>
      <c r="P5855" s="35">
        <v>263585.0</v>
      </c>
      <c r="Q5855" s="35">
        <v>21.91</v>
      </c>
      <c r="R5855" s="35">
        <v>361319.0</v>
      </c>
      <c r="S5855" s="35">
        <v>22.28</v>
      </c>
      <c r="T5855" s="35">
        <v>123354.0</v>
      </c>
    </row>
    <row r="5856" ht="15.75" hidden="1" customHeight="1">
      <c r="A5856" s="36">
        <v>43174.0</v>
      </c>
      <c r="B5856" s="35">
        <v>20.6</v>
      </c>
      <c r="C5856" s="35">
        <v>20.2665</v>
      </c>
      <c r="E5856" s="35">
        <v>20.345</v>
      </c>
      <c r="F5856" s="35">
        <v>442700.0</v>
      </c>
      <c r="G5856" s="35">
        <v>20.2448355011476</v>
      </c>
      <c r="I5856" s="35">
        <v>20.49</v>
      </c>
      <c r="J5856" s="35">
        <v>1004500.0</v>
      </c>
      <c r="K5856" s="35">
        <v>20.9</v>
      </c>
      <c r="L5856" s="35">
        <v>833086.0</v>
      </c>
      <c r="M5856" s="35">
        <v>21.27</v>
      </c>
      <c r="N5856" s="35">
        <v>365906.0</v>
      </c>
      <c r="O5856" s="35">
        <v>21.64</v>
      </c>
      <c r="P5856" s="35">
        <v>257797.0</v>
      </c>
      <c r="Q5856" s="35">
        <v>22.01</v>
      </c>
      <c r="R5856" s="35">
        <v>365619.0</v>
      </c>
      <c r="S5856" s="35">
        <v>22.37</v>
      </c>
      <c r="T5856" s="35">
        <v>132461.0</v>
      </c>
    </row>
    <row r="5857" ht="15.75" hidden="1" customHeight="1">
      <c r="A5857" s="36">
        <v>43175.0</v>
      </c>
      <c r="B5857" s="35">
        <v>20.45</v>
      </c>
      <c r="C5857" s="35">
        <v>20.2918</v>
      </c>
      <c r="E5857" s="35">
        <v>20.19</v>
      </c>
      <c r="F5857" s="35">
        <v>786540.0</v>
      </c>
      <c r="G5857" s="35">
        <v>20.2495789312509</v>
      </c>
      <c r="I5857" s="35">
        <v>20.38</v>
      </c>
      <c r="J5857" s="35">
        <v>1012921.0</v>
      </c>
      <c r="K5857" s="35">
        <v>20.79</v>
      </c>
      <c r="L5857" s="35">
        <v>860506.0</v>
      </c>
      <c r="M5857" s="35">
        <v>21.16</v>
      </c>
      <c r="N5857" s="35">
        <v>389981.0</v>
      </c>
      <c r="O5857" s="35">
        <v>21.52</v>
      </c>
      <c r="P5857" s="35">
        <v>259897.0</v>
      </c>
      <c r="Q5857" s="35">
        <v>21.89</v>
      </c>
      <c r="R5857" s="35">
        <v>389004.0</v>
      </c>
      <c r="S5857" s="35">
        <v>22.25</v>
      </c>
      <c r="T5857" s="35">
        <v>140885.0</v>
      </c>
    </row>
    <row r="5858" ht="15.75" hidden="1" customHeight="1">
      <c r="A5858" s="36">
        <v>43176.0</v>
      </c>
      <c r="B5858" s="35">
        <v>20.45</v>
      </c>
      <c r="C5858" s="35">
        <v>20.2918</v>
      </c>
      <c r="E5858" s="35">
        <v>20.19</v>
      </c>
      <c r="G5858" s="35">
        <v>20.2495789312509</v>
      </c>
      <c r="I5858" s="35">
        <v>20.38</v>
      </c>
      <c r="J5858" s="35">
        <v>1012921.0</v>
      </c>
      <c r="K5858" s="35">
        <v>20.79</v>
      </c>
      <c r="L5858" s="35">
        <v>860506.0</v>
      </c>
      <c r="M5858" s="35">
        <v>21.16</v>
      </c>
      <c r="N5858" s="35">
        <v>389981.0</v>
      </c>
      <c r="O5858" s="35">
        <v>21.52</v>
      </c>
      <c r="P5858" s="35">
        <v>259897.0</v>
      </c>
      <c r="Q5858" s="35">
        <v>21.89</v>
      </c>
      <c r="R5858" s="35">
        <v>389004.0</v>
      </c>
      <c r="S5858" s="35">
        <v>22.25</v>
      </c>
      <c r="T5858" s="35">
        <v>140885.0</v>
      </c>
    </row>
    <row r="5859" ht="15.75" hidden="1" customHeight="1">
      <c r="A5859" s="36">
        <v>43177.0</v>
      </c>
      <c r="B5859" s="35">
        <v>20.45</v>
      </c>
      <c r="C5859" s="35">
        <v>20.2918</v>
      </c>
      <c r="E5859" s="35">
        <v>20.19</v>
      </c>
      <c r="G5859" s="35">
        <v>20.2495789312509</v>
      </c>
      <c r="I5859" s="35">
        <v>20.38</v>
      </c>
      <c r="J5859" s="35">
        <v>1012921.0</v>
      </c>
      <c r="K5859" s="35">
        <v>20.79</v>
      </c>
      <c r="L5859" s="35">
        <v>860506.0</v>
      </c>
      <c r="M5859" s="35">
        <v>21.16</v>
      </c>
      <c r="N5859" s="35">
        <v>389981.0</v>
      </c>
      <c r="O5859" s="35">
        <v>21.52</v>
      </c>
      <c r="P5859" s="35">
        <v>259897.0</v>
      </c>
      <c r="Q5859" s="35">
        <v>21.89</v>
      </c>
      <c r="R5859" s="35">
        <v>389004.0</v>
      </c>
      <c r="S5859" s="35">
        <v>22.25</v>
      </c>
      <c r="T5859" s="35">
        <v>140885.0</v>
      </c>
    </row>
    <row r="5860" ht="15.75" hidden="1" customHeight="1">
      <c r="A5860" s="36">
        <v>43178.0</v>
      </c>
      <c r="B5860" s="35">
        <v>20.45</v>
      </c>
      <c r="C5860" s="35">
        <v>20.2525</v>
      </c>
      <c r="E5860" s="35">
        <v>20.2</v>
      </c>
      <c r="F5860" s="35">
        <v>641000.0</v>
      </c>
      <c r="G5860" s="35">
        <v>20.2220459952418</v>
      </c>
      <c r="I5860" s="35">
        <v>20.37</v>
      </c>
      <c r="J5860" s="35">
        <v>936114.0</v>
      </c>
      <c r="K5860" s="35">
        <v>20.79</v>
      </c>
      <c r="L5860" s="35">
        <v>889601.0</v>
      </c>
      <c r="M5860" s="35">
        <v>21.15</v>
      </c>
      <c r="N5860" s="35">
        <v>388163.0</v>
      </c>
      <c r="O5860" s="35">
        <v>21.52</v>
      </c>
      <c r="P5860" s="35">
        <v>258107.0</v>
      </c>
      <c r="Q5860" s="35">
        <v>21.89</v>
      </c>
      <c r="R5860" s="35">
        <v>391055.0</v>
      </c>
      <c r="S5860" s="35">
        <v>22.25</v>
      </c>
      <c r="T5860" s="35">
        <v>141846.0</v>
      </c>
    </row>
    <row r="5861" ht="15.75" hidden="1" customHeight="1">
      <c r="A5861" s="36">
        <v>43179.0</v>
      </c>
      <c r="B5861" s="35">
        <v>20.5</v>
      </c>
      <c r="C5861" s="35">
        <v>20.239</v>
      </c>
      <c r="E5861" s="35">
        <v>20.265</v>
      </c>
      <c r="F5861" s="35">
        <v>533200.0</v>
      </c>
      <c r="G5861" s="35">
        <v>20.4126289465457</v>
      </c>
      <c r="I5861" s="35">
        <v>20.36</v>
      </c>
      <c r="J5861" s="35">
        <v>914509.0</v>
      </c>
      <c r="K5861" s="35">
        <v>20.78</v>
      </c>
      <c r="L5861" s="35">
        <v>908194.0</v>
      </c>
      <c r="M5861" s="35">
        <v>21.14</v>
      </c>
      <c r="N5861" s="35">
        <v>389056.0</v>
      </c>
      <c r="O5861" s="35">
        <v>21.5</v>
      </c>
      <c r="P5861" s="35">
        <v>259637.0</v>
      </c>
      <c r="Q5861" s="35">
        <v>21.87</v>
      </c>
      <c r="R5861" s="35">
        <v>392054.0</v>
      </c>
      <c r="S5861" s="35">
        <v>22.23</v>
      </c>
      <c r="T5861" s="35">
        <v>144647.0</v>
      </c>
    </row>
    <row r="5862" ht="15.75" hidden="1" customHeight="1">
      <c r="A5862" s="36">
        <v>43180.0</v>
      </c>
      <c r="B5862" s="35">
        <v>20.55</v>
      </c>
      <c r="C5862" s="35">
        <v>20.2805</v>
      </c>
      <c r="E5862" s="35">
        <v>20.27</v>
      </c>
      <c r="F5862" s="35">
        <v>605640.0</v>
      </c>
      <c r="G5862" s="35">
        <v>20.3633033124713</v>
      </c>
      <c r="I5862" s="35">
        <v>20.37</v>
      </c>
      <c r="J5862" s="35">
        <v>845227.0</v>
      </c>
      <c r="K5862" s="35">
        <v>20.78</v>
      </c>
      <c r="L5862" s="35">
        <v>969216.0</v>
      </c>
      <c r="M5862" s="35">
        <v>21.13</v>
      </c>
      <c r="N5862" s="35">
        <v>407669.0</v>
      </c>
      <c r="O5862" s="35">
        <v>21.49</v>
      </c>
      <c r="P5862" s="35">
        <v>312118.0</v>
      </c>
      <c r="Q5862" s="35">
        <v>21.86</v>
      </c>
      <c r="R5862" s="35">
        <v>393055.0</v>
      </c>
      <c r="S5862" s="35">
        <v>22.23</v>
      </c>
      <c r="T5862" s="35">
        <v>163377.0</v>
      </c>
    </row>
    <row r="5863" ht="15.75" hidden="1" customHeight="1">
      <c r="A5863" s="36">
        <v>43181.0</v>
      </c>
      <c r="B5863" s="35">
        <v>20.5</v>
      </c>
      <c r="C5863" s="35">
        <v>20.2465</v>
      </c>
      <c r="E5863" s="35">
        <v>20.225</v>
      </c>
      <c r="F5863" s="35">
        <v>696700.0</v>
      </c>
      <c r="G5863" s="35">
        <v>20.2199661590524</v>
      </c>
      <c r="I5863" s="35">
        <v>20.31</v>
      </c>
      <c r="J5863" s="35">
        <v>847710.0</v>
      </c>
      <c r="K5863" s="35">
        <v>20.71</v>
      </c>
      <c r="L5863" s="35">
        <v>992106.0</v>
      </c>
      <c r="M5863" s="35">
        <v>21.06</v>
      </c>
      <c r="N5863" s="35">
        <v>437333.0</v>
      </c>
      <c r="O5863" s="35">
        <v>21.43</v>
      </c>
      <c r="P5863" s="35">
        <v>322518.0</v>
      </c>
      <c r="Q5863" s="35">
        <v>21.8</v>
      </c>
      <c r="R5863" s="35">
        <v>406073.0</v>
      </c>
      <c r="S5863" s="35">
        <v>22.17</v>
      </c>
      <c r="T5863" s="35">
        <v>173950.0</v>
      </c>
    </row>
    <row r="5864" ht="15.75" hidden="1" customHeight="1">
      <c r="A5864" s="36">
        <v>43182.0</v>
      </c>
      <c r="B5864" s="35">
        <v>20.45</v>
      </c>
      <c r="C5864" s="35">
        <v>20.2142</v>
      </c>
      <c r="E5864" s="35">
        <v>20.19</v>
      </c>
      <c r="F5864" s="35">
        <v>497410.0</v>
      </c>
      <c r="G5864" s="35">
        <v>20.2129337539432</v>
      </c>
      <c r="I5864" s="35">
        <v>20.26</v>
      </c>
      <c r="J5864" s="35">
        <v>774083.0</v>
      </c>
      <c r="K5864" s="35">
        <v>20.65</v>
      </c>
      <c r="L5864" s="35">
        <v>1040100.0</v>
      </c>
      <c r="M5864" s="35">
        <v>21.0</v>
      </c>
      <c r="N5864" s="35">
        <v>448121.0</v>
      </c>
      <c r="O5864" s="35">
        <v>21.36</v>
      </c>
      <c r="P5864" s="35">
        <v>359100.0</v>
      </c>
      <c r="Q5864" s="35">
        <v>21.72</v>
      </c>
      <c r="R5864" s="35">
        <v>397413.0</v>
      </c>
      <c r="S5864" s="35">
        <v>22.08</v>
      </c>
      <c r="T5864" s="35">
        <v>181318.0</v>
      </c>
    </row>
    <row r="5865" ht="15.75" hidden="1" customHeight="1">
      <c r="A5865" s="36">
        <v>43183.0</v>
      </c>
      <c r="B5865" s="35">
        <v>20.45</v>
      </c>
      <c r="C5865" s="35">
        <v>20.2142</v>
      </c>
      <c r="E5865" s="35">
        <v>20.19</v>
      </c>
      <c r="G5865" s="35">
        <v>20.2129337539432</v>
      </c>
      <c r="I5865" s="35">
        <v>20.26</v>
      </c>
      <c r="J5865" s="35">
        <v>774083.0</v>
      </c>
      <c r="K5865" s="35">
        <v>20.65</v>
      </c>
      <c r="L5865" s="35">
        <v>1040100.0</v>
      </c>
      <c r="M5865" s="35">
        <v>21.0</v>
      </c>
      <c r="N5865" s="35">
        <v>448121.0</v>
      </c>
      <c r="O5865" s="35">
        <v>21.36</v>
      </c>
      <c r="P5865" s="35">
        <v>359100.0</v>
      </c>
      <c r="Q5865" s="35">
        <v>21.72</v>
      </c>
      <c r="R5865" s="35">
        <v>397413.0</v>
      </c>
      <c r="S5865" s="35">
        <v>22.08</v>
      </c>
      <c r="T5865" s="35">
        <v>181318.0</v>
      </c>
    </row>
    <row r="5866" ht="15.75" hidden="1" customHeight="1">
      <c r="A5866" s="36">
        <v>43184.0</v>
      </c>
      <c r="B5866" s="35">
        <v>20.45</v>
      </c>
      <c r="C5866" s="35">
        <v>20.2142</v>
      </c>
      <c r="E5866" s="35">
        <v>20.19</v>
      </c>
      <c r="G5866" s="35">
        <v>20.2129337539432</v>
      </c>
      <c r="I5866" s="35">
        <v>20.26</v>
      </c>
      <c r="J5866" s="35">
        <v>774083.0</v>
      </c>
      <c r="K5866" s="35">
        <v>20.65</v>
      </c>
      <c r="L5866" s="35">
        <v>1040100.0</v>
      </c>
      <c r="M5866" s="35">
        <v>21.0</v>
      </c>
      <c r="N5866" s="35">
        <v>448121.0</v>
      </c>
      <c r="O5866" s="35">
        <v>21.36</v>
      </c>
      <c r="P5866" s="35">
        <v>359100.0</v>
      </c>
      <c r="Q5866" s="35">
        <v>21.72</v>
      </c>
      <c r="R5866" s="35">
        <v>397413.0</v>
      </c>
      <c r="S5866" s="35">
        <v>22.08</v>
      </c>
      <c r="T5866" s="35">
        <v>181318.0</v>
      </c>
    </row>
    <row r="5867" ht="15.75" hidden="1" customHeight="1">
      <c r="A5867" s="36">
        <v>43185.0</v>
      </c>
      <c r="B5867" s="35">
        <v>20.4</v>
      </c>
      <c r="C5867" s="35">
        <v>20.1642</v>
      </c>
      <c r="E5867" s="35">
        <v>20.19</v>
      </c>
      <c r="F5867" s="35">
        <v>526190.0</v>
      </c>
      <c r="G5867" s="35">
        <v>20.1438292607485</v>
      </c>
      <c r="I5867" s="35">
        <v>20.22</v>
      </c>
      <c r="J5867" s="35">
        <v>585024.0</v>
      </c>
      <c r="K5867" s="35">
        <v>20.59</v>
      </c>
      <c r="L5867" s="35">
        <v>1075409.0</v>
      </c>
      <c r="M5867" s="35">
        <v>20.93</v>
      </c>
      <c r="N5867" s="35">
        <v>510125.0</v>
      </c>
      <c r="O5867" s="35">
        <v>21.28</v>
      </c>
      <c r="P5867" s="35">
        <v>358594.0</v>
      </c>
      <c r="Q5867" s="35">
        <v>21.64</v>
      </c>
      <c r="R5867" s="35">
        <v>409419.0</v>
      </c>
      <c r="S5867" s="35">
        <v>22.01</v>
      </c>
      <c r="T5867" s="35">
        <v>179973.0</v>
      </c>
    </row>
    <row r="5868" ht="15.75" hidden="1" customHeight="1">
      <c r="A5868" s="36">
        <v>43186.0</v>
      </c>
      <c r="B5868" s="35">
        <v>20.45</v>
      </c>
      <c r="C5868" s="35">
        <v>20.1625</v>
      </c>
      <c r="E5868" s="35">
        <v>20.168</v>
      </c>
      <c r="F5868" s="35">
        <v>617470.0</v>
      </c>
      <c r="G5868" s="35">
        <v>20.1268919125516</v>
      </c>
      <c r="I5868" s="35">
        <v>20.18</v>
      </c>
      <c r="J5868" s="35">
        <v>487610.0</v>
      </c>
      <c r="K5868" s="35">
        <v>20.56</v>
      </c>
      <c r="L5868" s="35">
        <v>1137452.0</v>
      </c>
      <c r="M5868" s="35">
        <v>20.9</v>
      </c>
      <c r="N5868" s="35">
        <v>542459.0</v>
      </c>
      <c r="O5868" s="35">
        <v>21.24</v>
      </c>
      <c r="P5868" s="35">
        <v>369049.0</v>
      </c>
      <c r="Q5868" s="35">
        <v>21.6</v>
      </c>
      <c r="R5868" s="35">
        <v>412974.0</v>
      </c>
      <c r="S5868" s="35">
        <v>21.96</v>
      </c>
      <c r="T5868" s="35">
        <v>180743.0</v>
      </c>
    </row>
    <row r="5869" ht="15.75" hidden="1" customHeight="1">
      <c r="A5869" s="36">
        <v>43187.0</v>
      </c>
      <c r="B5869" s="35">
        <v>20.4</v>
      </c>
      <c r="C5869" s="35">
        <v>20.1433</v>
      </c>
      <c r="E5869" s="35">
        <v>20.149</v>
      </c>
      <c r="F5869" s="35">
        <v>623720.0</v>
      </c>
      <c r="G5869" s="35">
        <v>20.1689708141321</v>
      </c>
      <c r="I5869" s="35">
        <v>20.14</v>
      </c>
      <c r="J5869" s="35">
        <v>487610.0</v>
      </c>
      <c r="K5869" s="35">
        <v>20.5</v>
      </c>
      <c r="L5869" s="35">
        <v>1197411.0</v>
      </c>
      <c r="M5869" s="35">
        <v>20.83</v>
      </c>
      <c r="N5869" s="35">
        <v>616567.0</v>
      </c>
      <c r="O5869" s="35">
        <v>21.18</v>
      </c>
      <c r="P5869" s="35">
        <v>424910.0</v>
      </c>
      <c r="Q5869" s="35">
        <v>21.55</v>
      </c>
      <c r="R5869" s="35">
        <v>414872.0</v>
      </c>
      <c r="S5869" s="35">
        <v>21.88</v>
      </c>
      <c r="T5869" s="35">
        <v>181743.0</v>
      </c>
    </row>
    <row r="5870" ht="15.75" hidden="1" customHeight="1">
      <c r="A5870" s="36">
        <v>43188.0</v>
      </c>
      <c r="B5870" s="35">
        <v>20.4</v>
      </c>
      <c r="C5870" s="35">
        <v>20.1433</v>
      </c>
      <c r="E5870" s="35">
        <v>20.149</v>
      </c>
      <c r="G5870" s="35">
        <v>19.9665450121654</v>
      </c>
      <c r="I5870" s="35">
        <v>20.14</v>
      </c>
      <c r="J5870" s="35">
        <v>487610.0</v>
      </c>
      <c r="K5870" s="35">
        <v>20.5</v>
      </c>
      <c r="L5870" s="35">
        <v>1197411.0</v>
      </c>
      <c r="M5870" s="35">
        <v>20.83</v>
      </c>
      <c r="N5870" s="35">
        <v>616567.0</v>
      </c>
      <c r="O5870" s="35">
        <v>21.18</v>
      </c>
      <c r="P5870" s="35">
        <v>424910.0</v>
      </c>
      <c r="Q5870" s="35">
        <v>21.55</v>
      </c>
      <c r="R5870" s="35">
        <v>414872.0</v>
      </c>
      <c r="S5870" s="35">
        <v>21.88</v>
      </c>
      <c r="T5870" s="35">
        <v>181743.0</v>
      </c>
    </row>
    <row r="5871" ht="15.75" hidden="1" customHeight="1">
      <c r="A5871" s="36">
        <v>43189.0</v>
      </c>
      <c r="B5871" s="35">
        <v>20.4</v>
      </c>
      <c r="C5871" s="35">
        <v>20.1433</v>
      </c>
      <c r="E5871" s="35">
        <v>20.149</v>
      </c>
      <c r="G5871" s="35">
        <v>19.9665450121654</v>
      </c>
      <c r="I5871" s="35">
        <v>20.14</v>
      </c>
      <c r="J5871" s="35">
        <v>487610.0</v>
      </c>
      <c r="K5871" s="35">
        <v>20.5</v>
      </c>
      <c r="L5871" s="35">
        <v>1197411.0</v>
      </c>
      <c r="M5871" s="35">
        <v>20.83</v>
      </c>
      <c r="N5871" s="35">
        <v>616567.0</v>
      </c>
      <c r="O5871" s="35">
        <v>21.18</v>
      </c>
      <c r="P5871" s="35">
        <v>424910.0</v>
      </c>
      <c r="Q5871" s="35">
        <v>21.55</v>
      </c>
      <c r="R5871" s="35">
        <v>414872.0</v>
      </c>
      <c r="S5871" s="35">
        <v>21.88</v>
      </c>
      <c r="T5871" s="35">
        <v>181743.0</v>
      </c>
    </row>
    <row r="5872" ht="15.75" customHeight="1">
      <c r="A5872" s="36">
        <v>43190.0</v>
      </c>
      <c r="B5872" s="35">
        <v>20.4</v>
      </c>
      <c r="C5872" s="35">
        <v>20.1433</v>
      </c>
      <c r="D5872" s="35">
        <f>ROUND((C5872/C5842-1)*100,2)</f>
        <v>-0.09</v>
      </c>
      <c r="E5872" s="35">
        <v>20.149</v>
      </c>
      <c r="G5872" s="35">
        <v>19.9665450121654</v>
      </c>
      <c r="H5872" s="35">
        <f>ROUND((G5872/G5842-1)*100,2)</f>
        <v>-1.23</v>
      </c>
      <c r="I5872" s="35">
        <v>20.14</v>
      </c>
      <c r="J5872" s="35">
        <v>487610.0</v>
      </c>
      <c r="K5872" s="35">
        <v>20.5</v>
      </c>
      <c r="L5872" s="35">
        <v>1197411.0</v>
      </c>
      <c r="M5872" s="35">
        <v>20.83</v>
      </c>
      <c r="N5872" s="35">
        <v>616567.0</v>
      </c>
      <c r="O5872" s="35">
        <v>21.18</v>
      </c>
      <c r="P5872" s="35">
        <v>424910.0</v>
      </c>
      <c r="Q5872" s="35">
        <v>21.55</v>
      </c>
      <c r="R5872" s="35">
        <v>414872.0</v>
      </c>
      <c r="S5872" s="35">
        <v>21.88</v>
      </c>
      <c r="T5872" s="35">
        <v>181743.0</v>
      </c>
    </row>
    <row r="5873" ht="15.75" hidden="1" customHeight="1">
      <c r="A5873" s="36">
        <v>43191.0</v>
      </c>
      <c r="B5873" s="35">
        <v>20.4</v>
      </c>
      <c r="C5873" s="35">
        <v>20.1433</v>
      </c>
      <c r="E5873" s="35">
        <v>20.149</v>
      </c>
      <c r="G5873" s="35">
        <v>19.9665450121654</v>
      </c>
      <c r="I5873" s="35">
        <v>20.14</v>
      </c>
      <c r="J5873" s="35">
        <v>487610.0</v>
      </c>
      <c r="K5873" s="35">
        <v>20.5</v>
      </c>
      <c r="L5873" s="35">
        <v>1197411.0</v>
      </c>
      <c r="M5873" s="35">
        <v>20.83</v>
      </c>
      <c r="N5873" s="35">
        <v>616567.0</v>
      </c>
      <c r="O5873" s="35">
        <v>21.18</v>
      </c>
      <c r="P5873" s="35">
        <v>424910.0</v>
      </c>
      <c r="Q5873" s="35">
        <v>21.55</v>
      </c>
      <c r="R5873" s="35">
        <v>414872.0</v>
      </c>
      <c r="S5873" s="35">
        <v>21.88</v>
      </c>
      <c r="T5873" s="35">
        <v>181743.0</v>
      </c>
    </row>
    <row r="5874" ht="15.75" hidden="1" customHeight="1">
      <c r="A5874" s="36">
        <v>43192.0</v>
      </c>
      <c r="B5874" s="35">
        <v>20.4</v>
      </c>
      <c r="C5874" s="35">
        <v>20.1433</v>
      </c>
      <c r="E5874" s="35">
        <v>20.149</v>
      </c>
      <c r="G5874" s="35">
        <v>19.9120412496208</v>
      </c>
      <c r="I5874" s="35">
        <v>20.14</v>
      </c>
      <c r="J5874" s="35">
        <v>487610.0</v>
      </c>
      <c r="K5874" s="35">
        <v>20.5</v>
      </c>
      <c r="L5874" s="35">
        <v>1197411.0</v>
      </c>
      <c r="M5874" s="35">
        <v>20.83</v>
      </c>
      <c r="N5874" s="35">
        <v>616567.0</v>
      </c>
      <c r="O5874" s="35">
        <v>21.18</v>
      </c>
      <c r="P5874" s="35">
        <v>424910.0</v>
      </c>
      <c r="Q5874" s="35">
        <v>21.55</v>
      </c>
      <c r="R5874" s="35">
        <v>414872.0</v>
      </c>
      <c r="S5874" s="35">
        <v>21.88</v>
      </c>
      <c r="T5874" s="35">
        <v>181743.0</v>
      </c>
    </row>
    <row r="5875" ht="15.75" hidden="1" customHeight="1">
      <c r="A5875" s="36">
        <v>43193.0</v>
      </c>
      <c r="B5875" s="35">
        <v>20.4</v>
      </c>
      <c r="C5875" s="35">
        <v>20.1648</v>
      </c>
      <c r="E5875" s="35">
        <v>20.18</v>
      </c>
      <c r="F5875" s="35">
        <v>262250.0</v>
      </c>
      <c r="G5875" s="35">
        <v>20.1716092127051</v>
      </c>
      <c r="I5875" s="35">
        <v>20.51</v>
      </c>
      <c r="J5875" s="35">
        <v>1167550.0</v>
      </c>
      <c r="K5875" s="35">
        <v>20.84</v>
      </c>
      <c r="L5875" s="35">
        <v>628505.0</v>
      </c>
      <c r="M5875" s="35">
        <v>21.17</v>
      </c>
      <c r="N5875" s="35">
        <v>496866.0</v>
      </c>
      <c r="O5875" s="35">
        <v>21.53</v>
      </c>
      <c r="P5875" s="35">
        <v>415871.0</v>
      </c>
      <c r="Q5875" s="35">
        <v>21.86</v>
      </c>
      <c r="R5875" s="35">
        <v>184745.0</v>
      </c>
      <c r="S5875" s="35">
        <v>22.19</v>
      </c>
      <c r="T5875" s="35">
        <v>115544.0</v>
      </c>
    </row>
    <row r="5876" ht="15.75" hidden="1" customHeight="1">
      <c r="A5876" s="36">
        <v>43194.0</v>
      </c>
      <c r="B5876" s="35">
        <v>20.45</v>
      </c>
      <c r="C5876" s="35">
        <v>20.198</v>
      </c>
      <c r="E5876" s="35">
        <v>20.18</v>
      </c>
      <c r="F5876" s="35">
        <v>578450.0</v>
      </c>
      <c r="G5876" s="35">
        <v>20.1519482473296</v>
      </c>
      <c r="I5876" s="35">
        <v>20.52</v>
      </c>
      <c r="J5876" s="35">
        <v>1160126.0</v>
      </c>
      <c r="K5876" s="35">
        <v>20.85</v>
      </c>
      <c r="L5876" s="35">
        <v>611752.0</v>
      </c>
      <c r="M5876" s="35">
        <v>21.18</v>
      </c>
      <c r="N5876" s="35">
        <v>496376.0</v>
      </c>
      <c r="O5876" s="35">
        <v>21.55</v>
      </c>
      <c r="P5876" s="35">
        <v>415971.0</v>
      </c>
      <c r="Q5876" s="35">
        <v>21.91</v>
      </c>
      <c r="R5876" s="35">
        <v>184745.0</v>
      </c>
      <c r="S5876" s="35">
        <v>22.24</v>
      </c>
      <c r="T5876" s="35">
        <v>116544.0</v>
      </c>
    </row>
    <row r="5877" ht="15.75" hidden="1" customHeight="1">
      <c r="A5877" s="36">
        <v>43195.0</v>
      </c>
      <c r="B5877" s="35">
        <v>20.45</v>
      </c>
      <c r="C5877" s="35">
        <v>20.1842</v>
      </c>
      <c r="E5877" s="35">
        <v>20.2</v>
      </c>
      <c r="F5877" s="35">
        <v>391700.0</v>
      </c>
      <c r="G5877" s="35">
        <v>20.2971790616985</v>
      </c>
      <c r="I5877" s="35">
        <v>20.53</v>
      </c>
      <c r="J5877" s="35">
        <v>1170154.0</v>
      </c>
      <c r="K5877" s="35">
        <v>20.87</v>
      </c>
      <c r="L5877" s="35">
        <v>614277.0</v>
      </c>
      <c r="M5877" s="35">
        <v>21.2</v>
      </c>
      <c r="N5877" s="35">
        <v>513276.0</v>
      </c>
      <c r="O5877" s="35">
        <v>21.57</v>
      </c>
      <c r="P5877" s="35">
        <v>417985.0</v>
      </c>
      <c r="Q5877" s="35">
        <v>21.94</v>
      </c>
      <c r="R5877" s="35">
        <v>185945.0</v>
      </c>
      <c r="S5877" s="35">
        <v>22.26</v>
      </c>
      <c r="T5877" s="35">
        <v>116553.0</v>
      </c>
    </row>
    <row r="5878" ht="15.75" hidden="1" customHeight="1">
      <c r="A5878" s="36">
        <v>43196.0</v>
      </c>
      <c r="B5878" s="35">
        <v>20.45</v>
      </c>
      <c r="C5878" s="35">
        <v>20.2125</v>
      </c>
      <c r="E5878" s="35">
        <v>20.18</v>
      </c>
      <c r="F5878" s="35">
        <v>436200.0</v>
      </c>
      <c r="G5878" s="35">
        <v>20.2302136623532</v>
      </c>
      <c r="I5878" s="35">
        <v>20.5</v>
      </c>
      <c r="J5878" s="35">
        <v>1183801.0</v>
      </c>
      <c r="K5878" s="35">
        <v>20.84</v>
      </c>
      <c r="L5878" s="35">
        <v>625867.0</v>
      </c>
      <c r="M5878" s="35">
        <v>21.18</v>
      </c>
      <c r="N5878" s="35">
        <v>523281.0</v>
      </c>
      <c r="O5878" s="35">
        <v>21.54</v>
      </c>
      <c r="P5878" s="35">
        <v>421027.0</v>
      </c>
      <c r="Q5878" s="35">
        <v>21.91</v>
      </c>
      <c r="R5878" s="35">
        <v>192985.0</v>
      </c>
      <c r="S5878" s="35">
        <v>22.24</v>
      </c>
      <c r="T5878" s="35">
        <v>120091.0</v>
      </c>
    </row>
    <row r="5879" ht="15.75" hidden="1" customHeight="1">
      <c r="A5879" s="36">
        <v>43197.0</v>
      </c>
      <c r="B5879" s="35">
        <v>20.45</v>
      </c>
      <c r="C5879" s="35">
        <v>20.2125</v>
      </c>
      <c r="E5879" s="35">
        <v>20.18</v>
      </c>
      <c r="G5879" s="35">
        <v>20.2302136623532</v>
      </c>
      <c r="I5879" s="35">
        <v>20.5</v>
      </c>
      <c r="J5879" s="35">
        <v>1183801.0</v>
      </c>
      <c r="K5879" s="35">
        <v>20.84</v>
      </c>
      <c r="L5879" s="35">
        <v>625867.0</v>
      </c>
      <c r="M5879" s="35">
        <v>21.18</v>
      </c>
      <c r="N5879" s="35">
        <v>523281.0</v>
      </c>
      <c r="O5879" s="35">
        <v>21.54</v>
      </c>
      <c r="P5879" s="35">
        <v>421027.0</v>
      </c>
      <c r="Q5879" s="35">
        <v>21.91</v>
      </c>
      <c r="R5879" s="35">
        <v>192985.0</v>
      </c>
      <c r="S5879" s="35">
        <v>22.24</v>
      </c>
      <c r="T5879" s="35">
        <v>120091.0</v>
      </c>
    </row>
    <row r="5880" ht="15.75" hidden="1" customHeight="1">
      <c r="A5880" s="36">
        <v>43198.0</v>
      </c>
      <c r="B5880" s="35">
        <v>20.45</v>
      </c>
      <c r="C5880" s="35">
        <v>20.2125</v>
      </c>
      <c r="E5880" s="35">
        <v>20.18</v>
      </c>
      <c r="G5880" s="35">
        <v>20.2302136623532</v>
      </c>
      <c r="I5880" s="35">
        <v>20.5</v>
      </c>
      <c r="J5880" s="35">
        <v>1183801.0</v>
      </c>
      <c r="K5880" s="35">
        <v>20.84</v>
      </c>
      <c r="L5880" s="35">
        <v>625867.0</v>
      </c>
      <c r="M5880" s="35">
        <v>21.18</v>
      </c>
      <c r="N5880" s="35">
        <v>523281.0</v>
      </c>
      <c r="O5880" s="35">
        <v>21.54</v>
      </c>
      <c r="P5880" s="35">
        <v>421027.0</v>
      </c>
      <c r="Q5880" s="35">
        <v>21.91</v>
      </c>
      <c r="R5880" s="35">
        <v>192985.0</v>
      </c>
      <c r="S5880" s="35">
        <v>22.24</v>
      </c>
      <c r="T5880" s="35">
        <v>120091.0</v>
      </c>
    </row>
    <row r="5881" ht="15.75" hidden="1" customHeight="1">
      <c r="A5881" s="36">
        <v>43199.0</v>
      </c>
      <c r="B5881" s="35">
        <v>20.45</v>
      </c>
      <c r="C5881" s="35">
        <v>20.1937</v>
      </c>
      <c r="E5881" s="35">
        <v>20.19</v>
      </c>
      <c r="F5881" s="35">
        <v>361210.0</v>
      </c>
      <c r="G5881" s="35">
        <v>20.2819463392451</v>
      </c>
      <c r="I5881" s="35">
        <v>20.47</v>
      </c>
      <c r="J5881" s="35">
        <v>1182217.0</v>
      </c>
      <c r="K5881" s="35">
        <v>20.82</v>
      </c>
      <c r="L5881" s="35">
        <v>630722.0</v>
      </c>
      <c r="M5881" s="35">
        <v>21.16</v>
      </c>
      <c r="N5881" s="35">
        <v>524281.0</v>
      </c>
      <c r="O5881" s="35">
        <v>21.52</v>
      </c>
      <c r="P5881" s="35">
        <v>421102.0</v>
      </c>
      <c r="Q5881" s="35">
        <v>21.89</v>
      </c>
      <c r="R5881" s="35">
        <v>193985.0</v>
      </c>
      <c r="S5881" s="35">
        <v>22.22</v>
      </c>
      <c r="T5881" s="35">
        <v>120643.0</v>
      </c>
    </row>
    <row r="5882" ht="15.75" hidden="1" customHeight="1">
      <c r="A5882" s="36">
        <v>43200.0</v>
      </c>
      <c r="B5882" s="35">
        <v>20.45</v>
      </c>
      <c r="C5882" s="35">
        <v>20.1908</v>
      </c>
      <c r="E5882" s="35">
        <v>20.164</v>
      </c>
      <c r="F5882" s="35">
        <v>395050.0</v>
      </c>
      <c r="G5882" s="35">
        <v>20.2658303464755</v>
      </c>
      <c r="I5882" s="35">
        <v>20.43</v>
      </c>
      <c r="J5882" s="35">
        <v>1142466.0</v>
      </c>
      <c r="K5882" s="35">
        <v>20.77</v>
      </c>
      <c r="L5882" s="35">
        <v>684482.0</v>
      </c>
      <c r="M5882" s="35">
        <v>21.12</v>
      </c>
      <c r="N5882" s="35">
        <v>536561.0</v>
      </c>
      <c r="O5882" s="35">
        <v>21.48</v>
      </c>
      <c r="P5882" s="35">
        <v>428885.0</v>
      </c>
      <c r="Q5882" s="35">
        <v>21.86</v>
      </c>
      <c r="R5882" s="35">
        <v>200880.0</v>
      </c>
      <c r="S5882" s="35">
        <v>22.19</v>
      </c>
      <c r="T5882" s="35">
        <v>127841.0</v>
      </c>
    </row>
    <row r="5883" ht="15.75" hidden="1" customHeight="1">
      <c r="A5883" s="36">
        <v>43201.0</v>
      </c>
      <c r="B5883" s="35">
        <v>20.4</v>
      </c>
      <c r="C5883" s="35">
        <v>20.1598</v>
      </c>
      <c r="E5883" s="35">
        <v>20.168</v>
      </c>
      <c r="F5883" s="35">
        <v>331000.0</v>
      </c>
      <c r="G5883" s="35">
        <v>20.1091074405212</v>
      </c>
      <c r="I5883" s="35">
        <v>20.42</v>
      </c>
      <c r="J5883" s="35">
        <v>1145581.0</v>
      </c>
      <c r="K5883" s="35">
        <v>20.76</v>
      </c>
      <c r="L5883" s="35">
        <v>707507.0</v>
      </c>
      <c r="M5883" s="35">
        <v>21.11</v>
      </c>
      <c r="N5883" s="35">
        <v>545801.0</v>
      </c>
      <c r="O5883" s="35">
        <v>21.48</v>
      </c>
      <c r="P5883" s="35">
        <v>427885.0</v>
      </c>
      <c r="Q5883" s="35">
        <v>21.85</v>
      </c>
      <c r="R5883" s="35">
        <v>185880.0</v>
      </c>
      <c r="S5883" s="35">
        <v>22.18</v>
      </c>
      <c r="T5883" s="35">
        <v>148841.0</v>
      </c>
    </row>
    <row r="5884" ht="15.75" hidden="1" customHeight="1">
      <c r="A5884" s="36">
        <v>43202.0</v>
      </c>
      <c r="B5884" s="35">
        <v>20.45</v>
      </c>
      <c r="C5884" s="35">
        <v>20.1693</v>
      </c>
      <c r="E5884" s="35">
        <v>20.21</v>
      </c>
      <c r="F5884" s="35">
        <v>417120.0</v>
      </c>
      <c r="G5884" s="35">
        <v>20.2582970415978</v>
      </c>
      <c r="I5884" s="35">
        <v>20.45</v>
      </c>
      <c r="J5884" s="35">
        <v>1158747.0</v>
      </c>
      <c r="K5884" s="35">
        <v>20.79</v>
      </c>
      <c r="L5884" s="35">
        <v>711574.0</v>
      </c>
      <c r="M5884" s="35">
        <v>21.14</v>
      </c>
      <c r="N5884" s="35">
        <v>550156.0</v>
      </c>
      <c r="O5884" s="35">
        <v>21.49</v>
      </c>
      <c r="P5884" s="35">
        <v>425994.0</v>
      </c>
      <c r="Q5884" s="35">
        <v>21.86</v>
      </c>
      <c r="R5884" s="35">
        <v>191530.0</v>
      </c>
      <c r="S5884" s="35">
        <v>22.19</v>
      </c>
      <c r="T5884" s="35">
        <v>148841.0</v>
      </c>
    </row>
    <row r="5885" ht="15.75" hidden="1" customHeight="1">
      <c r="A5885" s="36">
        <v>43203.0</v>
      </c>
      <c r="B5885" s="35">
        <v>20.45</v>
      </c>
      <c r="C5885" s="35">
        <v>20.2077</v>
      </c>
      <c r="E5885" s="35">
        <v>20.22</v>
      </c>
      <c r="F5885" s="35">
        <v>413030.0</v>
      </c>
      <c r="G5885" s="35">
        <v>20.2459141591568</v>
      </c>
      <c r="I5885" s="35">
        <v>20.43</v>
      </c>
      <c r="J5885" s="35">
        <v>1162226.0</v>
      </c>
      <c r="K5885" s="35">
        <v>20.76</v>
      </c>
      <c r="L5885" s="35">
        <v>722073.0</v>
      </c>
      <c r="M5885" s="35">
        <v>21.12</v>
      </c>
      <c r="N5885" s="35">
        <v>554190.0</v>
      </c>
      <c r="O5885" s="35">
        <v>21.48</v>
      </c>
      <c r="P5885" s="35">
        <v>426040.0</v>
      </c>
      <c r="Q5885" s="35">
        <v>21.84</v>
      </c>
      <c r="R5885" s="35">
        <v>192530.0</v>
      </c>
      <c r="S5885" s="35">
        <v>22.17</v>
      </c>
      <c r="T5885" s="35">
        <v>148845.0</v>
      </c>
    </row>
    <row r="5886" ht="15.75" hidden="1" customHeight="1">
      <c r="A5886" s="36">
        <v>43204.0</v>
      </c>
      <c r="B5886" s="35">
        <v>20.45</v>
      </c>
      <c r="C5886" s="35">
        <v>20.2077</v>
      </c>
      <c r="E5886" s="35">
        <v>20.22</v>
      </c>
      <c r="G5886" s="35">
        <v>20.2459141591568</v>
      </c>
      <c r="I5886" s="35">
        <v>20.43</v>
      </c>
      <c r="J5886" s="35">
        <v>1162226.0</v>
      </c>
      <c r="K5886" s="35">
        <v>20.76</v>
      </c>
      <c r="L5886" s="35">
        <v>722073.0</v>
      </c>
      <c r="M5886" s="35">
        <v>21.12</v>
      </c>
      <c r="N5886" s="35">
        <v>554190.0</v>
      </c>
      <c r="O5886" s="35">
        <v>21.48</v>
      </c>
      <c r="P5886" s="35">
        <v>426040.0</v>
      </c>
      <c r="Q5886" s="35">
        <v>21.84</v>
      </c>
      <c r="R5886" s="35">
        <v>192530.0</v>
      </c>
      <c r="S5886" s="35">
        <v>22.17</v>
      </c>
      <c r="T5886" s="35">
        <v>148845.0</v>
      </c>
    </row>
    <row r="5887" ht="15.75" hidden="1" customHeight="1">
      <c r="A5887" s="36">
        <v>43205.0</v>
      </c>
      <c r="B5887" s="35">
        <v>20.45</v>
      </c>
      <c r="C5887" s="35">
        <v>20.2077</v>
      </c>
      <c r="E5887" s="35">
        <v>20.22</v>
      </c>
      <c r="G5887" s="35">
        <v>20.2459141591568</v>
      </c>
      <c r="I5887" s="35">
        <v>20.43</v>
      </c>
      <c r="J5887" s="35">
        <v>1162226.0</v>
      </c>
      <c r="K5887" s="35">
        <v>20.76</v>
      </c>
      <c r="L5887" s="35">
        <v>722073.0</v>
      </c>
      <c r="M5887" s="35">
        <v>21.12</v>
      </c>
      <c r="N5887" s="35">
        <v>554190.0</v>
      </c>
      <c r="O5887" s="35">
        <v>21.48</v>
      </c>
      <c r="P5887" s="35">
        <v>426040.0</v>
      </c>
      <c r="Q5887" s="35">
        <v>21.84</v>
      </c>
      <c r="R5887" s="35">
        <v>192530.0</v>
      </c>
      <c r="S5887" s="35">
        <v>22.17</v>
      </c>
      <c r="T5887" s="35">
        <v>148845.0</v>
      </c>
    </row>
    <row r="5888" ht="15.75" hidden="1" customHeight="1">
      <c r="A5888" s="36">
        <v>43206.0</v>
      </c>
      <c r="B5888" s="35">
        <v>20.45</v>
      </c>
      <c r="C5888" s="35">
        <v>20.2163</v>
      </c>
      <c r="E5888" s="35">
        <v>20.22</v>
      </c>
      <c r="F5888" s="35">
        <v>351500.0</v>
      </c>
      <c r="G5888" s="35">
        <v>20.2319385676226</v>
      </c>
      <c r="I5888" s="35">
        <v>20.4</v>
      </c>
      <c r="J5888" s="35">
        <v>1073959.0</v>
      </c>
      <c r="K5888" s="35">
        <v>20.74</v>
      </c>
      <c r="L5888" s="35">
        <v>767944.0</v>
      </c>
      <c r="M5888" s="35">
        <v>21.08</v>
      </c>
      <c r="N5888" s="35">
        <v>554390.0</v>
      </c>
      <c r="O5888" s="35">
        <v>21.45</v>
      </c>
      <c r="P5888" s="35">
        <v>426059.0</v>
      </c>
      <c r="Q5888" s="35">
        <v>21.8</v>
      </c>
      <c r="R5888" s="35">
        <v>192530.0</v>
      </c>
      <c r="S5888" s="35">
        <v>22.16</v>
      </c>
      <c r="T5888" s="35">
        <v>152450.0</v>
      </c>
    </row>
    <row r="5889" ht="15.75" hidden="1" customHeight="1">
      <c r="A5889" s="36">
        <v>43207.0</v>
      </c>
      <c r="B5889" s="35">
        <v>20.45</v>
      </c>
      <c r="C5889" s="35">
        <v>20.181</v>
      </c>
      <c r="E5889" s="35">
        <v>20.181</v>
      </c>
      <c r="F5889" s="35">
        <v>310510.0</v>
      </c>
      <c r="G5889" s="35">
        <v>20.2089283030211</v>
      </c>
      <c r="I5889" s="35">
        <v>20.34</v>
      </c>
      <c r="J5889" s="35">
        <v>1096762.0</v>
      </c>
      <c r="K5889" s="35">
        <v>20.67</v>
      </c>
      <c r="L5889" s="35">
        <v>768701.0</v>
      </c>
      <c r="M5889" s="35">
        <v>21.02</v>
      </c>
      <c r="N5889" s="35">
        <v>561336.0</v>
      </c>
      <c r="O5889" s="35">
        <v>21.4</v>
      </c>
      <c r="P5889" s="35">
        <v>429315.0</v>
      </c>
      <c r="Q5889" s="35">
        <v>21.77</v>
      </c>
      <c r="R5889" s="35">
        <v>193534.0</v>
      </c>
      <c r="S5889" s="35">
        <v>22.11</v>
      </c>
      <c r="T5889" s="35">
        <v>153450.0</v>
      </c>
    </row>
    <row r="5890" ht="15.75" hidden="1" customHeight="1">
      <c r="A5890" s="36">
        <v>43208.0</v>
      </c>
      <c r="B5890" s="35">
        <v>20.45</v>
      </c>
      <c r="C5890" s="35">
        <v>20.145</v>
      </c>
      <c r="E5890" s="35">
        <v>20.135</v>
      </c>
      <c r="F5890" s="35">
        <v>334520.0</v>
      </c>
      <c r="G5890" s="35">
        <v>20.0523168908819</v>
      </c>
      <c r="I5890" s="35">
        <v>20.28</v>
      </c>
      <c r="J5890" s="35">
        <v>1074639.0</v>
      </c>
      <c r="K5890" s="35">
        <v>20.62</v>
      </c>
      <c r="L5890" s="35">
        <v>776641.0</v>
      </c>
      <c r="M5890" s="35">
        <v>20.96</v>
      </c>
      <c r="N5890" s="35">
        <v>609711.0</v>
      </c>
      <c r="O5890" s="35">
        <v>21.33</v>
      </c>
      <c r="P5890" s="35">
        <v>418340.0</v>
      </c>
      <c r="Q5890" s="35">
        <v>21.71</v>
      </c>
      <c r="R5890" s="35">
        <v>209534.0</v>
      </c>
      <c r="S5890" s="35">
        <v>22.05</v>
      </c>
      <c r="T5890" s="35">
        <v>154050.0</v>
      </c>
    </row>
    <row r="5891" ht="15.75" hidden="1" customHeight="1">
      <c r="A5891" s="36">
        <v>43209.0</v>
      </c>
      <c r="B5891" s="35">
        <v>20.4</v>
      </c>
      <c r="C5891" s="35">
        <v>20.1557</v>
      </c>
      <c r="E5891" s="35">
        <v>20.16</v>
      </c>
      <c r="F5891" s="35">
        <v>461700.0</v>
      </c>
      <c r="G5891" s="35">
        <v>20.2268574908648</v>
      </c>
      <c r="I5891" s="35">
        <v>20.32</v>
      </c>
      <c r="J5891" s="35">
        <v>1075881.0</v>
      </c>
      <c r="K5891" s="35">
        <v>20.65</v>
      </c>
      <c r="L5891" s="35">
        <v>801729.0</v>
      </c>
      <c r="M5891" s="35">
        <v>20.99</v>
      </c>
      <c r="N5891" s="35">
        <v>615391.0</v>
      </c>
      <c r="O5891" s="35">
        <v>21.36</v>
      </c>
      <c r="P5891" s="35">
        <v>441624.0</v>
      </c>
      <c r="Q5891" s="35">
        <v>21.73</v>
      </c>
      <c r="R5891" s="35">
        <v>224534.0</v>
      </c>
      <c r="S5891" s="35">
        <v>22.07</v>
      </c>
      <c r="T5891" s="35">
        <v>150050.0</v>
      </c>
    </row>
    <row r="5892" ht="15.75" hidden="1" customHeight="1">
      <c r="A5892" s="36">
        <v>43210.0</v>
      </c>
      <c r="B5892" s="35">
        <v>20.45</v>
      </c>
      <c r="C5892" s="35">
        <v>20.1862</v>
      </c>
      <c r="E5892" s="35">
        <v>20.19</v>
      </c>
      <c r="F5892" s="35">
        <v>478990.0</v>
      </c>
      <c r="G5892" s="35">
        <v>20.1838405685153</v>
      </c>
      <c r="I5892" s="35">
        <v>20.34</v>
      </c>
      <c r="J5892" s="35">
        <v>1051257.0</v>
      </c>
      <c r="K5892" s="35">
        <v>20.68</v>
      </c>
      <c r="L5892" s="35">
        <v>795882.0</v>
      </c>
      <c r="M5892" s="35">
        <v>21.02</v>
      </c>
      <c r="N5892" s="35">
        <v>624777.0</v>
      </c>
      <c r="O5892" s="35">
        <v>21.39</v>
      </c>
      <c r="P5892" s="35">
        <v>446449.0</v>
      </c>
      <c r="Q5892" s="35">
        <v>21.75</v>
      </c>
      <c r="R5892" s="35">
        <v>219489.0</v>
      </c>
      <c r="S5892" s="35">
        <v>22.09</v>
      </c>
      <c r="T5892" s="35">
        <v>140061.0</v>
      </c>
    </row>
    <row r="5893" ht="15.75" hidden="1" customHeight="1">
      <c r="A5893" s="36">
        <v>43211.0</v>
      </c>
      <c r="B5893" s="35">
        <v>20.45</v>
      </c>
      <c r="C5893" s="35">
        <v>20.1862</v>
      </c>
      <c r="E5893" s="35">
        <v>20.19</v>
      </c>
      <c r="G5893" s="35">
        <v>20.1838405685153</v>
      </c>
      <c r="I5893" s="35">
        <v>20.34</v>
      </c>
      <c r="J5893" s="35">
        <v>1051257.0</v>
      </c>
      <c r="K5893" s="35">
        <v>20.68</v>
      </c>
      <c r="L5893" s="35">
        <v>795882.0</v>
      </c>
      <c r="M5893" s="35">
        <v>21.02</v>
      </c>
      <c r="N5893" s="35">
        <v>624777.0</v>
      </c>
      <c r="O5893" s="35">
        <v>21.39</v>
      </c>
      <c r="P5893" s="35">
        <v>446449.0</v>
      </c>
      <c r="Q5893" s="35">
        <v>21.75</v>
      </c>
      <c r="R5893" s="35">
        <v>219489.0</v>
      </c>
      <c r="S5893" s="35">
        <v>22.09</v>
      </c>
      <c r="T5893" s="35">
        <v>140061.0</v>
      </c>
    </row>
    <row r="5894" ht="15.75" hidden="1" customHeight="1">
      <c r="A5894" s="36">
        <v>43212.0</v>
      </c>
      <c r="B5894" s="35">
        <v>20.45</v>
      </c>
      <c r="C5894" s="35">
        <v>20.1862</v>
      </c>
      <c r="E5894" s="35">
        <v>20.19</v>
      </c>
      <c r="G5894" s="35">
        <v>20.1838405685153</v>
      </c>
      <c r="I5894" s="35">
        <v>20.34</v>
      </c>
      <c r="J5894" s="35">
        <v>1051257.0</v>
      </c>
      <c r="K5894" s="35">
        <v>20.68</v>
      </c>
      <c r="L5894" s="35">
        <v>795882.0</v>
      </c>
      <c r="M5894" s="35">
        <v>21.02</v>
      </c>
      <c r="N5894" s="35">
        <v>624777.0</v>
      </c>
      <c r="O5894" s="35">
        <v>21.39</v>
      </c>
      <c r="P5894" s="35">
        <v>446449.0</v>
      </c>
      <c r="Q5894" s="35">
        <v>21.75</v>
      </c>
      <c r="R5894" s="35">
        <v>219489.0</v>
      </c>
      <c r="S5894" s="35">
        <v>22.09</v>
      </c>
      <c r="T5894" s="35">
        <v>140061.0</v>
      </c>
    </row>
    <row r="5895" ht="15.75" hidden="1" customHeight="1">
      <c r="A5895" s="36">
        <v>43213.0</v>
      </c>
      <c r="B5895" s="35">
        <v>20.5</v>
      </c>
      <c r="C5895" s="35">
        <v>20.2455</v>
      </c>
      <c r="E5895" s="35">
        <v>20.26</v>
      </c>
      <c r="F5895" s="35">
        <v>636800.0</v>
      </c>
      <c r="G5895" s="35">
        <v>20.2224625366908</v>
      </c>
      <c r="I5895" s="35">
        <v>20.38</v>
      </c>
      <c r="J5895" s="35">
        <v>1000376.0</v>
      </c>
      <c r="K5895" s="35">
        <v>20.72</v>
      </c>
      <c r="L5895" s="35">
        <v>857331.0</v>
      </c>
      <c r="M5895" s="35">
        <v>21.05</v>
      </c>
      <c r="N5895" s="35">
        <v>630612.0</v>
      </c>
      <c r="O5895" s="35">
        <v>21.43</v>
      </c>
      <c r="P5895" s="35">
        <v>442449.0</v>
      </c>
      <c r="Q5895" s="35">
        <v>21.81</v>
      </c>
      <c r="R5895" s="35">
        <v>205489.0</v>
      </c>
      <c r="S5895" s="35">
        <v>22.14</v>
      </c>
      <c r="T5895" s="35">
        <v>139061.0</v>
      </c>
    </row>
    <row r="5896" ht="15.75" hidden="1" customHeight="1">
      <c r="A5896" s="36">
        <v>43214.0</v>
      </c>
      <c r="B5896" s="35">
        <v>20.5</v>
      </c>
      <c r="C5896" s="35">
        <v>20.2533</v>
      </c>
      <c r="E5896" s="35">
        <v>20.26</v>
      </c>
      <c r="F5896" s="35">
        <v>894200.0</v>
      </c>
      <c r="G5896" s="35">
        <v>20.2315240723704</v>
      </c>
      <c r="I5896" s="35">
        <v>20.36</v>
      </c>
      <c r="J5896" s="35">
        <v>979641.0</v>
      </c>
      <c r="K5896" s="35">
        <v>20.7</v>
      </c>
      <c r="L5896" s="35">
        <v>869559.0</v>
      </c>
      <c r="M5896" s="35">
        <v>21.04</v>
      </c>
      <c r="N5896" s="35">
        <v>652626.0</v>
      </c>
      <c r="O5896" s="35">
        <v>21.42</v>
      </c>
      <c r="P5896" s="35">
        <v>449950.0</v>
      </c>
      <c r="Q5896" s="35">
        <v>21.79</v>
      </c>
      <c r="R5896" s="35">
        <v>223241.0</v>
      </c>
      <c r="S5896" s="35">
        <v>22.13</v>
      </c>
      <c r="T5896" s="35">
        <v>136848.0</v>
      </c>
    </row>
    <row r="5897" ht="15.75" hidden="1" customHeight="1">
      <c r="A5897" s="36">
        <v>43215.0</v>
      </c>
      <c r="B5897" s="35">
        <v>20.5</v>
      </c>
      <c r="C5897" s="35">
        <v>20.2595</v>
      </c>
      <c r="E5897" s="35">
        <v>20.252</v>
      </c>
      <c r="F5897" s="35">
        <v>1546850.0</v>
      </c>
      <c r="G5897" s="35">
        <v>20.2718006795017</v>
      </c>
      <c r="I5897" s="35">
        <v>20.35</v>
      </c>
      <c r="J5897" s="35">
        <v>789598.0</v>
      </c>
      <c r="K5897" s="35">
        <v>20.72</v>
      </c>
      <c r="L5897" s="35">
        <v>925569.0</v>
      </c>
      <c r="M5897" s="35">
        <v>21.06</v>
      </c>
      <c r="N5897" s="35">
        <v>774983.0</v>
      </c>
      <c r="O5897" s="35">
        <v>21.45</v>
      </c>
      <c r="P5897" s="35">
        <v>454263.0</v>
      </c>
      <c r="Q5897" s="35">
        <v>21.83</v>
      </c>
      <c r="R5897" s="35">
        <v>218648.0</v>
      </c>
      <c r="S5897" s="35">
        <v>22.15</v>
      </c>
      <c r="T5897" s="35">
        <v>132410.0</v>
      </c>
    </row>
    <row r="5898" ht="15.75" hidden="1" customHeight="1">
      <c r="A5898" s="36">
        <v>43216.0</v>
      </c>
      <c r="B5898" s="35">
        <v>20.8</v>
      </c>
      <c r="C5898" s="35">
        <v>20.4475</v>
      </c>
      <c r="E5898" s="35">
        <v>20.55</v>
      </c>
      <c r="F5898" s="35">
        <v>1204400.0</v>
      </c>
      <c r="G5898" s="35">
        <v>20.8192852326365</v>
      </c>
      <c r="I5898" s="35">
        <v>20.89</v>
      </c>
      <c r="J5898" s="35">
        <v>840151.0</v>
      </c>
      <c r="K5898" s="35">
        <v>21.4</v>
      </c>
      <c r="L5898" s="35">
        <v>874926.0</v>
      </c>
      <c r="M5898" s="35">
        <v>21.78</v>
      </c>
      <c r="N5898" s="35">
        <v>765769.0</v>
      </c>
      <c r="O5898" s="35">
        <v>22.15</v>
      </c>
      <c r="P5898" s="35">
        <v>456917.0</v>
      </c>
      <c r="Q5898" s="35">
        <v>22.53</v>
      </c>
      <c r="R5898" s="35">
        <v>216259.0</v>
      </c>
      <c r="S5898" s="35">
        <v>22.85</v>
      </c>
      <c r="T5898" s="35">
        <v>129709.0</v>
      </c>
    </row>
    <row r="5899" ht="15.75" hidden="1" customHeight="1">
      <c r="A5899" s="36">
        <v>43217.0</v>
      </c>
      <c r="B5899" s="35">
        <v>20.8</v>
      </c>
      <c r="C5899" s="35">
        <v>20.6917</v>
      </c>
      <c r="E5899" s="35">
        <v>20.535</v>
      </c>
      <c r="F5899" s="35">
        <v>1488250.0</v>
      </c>
      <c r="G5899" s="35">
        <v>20.6696716033483</v>
      </c>
      <c r="I5899" s="35">
        <v>20.66</v>
      </c>
      <c r="J5899" s="35">
        <v>780900.0</v>
      </c>
      <c r="K5899" s="35">
        <v>21.24</v>
      </c>
      <c r="L5899" s="35">
        <v>934945.0</v>
      </c>
      <c r="M5899" s="35">
        <v>21.67</v>
      </c>
      <c r="N5899" s="35">
        <v>734613.0</v>
      </c>
      <c r="O5899" s="35">
        <v>22.1</v>
      </c>
      <c r="P5899" s="35">
        <v>531375.0</v>
      </c>
      <c r="Q5899" s="35">
        <v>22.5</v>
      </c>
      <c r="R5899" s="35">
        <v>214295.0</v>
      </c>
      <c r="S5899" s="35">
        <v>22.86</v>
      </c>
      <c r="T5899" s="35">
        <v>127859.0</v>
      </c>
    </row>
    <row r="5900" ht="15.75" hidden="1" customHeight="1">
      <c r="A5900" s="36">
        <v>43218.0</v>
      </c>
      <c r="B5900" s="35">
        <v>20.8</v>
      </c>
      <c r="C5900" s="35">
        <v>20.6917</v>
      </c>
      <c r="E5900" s="35">
        <v>20.535</v>
      </c>
      <c r="G5900" s="35">
        <v>20.6696716033483</v>
      </c>
      <c r="I5900" s="35">
        <v>20.66</v>
      </c>
      <c r="J5900" s="35">
        <v>780900.0</v>
      </c>
      <c r="K5900" s="35">
        <v>21.24</v>
      </c>
      <c r="L5900" s="35">
        <v>934945.0</v>
      </c>
      <c r="M5900" s="35">
        <v>21.67</v>
      </c>
      <c r="N5900" s="35">
        <v>734613.0</v>
      </c>
      <c r="O5900" s="35">
        <v>22.1</v>
      </c>
      <c r="P5900" s="35">
        <v>531375.0</v>
      </c>
      <c r="Q5900" s="35">
        <v>22.5</v>
      </c>
      <c r="R5900" s="35">
        <v>214295.0</v>
      </c>
      <c r="S5900" s="35">
        <v>22.86</v>
      </c>
      <c r="T5900" s="35">
        <v>127859.0</v>
      </c>
    </row>
    <row r="5901" ht="15.75" hidden="1" customHeight="1">
      <c r="A5901" s="36">
        <v>43219.0</v>
      </c>
      <c r="B5901" s="35">
        <v>20.8</v>
      </c>
      <c r="C5901" s="35">
        <v>20.6917</v>
      </c>
      <c r="E5901" s="35">
        <v>20.535</v>
      </c>
      <c r="G5901" s="35">
        <v>20.6696716033483</v>
      </c>
      <c r="I5901" s="35">
        <v>20.66</v>
      </c>
      <c r="J5901" s="35">
        <v>780900.0</v>
      </c>
      <c r="K5901" s="35">
        <v>21.24</v>
      </c>
      <c r="L5901" s="35">
        <v>934945.0</v>
      </c>
      <c r="M5901" s="35">
        <v>21.67</v>
      </c>
      <c r="N5901" s="35">
        <v>734613.0</v>
      </c>
      <c r="O5901" s="35">
        <v>22.1</v>
      </c>
      <c r="P5901" s="35">
        <v>531375.0</v>
      </c>
      <c r="Q5901" s="35">
        <v>22.5</v>
      </c>
      <c r="R5901" s="35">
        <v>214295.0</v>
      </c>
      <c r="S5901" s="35">
        <v>22.86</v>
      </c>
      <c r="T5901" s="35">
        <v>127859.0</v>
      </c>
    </row>
    <row r="5902" ht="15.75" customHeight="1">
      <c r="A5902" s="36">
        <v>43220.0</v>
      </c>
      <c r="B5902" s="35">
        <v>20.8</v>
      </c>
      <c r="C5902" s="35">
        <v>20.6917</v>
      </c>
      <c r="D5902" s="35">
        <f>ROUND((C5902/C5873-1)*100,2)</f>
        <v>2.72</v>
      </c>
      <c r="E5902" s="35">
        <v>20.535</v>
      </c>
      <c r="G5902" s="35">
        <v>20.0876095118898</v>
      </c>
      <c r="H5902" s="35">
        <f>ROUND((G5902/G5873-1)*100,2)</f>
        <v>0.61</v>
      </c>
      <c r="I5902" s="35">
        <v>20.66</v>
      </c>
      <c r="J5902" s="35">
        <v>780900.0</v>
      </c>
      <c r="K5902" s="35">
        <v>21.24</v>
      </c>
      <c r="L5902" s="35">
        <v>934945.0</v>
      </c>
      <c r="M5902" s="35">
        <v>21.67</v>
      </c>
      <c r="N5902" s="35">
        <v>734613.0</v>
      </c>
      <c r="O5902" s="35">
        <v>22.1</v>
      </c>
      <c r="P5902" s="35">
        <v>531375.0</v>
      </c>
      <c r="Q5902" s="35">
        <v>22.5</v>
      </c>
      <c r="R5902" s="35">
        <v>214295.0</v>
      </c>
      <c r="S5902" s="35">
        <v>22.86</v>
      </c>
      <c r="T5902" s="35">
        <v>127859.0</v>
      </c>
    </row>
    <row r="5903" ht="15.75" hidden="1" customHeight="1">
      <c r="A5903" s="36">
        <v>43221.0</v>
      </c>
      <c r="B5903" s="35">
        <v>20.8</v>
      </c>
      <c r="C5903" s="35">
        <v>20.6917</v>
      </c>
      <c r="E5903" s="35">
        <v>20.535</v>
      </c>
      <c r="G5903" s="35">
        <v>20.8407726018503</v>
      </c>
      <c r="I5903" s="35">
        <v>20.66</v>
      </c>
      <c r="J5903" s="35">
        <v>780900.0</v>
      </c>
      <c r="K5903" s="35">
        <v>21.24</v>
      </c>
      <c r="L5903" s="35">
        <v>934945.0</v>
      </c>
      <c r="M5903" s="35">
        <v>21.67</v>
      </c>
      <c r="N5903" s="35">
        <v>734613.0</v>
      </c>
      <c r="O5903" s="35">
        <v>22.1</v>
      </c>
      <c r="P5903" s="35">
        <v>531375.0</v>
      </c>
      <c r="Q5903" s="35">
        <v>22.5</v>
      </c>
      <c r="R5903" s="35">
        <v>214295.0</v>
      </c>
      <c r="S5903" s="35">
        <v>22.86</v>
      </c>
      <c r="T5903" s="35">
        <v>127859.0</v>
      </c>
    </row>
    <row r="5904" ht="15.75" hidden="1" customHeight="1">
      <c r="A5904" s="36">
        <v>43222.0</v>
      </c>
      <c r="B5904" s="35">
        <v>21.45</v>
      </c>
      <c r="C5904" s="35">
        <v>20.9658</v>
      </c>
      <c r="E5904" s="35">
        <v>21.2</v>
      </c>
      <c r="F5904" s="35">
        <v>921900.0</v>
      </c>
      <c r="G5904" s="35">
        <v>21.3563458856345</v>
      </c>
      <c r="I5904" s="35">
        <v>20.97</v>
      </c>
      <c r="J5904" s="35">
        <v>780900.0</v>
      </c>
      <c r="K5904" s="35">
        <v>21.79</v>
      </c>
      <c r="L5904" s="35">
        <v>1093379.0</v>
      </c>
      <c r="M5904" s="35">
        <v>22.28</v>
      </c>
      <c r="N5904" s="35">
        <v>757211.0</v>
      </c>
      <c r="O5904" s="35">
        <v>22.75</v>
      </c>
      <c r="P5904" s="35">
        <v>541033.0</v>
      </c>
      <c r="Q5904" s="35">
        <v>23.2</v>
      </c>
      <c r="R5904" s="35">
        <v>214357.0</v>
      </c>
      <c r="S5904" s="35">
        <v>23.65</v>
      </c>
      <c r="T5904" s="35">
        <v>127839.0</v>
      </c>
    </row>
    <row r="5905" ht="15.75" hidden="1" customHeight="1">
      <c r="A5905" s="36">
        <v>43223.0</v>
      </c>
      <c r="B5905" s="35">
        <v>23.3</v>
      </c>
      <c r="C5905" s="35">
        <v>21.7492</v>
      </c>
      <c r="E5905" s="35">
        <v>23.0</v>
      </c>
      <c r="F5905" s="35">
        <v>807440.0</v>
      </c>
      <c r="G5905" s="35">
        <v>22.8028276652655</v>
      </c>
      <c r="I5905" s="35">
        <v>23.8</v>
      </c>
      <c r="J5905" s="35">
        <v>1181673.0</v>
      </c>
      <c r="K5905" s="35">
        <v>24.6</v>
      </c>
      <c r="L5905" s="35">
        <v>794721.0</v>
      </c>
      <c r="M5905" s="35">
        <v>25.0</v>
      </c>
      <c r="N5905" s="35">
        <v>546780.0</v>
      </c>
      <c r="O5905" s="35">
        <v>25.45</v>
      </c>
      <c r="P5905" s="35">
        <v>214361.0</v>
      </c>
      <c r="Q5905" s="35">
        <v>25.9</v>
      </c>
      <c r="R5905" s="35">
        <v>127555.0</v>
      </c>
      <c r="S5905" s="35">
        <v>26.25</v>
      </c>
      <c r="T5905" s="35">
        <v>63144.0</v>
      </c>
    </row>
    <row r="5906" ht="15.75" hidden="1" customHeight="1">
      <c r="A5906" s="36">
        <v>43224.0</v>
      </c>
      <c r="B5906" s="35">
        <v>22.2</v>
      </c>
      <c r="C5906" s="35">
        <v>21.6958</v>
      </c>
      <c r="E5906" s="35">
        <v>21.8</v>
      </c>
      <c r="F5906" s="35">
        <v>559330.0</v>
      </c>
      <c r="G5906" s="35">
        <v>21.9980879541109</v>
      </c>
      <c r="I5906" s="35">
        <v>22.38</v>
      </c>
      <c r="J5906" s="35">
        <v>1109444.0</v>
      </c>
      <c r="K5906" s="35">
        <v>22.92</v>
      </c>
      <c r="L5906" s="35">
        <v>790310.0</v>
      </c>
      <c r="M5906" s="35">
        <v>23.48</v>
      </c>
      <c r="N5906" s="35">
        <v>560583.0</v>
      </c>
      <c r="O5906" s="35">
        <v>24.05</v>
      </c>
      <c r="P5906" s="35">
        <v>233354.0</v>
      </c>
      <c r="Q5906" s="35">
        <v>24.51</v>
      </c>
      <c r="R5906" s="35">
        <v>129351.0</v>
      </c>
      <c r="S5906" s="35">
        <v>25.0</v>
      </c>
      <c r="T5906" s="35">
        <v>63044.0</v>
      </c>
    </row>
    <row r="5907" ht="15.75" hidden="1" customHeight="1">
      <c r="A5907" s="36">
        <v>43225.0</v>
      </c>
      <c r="B5907" s="35">
        <v>22.2</v>
      </c>
      <c r="C5907" s="35">
        <v>21.6958</v>
      </c>
      <c r="E5907" s="35">
        <v>21.8</v>
      </c>
      <c r="G5907" s="35">
        <v>21.9980879541109</v>
      </c>
      <c r="I5907" s="35">
        <v>22.38</v>
      </c>
      <c r="J5907" s="35">
        <v>1109444.0</v>
      </c>
      <c r="K5907" s="35">
        <v>22.92</v>
      </c>
      <c r="L5907" s="35">
        <v>790310.0</v>
      </c>
      <c r="M5907" s="35">
        <v>23.48</v>
      </c>
      <c r="N5907" s="35">
        <v>560583.0</v>
      </c>
      <c r="O5907" s="35">
        <v>24.05</v>
      </c>
      <c r="P5907" s="35">
        <v>233354.0</v>
      </c>
      <c r="Q5907" s="35">
        <v>24.51</v>
      </c>
      <c r="R5907" s="35">
        <v>129351.0</v>
      </c>
      <c r="S5907" s="35">
        <v>25.0</v>
      </c>
      <c r="T5907" s="35">
        <v>63044.0</v>
      </c>
    </row>
    <row r="5908" ht="15.75" hidden="1" customHeight="1">
      <c r="A5908" s="36">
        <v>43226.0</v>
      </c>
      <c r="B5908" s="35">
        <v>22.2</v>
      </c>
      <c r="C5908" s="35">
        <v>21.6958</v>
      </c>
      <c r="E5908" s="35">
        <v>21.8</v>
      </c>
      <c r="G5908" s="35">
        <v>21.9980879541109</v>
      </c>
      <c r="I5908" s="35">
        <v>22.38</v>
      </c>
      <c r="J5908" s="35">
        <v>1109444.0</v>
      </c>
      <c r="K5908" s="35">
        <v>22.92</v>
      </c>
      <c r="L5908" s="35">
        <v>790310.0</v>
      </c>
      <c r="M5908" s="35">
        <v>23.48</v>
      </c>
      <c r="N5908" s="35">
        <v>560583.0</v>
      </c>
      <c r="O5908" s="35">
        <v>24.05</v>
      </c>
      <c r="P5908" s="35">
        <v>233354.0</v>
      </c>
      <c r="Q5908" s="35">
        <v>24.51</v>
      </c>
      <c r="R5908" s="35">
        <v>129351.0</v>
      </c>
      <c r="S5908" s="35">
        <v>25.0</v>
      </c>
      <c r="T5908" s="35">
        <v>63044.0</v>
      </c>
    </row>
    <row r="5909" ht="15.75" hidden="1" customHeight="1">
      <c r="A5909" s="36">
        <v>43227.0</v>
      </c>
      <c r="B5909" s="35">
        <v>22.3</v>
      </c>
      <c r="C5909" s="35">
        <v>21.825</v>
      </c>
      <c r="E5909" s="35">
        <v>21.969</v>
      </c>
      <c r="F5909" s="35">
        <v>367650.0</v>
      </c>
      <c r="G5909" s="35">
        <v>21.8962075848303</v>
      </c>
      <c r="I5909" s="35">
        <v>22.49</v>
      </c>
      <c r="J5909" s="35">
        <v>1049411.0</v>
      </c>
      <c r="K5909" s="35">
        <v>23.07</v>
      </c>
      <c r="L5909" s="35">
        <v>796084.0</v>
      </c>
      <c r="M5909" s="35">
        <v>23.69</v>
      </c>
      <c r="N5909" s="35">
        <v>560141.0</v>
      </c>
      <c r="O5909" s="35">
        <v>24.26</v>
      </c>
      <c r="P5909" s="35">
        <v>243354.0</v>
      </c>
      <c r="Q5909" s="35">
        <v>24.72</v>
      </c>
      <c r="R5909" s="35">
        <v>129550.0</v>
      </c>
      <c r="S5909" s="35">
        <v>25.21</v>
      </c>
      <c r="T5909" s="35">
        <v>63044.0</v>
      </c>
    </row>
    <row r="5910" ht="15.75" hidden="1" customHeight="1">
      <c r="A5910" s="36">
        <v>43228.0</v>
      </c>
      <c r="B5910" s="35">
        <v>22.8</v>
      </c>
      <c r="C5910" s="35">
        <v>22.7633</v>
      </c>
      <c r="E5910" s="35">
        <v>22.4</v>
      </c>
      <c r="F5910" s="35">
        <v>498500.0</v>
      </c>
      <c r="G5910" s="35">
        <v>22.3374679213002</v>
      </c>
      <c r="I5910" s="35">
        <v>22.94</v>
      </c>
      <c r="J5910" s="35">
        <v>1104821.0</v>
      </c>
      <c r="K5910" s="35">
        <v>23.6</v>
      </c>
      <c r="L5910" s="35">
        <v>782215.0</v>
      </c>
      <c r="M5910" s="35">
        <v>24.21</v>
      </c>
      <c r="N5910" s="35">
        <v>571351.0</v>
      </c>
      <c r="O5910" s="35">
        <v>24.77</v>
      </c>
      <c r="P5910" s="35">
        <v>240935.0</v>
      </c>
      <c r="Q5910" s="35">
        <v>25.25</v>
      </c>
      <c r="R5910" s="35">
        <v>129586.0</v>
      </c>
      <c r="S5910" s="35">
        <v>25.8</v>
      </c>
      <c r="T5910" s="35">
        <v>59489.0</v>
      </c>
    </row>
    <row r="5911" ht="15.75" hidden="1" customHeight="1">
      <c r="A5911" s="36">
        <v>43229.0</v>
      </c>
      <c r="B5911" s="35">
        <v>23.1</v>
      </c>
      <c r="C5911" s="35">
        <v>22.5683</v>
      </c>
      <c r="E5911" s="35">
        <v>22.73</v>
      </c>
      <c r="F5911" s="35">
        <v>535050.0</v>
      </c>
      <c r="G5911" s="35">
        <v>22.6138613861386</v>
      </c>
      <c r="I5911" s="35">
        <v>23.11</v>
      </c>
      <c r="J5911" s="35">
        <v>1259952.0</v>
      </c>
      <c r="K5911" s="35">
        <v>23.83</v>
      </c>
      <c r="L5911" s="35">
        <v>775126.0</v>
      </c>
      <c r="M5911" s="35">
        <v>24.5</v>
      </c>
      <c r="N5911" s="35">
        <v>585550.0</v>
      </c>
      <c r="O5911" s="35">
        <v>25.15</v>
      </c>
      <c r="P5911" s="35">
        <v>244007.0</v>
      </c>
      <c r="Q5911" s="35">
        <v>25.75</v>
      </c>
      <c r="R5911" s="35">
        <v>131636.0</v>
      </c>
      <c r="S5911" s="35">
        <v>26.4</v>
      </c>
      <c r="T5911" s="35">
        <v>59015.0</v>
      </c>
    </row>
    <row r="5912" ht="15.75" hidden="1" customHeight="1">
      <c r="A5912" s="36">
        <v>43230.0</v>
      </c>
      <c r="B5912" s="35">
        <v>23.1</v>
      </c>
      <c r="C5912" s="35">
        <v>22.6305</v>
      </c>
      <c r="E5912" s="35">
        <v>22.71</v>
      </c>
      <c r="F5912" s="35">
        <v>613790.0</v>
      </c>
      <c r="G5912" s="35">
        <v>23.1026572357101</v>
      </c>
      <c r="I5912" s="35">
        <v>23.21</v>
      </c>
      <c r="J5912" s="35">
        <v>1314624.0</v>
      </c>
      <c r="K5912" s="35">
        <v>23.9</v>
      </c>
      <c r="L5912" s="35">
        <v>804644.0</v>
      </c>
      <c r="M5912" s="35">
        <v>24.62</v>
      </c>
      <c r="N5912" s="35">
        <v>575577.0</v>
      </c>
      <c r="O5912" s="35">
        <v>25.22</v>
      </c>
      <c r="P5912" s="35">
        <v>244197.0</v>
      </c>
      <c r="Q5912" s="35">
        <v>25.85</v>
      </c>
      <c r="R5912" s="35">
        <v>130032.0</v>
      </c>
      <c r="S5912" s="35">
        <v>26.5</v>
      </c>
      <c r="T5912" s="35">
        <v>59015.0</v>
      </c>
    </row>
    <row r="5913" ht="15.75" hidden="1" customHeight="1">
      <c r="A5913" s="36">
        <v>43231.0</v>
      </c>
      <c r="B5913" s="35">
        <v>23.7</v>
      </c>
      <c r="C5913" s="35">
        <v>23.2333</v>
      </c>
      <c r="E5913" s="35">
        <v>23.26</v>
      </c>
      <c r="F5913" s="35">
        <v>1380810.0</v>
      </c>
      <c r="G5913" s="35">
        <v>24.3592415086476</v>
      </c>
      <c r="I5913" s="35">
        <v>24.62</v>
      </c>
      <c r="J5913" s="35">
        <v>1401632.0</v>
      </c>
      <c r="K5913" s="35">
        <v>25.6</v>
      </c>
      <c r="L5913" s="35">
        <v>831423.0</v>
      </c>
      <c r="M5913" s="35">
        <v>26.53</v>
      </c>
      <c r="N5913" s="35">
        <v>569698.0</v>
      </c>
      <c r="O5913" s="35">
        <v>27.13</v>
      </c>
      <c r="P5913" s="35">
        <v>257922.0</v>
      </c>
      <c r="Q5913" s="35">
        <v>27.76</v>
      </c>
      <c r="R5913" s="35">
        <v>135015.0</v>
      </c>
      <c r="S5913" s="35">
        <v>28.41</v>
      </c>
      <c r="T5913" s="35">
        <v>73006.0</v>
      </c>
    </row>
    <row r="5914" ht="15.75" hidden="1" customHeight="1">
      <c r="A5914" s="36">
        <v>43232.0</v>
      </c>
      <c r="B5914" s="35">
        <v>23.7</v>
      </c>
      <c r="C5914" s="35">
        <v>23.2333</v>
      </c>
      <c r="E5914" s="35">
        <v>23.26</v>
      </c>
      <c r="G5914" s="35">
        <v>24.3592415086476</v>
      </c>
      <c r="I5914" s="35">
        <v>24.62</v>
      </c>
      <c r="J5914" s="35">
        <v>1401632.0</v>
      </c>
      <c r="K5914" s="35">
        <v>25.6</v>
      </c>
      <c r="L5914" s="35">
        <v>831423.0</v>
      </c>
      <c r="M5914" s="35">
        <v>26.53</v>
      </c>
      <c r="N5914" s="35">
        <v>569698.0</v>
      </c>
      <c r="O5914" s="35">
        <v>27.13</v>
      </c>
      <c r="P5914" s="35">
        <v>257922.0</v>
      </c>
      <c r="Q5914" s="35">
        <v>27.76</v>
      </c>
      <c r="R5914" s="35">
        <v>135015.0</v>
      </c>
      <c r="S5914" s="35">
        <v>28.41</v>
      </c>
      <c r="T5914" s="35">
        <v>73006.0</v>
      </c>
    </row>
    <row r="5915" ht="15.75" hidden="1" customHeight="1">
      <c r="A5915" s="36">
        <v>43233.0</v>
      </c>
      <c r="B5915" s="35">
        <v>23.7</v>
      </c>
      <c r="C5915" s="35">
        <v>23.2333</v>
      </c>
      <c r="E5915" s="35">
        <v>23.26</v>
      </c>
      <c r="G5915" s="35">
        <v>24.3592415086476</v>
      </c>
      <c r="I5915" s="35">
        <v>24.62</v>
      </c>
      <c r="J5915" s="35">
        <v>1401632.0</v>
      </c>
      <c r="K5915" s="35">
        <v>25.6</v>
      </c>
      <c r="L5915" s="35">
        <v>831423.0</v>
      </c>
      <c r="M5915" s="35">
        <v>26.53</v>
      </c>
      <c r="N5915" s="35">
        <v>569698.0</v>
      </c>
      <c r="O5915" s="35">
        <v>27.13</v>
      </c>
      <c r="P5915" s="35">
        <v>257922.0</v>
      </c>
      <c r="Q5915" s="35">
        <v>27.76</v>
      </c>
      <c r="R5915" s="35">
        <v>135015.0</v>
      </c>
      <c r="S5915" s="35">
        <v>28.41</v>
      </c>
      <c r="T5915" s="35">
        <v>73006.0</v>
      </c>
    </row>
    <row r="5916" ht="15.75" hidden="1" customHeight="1">
      <c r="A5916" s="36">
        <v>43234.0</v>
      </c>
      <c r="B5916" s="35">
        <v>25.3</v>
      </c>
      <c r="C5916" s="35">
        <v>24.7683</v>
      </c>
      <c r="E5916" s="35">
        <v>24.99</v>
      </c>
      <c r="F5916" s="35">
        <v>1077370.0</v>
      </c>
      <c r="G5916" s="35">
        <v>25.1792917974002</v>
      </c>
      <c r="I5916" s="35">
        <v>25.53</v>
      </c>
      <c r="J5916" s="35">
        <v>1415632.0</v>
      </c>
      <c r="K5916" s="35">
        <v>26.36</v>
      </c>
      <c r="L5916" s="35">
        <v>857505.0</v>
      </c>
      <c r="M5916" s="35">
        <v>27.25</v>
      </c>
      <c r="N5916" s="35">
        <v>610813.0</v>
      </c>
      <c r="O5916" s="35">
        <v>28.12</v>
      </c>
      <c r="P5916" s="35">
        <v>265717.0</v>
      </c>
      <c r="Q5916" s="35">
        <v>28.82</v>
      </c>
      <c r="R5916" s="35">
        <v>140892.0</v>
      </c>
      <c r="S5916" s="35">
        <v>29.5</v>
      </c>
      <c r="T5916" s="35">
        <v>66424.0</v>
      </c>
    </row>
    <row r="5917" ht="15.75" hidden="1" customHeight="1">
      <c r="A5917" s="36">
        <v>43235.0</v>
      </c>
      <c r="B5917" s="35">
        <v>24.5</v>
      </c>
      <c r="C5917" s="35">
        <v>24.7997</v>
      </c>
      <c r="E5917" s="35">
        <v>24.05</v>
      </c>
      <c r="F5917" s="35">
        <v>990320.0</v>
      </c>
      <c r="G5917" s="35">
        <v>24.4096225998675</v>
      </c>
      <c r="I5917" s="35">
        <v>24.6</v>
      </c>
      <c r="J5917" s="35">
        <v>1347417.0</v>
      </c>
      <c r="K5917" s="35">
        <v>25.5</v>
      </c>
      <c r="L5917" s="35">
        <v>904319.0</v>
      </c>
      <c r="M5917" s="35">
        <v>26.25</v>
      </c>
      <c r="N5917" s="35">
        <v>620068.0</v>
      </c>
      <c r="O5917" s="35">
        <v>27.05</v>
      </c>
      <c r="P5917" s="35">
        <v>261668.0</v>
      </c>
      <c r="Q5917" s="35">
        <v>27.7</v>
      </c>
      <c r="R5917" s="35">
        <v>140975.0</v>
      </c>
      <c r="S5917" s="35">
        <v>28.3</v>
      </c>
      <c r="T5917" s="35">
        <v>78547.0</v>
      </c>
    </row>
    <row r="5918" ht="15.75" hidden="1" customHeight="1">
      <c r="A5918" s="36">
        <v>43236.0</v>
      </c>
      <c r="B5918" s="35">
        <v>24.8</v>
      </c>
      <c r="C5918" s="35">
        <v>24.0367</v>
      </c>
      <c r="E5918" s="35">
        <v>24.29</v>
      </c>
      <c r="F5918" s="35">
        <v>520590.0</v>
      </c>
      <c r="G5918" s="35">
        <v>24.5484221980413</v>
      </c>
      <c r="I5918" s="35">
        <v>24.55</v>
      </c>
      <c r="J5918" s="35">
        <v>1308826.0</v>
      </c>
      <c r="K5918" s="35">
        <v>25.29</v>
      </c>
      <c r="L5918" s="35">
        <v>937734.0</v>
      </c>
      <c r="M5918" s="35">
        <v>26.05</v>
      </c>
      <c r="N5918" s="35">
        <v>641924.0</v>
      </c>
      <c r="O5918" s="35">
        <v>26.77</v>
      </c>
      <c r="P5918" s="35">
        <v>272803.0</v>
      </c>
      <c r="Q5918" s="35">
        <v>27.45</v>
      </c>
      <c r="R5918" s="35">
        <v>136310.0</v>
      </c>
      <c r="S5918" s="35">
        <v>28.1</v>
      </c>
      <c r="T5918" s="35">
        <v>78881.0</v>
      </c>
    </row>
    <row r="5919" ht="15.75" hidden="1" customHeight="1">
      <c r="A5919" s="36">
        <v>43237.0</v>
      </c>
      <c r="B5919" s="35">
        <v>24.8</v>
      </c>
      <c r="C5919" s="35">
        <v>24.3292</v>
      </c>
      <c r="E5919" s="35">
        <v>24.32</v>
      </c>
      <c r="F5919" s="35">
        <v>663600.0</v>
      </c>
      <c r="G5919" s="35">
        <v>24.5116772823779</v>
      </c>
      <c r="I5919" s="35">
        <v>24.62</v>
      </c>
      <c r="J5919" s="35">
        <v>1310418.0</v>
      </c>
      <c r="K5919" s="35">
        <v>25.32</v>
      </c>
      <c r="L5919" s="35">
        <v>1030562.0</v>
      </c>
      <c r="M5919" s="35">
        <v>26.03</v>
      </c>
      <c r="N5919" s="35">
        <v>661535.0</v>
      </c>
      <c r="O5919" s="35">
        <v>26.75</v>
      </c>
      <c r="P5919" s="35">
        <v>282233.0</v>
      </c>
      <c r="Q5919" s="35">
        <v>27.4</v>
      </c>
      <c r="R5919" s="35">
        <v>131907.0</v>
      </c>
      <c r="S5919" s="35">
        <v>28.05</v>
      </c>
      <c r="T5919" s="35">
        <v>76149.0</v>
      </c>
    </row>
    <row r="5920" ht="15.75" hidden="1" customHeight="1">
      <c r="A5920" s="36">
        <v>43238.0</v>
      </c>
      <c r="B5920" s="35">
        <v>24.9</v>
      </c>
      <c r="C5920" s="35">
        <v>24.6033</v>
      </c>
      <c r="E5920" s="35">
        <v>24.43</v>
      </c>
      <c r="F5920" s="35">
        <v>561830.0</v>
      </c>
      <c r="G5920" s="35">
        <v>24.538626609442</v>
      </c>
      <c r="I5920" s="35">
        <v>24.75</v>
      </c>
      <c r="J5920" s="35">
        <v>1285259.0</v>
      </c>
      <c r="K5920" s="35">
        <v>25.44</v>
      </c>
      <c r="L5920" s="35">
        <v>1089838.0</v>
      </c>
      <c r="M5920" s="35">
        <v>26.14</v>
      </c>
      <c r="N5920" s="35">
        <v>624224.0</v>
      </c>
      <c r="O5920" s="35">
        <v>26.85</v>
      </c>
      <c r="P5920" s="35">
        <v>278677.0</v>
      </c>
      <c r="Q5920" s="35">
        <v>27.5</v>
      </c>
      <c r="R5920" s="35">
        <v>147873.0</v>
      </c>
      <c r="S5920" s="35">
        <v>28.13</v>
      </c>
      <c r="T5920" s="35">
        <v>74179.0</v>
      </c>
    </row>
    <row r="5921" ht="15.75" hidden="1" customHeight="1">
      <c r="A5921" s="36">
        <v>43239.0</v>
      </c>
      <c r="B5921" s="35">
        <v>24.9</v>
      </c>
      <c r="C5921" s="35">
        <v>24.6033</v>
      </c>
      <c r="E5921" s="35">
        <v>24.43</v>
      </c>
      <c r="G5921" s="35">
        <v>24.538626609442</v>
      </c>
      <c r="I5921" s="35">
        <v>24.75</v>
      </c>
      <c r="J5921" s="35">
        <v>1285259.0</v>
      </c>
      <c r="K5921" s="35">
        <v>25.44</v>
      </c>
      <c r="L5921" s="35">
        <v>1089838.0</v>
      </c>
      <c r="M5921" s="35">
        <v>26.14</v>
      </c>
      <c r="N5921" s="35">
        <v>624224.0</v>
      </c>
      <c r="O5921" s="35">
        <v>26.85</v>
      </c>
      <c r="P5921" s="35">
        <v>278677.0</v>
      </c>
      <c r="Q5921" s="35">
        <v>27.5</v>
      </c>
      <c r="R5921" s="35">
        <v>147873.0</v>
      </c>
      <c r="S5921" s="35">
        <v>28.13</v>
      </c>
      <c r="T5921" s="35">
        <v>74179.0</v>
      </c>
    </row>
    <row r="5922" ht="15.75" hidden="1" customHeight="1">
      <c r="A5922" s="36">
        <v>43240.0</v>
      </c>
      <c r="B5922" s="35">
        <v>24.9</v>
      </c>
      <c r="C5922" s="35">
        <v>24.6033</v>
      </c>
      <c r="E5922" s="35">
        <v>24.43</v>
      </c>
      <c r="G5922" s="35">
        <v>24.538626609442</v>
      </c>
      <c r="I5922" s="35">
        <v>24.75</v>
      </c>
      <c r="J5922" s="35">
        <v>1285259.0</v>
      </c>
      <c r="K5922" s="35">
        <v>25.44</v>
      </c>
      <c r="L5922" s="35">
        <v>1089838.0</v>
      </c>
      <c r="M5922" s="35">
        <v>26.14</v>
      </c>
      <c r="N5922" s="35">
        <v>624224.0</v>
      </c>
      <c r="O5922" s="35">
        <v>26.85</v>
      </c>
      <c r="P5922" s="35">
        <v>278677.0</v>
      </c>
      <c r="Q5922" s="35">
        <v>27.5</v>
      </c>
      <c r="R5922" s="35">
        <v>147873.0</v>
      </c>
      <c r="S5922" s="35">
        <v>28.13</v>
      </c>
      <c r="T5922" s="35">
        <v>74179.0</v>
      </c>
    </row>
    <row r="5923" ht="15.75" hidden="1" customHeight="1">
      <c r="A5923" s="36">
        <v>43241.0</v>
      </c>
      <c r="B5923" s="35">
        <v>24.8</v>
      </c>
      <c r="C5923" s="35">
        <v>24.2692</v>
      </c>
      <c r="E5923" s="35">
        <v>24.389</v>
      </c>
      <c r="F5923" s="35">
        <v>390560.0</v>
      </c>
      <c r="G5923" s="35">
        <v>24.5127436281859</v>
      </c>
      <c r="I5923" s="35">
        <v>24.6</v>
      </c>
      <c r="J5923" s="35">
        <v>1223523.0</v>
      </c>
      <c r="K5923" s="35">
        <v>25.29</v>
      </c>
      <c r="L5923" s="35">
        <v>1152085.0</v>
      </c>
      <c r="M5923" s="35">
        <v>26.0</v>
      </c>
      <c r="N5923" s="35">
        <v>640581.0</v>
      </c>
      <c r="O5923" s="35">
        <v>26.72</v>
      </c>
      <c r="P5923" s="35">
        <v>276849.0</v>
      </c>
      <c r="Q5923" s="35">
        <v>27.35</v>
      </c>
      <c r="R5923" s="35">
        <v>148193.0</v>
      </c>
      <c r="S5923" s="35">
        <v>27.98</v>
      </c>
      <c r="T5923" s="35">
        <v>74179.0</v>
      </c>
    </row>
    <row r="5924" ht="15.75" hidden="1" customHeight="1">
      <c r="A5924" s="36">
        <v>43242.0</v>
      </c>
      <c r="B5924" s="35">
        <v>24.8</v>
      </c>
      <c r="C5924" s="35">
        <v>24.3617</v>
      </c>
      <c r="E5924" s="35">
        <v>24.32</v>
      </c>
      <c r="F5924" s="35">
        <v>602370.0</v>
      </c>
      <c r="G5924" s="35">
        <v>24.3402399127589</v>
      </c>
      <c r="I5924" s="35">
        <v>24.46</v>
      </c>
      <c r="J5924" s="35">
        <v>1150592.0</v>
      </c>
      <c r="K5924" s="35">
        <v>25.14</v>
      </c>
      <c r="L5924" s="35">
        <v>1145497.0</v>
      </c>
      <c r="M5924" s="35">
        <v>25.85</v>
      </c>
      <c r="N5924" s="35">
        <v>651338.0</v>
      </c>
      <c r="O5924" s="35">
        <v>26.58</v>
      </c>
      <c r="P5924" s="35">
        <v>298737.0</v>
      </c>
      <c r="Q5924" s="35">
        <v>27.21</v>
      </c>
      <c r="R5924" s="35">
        <v>148393.0</v>
      </c>
      <c r="S5924" s="35">
        <v>27.84</v>
      </c>
      <c r="T5924" s="35">
        <v>73181.0</v>
      </c>
    </row>
    <row r="5925" ht="15.75" hidden="1" customHeight="1">
      <c r="A5925" s="36">
        <v>43243.0</v>
      </c>
      <c r="B5925" s="35">
        <v>25.0</v>
      </c>
      <c r="C5925" s="35">
        <v>24.4352</v>
      </c>
      <c r="E5925" s="35">
        <v>24.475</v>
      </c>
      <c r="F5925" s="35">
        <v>615960.0</v>
      </c>
      <c r="G5925" s="35">
        <v>24.4916403072751</v>
      </c>
      <c r="I5925" s="35">
        <v>24.61</v>
      </c>
      <c r="J5925" s="35">
        <v>1099778.0</v>
      </c>
      <c r="K5925" s="35">
        <v>25.29</v>
      </c>
      <c r="L5925" s="35">
        <v>1258825.0</v>
      </c>
      <c r="M5925" s="35">
        <v>25.98</v>
      </c>
      <c r="N5925" s="35">
        <v>656740.0</v>
      </c>
      <c r="O5925" s="35">
        <v>26.68</v>
      </c>
      <c r="P5925" s="35">
        <v>292459.0</v>
      </c>
      <c r="Q5925" s="35">
        <v>27.23</v>
      </c>
      <c r="R5925" s="35">
        <v>152893.0</v>
      </c>
      <c r="S5925" s="35">
        <v>27.8</v>
      </c>
      <c r="T5925" s="35">
        <v>71313.0</v>
      </c>
    </row>
    <row r="5926" ht="15.75" hidden="1" customHeight="1">
      <c r="A5926" s="36">
        <v>43244.0</v>
      </c>
      <c r="B5926" s="35">
        <v>25.1</v>
      </c>
      <c r="C5926" s="35">
        <v>24.5567</v>
      </c>
      <c r="E5926" s="35">
        <v>24.6</v>
      </c>
      <c r="F5926" s="35">
        <v>536940.0</v>
      </c>
      <c r="G5926" s="35">
        <v>24.7643136353184</v>
      </c>
      <c r="I5926" s="35">
        <v>24.73</v>
      </c>
      <c r="J5926" s="35">
        <v>1021245.0</v>
      </c>
      <c r="K5926" s="35">
        <v>25.41</v>
      </c>
      <c r="L5926" s="35">
        <v>1253651.0</v>
      </c>
      <c r="M5926" s="35">
        <v>26.12</v>
      </c>
      <c r="N5926" s="35">
        <v>693011.0</v>
      </c>
      <c r="O5926" s="35">
        <v>26.83</v>
      </c>
      <c r="P5926" s="35">
        <v>304509.0</v>
      </c>
      <c r="Q5926" s="35">
        <v>27.39</v>
      </c>
      <c r="R5926" s="35">
        <v>153893.0</v>
      </c>
      <c r="S5926" s="35">
        <v>27.99</v>
      </c>
      <c r="T5926" s="35">
        <v>72213.0</v>
      </c>
    </row>
    <row r="5927" ht="15.75" hidden="1" customHeight="1">
      <c r="A5927" s="36">
        <v>43245.0</v>
      </c>
      <c r="B5927" s="35">
        <v>25.1</v>
      </c>
      <c r="C5927" s="35">
        <v>24.5567</v>
      </c>
      <c r="E5927" s="35">
        <v>24.6</v>
      </c>
      <c r="G5927" s="35">
        <v>24.6678882272102</v>
      </c>
      <c r="I5927" s="35">
        <v>24.73</v>
      </c>
      <c r="J5927" s="35">
        <v>1021245.0</v>
      </c>
      <c r="K5927" s="35">
        <v>25.41</v>
      </c>
      <c r="L5927" s="35">
        <v>1253651.0</v>
      </c>
      <c r="M5927" s="35">
        <v>26.12</v>
      </c>
      <c r="N5927" s="35">
        <v>693011.0</v>
      </c>
      <c r="O5927" s="35">
        <v>26.83</v>
      </c>
      <c r="P5927" s="35">
        <v>304509.0</v>
      </c>
      <c r="Q5927" s="35">
        <v>27.39</v>
      </c>
      <c r="R5927" s="35">
        <v>153893.0</v>
      </c>
      <c r="S5927" s="35">
        <v>27.99</v>
      </c>
      <c r="T5927" s="35">
        <v>72213.0</v>
      </c>
    </row>
    <row r="5928" ht="15.75" hidden="1" customHeight="1">
      <c r="A5928" s="36">
        <v>43246.0</v>
      </c>
      <c r="B5928" s="35">
        <v>25.1</v>
      </c>
      <c r="C5928" s="35">
        <v>24.5567</v>
      </c>
      <c r="E5928" s="35">
        <v>24.6</v>
      </c>
      <c r="G5928" s="35">
        <v>24.6678882272102</v>
      </c>
      <c r="I5928" s="35">
        <v>24.73</v>
      </c>
      <c r="J5928" s="35">
        <v>1021245.0</v>
      </c>
      <c r="K5928" s="35">
        <v>25.41</v>
      </c>
      <c r="L5928" s="35">
        <v>1253651.0</v>
      </c>
      <c r="M5928" s="35">
        <v>26.12</v>
      </c>
      <c r="N5928" s="35">
        <v>693011.0</v>
      </c>
      <c r="O5928" s="35">
        <v>26.83</v>
      </c>
      <c r="P5928" s="35">
        <v>304509.0</v>
      </c>
      <c r="Q5928" s="35">
        <v>27.39</v>
      </c>
      <c r="R5928" s="35">
        <v>153893.0</v>
      </c>
      <c r="S5928" s="35">
        <v>27.99</v>
      </c>
      <c r="T5928" s="35">
        <v>72213.0</v>
      </c>
    </row>
    <row r="5929" ht="15.75" hidden="1" customHeight="1">
      <c r="A5929" s="36">
        <v>43247.0</v>
      </c>
      <c r="B5929" s="35">
        <v>25.1</v>
      </c>
      <c r="C5929" s="35">
        <v>24.5567</v>
      </c>
      <c r="E5929" s="35">
        <v>24.6</v>
      </c>
      <c r="G5929" s="35">
        <v>24.6678882272102</v>
      </c>
      <c r="I5929" s="35">
        <v>24.73</v>
      </c>
      <c r="J5929" s="35">
        <v>1021245.0</v>
      </c>
      <c r="K5929" s="35">
        <v>25.41</v>
      </c>
      <c r="L5929" s="35">
        <v>1253651.0</v>
      </c>
      <c r="M5929" s="35">
        <v>26.12</v>
      </c>
      <c r="N5929" s="35">
        <v>693011.0</v>
      </c>
      <c r="O5929" s="35">
        <v>26.83</v>
      </c>
      <c r="P5929" s="35">
        <v>304509.0</v>
      </c>
      <c r="Q5929" s="35">
        <v>27.39</v>
      </c>
      <c r="R5929" s="35">
        <v>153893.0</v>
      </c>
      <c r="S5929" s="35">
        <v>27.99</v>
      </c>
      <c r="T5929" s="35">
        <v>72213.0</v>
      </c>
    </row>
    <row r="5930" ht="15.75" hidden="1" customHeight="1">
      <c r="A5930" s="36">
        <v>43248.0</v>
      </c>
      <c r="B5930" s="35">
        <v>25.2</v>
      </c>
      <c r="C5930" s="35">
        <v>24.7</v>
      </c>
      <c r="E5930" s="35">
        <v>24.6</v>
      </c>
      <c r="G5930" s="35">
        <v>23.7631699496106</v>
      </c>
      <c r="I5930" s="35">
        <v>24.75</v>
      </c>
      <c r="J5930" s="35">
        <v>896524.0</v>
      </c>
      <c r="K5930" s="35">
        <v>25.4</v>
      </c>
      <c r="L5930" s="35">
        <v>1460726.0</v>
      </c>
      <c r="M5930" s="35">
        <v>26.12</v>
      </c>
      <c r="N5930" s="35">
        <v>688527.0</v>
      </c>
      <c r="O5930" s="35">
        <v>26.84</v>
      </c>
      <c r="P5930" s="35">
        <v>304734.0</v>
      </c>
      <c r="Q5930" s="35">
        <v>27.4</v>
      </c>
      <c r="R5930" s="35">
        <v>153893.0</v>
      </c>
      <c r="S5930" s="35">
        <v>28.0</v>
      </c>
      <c r="T5930" s="35">
        <v>73213.0</v>
      </c>
    </row>
    <row r="5931" ht="15.75" hidden="1" customHeight="1">
      <c r="A5931" s="36">
        <v>43249.0</v>
      </c>
      <c r="B5931" s="35">
        <v>25.4</v>
      </c>
      <c r="C5931" s="35">
        <v>24.9</v>
      </c>
      <c r="E5931" s="35">
        <v>24.84</v>
      </c>
      <c r="F5931" s="35">
        <v>962460.0</v>
      </c>
      <c r="G5931" s="35">
        <v>24.9757281553398</v>
      </c>
      <c r="I5931" s="35">
        <v>24.94</v>
      </c>
      <c r="J5931" s="35">
        <v>597728.0</v>
      </c>
      <c r="K5931" s="35">
        <v>25.61</v>
      </c>
      <c r="L5931" s="35">
        <v>1596048.0</v>
      </c>
      <c r="M5931" s="35">
        <v>26.31</v>
      </c>
      <c r="N5931" s="35">
        <v>790611.0</v>
      </c>
      <c r="O5931" s="35">
        <v>26.99</v>
      </c>
      <c r="P5931" s="35">
        <v>325684.0</v>
      </c>
      <c r="Q5931" s="35">
        <v>27.61</v>
      </c>
      <c r="R5931" s="35">
        <v>159393.0</v>
      </c>
      <c r="S5931" s="35">
        <v>28.25</v>
      </c>
      <c r="T5931" s="35">
        <v>73212.0</v>
      </c>
    </row>
    <row r="5932" ht="15.75" hidden="1" customHeight="1">
      <c r="A5932" s="36">
        <v>43250.0</v>
      </c>
      <c r="B5932" s="35">
        <v>25.4</v>
      </c>
      <c r="C5932" s="35">
        <v>24.905</v>
      </c>
      <c r="E5932" s="35">
        <v>24.93</v>
      </c>
      <c r="F5932" s="35">
        <v>821530.0</v>
      </c>
      <c r="G5932" s="35">
        <v>24.9166269652215</v>
      </c>
      <c r="I5932" s="35">
        <v>24.96</v>
      </c>
      <c r="J5932" s="35">
        <v>625142.0</v>
      </c>
      <c r="K5932" s="35">
        <v>25.66</v>
      </c>
      <c r="L5932" s="35">
        <v>1621677.0</v>
      </c>
      <c r="M5932" s="35">
        <v>26.37</v>
      </c>
      <c r="N5932" s="35">
        <v>839670.0</v>
      </c>
      <c r="O5932" s="35">
        <v>27.08</v>
      </c>
      <c r="P5932" s="35">
        <v>326188.0</v>
      </c>
      <c r="Q5932" s="35">
        <v>27.72</v>
      </c>
      <c r="R5932" s="35">
        <v>170186.0</v>
      </c>
      <c r="S5932" s="35">
        <v>28.39</v>
      </c>
      <c r="T5932" s="35">
        <v>75425.0</v>
      </c>
    </row>
    <row r="5933" ht="15.75" customHeight="1">
      <c r="A5933" s="36">
        <v>43251.0</v>
      </c>
      <c r="B5933" s="35">
        <v>25.4</v>
      </c>
      <c r="C5933" s="35">
        <v>24.9475</v>
      </c>
      <c r="D5933" s="35">
        <f>ROUND((C5933/C5903-1)*100,2)</f>
        <v>20.57</v>
      </c>
      <c r="E5933" s="35">
        <v>24.96</v>
      </c>
      <c r="F5933" s="35">
        <v>1161300.0</v>
      </c>
      <c r="G5933" s="35">
        <v>25.0177346890517</v>
      </c>
      <c r="H5933" s="35">
        <f>ROUND((G5933/G5903-1)*100,2)</f>
        <v>20.04</v>
      </c>
      <c r="I5933" s="35">
        <v>24.95</v>
      </c>
      <c r="J5933" s="35">
        <v>625142.0</v>
      </c>
      <c r="K5933" s="35">
        <v>25.66</v>
      </c>
      <c r="L5933" s="35">
        <v>1651596.0</v>
      </c>
      <c r="M5933" s="35">
        <v>26.39</v>
      </c>
      <c r="N5933" s="35">
        <v>878249.0</v>
      </c>
      <c r="O5933" s="35">
        <v>27.11</v>
      </c>
      <c r="P5933" s="35">
        <v>504215.0</v>
      </c>
      <c r="Q5933" s="35">
        <v>27.77</v>
      </c>
      <c r="R5933" s="35">
        <v>181374.0</v>
      </c>
      <c r="S5933" s="35">
        <v>28.5</v>
      </c>
      <c r="T5933" s="35">
        <v>86459.0</v>
      </c>
    </row>
    <row r="5934" ht="15.75" hidden="1" customHeight="1">
      <c r="A5934" s="36">
        <v>43252.0</v>
      </c>
      <c r="B5934" s="35">
        <v>25.4</v>
      </c>
      <c r="C5934" s="35">
        <v>24.9625</v>
      </c>
      <c r="E5934" s="35">
        <v>24.98</v>
      </c>
      <c r="F5934" s="35">
        <v>652800.0</v>
      </c>
      <c r="G5934" s="35">
        <v>25.147999052806</v>
      </c>
      <c r="I5934" s="35">
        <v>25.65</v>
      </c>
      <c r="J5934" s="35">
        <v>1854774.0</v>
      </c>
      <c r="K5934" s="35">
        <v>26.4</v>
      </c>
      <c r="L5934" s="35">
        <v>877857.0</v>
      </c>
      <c r="M5934" s="35">
        <v>27.14</v>
      </c>
      <c r="N5934" s="35">
        <v>528058.0</v>
      </c>
      <c r="O5934" s="35">
        <v>27.8</v>
      </c>
      <c r="P5934" s="35">
        <v>190761.0</v>
      </c>
      <c r="Q5934" s="35">
        <v>28.59</v>
      </c>
      <c r="R5934" s="35">
        <v>88803.0</v>
      </c>
      <c r="S5934" s="35">
        <v>29.27</v>
      </c>
      <c r="T5934" s="35">
        <v>98437.0</v>
      </c>
    </row>
    <row r="5935" ht="15.75" hidden="1" customHeight="1">
      <c r="A5935" s="36">
        <v>43253.0</v>
      </c>
      <c r="B5935" s="35">
        <v>25.4</v>
      </c>
      <c r="C5935" s="35">
        <v>24.9625</v>
      </c>
      <c r="E5935" s="35">
        <v>24.98</v>
      </c>
      <c r="G5935" s="35">
        <v>25.147999052806</v>
      </c>
      <c r="I5935" s="35">
        <v>25.65</v>
      </c>
      <c r="J5935" s="35">
        <v>1854774.0</v>
      </c>
      <c r="K5935" s="35">
        <v>26.4</v>
      </c>
      <c r="L5935" s="35">
        <v>877857.0</v>
      </c>
      <c r="M5935" s="35">
        <v>27.14</v>
      </c>
      <c r="N5935" s="35">
        <v>528058.0</v>
      </c>
      <c r="O5935" s="35">
        <v>27.8</v>
      </c>
      <c r="P5935" s="35">
        <v>190761.0</v>
      </c>
      <c r="Q5935" s="35">
        <v>28.59</v>
      </c>
      <c r="R5935" s="35">
        <v>88803.0</v>
      </c>
      <c r="S5935" s="35">
        <v>29.27</v>
      </c>
      <c r="T5935" s="35">
        <v>98437.0</v>
      </c>
    </row>
    <row r="5936" ht="15.75" hidden="1" customHeight="1">
      <c r="A5936" s="36">
        <v>43254.0</v>
      </c>
      <c r="B5936" s="35">
        <v>25.4</v>
      </c>
      <c r="C5936" s="35">
        <v>24.9625</v>
      </c>
      <c r="E5936" s="35">
        <v>24.98</v>
      </c>
      <c r="G5936" s="35">
        <v>25.147999052806</v>
      </c>
      <c r="I5936" s="35">
        <v>25.65</v>
      </c>
      <c r="J5936" s="35">
        <v>1854774.0</v>
      </c>
      <c r="K5936" s="35">
        <v>26.4</v>
      </c>
      <c r="L5936" s="35">
        <v>877857.0</v>
      </c>
      <c r="M5936" s="35">
        <v>27.14</v>
      </c>
      <c r="N5936" s="35">
        <v>528058.0</v>
      </c>
      <c r="O5936" s="35">
        <v>27.8</v>
      </c>
      <c r="P5936" s="35">
        <v>190761.0</v>
      </c>
      <c r="Q5936" s="35">
        <v>28.59</v>
      </c>
      <c r="R5936" s="35">
        <v>88803.0</v>
      </c>
      <c r="S5936" s="35">
        <v>29.27</v>
      </c>
      <c r="T5936" s="35">
        <v>98437.0</v>
      </c>
    </row>
    <row r="5937" ht="15.75" hidden="1" customHeight="1">
      <c r="A5937" s="36">
        <v>43255.0</v>
      </c>
      <c r="B5937" s="35">
        <v>25.4</v>
      </c>
      <c r="C5937" s="35">
        <v>24.9592</v>
      </c>
      <c r="E5937" s="35">
        <v>24.97</v>
      </c>
      <c r="F5937" s="35">
        <v>478700.0</v>
      </c>
      <c r="G5937" s="35">
        <v>25.0495485575864</v>
      </c>
      <c r="I5937" s="35">
        <v>25.56</v>
      </c>
      <c r="J5937" s="35">
        <v>1850310.0</v>
      </c>
      <c r="K5937" s="35">
        <v>26.34</v>
      </c>
      <c r="L5937" s="35">
        <v>883760.0</v>
      </c>
      <c r="M5937" s="35">
        <v>27.08</v>
      </c>
      <c r="N5937" s="35">
        <v>514970.0</v>
      </c>
      <c r="O5937" s="35">
        <v>27.72</v>
      </c>
      <c r="P5937" s="35">
        <v>214964.0</v>
      </c>
      <c r="Q5937" s="35">
        <v>28.53</v>
      </c>
      <c r="R5937" s="35">
        <v>89525.0</v>
      </c>
      <c r="S5937" s="35">
        <v>29.21</v>
      </c>
      <c r="T5937" s="35">
        <v>129137.0</v>
      </c>
    </row>
    <row r="5938" ht="15.75" hidden="1" customHeight="1">
      <c r="A5938" s="36">
        <v>43256.0</v>
      </c>
      <c r="B5938" s="35">
        <v>25.4</v>
      </c>
      <c r="C5938" s="35">
        <v>24.9653</v>
      </c>
      <c r="E5938" s="35">
        <v>24.96</v>
      </c>
      <c r="F5938" s="35">
        <v>464430.0</v>
      </c>
      <c r="G5938" s="35">
        <v>25.1732101616628</v>
      </c>
      <c r="I5938" s="35">
        <v>25.47</v>
      </c>
      <c r="J5938" s="35">
        <v>1782889.0</v>
      </c>
      <c r="K5938" s="35">
        <v>26.23</v>
      </c>
      <c r="L5938" s="35">
        <v>896080.0</v>
      </c>
      <c r="M5938" s="35">
        <v>26.95</v>
      </c>
      <c r="N5938" s="35">
        <v>518507.0</v>
      </c>
      <c r="O5938" s="35">
        <v>27.6</v>
      </c>
      <c r="P5938" s="35">
        <v>248761.0</v>
      </c>
      <c r="Q5938" s="35">
        <v>28.38</v>
      </c>
      <c r="R5938" s="35">
        <v>100472.0</v>
      </c>
      <c r="S5938" s="35">
        <v>29.1</v>
      </c>
      <c r="T5938" s="35">
        <v>131003.0</v>
      </c>
    </row>
    <row r="5939" ht="15.75" hidden="1" customHeight="1">
      <c r="A5939" s="36">
        <v>43257.0</v>
      </c>
      <c r="B5939" s="35">
        <v>25.4</v>
      </c>
      <c r="C5939" s="35">
        <v>24.9195</v>
      </c>
      <c r="E5939" s="35">
        <v>24.9</v>
      </c>
      <c r="F5939" s="35">
        <v>432200.0</v>
      </c>
      <c r="G5939" s="35">
        <v>25.0105440742302</v>
      </c>
      <c r="I5939" s="35">
        <v>25.39</v>
      </c>
      <c r="J5939" s="35">
        <v>1785895.0</v>
      </c>
      <c r="K5939" s="35">
        <v>26.12</v>
      </c>
      <c r="L5939" s="35">
        <v>894067.0</v>
      </c>
      <c r="M5939" s="35">
        <v>26.79</v>
      </c>
      <c r="N5939" s="35">
        <v>549897.0</v>
      </c>
      <c r="O5939" s="35">
        <v>27.42</v>
      </c>
      <c r="P5939" s="35">
        <v>247673.0</v>
      </c>
      <c r="Q5939" s="35">
        <v>28.15</v>
      </c>
      <c r="R5939" s="35">
        <v>111752.0</v>
      </c>
      <c r="S5939" s="35">
        <v>28.75</v>
      </c>
      <c r="T5939" s="35">
        <v>135581.0</v>
      </c>
    </row>
    <row r="5940" ht="15.75" hidden="1" customHeight="1">
      <c r="A5940" s="36">
        <v>43258.0</v>
      </c>
      <c r="B5940" s="35">
        <v>25.4</v>
      </c>
      <c r="C5940" s="35">
        <v>24.9703</v>
      </c>
      <c r="E5940" s="35">
        <v>24.985</v>
      </c>
      <c r="F5940" s="35">
        <v>725020.0</v>
      </c>
      <c r="G5940" s="35">
        <v>25.1321632480439</v>
      </c>
      <c r="I5940" s="35">
        <v>25.52</v>
      </c>
      <c r="J5940" s="35">
        <v>1755770.0</v>
      </c>
      <c r="K5940" s="35">
        <v>26.27</v>
      </c>
      <c r="L5940" s="35">
        <v>909411.0</v>
      </c>
      <c r="M5940" s="35">
        <v>26.94</v>
      </c>
      <c r="N5940" s="35">
        <v>556152.0</v>
      </c>
      <c r="O5940" s="35">
        <v>27.57</v>
      </c>
      <c r="P5940" s="35">
        <v>276407.0</v>
      </c>
      <c r="Q5940" s="35">
        <v>28.35</v>
      </c>
      <c r="R5940" s="35">
        <v>119197.0</v>
      </c>
      <c r="S5940" s="35">
        <v>28.95</v>
      </c>
      <c r="T5940" s="35">
        <v>121081.0</v>
      </c>
    </row>
    <row r="5941" ht="15.75" hidden="1" customHeight="1">
      <c r="A5941" s="36">
        <v>43259.0</v>
      </c>
      <c r="B5941" s="35">
        <v>25.8</v>
      </c>
      <c r="C5941" s="35">
        <v>25.4733</v>
      </c>
      <c r="E5941" s="35">
        <v>25.31</v>
      </c>
      <c r="F5941" s="35">
        <v>527600.0</v>
      </c>
      <c r="G5941" s="35">
        <v>25.4901960784313</v>
      </c>
      <c r="I5941" s="35">
        <v>25.88</v>
      </c>
      <c r="J5941" s="35">
        <v>1813325.0</v>
      </c>
      <c r="K5941" s="35">
        <v>26.65</v>
      </c>
      <c r="L5941" s="35">
        <v>900867.0</v>
      </c>
      <c r="M5941" s="35">
        <v>27.35</v>
      </c>
      <c r="N5941" s="35">
        <v>528668.0</v>
      </c>
      <c r="O5941" s="35">
        <v>28.0</v>
      </c>
      <c r="P5941" s="35">
        <v>291312.0</v>
      </c>
      <c r="Q5941" s="35">
        <v>28.72</v>
      </c>
      <c r="R5941" s="35">
        <v>120949.0</v>
      </c>
      <c r="S5941" s="35">
        <v>29.32</v>
      </c>
      <c r="T5941" s="35">
        <v>125847.0</v>
      </c>
    </row>
    <row r="5942" ht="15.75" hidden="1" customHeight="1">
      <c r="A5942" s="36">
        <v>43260.0</v>
      </c>
      <c r="B5942" s="35">
        <v>25.8</v>
      </c>
      <c r="C5942" s="35">
        <v>25.4733</v>
      </c>
      <c r="E5942" s="35">
        <v>25.31</v>
      </c>
      <c r="G5942" s="35">
        <v>25.4901960784313</v>
      </c>
      <c r="I5942" s="35">
        <v>25.88</v>
      </c>
      <c r="J5942" s="35">
        <v>1813325.0</v>
      </c>
      <c r="K5942" s="35">
        <v>26.65</v>
      </c>
      <c r="L5942" s="35">
        <v>900867.0</v>
      </c>
      <c r="M5942" s="35">
        <v>27.35</v>
      </c>
      <c r="N5942" s="35">
        <v>528668.0</v>
      </c>
      <c r="O5942" s="35">
        <v>28.0</v>
      </c>
      <c r="P5942" s="35">
        <v>291312.0</v>
      </c>
      <c r="Q5942" s="35">
        <v>28.72</v>
      </c>
      <c r="R5942" s="35">
        <v>120949.0</v>
      </c>
      <c r="S5942" s="35">
        <v>29.32</v>
      </c>
      <c r="T5942" s="35">
        <v>125847.0</v>
      </c>
    </row>
    <row r="5943" ht="15.75" hidden="1" customHeight="1">
      <c r="A5943" s="36">
        <v>43261.0</v>
      </c>
      <c r="B5943" s="35">
        <v>25.8</v>
      </c>
      <c r="C5943" s="35">
        <v>25.4733</v>
      </c>
      <c r="E5943" s="35">
        <v>25.31</v>
      </c>
      <c r="G5943" s="35">
        <v>25.4901960784313</v>
      </c>
      <c r="I5943" s="35">
        <v>25.88</v>
      </c>
      <c r="J5943" s="35">
        <v>1813325.0</v>
      </c>
      <c r="K5943" s="35">
        <v>26.65</v>
      </c>
      <c r="L5943" s="35">
        <v>900867.0</v>
      </c>
      <c r="M5943" s="35">
        <v>27.35</v>
      </c>
      <c r="N5943" s="35">
        <v>528668.0</v>
      </c>
      <c r="O5943" s="35">
        <v>28.0</v>
      </c>
      <c r="P5943" s="35">
        <v>291312.0</v>
      </c>
      <c r="Q5943" s="35">
        <v>28.72</v>
      </c>
      <c r="R5943" s="35">
        <v>120949.0</v>
      </c>
      <c r="S5943" s="35">
        <v>29.32</v>
      </c>
      <c r="T5943" s="35">
        <v>125847.0</v>
      </c>
    </row>
    <row r="5944" ht="15.75" hidden="1" customHeight="1">
      <c r="A5944" s="36">
        <v>43262.0</v>
      </c>
      <c r="B5944" s="35">
        <v>26.5</v>
      </c>
      <c r="C5944" s="35">
        <v>25.4292</v>
      </c>
      <c r="E5944" s="35">
        <v>26.0</v>
      </c>
      <c r="F5944" s="35">
        <v>379770.0</v>
      </c>
      <c r="G5944" s="35">
        <v>26.0101522842639</v>
      </c>
      <c r="I5944" s="35">
        <v>26.4</v>
      </c>
      <c r="J5944" s="35">
        <v>1808618.0</v>
      </c>
      <c r="K5944" s="35">
        <v>27.18</v>
      </c>
      <c r="L5944" s="35">
        <v>895416.0</v>
      </c>
      <c r="M5944" s="35">
        <v>27.89</v>
      </c>
      <c r="N5944" s="35">
        <v>480672.0</v>
      </c>
      <c r="O5944" s="35">
        <v>28.54</v>
      </c>
      <c r="P5944" s="35">
        <v>286842.0</v>
      </c>
      <c r="Q5944" s="35">
        <v>29.25</v>
      </c>
      <c r="R5944" s="35">
        <v>121029.0</v>
      </c>
      <c r="S5944" s="35">
        <v>29.85</v>
      </c>
      <c r="T5944" s="35">
        <v>124892.0</v>
      </c>
    </row>
    <row r="5945" ht="15.75" hidden="1" customHeight="1">
      <c r="A5945" s="36">
        <v>43263.0</v>
      </c>
      <c r="B5945" s="35">
        <v>26.3</v>
      </c>
      <c r="C5945" s="35">
        <v>25.8617</v>
      </c>
      <c r="E5945" s="35">
        <v>25.75</v>
      </c>
      <c r="F5945" s="35">
        <v>871140.0</v>
      </c>
      <c r="G5945" s="35">
        <v>25.7553191489361</v>
      </c>
      <c r="I5945" s="35">
        <v>26.21</v>
      </c>
      <c r="J5945" s="35">
        <v>1813899.0</v>
      </c>
      <c r="K5945" s="35">
        <v>27.0</v>
      </c>
      <c r="L5945" s="35">
        <v>908833.0</v>
      </c>
      <c r="M5945" s="35">
        <v>27.71</v>
      </c>
      <c r="N5945" s="35">
        <v>500080.0</v>
      </c>
      <c r="O5945" s="35">
        <v>28.4</v>
      </c>
      <c r="P5945" s="35">
        <v>368891.0</v>
      </c>
      <c r="Q5945" s="35">
        <v>29.13</v>
      </c>
      <c r="R5945" s="35">
        <v>133901.0</v>
      </c>
      <c r="S5945" s="35">
        <v>29.75</v>
      </c>
      <c r="T5945" s="35">
        <v>125136.0</v>
      </c>
    </row>
    <row r="5946" ht="15.75" hidden="1" customHeight="1">
      <c r="A5946" s="36">
        <v>43264.0</v>
      </c>
      <c r="B5946" s="35">
        <v>26.5</v>
      </c>
      <c r="C5946" s="35">
        <v>25.7283</v>
      </c>
      <c r="E5946" s="35">
        <v>26.001</v>
      </c>
      <c r="F5946" s="35">
        <v>387400.0</v>
      </c>
      <c r="G5946" s="35">
        <v>26.3758389261744</v>
      </c>
      <c r="I5946" s="35">
        <v>26.81</v>
      </c>
      <c r="J5946" s="35">
        <v>1814166.0</v>
      </c>
      <c r="K5946" s="35">
        <v>27.6</v>
      </c>
      <c r="L5946" s="35">
        <v>910800.0</v>
      </c>
      <c r="M5946" s="35">
        <v>28.35</v>
      </c>
      <c r="N5946" s="35">
        <v>506765.0</v>
      </c>
      <c r="O5946" s="35">
        <v>28.99</v>
      </c>
      <c r="P5946" s="35">
        <v>371106.0</v>
      </c>
      <c r="Q5946" s="35">
        <v>29.75</v>
      </c>
      <c r="R5946" s="35">
        <v>124881.0</v>
      </c>
      <c r="S5946" s="35">
        <v>30.5</v>
      </c>
      <c r="T5946" s="35">
        <v>127145.0</v>
      </c>
    </row>
    <row r="5947" ht="15.75" hidden="1" customHeight="1">
      <c r="A5947" s="36">
        <v>43265.0</v>
      </c>
      <c r="B5947" s="35">
        <v>28.2</v>
      </c>
      <c r="C5947" s="35">
        <v>27.0617</v>
      </c>
      <c r="E5947" s="35">
        <v>27.7</v>
      </c>
      <c r="F5947" s="35">
        <v>240830.0</v>
      </c>
      <c r="G5947" s="35">
        <v>28.2785873055075</v>
      </c>
      <c r="I5947" s="35">
        <v>28.43</v>
      </c>
      <c r="J5947" s="35">
        <v>1812966.0</v>
      </c>
      <c r="K5947" s="35">
        <v>29.4</v>
      </c>
      <c r="L5947" s="35">
        <v>927685.0</v>
      </c>
      <c r="M5947" s="35">
        <v>30.15</v>
      </c>
      <c r="N5947" s="35">
        <v>514517.0</v>
      </c>
      <c r="O5947" s="35">
        <v>30.8</v>
      </c>
      <c r="P5947" s="35">
        <v>370381.0</v>
      </c>
      <c r="Q5947" s="35">
        <v>31.5</v>
      </c>
      <c r="R5947" s="35">
        <v>127401.0</v>
      </c>
      <c r="S5947" s="35">
        <v>32.25</v>
      </c>
      <c r="T5947" s="35">
        <v>127245.0</v>
      </c>
    </row>
    <row r="5948" ht="15.75" hidden="1" customHeight="1">
      <c r="A5948" s="36">
        <v>43266.0</v>
      </c>
      <c r="B5948" s="35">
        <v>28.8</v>
      </c>
      <c r="C5948" s="35">
        <v>27.8767</v>
      </c>
      <c r="E5948" s="35">
        <v>28.1</v>
      </c>
      <c r="F5948" s="35">
        <v>370360.0</v>
      </c>
      <c r="G5948" s="35">
        <v>28.5214785214785</v>
      </c>
      <c r="I5948" s="35">
        <v>28.68</v>
      </c>
      <c r="J5948" s="35">
        <v>1807547.0</v>
      </c>
      <c r="K5948" s="35">
        <v>29.65</v>
      </c>
      <c r="L5948" s="35">
        <v>929557.0</v>
      </c>
      <c r="M5948" s="35">
        <v>30.55</v>
      </c>
      <c r="N5948" s="35">
        <v>519800.0</v>
      </c>
      <c r="O5948" s="35">
        <v>31.35</v>
      </c>
      <c r="P5948" s="35">
        <v>383862.0</v>
      </c>
      <c r="Q5948" s="35">
        <v>32.0</v>
      </c>
      <c r="R5948" s="35">
        <v>133796.0</v>
      </c>
      <c r="S5948" s="35">
        <v>32.65</v>
      </c>
      <c r="T5948" s="35">
        <v>127610.0</v>
      </c>
    </row>
    <row r="5949" ht="15.75" hidden="1" customHeight="1">
      <c r="A5949" s="36">
        <v>43267.0</v>
      </c>
      <c r="B5949" s="35">
        <v>28.8</v>
      </c>
      <c r="C5949" s="35">
        <v>27.8767</v>
      </c>
      <c r="E5949" s="35">
        <v>28.1</v>
      </c>
      <c r="G5949" s="35">
        <v>28.5214785214785</v>
      </c>
      <c r="I5949" s="35">
        <v>28.68</v>
      </c>
      <c r="J5949" s="35">
        <v>1807547.0</v>
      </c>
      <c r="K5949" s="35">
        <v>29.65</v>
      </c>
      <c r="L5949" s="35">
        <v>929557.0</v>
      </c>
      <c r="M5949" s="35">
        <v>30.55</v>
      </c>
      <c r="N5949" s="35">
        <v>519800.0</v>
      </c>
      <c r="O5949" s="35">
        <v>31.35</v>
      </c>
      <c r="P5949" s="35">
        <v>383862.0</v>
      </c>
      <c r="Q5949" s="35">
        <v>32.0</v>
      </c>
      <c r="R5949" s="35">
        <v>133796.0</v>
      </c>
      <c r="S5949" s="35">
        <v>32.65</v>
      </c>
      <c r="T5949" s="35">
        <v>127610.0</v>
      </c>
    </row>
    <row r="5950" ht="15.75" hidden="1" customHeight="1">
      <c r="A5950" s="36">
        <v>43268.0</v>
      </c>
      <c r="B5950" s="35">
        <v>28.8</v>
      </c>
      <c r="C5950" s="35">
        <v>27.8767</v>
      </c>
      <c r="E5950" s="35">
        <v>28.1</v>
      </c>
      <c r="G5950" s="35">
        <v>28.5214785214785</v>
      </c>
      <c r="I5950" s="35">
        <v>28.68</v>
      </c>
      <c r="J5950" s="35">
        <v>1807547.0</v>
      </c>
      <c r="K5950" s="35">
        <v>29.65</v>
      </c>
      <c r="L5950" s="35">
        <v>929557.0</v>
      </c>
      <c r="M5950" s="35">
        <v>30.55</v>
      </c>
      <c r="N5950" s="35">
        <v>519800.0</v>
      </c>
      <c r="O5950" s="35">
        <v>31.35</v>
      </c>
      <c r="P5950" s="35">
        <v>383862.0</v>
      </c>
      <c r="Q5950" s="35">
        <v>32.0</v>
      </c>
      <c r="R5950" s="35">
        <v>133796.0</v>
      </c>
      <c r="S5950" s="35">
        <v>32.65</v>
      </c>
      <c r="T5950" s="35">
        <v>127610.0</v>
      </c>
    </row>
    <row r="5951" ht="15.75" hidden="1" customHeight="1">
      <c r="A5951" s="36">
        <v>43269.0</v>
      </c>
      <c r="B5951" s="35">
        <v>28.5</v>
      </c>
      <c r="C5951" s="35">
        <v>27.8967</v>
      </c>
      <c r="E5951" s="35">
        <v>27.58</v>
      </c>
      <c r="F5951" s="35">
        <v>325400.0</v>
      </c>
      <c r="G5951" s="35">
        <v>27.8091397849462</v>
      </c>
      <c r="I5951" s="35">
        <v>28.0</v>
      </c>
      <c r="J5951" s="35">
        <v>1768913.0</v>
      </c>
      <c r="K5951" s="35">
        <v>29.0</v>
      </c>
      <c r="L5951" s="35">
        <v>935296.0</v>
      </c>
      <c r="M5951" s="35">
        <v>29.96</v>
      </c>
      <c r="N5951" s="35">
        <v>513232.0</v>
      </c>
      <c r="O5951" s="35">
        <v>30.69</v>
      </c>
      <c r="P5951" s="35">
        <v>392715.0</v>
      </c>
      <c r="Q5951" s="35">
        <v>31.44</v>
      </c>
      <c r="R5951" s="35">
        <v>133857.0</v>
      </c>
      <c r="S5951" s="35">
        <v>32.2</v>
      </c>
      <c r="T5951" s="35">
        <v>143060.0</v>
      </c>
    </row>
    <row r="5952" ht="15.75" hidden="1" customHeight="1">
      <c r="A5952" s="36">
        <v>43270.0</v>
      </c>
      <c r="B5952" s="35">
        <v>28.2</v>
      </c>
      <c r="C5952" s="35">
        <v>27.7133</v>
      </c>
      <c r="E5952" s="35">
        <v>27.78</v>
      </c>
      <c r="F5952" s="35">
        <v>316700.0</v>
      </c>
      <c r="G5952" s="35">
        <v>28.3102637764429</v>
      </c>
      <c r="I5952" s="35">
        <v>28.05</v>
      </c>
      <c r="J5952" s="35">
        <v>1755988.0</v>
      </c>
      <c r="K5952" s="35">
        <v>28.99</v>
      </c>
      <c r="L5952" s="35">
        <v>923696.0</v>
      </c>
      <c r="M5952" s="35">
        <v>29.9</v>
      </c>
      <c r="N5952" s="35">
        <v>515265.0</v>
      </c>
      <c r="O5952" s="35">
        <v>30.65</v>
      </c>
      <c r="P5952" s="35">
        <v>394213.0</v>
      </c>
      <c r="Q5952" s="35">
        <v>31.45</v>
      </c>
      <c r="R5952" s="35">
        <v>133277.0</v>
      </c>
      <c r="S5952" s="35">
        <v>32.25</v>
      </c>
      <c r="T5952" s="35">
        <v>149693.0</v>
      </c>
    </row>
    <row r="5953" ht="15.75" hidden="1" customHeight="1">
      <c r="A5953" s="36">
        <v>43271.0</v>
      </c>
      <c r="B5953" s="35">
        <v>28.2</v>
      </c>
      <c r="C5953" s="35">
        <v>27.7133</v>
      </c>
      <c r="E5953" s="35">
        <v>27.78</v>
      </c>
      <c r="F5953" s="35">
        <v>316700.0</v>
      </c>
      <c r="G5953" s="35">
        <v>27.9453467388502</v>
      </c>
      <c r="I5953" s="35">
        <v>28.05</v>
      </c>
      <c r="J5953" s="35">
        <v>1755988.0</v>
      </c>
      <c r="K5953" s="35">
        <v>28.99</v>
      </c>
      <c r="L5953" s="35">
        <v>923696.0</v>
      </c>
      <c r="M5953" s="35">
        <v>29.9</v>
      </c>
      <c r="N5953" s="35">
        <v>515265.0</v>
      </c>
      <c r="O5953" s="35">
        <v>30.65</v>
      </c>
      <c r="P5953" s="35">
        <v>394213.0</v>
      </c>
      <c r="Q5953" s="35">
        <v>31.45</v>
      </c>
      <c r="R5953" s="35">
        <v>133277.0</v>
      </c>
      <c r="S5953" s="35">
        <v>32.25</v>
      </c>
      <c r="T5953" s="35">
        <v>149693.0</v>
      </c>
    </row>
    <row r="5954" ht="15.75" hidden="1" customHeight="1">
      <c r="A5954" s="36">
        <v>43272.0</v>
      </c>
      <c r="B5954" s="35">
        <v>27.9</v>
      </c>
      <c r="C5954" s="35">
        <v>27.5533</v>
      </c>
      <c r="E5954" s="35">
        <v>27.5</v>
      </c>
      <c r="F5954" s="35">
        <v>625360.0</v>
      </c>
      <c r="G5954" s="35">
        <v>28.078698081127</v>
      </c>
      <c r="I5954" s="35">
        <v>27.58</v>
      </c>
      <c r="J5954" s="35">
        <v>1716240.0</v>
      </c>
      <c r="K5954" s="35">
        <v>28.52</v>
      </c>
      <c r="L5954" s="35">
        <v>940888.0</v>
      </c>
      <c r="M5954" s="35">
        <v>29.4</v>
      </c>
      <c r="N5954" s="35">
        <v>519046.0</v>
      </c>
      <c r="O5954" s="35">
        <v>30.2</v>
      </c>
      <c r="P5954" s="35">
        <v>406039.0</v>
      </c>
      <c r="Q5954" s="35">
        <v>30.97</v>
      </c>
      <c r="R5954" s="35">
        <v>129094.0</v>
      </c>
      <c r="S5954" s="35">
        <v>31.7</v>
      </c>
      <c r="T5954" s="35">
        <v>155229.0</v>
      </c>
    </row>
    <row r="5955" ht="15.75" hidden="1" customHeight="1">
      <c r="A5955" s="36">
        <v>43273.0</v>
      </c>
      <c r="B5955" s="35">
        <v>27.6</v>
      </c>
      <c r="C5955" s="35">
        <v>27.2042</v>
      </c>
      <c r="E5955" s="35">
        <v>27.01</v>
      </c>
      <c r="F5955" s="35">
        <v>299840.0</v>
      </c>
      <c r="G5955" s="35">
        <v>27.3165307635285</v>
      </c>
      <c r="I5955" s="35">
        <v>27.09</v>
      </c>
      <c r="J5955" s="35">
        <v>1627928.0</v>
      </c>
      <c r="K5955" s="35">
        <v>27.96</v>
      </c>
      <c r="L5955" s="35">
        <v>1008373.0</v>
      </c>
      <c r="M5955" s="35">
        <v>28.75</v>
      </c>
      <c r="N5955" s="35">
        <v>526272.0</v>
      </c>
      <c r="O5955" s="35">
        <v>29.47</v>
      </c>
      <c r="P5955" s="35">
        <v>403763.0</v>
      </c>
      <c r="Q5955" s="35">
        <v>30.25</v>
      </c>
      <c r="R5955" s="35">
        <v>135514.0</v>
      </c>
      <c r="S5955" s="35">
        <v>30.98</v>
      </c>
      <c r="T5955" s="35">
        <v>143806.0</v>
      </c>
    </row>
    <row r="5956" ht="15.75" hidden="1" customHeight="1">
      <c r="A5956" s="36">
        <v>43274.0</v>
      </c>
      <c r="B5956" s="35">
        <v>27.6</v>
      </c>
      <c r="C5956" s="35">
        <v>27.2042</v>
      </c>
      <c r="E5956" s="35">
        <v>27.01</v>
      </c>
      <c r="G5956" s="35">
        <v>27.3165307635285</v>
      </c>
      <c r="I5956" s="35">
        <v>27.09</v>
      </c>
      <c r="J5956" s="35">
        <v>1627928.0</v>
      </c>
      <c r="K5956" s="35">
        <v>27.96</v>
      </c>
      <c r="L5956" s="35">
        <v>1008373.0</v>
      </c>
      <c r="M5956" s="35">
        <v>28.75</v>
      </c>
      <c r="N5956" s="35">
        <v>526272.0</v>
      </c>
      <c r="O5956" s="35">
        <v>29.47</v>
      </c>
      <c r="P5956" s="35">
        <v>403763.0</v>
      </c>
      <c r="Q5956" s="35">
        <v>30.25</v>
      </c>
      <c r="R5956" s="35">
        <v>135514.0</v>
      </c>
      <c r="S5956" s="35">
        <v>30.98</v>
      </c>
      <c r="T5956" s="35">
        <v>143806.0</v>
      </c>
    </row>
    <row r="5957" ht="15.75" hidden="1" customHeight="1">
      <c r="A5957" s="36">
        <v>43275.0</v>
      </c>
      <c r="B5957" s="35">
        <v>27.6</v>
      </c>
      <c r="C5957" s="35">
        <v>27.2042</v>
      </c>
      <c r="E5957" s="35">
        <v>27.01</v>
      </c>
      <c r="G5957" s="35">
        <v>27.3165307635285</v>
      </c>
      <c r="I5957" s="35">
        <v>27.09</v>
      </c>
      <c r="J5957" s="35">
        <v>1627928.0</v>
      </c>
      <c r="K5957" s="35">
        <v>27.96</v>
      </c>
      <c r="L5957" s="35">
        <v>1008373.0</v>
      </c>
      <c r="M5957" s="35">
        <v>28.75</v>
      </c>
      <c r="N5957" s="35">
        <v>526272.0</v>
      </c>
      <c r="O5957" s="35">
        <v>29.47</v>
      </c>
      <c r="P5957" s="35">
        <v>403763.0</v>
      </c>
      <c r="Q5957" s="35">
        <v>30.25</v>
      </c>
      <c r="R5957" s="35">
        <v>135514.0</v>
      </c>
      <c r="S5957" s="35">
        <v>30.98</v>
      </c>
      <c r="T5957" s="35">
        <v>143806.0</v>
      </c>
    </row>
    <row r="5958" ht="15.75" hidden="1" customHeight="1">
      <c r="A5958" s="36">
        <v>43276.0</v>
      </c>
      <c r="B5958" s="35">
        <v>27.5</v>
      </c>
      <c r="C5958" s="35">
        <v>27.0167</v>
      </c>
      <c r="E5958" s="35">
        <v>27.07</v>
      </c>
      <c r="F5958" s="35">
        <v>332850.0</v>
      </c>
      <c r="G5958" s="35">
        <v>27.2472659375833</v>
      </c>
      <c r="I5958" s="35">
        <v>27.08</v>
      </c>
      <c r="J5958" s="35">
        <v>1629419.0</v>
      </c>
      <c r="K5958" s="35">
        <v>27.92</v>
      </c>
      <c r="L5958" s="35">
        <v>1035074.0</v>
      </c>
      <c r="M5958" s="35">
        <v>28.65</v>
      </c>
      <c r="N5958" s="35">
        <v>519028.0</v>
      </c>
      <c r="O5958" s="35">
        <v>29.35</v>
      </c>
      <c r="P5958" s="35">
        <v>400128.0</v>
      </c>
      <c r="Q5958" s="35">
        <v>30.15</v>
      </c>
      <c r="R5958" s="35">
        <v>139290.0</v>
      </c>
      <c r="S5958" s="35">
        <v>30.85</v>
      </c>
      <c r="T5958" s="35">
        <v>143721.0</v>
      </c>
    </row>
    <row r="5959" ht="15.75" hidden="1" customHeight="1">
      <c r="A5959" s="36">
        <v>43277.0</v>
      </c>
      <c r="B5959" s="35">
        <v>27.6</v>
      </c>
      <c r="C5959" s="35">
        <v>27.1217</v>
      </c>
      <c r="E5959" s="35">
        <v>27.1</v>
      </c>
      <c r="F5959" s="35">
        <v>310490.0</v>
      </c>
      <c r="G5959" s="35">
        <v>27.3460607690239</v>
      </c>
      <c r="I5959" s="35">
        <v>27.11</v>
      </c>
      <c r="J5959" s="35">
        <v>1523997.0</v>
      </c>
      <c r="K5959" s="35">
        <v>27.96</v>
      </c>
      <c r="L5959" s="35">
        <v>1136593.0</v>
      </c>
      <c r="M5959" s="35">
        <v>28.7</v>
      </c>
      <c r="N5959" s="35">
        <v>532563.0</v>
      </c>
      <c r="O5959" s="35">
        <v>29.37</v>
      </c>
      <c r="P5959" s="35">
        <v>385301.0</v>
      </c>
      <c r="Q5959" s="35">
        <v>30.17</v>
      </c>
      <c r="R5959" s="35">
        <v>166166.0</v>
      </c>
      <c r="S5959" s="35">
        <v>30.92</v>
      </c>
      <c r="T5959" s="35">
        <v>139256.0</v>
      </c>
    </row>
    <row r="5960" ht="15.75" hidden="1" customHeight="1">
      <c r="A5960" s="36">
        <v>43278.0</v>
      </c>
      <c r="B5960" s="35">
        <v>27.9</v>
      </c>
      <c r="C5960" s="35">
        <v>27.2967</v>
      </c>
      <c r="E5960" s="35">
        <v>27.44</v>
      </c>
      <c r="F5960" s="35">
        <v>417370.0</v>
      </c>
      <c r="G5960" s="35">
        <v>27.3468155750075</v>
      </c>
      <c r="I5960" s="35">
        <v>27.48</v>
      </c>
      <c r="J5960" s="35">
        <v>1362020.0</v>
      </c>
      <c r="K5960" s="35">
        <v>28.39</v>
      </c>
      <c r="L5960" s="35">
        <v>1163069.0</v>
      </c>
      <c r="M5960" s="35">
        <v>29.15</v>
      </c>
      <c r="N5960" s="35">
        <v>534904.0</v>
      </c>
      <c r="O5960" s="35">
        <v>29.81</v>
      </c>
      <c r="P5960" s="35">
        <v>457302.0</v>
      </c>
      <c r="Q5960" s="35">
        <v>30.6</v>
      </c>
      <c r="R5960" s="35">
        <v>180000.0</v>
      </c>
      <c r="S5960" s="35">
        <v>31.35</v>
      </c>
      <c r="T5960" s="35">
        <v>158091.0</v>
      </c>
    </row>
    <row r="5961" ht="15.75" hidden="1" customHeight="1">
      <c r="A5961" s="36">
        <v>43279.0</v>
      </c>
      <c r="B5961" s="35">
        <v>28.6</v>
      </c>
      <c r="C5961" s="35">
        <v>27.8117</v>
      </c>
      <c r="E5961" s="35">
        <v>28.12</v>
      </c>
      <c r="F5961" s="35">
        <v>364150.0</v>
      </c>
      <c r="G5961" s="35">
        <v>28.3806818181818</v>
      </c>
      <c r="I5961" s="35">
        <v>28.09</v>
      </c>
      <c r="J5961" s="35">
        <v>961453.0</v>
      </c>
      <c r="K5961" s="35">
        <v>28.93</v>
      </c>
      <c r="L5961" s="35">
        <v>1650253.0</v>
      </c>
      <c r="M5961" s="35">
        <v>29.75</v>
      </c>
      <c r="N5961" s="35">
        <v>545023.0</v>
      </c>
      <c r="O5961" s="35">
        <v>30.4</v>
      </c>
      <c r="P5961" s="35">
        <v>457199.0</v>
      </c>
      <c r="Q5961" s="35">
        <v>31.22</v>
      </c>
      <c r="R5961" s="35">
        <v>219437.0</v>
      </c>
      <c r="S5961" s="35">
        <v>31.97</v>
      </c>
      <c r="T5961" s="35">
        <v>169823.0</v>
      </c>
    </row>
    <row r="5962" ht="15.75" hidden="1" customHeight="1">
      <c r="A5962" s="36">
        <v>43280.0</v>
      </c>
      <c r="B5962" s="35">
        <v>29.4</v>
      </c>
      <c r="C5962" s="35">
        <v>28.8617</v>
      </c>
      <c r="E5962" s="35">
        <v>28.85</v>
      </c>
      <c r="F5962" s="35">
        <v>347170.0</v>
      </c>
      <c r="G5962" s="35">
        <v>28.8204972710733</v>
      </c>
      <c r="I5962" s="35">
        <v>28.86</v>
      </c>
      <c r="J5962" s="35">
        <v>961453.0</v>
      </c>
      <c r="K5962" s="35">
        <v>29.83</v>
      </c>
      <c r="L5962" s="35">
        <v>1788751.0</v>
      </c>
      <c r="M5962" s="35">
        <v>30.72</v>
      </c>
      <c r="N5962" s="35">
        <v>573058.0</v>
      </c>
      <c r="O5962" s="35">
        <v>31.52</v>
      </c>
      <c r="P5962" s="35">
        <v>459424.0</v>
      </c>
      <c r="Q5962" s="35">
        <v>32.47</v>
      </c>
      <c r="R5962" s="35">
        <v>235977.0</v>
      </c>
      <c r="S5962" s="35">
        <v>33.35</v>
      </c>
      <c r="T5962" s="35">
        <v>170051.0</v>
      </c>
    </row>
    <row r="5963" ht="15.75" customHeight="1">
      <c r="A5963" s="36">
        <v>43281.0</v>
      </c>
      <c r="B5963" s="35">
        <v>29.4</v>
      </c>
      <c r="C5963" s="35">
        <v>28.8617</v>
      </c>
      <c r="D5963" s="35">
        <f>ROUND((C5963/C5934-1)*100,2)</f>
        <v>15.62</v>
      </c>
      <c r="E5963" s="35">
        <v>28.85</v>
      </c>
      <c r="G5963" s="35">
        <v>28.8204972710733</v>
      </c>
      <c r="H5963" s="35">
        <f>ROUND((G5963/G5934-1)*100,2)</f>
        <v>14.6</v>
      </c>
      <c r="I5963" s="35">
        <v>28.86</v>
      </c>
      <c r="J5963" s="35">
        <v>961453.0</v>
      </c>
      <c r="K5963" s="35">
        <v>29.83</v>
      </c>
      <c r="L5963" s="35">
        <v>1788751.0</v>
      </c>
      <c r="M5963" s="35">
        <v>30.72</v>
      </c>
      <c r="N5963" s="35">
        <v>573058.0</v>
      </c>
      <c r="O5963" s="35">
        <v>31.52</v>
      </c>
      <c r="P5963" s="35">
        <v>459424.0</v>
      </c>
      <c r="Q5963" s="35">
        <v>32.47</v>
      </c>
      <c r="R5963" s="35">
        <v>235977.0</v>
      </c>
      <c r="S5963" s="35">
        <v>33.35</v>
      </c>
      <c r="T5963" s="35">
        <v>170051.0</v>
      </c>
    </row>
    <row r="5964" ht="15.75" hidden="1" customHeight="1">
      <c r="A5964" s="36">
        <v>43282.0</v>
      </c>
      <c r="B5964" s="35">
        <v>29.4</v>
      </c>
      <c r="C5964" s="35">
        <v>28.8617</v>
      </c>
      <c r="E5964" s="35">
        <v>28.85</v>
      </c>
      <c r="G5964" s="35">
        <v>28.8204972710733</v>
      </c>
      <c r="I5964" s="35">
        <v>28.86</v>
      </c>
      <c r="J5964" s="35">
        <v>961453.0</v>
      </c>
      <c r="K5964" s="35">
        <v>29.83</v>
      </c>
      <c r="L5964" s="35">
        <v>1788751.0</v>
      </c>
      <c r="M5964" s="35">
        <v>30.72</v>
      </c>
      <c r="N5964" s="35">
        <v>573058.0</v>
      </c>
      <c r="O5964" s="35">
        <v>31.52</v>
      </c>
      <c r="P5964" s="35">
        <v>459424.0</v>
      </c>
      <c r="Q5964" s="35">
        <v>32.47</v>
      </c>
      <c r="R5964" s="35">
        <v>235977.0</v>
      </c>
      <c r="S5964" s="35">
        <v>33.35</v>
      </c>
      <c r="T5964" s="35">
        <v>170051.0</v>
      </c>
    </row>
    <row r="5965" ht="15.75" hidden="1" customHeight="1">
      <c r="A5965" s="36">
        <v>43283.0</v>
      </c>
      <c r="B5965" s="35">
        <v>28.8</v>
      </c>
      <c r="C5965" s="35">
        <v>28.7217</v>
      </c>
      <c r="E5965" s="35">
        <v>28.3</v>
      </c>
      <c r="F5965" s="35">
        <v>509370.0</v>
      </c>
      <c r="G5965" s="35">
        <v>28.593179049939</v>
      </c>
      <c r="I5965" s="35">
        <v>29.2</v>
      </c>
      <c r="J5965" s="35">
        <v>1775690.0</v>
      </c>
      <c r="K5965" s="35">
        <v>30.3</v>
      </c>
      <c r="L5965" s="35">
        <v>574358.0</v>
      </c>
      <c r="M5965" s="35">
        <v>31.3</v>
      </c>
      <c r="N5965" s="35">
        <v>463692.0</v>
      </c>
      <c r="O5965" s="35">
        <v>32.3</v>
      </c>
      <c r="P5965" s="35">
        <v>234936.0</v>
      </c>
      <c r="Q5965" s="35">
        <v>33.15</v>
      </c>
      <c r="R5965" s="35">
        <v>201518.0</v>
      </c>
      <c r="S5965" s="35">
        <v>33.97</v>
      </c>
      <c r="T5965" s="35">
        <v>204505.0</v>
      </c>
    </row>
    <row r="5966" ht="15.75" hidden="1" customHeight="1">
      <c r="A5966" s="36">
        <v>43284.0</v>
      </c>
      <c r="B5966" s="35">
        <v>28.3</v>
      </c>
      <c r="C5966" s="35">
        <v>27.9417</v>
      </c>
      <c r="E5966" s="35">
        <v>27.8</v>
      </c>
      <c r="F5966" s="35">
        <v>463300.0</v>
      </c>
      <c r="G5966" s="35">
        <v>28.247947919615</v>
      </c>
      <c r="I5966" s="35">
        <v>29.15</v>
      </c>
      <c r="J5966" s="35">
        <v>1749556.0</v>
      </c>
      <c r="K5966" s="35">
        <v>30.18</v>
      </c>
      <c r="L5966" s="35">
        <v>565074.0</v>
      </c>
      <c r="M5966" s="35">
        <v>31.18</v>
      </c>
      <c r="N5966" s="35">
        <v>465793.0</v>
      </c>
      <c r="O5966" s="35">
        <v>32.2</v>
      </c>
      <c r="P5966" s="35">
        <v>237411.0</v>
      </c>
      <c r="Q5966" s="35">
        <v>33.3</v>
      </c>
      <c r="R5966" s="35">
        <v>203903.0</v>
      </c>
      <c r="S5966" s="35">
        <v>34.3</v>
      </c>
      <c r="T5966" s="35">
        <v>211953.0</v>
      </c>
    </row>
    <row r="5967" ht="15.75" hidden="1" customHeight="1">
      <c r="A5967" s="36">
        <v>43285.0</v>
      </c>
      <c r="B5967" s="35">
        <v>28.6</v>
      </c>
      <c r="C5967" s="35">
        <v>28.0317</v>
      </c>
      <c r="E5967" s="35">
        <v>27.8</v>
      </c>
      <c r="F5967" s="35">
        <v>463300.0</v>
      </c>
      <c r="G5967" s="35">
        <v>28.7149731106708</v>
      </c>
      <c r="I5967" s="35">
        <v>29.06</v>
      </c>
      <c r="J5967" s="35">
        <v>1723035.0</v>
      </c>
      <c r="K5967" s="35">
        <v>30.13</v>
      </c>
      <c r="L5967" s="35">
        <v>559409.0</v>
      </c>
      <c r="M5967" s="35">
        <v>31.1</v>
      </c>
      <c r="N5967" s="35">
        <v>465871.0</v>
      </c>
      <c r="O5967" s="35">
        <v>32.2</v>
      </c>
      <c r="P5967" s="35">
        <v>238628.0</v>
      </c>
      <c r="Q5967" s="35">
        <v>33.27</v>
      </c>
      <c r="R5967" s="35">
        <v>204003.0</v>
      </c>
      <c r="S5967" s="35">
        <v>34.25</v>
      </c>
      <c r="T5967" s="35">
        <v>213166.0</v>
      </c>
    </row>
    <row r="5968" ht="15.75" hidden="1" customHeight="1">
      <c r="A5968" s="36">
        <v>43286.0</v>
      </c>
      <c r="B5968" s="35">
        <v>28.5</v>
      </c>
      <c r="C5968" s="35">
        <v>28.1675</v>
      </c>
      <c r="E5968" s="35">
        <v>28.05</v>
      </c>
      <c r="F5968" s="35">
        <v>469580.0</v>
      </c>
      <c r="G5968" s="35">
        <v>28.3538289547233</v>
      </c>
      <c r="I5968" s="35">
        <v>28.99</v>
      </c>
      <c r="J5968" s="35">
        <v>1682930.0</v>
      </c>
      <c r="K5968" s="35">
        <v>30.0</v>
      </c>
      <c r="L5968" s="35">
        <v>561124.0</v>
      </c>
      <c r="M5968" s="35">
        <v>31.0</v>
      </c>
      <c r="N5968" s="35">
        <v>460941.0</v>
      </c>
      <c r="O5968" s="35">
        <v>32.2</v>
      </c>
      <c r="P5968" s="35">
        <v>235855.0</v>
      </c>
      <c r="Q5968" s="35">
        <v>33.15</v>
      </c>
      <c r="R5968" s="35">
        <v>204783.0</v>
      </c>
      <c r="S5968" s="35">
        <v>34.05</v>
      </c>
      <c r="T5968" s="35">
        <v>247274.0</v>
      </c>
    </row>
    <row r="5969" ht="15.75" hidden="1" customHeight="1">
      <c r="A5969" s="36">
        <v>43287.0</v>
      </c>
      <c r="B5969" s="35">
        <v>28.6</v>
      </c>
      <c r="C5969" s="35">
        <v>28.08</v>
      </c>
      <c r="E5969" s="35">
        <v>27.9</v>
      </c>
      <c r="F5969" s="35">
        <v>308820.0</v>
      </c>
      <c r="G5969" s="35">
        <v>28.0298837852794</v>
      </c>
      <c r="I5969" s="35">
        <v>28.82</v>
      </c>
      <c r="J5969" s="35">
        <v>1663228.0</v>
      </c>
      <c r="K5969" s="35">
        <v>29.94</v>
      </c>
      <c r="L5969" s="35">
        <v>579241.0</v>
      </c>
      <c r="M5969" s="35">
        <v>30.93</v>
      </c>
      <c r="N5969" s="35">
        <v>460164.0</v>
      </c>
      <c r="O5969" s="35">
        <v>32.06</v>
      </c>
      <c r="P5969" s="35">
        <v>237427.0</v>
      </c>
      <c r="Q5969" s="35">
        <v>33.05</v>
      </c>
      <c r="R5969" s="35">
        <v>206124.0</v>
      </c>
      <c r="S5969" s="35">
        <v>34.0</v>
      </c>
      <c r="T5969" s="35">
        <v>259644.0</v>
      </c>
    </row>
    <row r="5970" ht="15.75" hidden="1" customHeight="1">
      <c r="A5970" s="36">
        <v>43288.0</v>
      </c>
      <c r="B5970" s="35">
        <v>28.6</v>
      </c>
      <c r="C5970" s="35">
        <v>28.08</v>
      </c>
      <c r="E5970" s="35">
        <v>27.9</v>
      </c>
      <c r="G5970" s="35">
        <v>28.0298837852794</v>
      </c>
      <c r="I5970" s="35">
        <v>28.82</v>
      </c>
      <c r="J5970" s="35">
        <v>1663228.0</v>
      </c>
      <c r="K5970" s="35">
        <v>29.94</v>
      </c>
      <c r="L5970" s="35">
        <v>579241.0</v>
      </c>
      <c r="M5970" s="35">
        <v>30.93</v>
      </c>
      <c r="N5970" s="35">
        <v>460164.0</v>
      </c>
      <c r="O5970" s="35">
        <v>32.06</v>
      </c>
      <c r="P5970" s="35">
        <v>237427.0</v>
      </c>
      <c r="Q5970" s="35">
        <v>33.05</v>
      </c>
      <c r="R5970" s="35">
        <v>206124.0</v>
      </c>
      <c r="S5970" s="35">
        <v>34.0</v>
      </c>
      <c r="T5970" s="35">
        <v>259644.0</v>
      </c>
    </row>
    <row r="5971" ht="15.75" hidden="1" customHeight="1">
      <c r="A5971" s="36">
        <v>43289.0</v>
      </c>
      <c r="B5971" s="35">
        <v>28.6</v>
      </c>
      <c r="C5971" s="35">
        <v>28.08</v>
      </c>
      <c r="E5971" s="35">
        <v>27.9</v>
      </c>
      <c r="G5971" s="35">
        <v>28.0298837852794</v>
      </c>
      <c r="I5971" s="35">
        <v>28.82</v>
      </c>
      <c r="J5971" s="35">
        <v>1663228.0</v>
      </c>
      <c r="K5971" s="35">
        <v>29.94</v>
      </c>
      <c r="L5971" s="35">
        <v>579241.0</v>
      </c>
      <c r="M5971" s="35">
        <v>30.93</v>
      </c>
      <c r="N5971" s="35">
        <v>460164.0</v>
      </c>
      <c r="O5971" s="35">
        <v>32.06</v>
      </c>
      <c r="P5971" s="35">
        <v>237427.0</v>
      </c>
      <c r="Q5971" s="35">
        <v>33.05</v>
      </c>
      <c r="R5971" s="35">
        <v>206124.0</v>
      </c>
      <c r="S5971" s="35">
        <v>34.0</v>
      </c>
      <c r="T5971" s="35">
        <v>259644.0</v>
      </c>
    </row>
    <row r="5972" ht="15.75" hidden="1" customHeight="1">
      <c r="A5972" s="36">
        <v>43290.0</v>
      </c>
      <c r="B5972" s="35">
        <v>28.6</v>
      </c>
      <c r="C5972" s="35">
        <v>28.08</v>
      </c>
      <c r="E5972" s="35">
        <v>27.9</v>
      </c>
      <c r="G5972" s="35">
        <v>27.8143876990664</v>
      </c>
      <c r="I5972" s="35">
        <v>28.82</v>
      </c>
      <c r="J5972" s="35">
        <v>1663228.0</v>
      </c>
      <c r="K5972" s="35">
        <v>29.94</v>
      </c>
      <c r="L5972" s="35">
        <v>579241.0</v>
      </c>
      <c r="M5972" s="35">
        <v>30.93</v>
      </c>
      <c r="N5972" s="35">
        <v>460164.0</v>
      </c>
      <c r="O5972" s="35">
        <v>32.06</v>
      </c>
      <c r="P5972" s="35">
        <v>237427.0</v>
      </c>
      <c r="Q5972" s="35">
        <v>33.05</v>
      </c>
      <c r="R5972" s="35">
        <v>206124.0</v>
      </c>
      <c r="S5972" s="35">
        <v>34.0</v>
      </c>
      <c r="T5972" s="35">
        <v>259644.0</v>
      </c>
    </row>
    <row r="5973" ht="15.75" hidden="1" customHeight="1">
      <c r="A5973" s="36">
        <v>43291.0</v>
      </c>
      <c r="B5973" s="35">
        <v>28.6</v>
      </c>
      <c r="C5973" s="35">
        <v>27.5633</v>
      </c>
      <c r="E5973" s="35">
        <v>27.37</v>
      </c>
      <c r="F5973" s="35">
        <v>322710.0</v>
      </c>
      <c r="G5973" s="35">
        <v>27.1209633278598</v>
      </c>
      <c r="I5973" s="35">
        <v>28.12</v>
      </c>
      <c r="J5973" s="35">
        <v>1640309.0</v>
      </c>
      <c r="K5973" s="35">
        <v>29.23</v>
      </c>
      <c r="L5973" s="35">
        <v>598077.0</v>
      </c>
      <c r="M5973" s="35">
        <v>30.21</v>
      </c>
      <c r="N5973" s="35">
        <v>479812.0</v>
      </c>
      <c r="O5973" s="35">
        <v>31.25</v>
      </c>
      <c r="P5973" s="35">
        <v>245827.0</v>
      </c>
      <c r="Q5973" s="35">
        <v>32.2</v>
      </c>
      <c r="R5973" s="35">
        <v>204360.0</v>
      </c>
      <c r="S5973" s="35">
        <v>33.15</v>
      </c>
      <c r="T5973" s="35">
        <v>281258.0</v>
      </c>
    </row>
    <row r="5974" ht="15.75" hidden="1" customHeight="1">
      <c r="A5974" s="36">
        <v>43292.0</v>
      </c>
      <c r="B5974" s="35">
        <v>28.6</v>
      </c>
      <c r="C5974" s="35">
        <v>27.4592</v>
      </c>
      <c r="E5974" s="35">
        <v>27.39</v>
      </c>
      <c r="F5974" s="35">
        <v>213250.0</v>
      </c>
      <c r="G5974" s="35">
        <v>27.4699781659388</v>
      </c>
      <c r="I5974" s="35">
        <v>28.15</v>
      </c>
      <c r="J5974" s="35">
        <v>1582211.0</v>
      </c>
      <c r="K5974" s="35">
        <v>29.27</v>
      </c>
      <c r="L5974" s="35">
        <v>604544.0</v>
      </c>
      <c r="M5974" s="35">
        <v>30.25</v>
      </c>
      <c r="N5974" s="35">
        <v>474722.0</v>
      </c>
      <c r="O5974" s="35">
        <v>31.3</v>
      </c>
      <c r="P5974" s="35">
        <v>253247.0</v>
      </c>
      <c r="Q5974" s="35">
        <v>32.25</v>
      </c>
      <c r="R5974" s="35">
        <v>204360.0</v>
      </c>
      <c r="S5974" s="35">
        <v>33.2</v>
      </c>
      <c r="T5974" s="35">
        <v>300508.0</v>
      </c>
    </row>
    <row r="5975" ht="15.75" hidden="1" customHeight="1">
      <c r="A5975" s="36">
        <v>43293.0</v>
      </c>
      <c r="B5975" s="35">
        <v>28.6</v>
      </c>
      <c r="C5975" s="35">
        <v>27.1467</v>
      </c>
      <c r="E5975" s="35">
        <v>27.23</v>
      </c>
      <c r="F5975" s="35">
        <v>329430.0</v>
      </c>
      <c r="G5975" s="35">
        <v>27.1505376344086</v>
      </c>
      <c r="I5975" s="35">
        <v>27.95</v>
      </c>
      <c r="J5975" s="35">
        <v>1611082.0</v>
      </c>
      <c r="K5975" s="35">
        <v>29.05</v>
      </c>
      <c r="L5975" s="35">
        <v>600202.0</v>
      </c>
      <c r="M5975" s="35">
        <v>30.0</v>
      </c>
      <c r="N5975" s="35">
        <v>478586.0</v>
      </c>
      <c r="O5975" s="35">
        <v>31.0</v>
      </c>
      <c r="P5975" s="35">
        <v>250134.0</v>
      </c>
      <c r="Q5975" s="35">
        <v>32.0</v>
      </c>
      <c r="R5975" s="35">
        <v>220360.0</v>
      </c>
      <c r="S5975" s="35">
        <v>32.82</v>
      </c>
      <c r="T5975" s="35">
        <v>288300.0</v>
      </c>
    </row>
    <row r="5976" ht="15.75" hidden="1" customHeight="1">
      <c r="A5976" s="36">
        <v>43294.0</v>
      </c>
      <c r="B5976" s="35">
        <v>28.6</v>
      </c>
      <c r="C5976" s="35">
        <v>27.2467</v>
      </c>
      <c r="E5976" s="35">
        <v>27.21</v>
      </c>
      <c r="F5976" s="35">
        <v>295100.0</v>
      </c>
      <c r="G5976" s="35">
        <v>27.3041474654377</v>
      </c>
      <c r="I5976" s="35">
        <v>27.86</v>
      </c>
      <c r="J5976" s="35">
        <v>1573161.0</v>
      </c>
      <c r="K5976" s="35">
        <v>28.95</v>
      </c>
      <c r="L5976" s="35">
        <v>605309.0</v>
      </c>
      <c r="M5976" s="35">
        <v>29.92</v>
      </c>
      <c r="N5976" s="35">
        <v>471761.0</v>
      </c>
      <c r="O5976" s="35">
        <v>30.91</v>
      </c>
      <c r="P5976" s="35">
        <v>251847.0</v>
      </c>
      <c r="Q5976" s="35">
        <v>31.85</v>
      </c>
      <c r="R5976" s="35">
        <v>219365.0</v>
      </c>
      <c r="S5976" s="35">
        <v>32.7</v>
      </c>
      <c r="T5976" s="35">
        <v>286082.0</v>
      </c>
    </row>
    <row r="5977" ht="15.75" hidden="1" customHeight="1">
      <c r="A5977" s="36">
        <v>43295.0</v>
      </c>
      <c r="B5977" s="35">
        <v>28.6</v>
      </c>
      <c r="C5977" s="35">
        <v>27.2467</v>
      </c>
      <c r="E5977" s="35">
        <v>27.21</v>
      </c>
      <c r="G5977" s="35">
        <v>27.3041474654377</v>
      </c>
      <c r="I5977" s="35">
        <v>27.86</v>
      </c>
      <c r="J5977" s="35">
        <v>1573161.0</v>
      </c>
      <c r="K5977" s="35">
        <v>28.95</v>
      </c>
      <c r="L5977" s="35">
        <v>605309.0</v>
      </c>
      <c r="M5977" s="35">
        <v>29.92</v>
      </c>
      <c r="N5977" s="35">
        <v>471761.0</v>
      </c>
      <c r="O5977" s="35">
        <v>30.91</v>
      </c>
      <c r="P5977" s="35">
        <v>251847.0</v>
      </c>
      <c r="Q5977" s="35">
        <v>31.85</v>
      </c>
      <c r="R5977" s="35">
        <v>219365.0</v>
      </c>
      <c r="S5977" s="35">
        <v>32.7</v>
      </c>
      <c r="T5977" s="35">
        <v>286082.0</v>
      </c>
    </row>
    <row r="5978" ht="15.75" hidden="1" customHeight="1">
      <c r="A5978" s="36">
        <v>43296.0</v>
      </c>
      <c r="B5978" s="35">
        <v>28.6</v>
      </c>
      <c r="C5978" s="35">
        <v>27.2467</v>
      </c>
      <c r="E5978" s="35">
        <v>27.21</v>
      </c>
      <c r="G5978" s="35">
        <v>27.3041474654377</v>
      </c>
      <c r="I5978" s="35">
        <v>27.86</v>
      </c>
      <c r="J5978" s="35">
        <v>1573161.0</v>
      </c>
      <c r="K5978" s="35">
        <v>28.95</v>
      </c>
      <c r="L5978" s="35">
        <v>605309.0</v>
      </c>
      <c r="M5978" s="35">
        <v>29.92</v>
      </c>
      <c r="N5978" s="35">
        <v>471761.0</v>
      </c>
      <c r="O5978" s="35">
        <v>30.91</v>
      </c>
      <c r="P5978" s="35">
        <v>251847.0</v>
      </c>
      <c r="Q5978" s="35">
        <v>31.85</v>
      </c>
      <c r="R5978" s="35">
        <v>219365.0</v>
      </c>
      <c r="S5978" s="35">
        <v>32.7</v>
      </c>
      <c r="T5978" s="35">
        <v>286082.0</v>
      </c>
    </row>
    <row r="5979" ht="15.75" hidden="1" customHeight="1">
      <c r="A5979" s="36">
        <v>43297.0</v>
      </c>
      <c r="B5979" s="35">
        <v>28.6</v>
      </c>
      <c r="C5979" s="35">
        <v>27.2958</v>
      </c>
      <c r="E5979" s="35">
        <v>27.36</v>
      </c>
      <c r="F5979" s="35">
        <v>213610.0</v>
      </c>
      <c r="G5979" s="35">
        <v>27.3562882988036</v>
      </c>
      <c r="I5979" s="35">
        <v>27.88</v>
      </c>
      <c r="J5979" s="35">
        <v>1551562.0</v>
      </c>
      <c r="K5979" s="35">
        <v>28.94</v>
      </c>
      <c r="L5979" s="35">
        <v>617155.0</v>
      </c>
      <c r="M5979" s="35">
        <v>29.91</v>
      </c>
      <c r="N5979" s="35">
        <v>500013.0</v>
      </c>
      <c r="O5979" s="35">
        <v>30.94</v>
      </c>
      <c r="P5979" s="35">
        <v>264874.0</v>
      </c>
      <c r="Q5979" s="35">
        <v>31.83</v>
      </c>
      <c r="R5979" s="35">
        <v>218456.0</v>
      </c>
      <c r="S5979" s="35">
        <v>32.72</v>
      </c>
      <c r="T5979" s="35">
        <v>286955.0</v>
      </c>
    </row>
    <row r="5980" ht="15.75" hidden="1" customHeight="1">
      <c r="A5980" s="36">
        <v>43298.0</v>
      </c>
      <c r="B5980" s="35">
        <v>28.6</v>
      </c>
      <c r="C5980" s="35">
        <v>27.4883</v>
      </c>
      <c r="E5980" s="35">
        <v>27.55</v>
      </c>
      <c r="F5980" s="35">
        <v>265440.0</v>
      </c>
      <c r="G5980" s="35">
        <v>27.6958002270147</v>
      </c>
      <c r="I5980" s="35">
        <v>28.02</v>
      </c>
      <c r="J5980" s="35">
        <v>1549252.0</v>
      </c>
      <c r="K5980" s="35">
        <v>29.09</v>
      </c>
      <c r="L5980" s="35">
        <v>623073.0</v>
      </c>
      <c r="M5980" s="35">
        <v>30.05</v>
      </c>
      <c r="N5980" s="35">
        <v>532538.0</v>
      </c>
      <c r="O5980" s="35">
        <v>31.06</v>
      </c>
      <c r="P5980" s="35">
        <v>265570.0</v>
      </c>
      <c r="Q5980" s="35">
        <v>32.0</v>
      </c>
      <c r="R5980" s="35">
        <v>222873.0</v>
      </c>
      <c r="S5980" s="35">
        <v>32.87</v>
      </c>
      <c r="T5980" s="35">
        <v>285622.0</v>
      </c>
    </row>
    <row r="5981" ht="15.75" hidden="1" customHeight="1">
      <c r="A5981" s="36">
        <v>43299.0</v>
      </c>
      <c r="B5981" s="35">
        <v>28.6</v>
      </c>
      <c r="C5981" s="35">
        <v>27.6417</v>
      </c>
      <c r="E5981" s="35">
        <v>27.598</v>
      </c>
      <c r="F5981" s="35">
        <v>556360.0</v>
      </c>
      <c r="G5981" s="35">
        <v>27.6274565650811</v>
      </c>
      <c r="I5981" s="35">
        <v>28.0</v>
      </c>
      <c r="J5981" s="35">
        <v>1535497.0</v>
      </c>
      <c r="K5981" s="35">
        <v>29.09</v>
      </c>
      <c r="L5981" s="35">
        <v>648141.0</v>
      </c>
      <c r="M5981" s="35">
        <v>30.0</v>
      </c>
      <c r="N5981" s="35">
        <v>530023.0</v>
      </c>
      <c r="O5981" s="35">
        <v>31.0</v>
      </c>
      <c r="P5981" s="35">
        <v>270171.0</v>
      </c>
      <c r="Q5981" s="35">
        <v>31.9</v>
      </c>
      <c r="R5981" s="35">
        <v>220129.0</v>
      </c>
      <c r="S5981" s="35">
        <v>32.84</v>
      </c>
      <c r="T5981" s="35">
        <v>285921.0</v>
      </c>
    </row>
    <row r="5982" ht="15.75" hidden="1" customHeight="1">
      <c r="A5982" s="36">
        <v>43300.0</v>
      </c>
      <c r="B5982" s="35">
        <v>28.6</v>
      </c>
      <c r="C5982" s="35">
        <v>27.735</v>
      </c>
      <c r="E5982" s="35">
        <v>27.75</v>
      </c>
      <c r="F5982" s="35">
        <v>261210.0</v>
      </c>
      <c r="G5982" s="35">
        <v>27.8311499272197</v>
      </c>
      <c r="I5982" s="35">
        <v>28.12</v>
      </c>
      <c r="J5982" s="35">
        <v>1518486.0</v>
      </c>
      <c r="K5982" s="35">
        <v>29.18</v>
      </c>
      <c r="L5982" s="35">
        <v>657483.0</v>
      </c>
      <c r="M5982" s="35">
        <v>30.11</v>
      </c>
      <c r="N5982" s="35">
        <v>530021.0</v>
      </c>
      <c r="O5982" s="35">
        <v>31.09</v>
      </c>
      <c r="P5982" s="35">
        <v>283221.0</v>
      </c>
      <c r="Q5982" s="35">
        <v>32.05</v>
      </c>
      <c r="R5982" s="35">
        <v>208143.0</v>
      </c>
      <c r="S5982" s="35">
        <v>32.92</v>
      </c>
      <c r="T5982" s="35">
        <v>286101.0</v>
      </c>
    </row>
    <row r="5983" ht="15.75" hidden="1" customHeight="1">
      <c r="A5983" s="36">
        <v>43301.0</v>
      </c>
      <c r="B5983" s="35">
        <v>28.6</v>
      </c>
      <c r="C5983" s="35">
        <v>27.65</v>
      </c>
      <c r="E5983" s="35">
        <v>27.58</v>
      </c>
      <c r="F5983" s="35">
        <v>279730.0</v>
      </c>
      <c r="G5983" s="35">
        <v>27.7231892195395</v>
      </c>
      <c r="I5983" s="35">
        <v>27.88</v>
      </c>
      <c r="J5983" s="35">
        <v>1448834.0</v>
      </c>
      <c r="K5983" s="35">
        <v>28.89</v>
      </c>
      <c r="L5983" s="35">
        <v>664750.0</v>
      </c>
      <c r="M5983" s="35">
        <v>29.81</v>
      </c>
      <c r="N5983" s="35">
        <v>531572.0</v>
      </c>
      <c r="O5983" s="35">
        <v>30.86</v>
      </c>
      <c r="P5983" s="35">
        <v>286220.0</v>
      </c>
      <c r="Q5983" s="35">
        <v>31.75</v>
      </c>
      <c r="R5983" s="35">
        <v>220143.0</v>
      </c>
      <c r="S5983" s="35">
        <v>32.65</v>
      </c>
      <c r="T5983" s="35">
        <v>292291.0</v>
      </c>
    </row>
    <row r="5984" ht="15.75" hidden="1" customHeight="1">
      <c r="A5984" s="36">
        <v>43302.0</v>
      </c>
      <c r="B5984" s="35">
        <v>28.6</v>
      </c>
      <c r="C5984" s="35">
        <v>27.65</v>
      </c>
      <c r="E5984" s="35">
        <v>27.58</v>
      </c>
      <c r="G5984" s="35">
        <v>27.7231892195395</v>
      </c>
      <c r="I5984" s="35">
        <v>27.88</v>
      </c>
      <c r="J5984" s="35">
        <v>1448834.0</v>
      </c>
      <c r="K5984" s="35">
        <v>28.89</v>
      </c>
      <c r="L5984" s="35">
        <v>664750.0</v>
      </c>
      <c r="M5984" s="35">
        <v>29.81</v>
      </c>
      <c r="N5984" s="35">
        <v>531572.0</v>
      </c>
      <c r="O5984" s="35">
        <v>30.86</v>
      </c>
      <c r="P5984" s="35">
        <v>286220.0</v>
      </c>
      <c r="Q5984" s="35">
        <v>31.75</v>
      </c>
      <c r="R5984" s="35">
        <v>220143.0</v>
      </c>
      <c r="S5984" s="35">
        <v>32.65</v>
      </c>
      <c r="T5984" s="35">
        <v>292291.0</v>
      </c>
    </row>
    <row r="5985" ht="15.75" hidden="1" customHeight="1">
      <c r="A5985" s="36">
        <v>43303.0</v>
      </c>
      <c r="B5985" s="35">
        <v>28.6</v>
      </c>
      <c r="C5985" s="35">
        <v>27.65</v>
      </c>
      <c r="E5985" s="35">
        <v>27.58</v>
      </c>
      <c r="G5985" s="35">
        <v>27.7231892195395</v>
      </c>
      <c r="I5985" s="35">
        <v>27.88</v>
      </c>
      <c r="J5985" s="35">
        <v>1448834.0</v>
      </c>
      <c r="K5985" s="35">
        <v>28.89</v>
      </c>
      <c r="L5985" s="35">
        <v>664750.0</v>
      </c>
      <c r="M5985" s="35">
        <v>29.81</v>
      </c>
      <c r="N5985" s="35">
        <v>531572.0</v>
      </c>
      <c r="O5985" s="35">
        <v>30.86</v>
      </c>
      <c r="P5985" s="35">
        <v>286220.0</v>
      </c>
      <c r="Q5985" s="35">
        <v>31.75</v>
      </c>
      <c r="R5985" s="35">
        <v>220143.0</v>
      </c>
      <c r="S5985" s="35">
        <v>32.65</v>
      </c>
      <c r="T5985" s="35">
        <v>292291.0</v>
      </c>
    </row>
    <row r="5986" ht="15.75" hidden="1" customHeight="1">
      <c r="A5986" s="36">
        <v>43304.0</v>
      </c>
      <c r="B5986" s="35">
        <v>28.6</v>
      </c>
      <c r="C5986" s="35">
        <v>27.6283</v>
      </c>
      <c r="E5986" s="35">
        <v>27.62</v>
      </c>
      <c r="F5986" s="35">
        <v>326740.0</v>
      </c>
      <c r="G5986" s="35">
        <v>27.6765375854214</v>
      </c>
      <c r="I5986" s="35">
        <v>27.84</v>
      </c>
      <c r="J5986" s="35">
        <v>1398549.0</v>
      </c>
      <c r="K5986" s="35">
        <v>28.84</v>
      </c>
      <c r="L5986" s="35">
        <v>713430.0</v>
      </c>
      <c r="M5986" s="35">
        <v>29.73</v>
      </c>
      <c r="N5986" s="35">
        <v>532531.0</v>
      </c>
      <c r="O5986" s="35">
        <v>30.74</v>
      </c>
      <c r="P5986" s="35">
        <v>292501.0</v>
      </c>
      <c r="Q5986" s="35">
        <v>31.62</v>
      </c>
      <c r="R5986" s="35">
        <v>222153.0</v>
      </c>
      <c r="S5986" s="35">
        <v>32.5</v>
      </c>
      <c r="T5986" s="35">
        <v>292680.0</v>
      </c>
    </row>
    <row r="5987" ht="15.75" hidden="1" customHeight="1">
      <c r="A5987" s="36">
        <v>43305.0</v>
      </c>
      <c r="B5987" s="35">
        <v>28.6</v>
      </c>
      <c r="C5987" s="35">
        <v>27.4892</v>
      </c>
      <c r="E5987" s="35">
        <v>27.48</v>
      </c>
      <c r="F5987" s="35">
        <v>239300.0</v>
      </c>
      <c r="G5987" s="35">
        <v>27.6092401892568</v>
      </c>
      <c r="I5987" s="35">
        <v>27.68</v>
      </c>
      <c r="J5987" s="35">
        <v>1326266.0</v>
      </c>
      <c r="K5987" s="35">
        <v>28.68</v>
      </c>
      <c r="L5987" s="35">
        <v>782401.0</v>
      </c>
      <c r="M5987" s="35">
        <v>29.54</v>
      </c>
      <c r="N5987" s="35">
        <v>523336.0</v>
      </c>
      <c r="O5987" s="35">
        <v>30.51</v>
      </c>
      <c r="P5987" s="35">
        <v>295123.0</v>
      </c>
      <c r="Q5987" s="35">
        <v>31.34</v>
      </c>
      <c r="R5987" s="35">
        <v>226744.0</v>
      </c>
      <c r="S5987" s="35">
        <v>32.15</v>
      </c>
      <c r="T5987" s="35">
        <v>299104.0</v>
      </c>
    </row>
    <row r="5988" ht="15.75" hidden="1" customHeight="1">
      <c r="A5988" s="36">
        <v>43306.0</v>
      </c>
      <c r="B5988" s="35">
        <v>28.6</v>
      </c>
      <c r="C5988" s="35">
        <v>27.3592</v>
      </c>
      <c r="E5988" s="35">
        <v>27.39</v>
      </c>
      <c r="F5988" s="35">
        <v>315020.0</v>
      </c>
      <c r="G5988" s="35">
        <v>27.5168690958164</v>
      </c>
      <c r="I5988" s="35">
        <v>27.53</v>
      </c>
      <c r="J5988" s="35">
        <v>1164637.0</v>
      </c>
      <c r="K5988" s="35">
        <v>28.53</v>
      </c>
      <c r="L5988" s="35">
        <v>866205.0</v>
      </c>
      <c r="M5988" s="35">
        <v>29.34</v>
      </c>
      <c r="N5988" s="35">
        <v>520756.0</v>
      </c>
      <c r="O5988" s="35">
        <v>30.3</v>
      </c>
      <c r="P5988" s="35">
        <v>296462.0</v>
      </c>
      <c r="Q5988" s="35">
        <v>31.1</v>
      </c>
      <c r="R5988" s="35">
        <v>224986.0</v>
      </c>
      <c r="S5988" s="35">
        <v>31.9</v>
      </c>
      <c r="T5988" s="35">
        <v>326946.0</v>
      </c>
    </row>
    <row r="5989" ht="15.75" hidden="1" customHeight="1">
      <c r="A5989" s="36">
        <v>43307.0</v>
      </c>
      <c r="B5989" s="35">
        <v>28.6</v>
      </c>
      <c r="C5989" s="35">
        <v>27.44</v>
      </c>
      <c r="E5989" s="35">
        <v>27.41</v>
      </c>
      <c r="F5989" s="35">
        <v>302910.0</v>
      </c>
      <c r="G5989" s="35">
        <v>27.5524094745439</v>
      </c>
      <c r="I5989" s="35">
        <v>27.51</v>
      </c>
      <c r="J5989" s="35">
        <v>1134285.0</v>
      </c>
      <c r="K5989" s="35">
        <v>28.51</v>
      </c>
      <c r="L5989" s="35">
        <v>973059.0</v>
      </c>
      <c r="M5989" s="35">
        <v>29.31</v>
      </c>
      <c r="N5989" s="35">
        <v>514702.0</v>
      </c>
      <c r="O5989" s="35">
        <v>30.23</v>
      </c>
      <c r="P5989" s="35">
        <v>295437.0</v>
      </c>
      <c r="Q5989" s="35">
        <v>31.03</v>
      </c>
      <c r="R5989" s="35">
        <v>236604.0</v>
      </c>
      <c r="S5989" s="35">
        <v>31.8</v>
      </c>
      <c r="T5989" s="35">
        <v>332903.0</v>
      </c>
    </row>
    <row r="5990" ht="15.75" hidden="1" customHeight="1">
      <c r="A5990" s="36">
        <v>43308.0</v>
      </c>
      <c r="B5990" s="35">
        <v>28.6</v>
      </c>
      <c r="C5990" s="35">
        <v>27.3517</v>
      </c>
      <c r="E5990" s="35">
        <v>27.325</v>
      </c>
      <c r="F5990" s="35">
        <v>248750.0</v>
      </c>
      <c r="G5990" s="35">
        <v>27.434842249657</v>
      </c>
      <c r="I5990" s="35">
        <v>27.43</v>
      </c>
      <c r="J5990" s="35">
        <v>1015068.0</v>
      </c>
      <c r="K5990" s="35">
        <v>28.42</v>
      </c>
      <c r="L5990" s="35">
        <v>1077028.0</v>
      </c>
      <c r="M5990" s="35">
        <v>29.22</v>
      </c>
      <c r="N5990" s="35">
        <v>533660.0</v>
      </c>
      <c r="O5990" s="35">
        <v>30.15</v>
      </c>
      <c r="P5990" s="35">
        <v>295498.0</v>
      </c>
      <c r="Q5990" s="35">
        <v>30.94</v>
      </c>
      <c r="R5990" s="35">
        <v>242619.0</v>
      </c>
      <c r="S5990" s="35">
        <v>31.7</v>
      </c>
      <c r="T5990" s="35">
        <v>331092.0</v>
      </c>
    </row>
    <row r="5991" ht="15.75" hidden="1" customHeight="1">
      <c r="A5991" s="36">
        <v>43309.0</v>
      </c>
      <c r="B5991" s="35">
        <v>28.6</v>
      </c>
      <c r="C5991" s="35">
        <v>27.3517</v>
      </c>
      <c r="E5991" s="35">
        <v>27.325</v>
      </c>
      <c r="G5991" s="35">
        <v>27.434842249657</v>
      </c>
      <c r="I5991" s="35">
        <v>27.43</v>
      </c>
      <c r="J5991" s="35">
        <v>1015068.0</v>
      </c>
      <c r="K5991" s="35">
        <v>28.42</v>
      </c>
      <c r="L5991" s="35">
        <v>1077028.0</v>
      </c>
      <c r="M5991" s="35">
        <v>29.22</v>
      </c>
      <c r="N5991" s="35">
        <v>533660.0</v>
      </c>
      <c r="O5991" s="35">
        <v>30.15</v>
      </c>
      <c r="P5991" s="35">
        <v>295498.0</v>
      </c>
      <c r="Q5991" s="35">
        <v>30.94</v>
      </c>
      <c r="R5991" s="35">
        <v>242619.0</v>
      </c>
      <c r="S5991" s="35">
        <v>31.7</v>
      </c>
      <c r="T5991" s="35">
        <v>331092.0</v>
      </c>
    </row>
    <row r="5992" ht="15.75" hidden="1" customHeight="1">
      <c r="A5992" s="36">
        <v>43310.0</v>
      </c>
      <c r="B5992" s="35">
        <v>28.6</v>
      </c>
      <c r="C5992" s="35">
        <v>27.3517</v>
      </c>
      <c r="E5992" s="35">
        <v>27.325</v>
      </c>
      <c r="G5992" s="35">
        <v>27.434842249657</v>
      </c>
      <c r="I5992" s="35">
        <v>27.43</v>
      </c>
      <c r="J5992" s="35">
        <v>1015068.0</v>
      </c>
      <c r="K5992" s="35">
        <v>28.42</v>
      </c>
      <c r="L5992" s="35">
        <v>1077028.0</v>
      </c>
      <c r="M5992" s="35">
        <v>29.22</v>
      </c>
      <c r="N5992" s="35">
        <v>533660.0</v>
      </c>
      <c r="O5992" s="35">
        <v>30.15</v>
      </c>
      <c r="P5992" s="35">
        <v>295498.0</v>
      </c>
      <c r="Q5992" s="35">
        <v>30.94</v>
      </c>
      <c r="R5992" s="35">
        <v>242619.0</v>
      </c>
      <c r="S5992" s="35">
        <v>31.7</v>
      </c>
      <c r="T5992" s="35">
        <v>331092.0</v>
      </c>
    </row>
    <row r="5993" ht="15.75" hidden="1" customHeight="1">
      <c r="A5993" s="36">
        <v>43311.0</v>
      </c>
      <c r="B5993" s="35">
        <v>28.6</v>
      </c>
      <c r="C5993" s="35">
        <v>27.3392</v>
      </c>
      <c r="E5993" s="35">
        <v>27.255</v>
      </c>
      <c r="F5993" s="35">
        <v>164320.0</v>
      </c>
      <c r="G5993" s="35">
        <v>27.2777932571747</v>
      </c>
      <c r="I5993" s="35">
        <v>27.29</v>
      </c>
      <c r="J5993" s="35">
        <v>828320.0</v>
      </c>
      <c r="K5993" s="35">
        <v>28.27</v>
      </c>
      <c r="L5993" s="35">
        <v>1157591.0</v>
      </c>
      <c r="M5993" s="35">
        <v>29.07</v>
      </c>
      <c r="N5993" s="35">
        <v>528469.0</v>
      </c>
      <c r="O5993" s="35">
        <v>30.02</v>
      </c>
      <c r="P5993" s="35">
        <v>297386.0</v>
      </c>
      <c r="Q5993" s="35">
        <v>30.81</v>
      </c>
      <c r="R5993" s="35">
        <v>240351.0</v>
      </c>
      <c r="S5993" s="35">
        <v>31.56</v>
      </c>
      <c r="T5993" s="35">
        <v>331877.0</v>
      </c>
    </row>
    <row r="5994" ht="15.75" customHeight="1">
      <c r="A5994" s="36">
        <v>43312.0</v>
      </c>
      <c r="B5994" s="35">
        <v>28.6</v>
      </c>
      <c r="C5994" s="35">
        <v>27.3425</v>
      </c>
      <c r="D5994" s="35">
        <f>ROUND((C5994/C5964-1)*100,2)</f>
        <v>-5.26</v>
      </c>
      <c r="E5994" s="35">
        <v>27.41</v>
      </c>
      <c r="F5994" s="35">
        <v>303820.0</v>
      </c>
      <c r="G5994" s="35">
        <v>27.3365141734493</v>
      </c>
      <c r="H5994" s="35">
        <f>ROUND((G5994/G5964-1)*100,2)</f>
        <v>-5.15</v>
      </c>
      <c r="I5994" s="35">
        <v>27.34</v>
      </c>
      <c r="J5994" s="35">
        <v>828320.0</v>
      </c>
      <c r="K5994" s="35">
        <v>28.34</v>
      </c>
      <c r="L5994" s="35">
        <v>1439091.0</v>
      </c>
      <c r="M5994" s="35">
        <v>29.15</v>
      </c>
      <c r="N5994" s="35">
        <v>524717.0</v>
      </c>
      <c r="O5994" s="35">
        <v>30.11</v>
      </c>
      <c r="P5994" s="35">
        <v>344865.0</v>
      </c>
      <c r="Q5994" s="35">
        <v>30.91</v>
      </c>
      <c r="R5994" s="35">
        <v>245488.0</v>
      </c>
      <c r="S5994" s="35">
        <v>31.64</v>
      </c>
      <c r="T5994" s="35">
        <v>341010.0</v>
      </c>
    </row>
    <row r="5995" ht="15.75" hidden="1" customHeight="1">
      <c r="A5995" s="36">
        <v>43313.0</v>
      </c>
      <c r="B5995" s="35">
        <v>28.6</v>
      </c>
      <c r="C5995" s="35">
        <v>27.5117</v>
      </c>
      <c r="E5995" s="35">
        <v>27.525</v>
      </c>
      <c r="F5995" s="35">
        <v>285020.0</v>
      </c>
      <c r="G5995" s="35">
        <v>27.6527777777777</v>
      </c>
      <c r="I5995" s="35">
        <v>28.43</v>
      </c>
      <c r="J5995" s="35">
        <v>1514863.0</v>
      </c>
      <c r="K5995" s="35">
        <v>29.27</v>
      </c>
      <c r="L5995" s="35">
        <v>527673.0</v>
      </c>
      <c r="M5995" s="35">
        <v>30.23</v>
      </c>
      <c r="N5995" s="35">
        <v>368733.0</v>
      </c>
      <c r="O5995" s="35">
        <v>31.04</v>
      </c>
      <c r="P5995" s="35">
        <v>252900.0</v>
      </c>
      <c r="Q5995" s="35">
        <v>31.86</v>
      </c>
      <c r="R5995" s="35">
        <v>345845.0</v>
      </c>
      <c r="S5995" s="35">
        <v>32.75</v>
      </c>
      <c r="T5995" s="35">
        <v>220510.0</v>
      </c>
    </row>
    <row r="5996" ht="15.75" hidden="1" customHeight="1">
      <c r="A5996" s="36">
        <v>43314.0</v>
      </c>
      <c r="B5996" s="35">
        <v>28.6</v>
      </c>
      <c r="C5996" s="35">
        <v>27.6008</v>
      </c>
      <c r="E5996" s="35">
        <v>27.45</v>
      </c>
      <c r="F5996" s="35">
        <v>209390.0</v>
      </c>
      <c r="G5996" s="35">
        <v>27.4308408655163</v>
      </c>
      <c r="I5996" s="35">
        <v>28.31</v>
      </c>
      <c r="J5996" s="35">
        <v>1535770.0</v>
      </c>
      <c r="K5996" s="35">
        <v>29.15</v>
      </c>
      <c r="L5996" s="35">
        <v>521661.0</v>
      </c>
      <c r="M5996" s="35">
        <v>30.08</v>
      </c>
      <c r="N5996" s="35">
        <v>384251.0</v>
      </c>
      <c r="O5996" s="35">
        <v>30.9</v>
      </c>
      <c r="P5996" s="35">
        <v>256900.0</v>
      </c>
      <c r="Q5996" s="35">
        <v>31.7</v>
      </c>
      <c r="R5996" s="35">
        <v>349452.0</v>
      </c>
      <c r="S5996" s="35">
        <v>32.55</v>
      </c>
      <c r="T5996" s="35">
        <v>221626.0</v>
      </c>
    </row>
    <row r="5997" ht="15.75" hidden="1" customHeight="1">
      <c r="A5997" s="36">
        <v>43315.0</v>
      </c>
      <c r="B5997" s="35">
        <v>28.6</v>
      </c>
      <c r="C5997" s="35">
        <v>27.3817</v>
      </c>
      <c r="E5997" s="35">
        <v>27.29</v>
      </c>
      <c r="F5997" s="35">
        <v>256670.0</v>
      </c>
      <c r="G5997" s="35">
        <v>27.3019271948608</v>
      </c>
      <c r="I5997" s="35">
        <v>28.05</v>
      </c>
      <c r="J5997" s="35">
        <v>1533142.0</v>
      </c>
      <c r="K5997" s="35">
        <v>28.85</v>
      </c>
      <c r="L5997" s="35">
        <v>527290.0</v>
      </c>
      <c r="M5997" s="35">
        <v>29.8</v>
      </c>
      <c r="N5997" s="35">
        <v>387544.0</v>
      </c>
      <c r="O5997" s="35">
        <v>30.66</v>
      </c>
      <c r="P5997" s="35">
        <v>258777.0</v>
      </c>
      <c r="Q5997" s="35">
        <v>31.46</v>
      </c>
      <c r="R5997" s="35">
        <v>361132.0</v>
      </c>
      <c r="S5997" s="35">
        <v>32.29</v>
      </c>
      <c r="T5997" s="35">
        <v>226689.0</v>
      </c>
    </row>
    <row r="5998" ht="15.75" hidden="1" customHeight="1">
      <c r="A5998" s="36">
        <v>43316.0</v>
      </c>
      <c r="B5998" s="35">
        <v>28.6</v>
      </c>
      <c r="C5998" s="35">
        <v>27.3817</v>
      </c>
      <c r="E5998" s="35">
        <v>27.29</v>
      </c>
      <c r="G5998" s="35">
        <v>27.3019271948608</v>
      </c>
      <c r="I5998" s="35">
        <v>28.05</v>
      </c>
      <c r="J5998" s="35">
        <v>1533142.0</v>
      </c>
      <c r="K5998" s="35">
        <v>28.85</v>
      </c>
      <c r="L5998" s="35">
        <v>527290.0</v>
      </c>
      <c r="M5998" s="35">
        <v>29.8</v>
      </c>
      <c r="N5998" s="35">
        <v>387544.0</v>
      </c>
      <c r="O5998" s="35">
        <v>30.66</v>
      </c>
      <c r="P5998" s="35">
        <v>258777.0</v>
      </c>
      <c r="Q5998" s="35">
        <v>31.46</v>
      </c>
      <c r="R5998" s="35">
        <v>361132.0</v>
      </c>
      <c r="S5998" s="35">
        <v>32.29</v>
      </c>
      <c r="T5998" s="35">
        <v>226689.0</v>
      </c>
    </row>
    <row r="5999" ht="15.75" hidden="1" customHeight="1">
      <c r="A5999" s="36">
        <v>43317.0</v>
      </c>
      <c r="B5999" s="35">
        <v>28.6</v>
      </c>
      <c r="C5999" s="35">
        <v>27.3817</v>
      </c>
      <c r="E5999" s="35">
        <v>27.29</v>
      </c>
      <c r="G5999" s="35">
        <v>27.3019271948608</v>
      </c>
      <c r="I5999" s="35">
        <v>28.05</v>
      </c>
      <c r="J5999" s="35">
        <v>1533142.0</v>
      </c>
      <c r="K5999" s="35">
        <v>28.85</v>
      </c>
      <c r="L5999" s="35">
        <v>527290.0</v>
      </c>
      <c r="M5999" s="35">
        <v>29.8</v>
      </c>
      <c r="N5999" s="35">
        <v>387544.0</v>
      </c>
      <c r="O5999" s="35">
        <v>30.66</v>
      </c>
      <c r="P5999" s="35">
        <v>258777.0</v>
      </c>
      <c r="Q5999" s="35">
        <v>31.46</v>
      </c>
      <c r="R5999" s="35">
        <v>361132.0</v>
      </c>
      <c r="S5999" s="35">
        <v>32.29</v>
      </c>
      <c r="T5999" s="35">
        <v>226689.0</v>
      </c>
    </row>
    <row r="6000" ht="15.75" hidden="1" customHeight="1">
      <c r="A6000" s="36">
        <v>43318.0</v>
      </c>
      <c r="B6000" s="35">
        <v>28.6</v>
      </c>
      <c r="C6000" s="35">
        <v>27.3733</v>
      </c>
      <c r="E6000" s="35">
        <v>27.33</v>
      </c>
      <c r="F6000" s="35">
        <v>238700.0</v>
      </c>
      <c r="G6000" s="35">
        <v>27.3118279569892</v>
      </c>
      <c r="I6000" s="35">
        <v>28.04</v>
      </c>
      <c r="J6000" s="35">
        <v>1536172.0</v>
      </c>
      <c r="K6000" s="35">
        <v>28.85</v>
      </c>
      <c r="L6000" s="35">
        <v>528754.0</v>
      </c>
      <c r="M6000" s="35">
        <v>29.79</v>
      </c>
      <c r="N6000" s="35">
        <v>383544.0</v>
      </c>
      <c r="O6000" s="35">
        <v>30.62</v>
      </c>
      <c r="P6000" s="35">
        <v>276877.0</v>
      </c>
      <c r="Q6000" s="35">
        <v>31.37</v>
      </c>
      <c r="R6000" s="35">
        <v>352204.0</v>
      </c>
      <c r="S6000" s="35">
        <v>32.26</v>
      </c>
      <c r="T6000" s="35">
        <v>214689.0</v>
      </c>
    </row>
    <row r="6001" ht="15.75" hidden="1" customHeight="1">
      <c r="A6001" s="36">
        <v>43319.0</v>
      </c>
      <c r="B6001" s="35">
        <v>28.6</v>
      </c>
      <c r="C6001" s="35">
        <v>27.2717</v>
      </c>
      <c r="E6001" s="35">
        <v>27.395</v>
      </c>
      <c r="F6001" s="35">
        <v>253340.0</v>
      </c>
      <c r="G6001" s="35">
        <v>27.283105022831</v>
      </c>
      <c r="I6001" s="35">
        <v>28.13</v>
      </c>
      <c r="J6001" s="35">
        <v>1553886.0</v>
      </c>
      <c r="K6001" s="35">
        <v>28.93</v>
      </c>
      <c r="L6001" s="35">
        <v>544516.0</v>
      </c>
      <c r="M6001" s="35">
        <v>29.85</v>
      </c>
      <c r="N6001" s="35">
        <v>397669.0</v>
      </c>
      <c r="O6001" s="35">
        <v>30.68</v>
      </c>
      <c r="P6001" s="35">
        <v>290709.0</v>
      </c>
      <c r="Q6001" s="35">
        <v>31.45</v>
      </c>
      <c r="R6001" s="35">
        <v>381462.0</v>
      </c>
      <c r="S6001" s="35">
        <v>32.33</v>
      </c>
      <c r="T6001" s="35">
        <v>217589.0</v>
      </c>
    </row>
    <row r="6002" ht="15.75" hidden="1" customHeight="1">
      <c r="A6002" s="36">
        <v>43320.0</v>
      </c>
      <c r="B6002" s="35">
        <v>28.1</v>
      </c>
      <c r="C6002" s="35">
        <v>27.5233</v>
      </c>
      <c r="E6002" s="35">
        <v>27.65</v>
      </c>
      <c r="F6002" s="35">
        <v>351590.0</v>
      </c>
      <c r="G6002" s="35">
        <v>27.5519287833827</v>
      </c>
      <c r="I6002" s="35">
        <v>28.35</v>
      </c>
      <c r="J6002" s="35">
        <v>1515131.0</v>
      </c>
      <c r="K6002" s="35">
        <v>29.15</v>
      </c>
      <c r="L6002" s="35">
        <v>530048.0</v>
      </c>
      <c r="M6002" s="35">
        <v>30.07</v>
      </c>
      <c r="N6002" s="35">
        <v>406662.0</v>
      </c>
      <c r="O6002" s="35">
        <v>30.9</v>
      </c>
      <c r="P6002" s="35">
        <v>271016.0</v>
      </c>
      <c r="Q6002" s="35">
        <v>31.65</v>
      </c>
      <c r="R6002" s="35">
        <v>387238.0</v>
      </c>
      <c r="S6002" s="35">
        <v>32.55</v>
      </c>
      <c r="T6002" s="35">
        <v>217845.0</v>
      </c>
    </row>
    <row r="6003" ht="15.75" hidden="1" customHeight="1">
      <c r="A6003" s="36">
        <v>43321.0</v>
      </c>
      <c r="B6003" s="35">
        <v>28.6</v>
      </c>
      <c r="C6003" s="35">
        <v>27.97</v>
      </c>
      <c r="E6003" s="35">
        <v>28.11</v>
      </c>
      <c r="F6003" s="35">
        <v>265120.0</v>
      </c>
      <c r="G6003" s="35">
        <v>28.1590574374079</v>
      </c>
      <c r="I6003" s="35">
        <v>28.81</v>
      </c>
      <c r="J6003" s="35">
        <v>1528941.0</v>
      </c>
      <c r="K6003" s="35">
        <v>29.7</v>
      </c>
      <c r="L6003" s="35">
        <v>550537.0</v>
      </c>
      <c r="M6003" s="35">
        <v>30.69</v>
      </c>
      <c r="N6003" s="35">
        <v>403614.0</v>
      </c>
      <c r="O6003" s="35">
        <v>31.53</v>
      </c>
      <c r="P6003" s="35">
        <v>267584.0</v>
      </c>
      <c r="Q6003" s="35">
        <v>32.32</v>
      </c>
      <c r="R6003" s="35">
        <v>411090.0</v>
      </c>
      <c r="S6003" s="35">
        <v>33.25</v>
      </c>
      <c r="T6003" s="35">
        <v>219641.0</v>
      </c>
    </row>
    <row r="6004" ht="15.75" hidden="1" customHeight="1">
      <c r="A6004" s="36">
        <v>43322.0</v>
      </c>
      <c r="B6004" s="35">
        <v>29.7</v>
      </c>
      <c r="C6004" s="35">
        <v>29.2</v>
      </c>
      <c r="E6004" s="35">
        <v>29.25</v>
      </c>
      <c r="F6004" s="35">
        <v>305600.0</v>
      </c>
      <c r="G6004" s="35">
        <v>29.2866082603254</v>
      </c>
      <c r="I6004" s="35">
        <v>30.09</v>
      </c>
      <c r="J6004" s="35">
        <v>1513236.0</v>
      </c>
      <c r="K6004" s="35">
        <v>31.13</v>
      </c>
      <c r="L6004" s="35">
        <v>579891.0</v>
      </c>
      <c r="M6004" s="35">
        <v>32.15</v>
      </c>
      <c r="N6004" s="35">
        <v>410996.0</v>
      </c>
      <c r="O6004" s="35">
        <v>33.07</v>
      </c>
      <c r="P6004" s="35">
        <v>302758.0</v>
      </c>
      <c r="Q6004" s="35">
        <v>34.0</v>
      </c>
      <c r="R6004" s="35">
        <v>444596.0</v>
      </c>
      <c r="S6004" s="35">
        <v>35.0</v>
      </c>
      <c r="T6004" s="35">
        <v>219600.0</v>
      </c>
    </row>
    <row r="6005" ht="15.75" hidden="1" customHeight="1">
      <c r="A6005" s="36">
        <v>43323.0</v>
      </c>
      <c r="B6005" s="35">
        <v>29.7</v>
      </c>
      <c r="C6005" s="35">
        <v>29.2</v>
      </c>
      <c r="E6005" s="35">
        <v>29.25</v>
      </c>
      <c r="G6005" s="35">
        <v>29.2866082603254</v>
      </c>
      <c r="I6005" s="35">
        <v>30.09</v>
      </c>
      <c r="J6005" s="35">
        <v>1513236.0</v>
      </c>
      <c r="K6005" s="35">
        <v>31.13</v>
      </c>
      <c r="L6005" s="35">
        <v>579891.0</v>
      </c>
      <c r="M6005" s="35">
        <v>32.15</v>
      </c>
      <c r="N6005" s="35">
        <v>410996.0</v>
      </c>
      <c r="O6005" s="35">
        <v>33.07</v>
      </c>
      <c r="P6005" s="35">
        <v>302758.0</v>
      </c>
      <c r="Q6005" s="35">
        <v>34.0</v>
      </c>
      <c r="R6005" s="35">
        <v>444596.0</v>
      </c>
      <c r="S6005" s="35">
        <v>35.0</v>
      </c>
      <c r="T6005" s="35">
        <v>219600.0</v>
      </c>
    </row>
    <row r="6006" ht="15.75" hidden="1" customHeight="1">
      <c r="A6006" s="36">
        <v>43324.0</v>
      </c>
      <c r="B6006" s="35">
        <v>29.7</v>
      </c>
      <c r="C6006" s="35">
        <v>29.2</v>
      </c>
      <c r="E6006" s="35">
        <v>29.25</v>
      </c>
      <c r="G6006" s="35">
        <v>29.2866082603254</v>
      </c>
      <c r="I6006" s="35">
        <v>30.09</v>
      </c>
      <c r="J6006" s="35">
        <v>1513236.0</v>
      </c>
      <c r="K6006" s="35">
        <v>31.13</v>
      </c>
      <c r="L6006" s="35">
        <v>579891.0</v>
      </c>
      <c r="M6006" s="35">
        <v>32.15</v>
      </c>
      <c r="N6006" s="35">
        <v>410996.0</v>
      </c>
      <c r="O6006" s="35">
        <v>33.07</v>
      </c>
      <c r="P6006" s="35">
        <v>302758.0</v>
      </c>
      <c r="Q6006" s="35">
        <v>34.0</v>
      </c>
      <c r="R6006" s="35">
        <v>444596.0</v>
      </c>
      <c r="S6006" s="35">
        <v>35.0</v>
      </c>
      <c r="T6006" s="35">
        <v>219600.0</v>
      </c>
    </row>
    <row r="6007" ht="15.75" hidden="1" customHeight="1">
      <c r="A6007" s="36">
        <v>43325.0</v>
      </c>
      <c r="B6007" s="35">
        <v>30.5</v>
      </c>
      <c r="C6007" s="35">
        <v>30.0083</v>
      </c>
      <c r="E6007" s="35">
        <v>29.925</v>
      </c>
      <c r="F6007" s="35">
        <v>284650.0</v>
      </c>
      <c r="G6007" s="35">
        <v>30.1789857474312</v>
      </c>
      <c r="I6007" s="35">
        <v>30.52</v>
      </c>
      <c r="J6007" s="35">
        <v>1541936.0</v>
      </c>
      <c r="K6007" s="35">
        <v>31.45</v>
      </c>
      <c r="L6007" s="35">
        <v>546171.0</v>
      </c>
      <c r="M6007" s="35">
        <v>32.44</v>
      </c>
      <c r="N6007" s="35">
        <v>482115.0</v>
      </c>
      <c r="O6007" s="35">
        <v>33.34</v>
      </c>
      <c r="P6007" s="35">
        <v>344762.0</v>
      </c>
      <c r="Q6007" s="35">
        <v>34.2</v>
      </c>
      <c r="R6007" s="35">
        <v>460713.0</v>
      </c>
      <c r="S6007" s="35">
        <v>35.1</v>
      </c>
      <c r="T6007" s="35">
        <v>219165.0</v>
      </c>
    </row>
    <row r="6008" ht="15.75" hidden="1" customHeight="1">
      <c r="A6008" s="36">
        <v>43326.0</v>
      </c>
      <c r="B6008" s="35">
        <v>30.1</v>
      </c>
      <c r="C6008" s="35">
        <v>29.415</v>
      </c>
      <c r="E6008" s="35">
        <v>29.61</v>
      </c>
      <c r="F6008" s="35">
        <v>334740.0</v>
      </c>
      <c r="G6008" s="35">
        <v>29.8395021290533</v>
      </c>
      <c r="I6008" s="35">
        <v>30.3</v>
      </c>
      <c r="J6008" s="35">
        <v>1512623.0</v>
      </c>
      <c r="K6008" s="35">
        <v>31.25</v>
      </c>
      <c r="L6008" s="35">
        <v>570986.0</v>
      </c>
      <c r="M6008" s="35">
        <v>32.25</v>
      </c>
      <c r="N6008" s="35">
        <v>465773.0</v>
      </c>
      <c r="O6008" s="35">
        <v>33.15</v>
      </c>
      <c r="P6008" s="35">
        <v>344261.0</v>
      </c>
      <c r="Q6008" s="35">
        <v>34.05</v>
      </c>
      <c r="R6008" s="35">
        <v>460743.0</v>
      </c>
      <c r="S6008" s="35">
        <v>34.95</v>
      </c>
      <c r="T6008" s="35">
        <v>230323.0</v>
      </c>
    </row>
    <row r="6009" ht="15.75" hidden="1" customHeight="1">
      <c r="A6009" s="36">
        <v>43327.0</v>
      </c>
      <c r="B6009" s="35">
        <v>30.5</v>
      </c>
      <c r="C6009" s="35">
        <v>30.005</v>
      </c>
      <c r="E6009" s="35">
        <v>30.0</v>
      </c>
      <c r="F6009" s="35">
        <v>363300.0</v>
      </c>
      <c r="G6009" s="35">
        <v>30.2255400254129</v>
      </c>
      <c r="I6009" s="35">
        <v>30.49</v>
      </c>
      <c r="J6009" s="35">
        <v>1463980.0</v>
      </c>
      <c r="K6009" s="35">
        <v>31.46</v>
      </c>
      <c r="L6009" s="35">
        <v>612445.0</v>
      </c>
      <c r="M6009" s="35">
        <v>32.55</v>
      </c>
      <c r="N6009" s="35">
        <v>462662.0</v>
      </c>
      <c r="O6009" s="35">
        <v>33.6</v>
      </c>
      <c r="P6009" s="35">
        <v>334592.0</v>
      </c>
      <c r="Q6009" s="35">
        <v>34.5</v>
      </c>
      <c r="R6009" s="35">
        <v>461380.0</v>
      </c>
      <c r="S6009" s="35">
        <v>35.4</v>
      </c>
      <c r="T6009" s="35">
        <v>230328.0</v>
      </c>
    </row>
    <row r="6010" ht="15.75" hidden="1" customHeight="1">
      <c r="A6010" s="36">
        <v>43328.0</v>
      </c>
      <c r="B6010" s="35">
        <v>30.3</v>
      </c>
      <c r="C6010" s="35">
        <v>29.81</v>
      </c>
      <c r="E6010" s="35">
        <v>29.8</v>
      </c>
      <c r="F6010" s="35">
        <v>374350.0</v>
      </c>
      <c r="G6010" s="35">
        <v>29.9613402061855</v>
      </c>
      <c r="I6010" s="35">
        <v>30.09</v>
      </c>
      <c r="J6010" s="35">
        <v>1434418.0</v>
      </c>
      <c r="K6010" s="35">
        <v>30.98</v>
      </c>
      <c r="L6010" s="35">
        <v>609317.0</v>
      </c>
      <c r="M6010" s="35">
        <v>31.96</v>
      </c>
      <c r="N6010" s="35">
        <v>469652.0</v>
      </c>
      <c r="O6010" s="35">
        <v>33.0</v>
      </c>
      <c r="P6010" s="35">
        <v>344852.0</v>
      </c>
      <c r="Q6010" s="35">
        <v>33.83</v>
      </c>
      <c r="R6010" s="35">
        <v>460602.0</v>
      </c>
      <c r="S6010" s="35">
        <v>34.8</v>
      </c>
      <c r="T6010" s="35">
        <v>233151.0</v>
      </c>
    </row>
    <row r="6011" ht="15.75" hidden="1" customHeight="1">
      <c r="A6011" s="36">
        <v>43329.0</v>
      </c>
      <c r="B6011" s="35">
        <v>30.3</v>
      </c>
      <c r="C6011" s="35">
        <v>29.7942</v>
      </c>
      <c r="E6011" s="35">
        <v>29.85</v>
      </c>
      <c r="F6011" s="35">
        <v>323680.0</v>
      </c>
      <c r="G6011" s="35">
        <v>29.9419597132127</v>
      </c>
      <c r="I6011" s="35">
        <v>30.2</v>
      </c>
      <c r="J6011" s="35">
        <v>1541553.0</v>
      </c>
      <c r="K6011" s="35">
        <v>31.1</v>
      </c>
      <c r="L6011" s="35">
        <v>638249.0</v>
      </c>
      <c r="M6011" s="35">
        <v>32.05</v>
      </c>
      <c r="N6011" s="35">
        <v>473247.0</v>
      </c>
      <c r="O6011" s="35">
        <v>33.07</v>
      </c>
      <c r="P6011" s="35">
        <v>341703.0</v>
      </c>
      <c r="Q6011" s="35">
        <v>33.94</v>
      </c>
      <c r="R6011" s="35">
        <v>461397.0</v>
      </c>
      <c r="S6011" s="35">
        <v>34.9</v>
      </c>
      <c r="T6011" s="35">
        <v>235725.0</v>
      </c>
    </row>
    <row r="6012" ht="15.75" hidden="1" customHeight="1">
      <c r="A6012" s="36">
        <v>43330.0</v>
      </c>
      <c r="B6012" s="35">
        <v>30.3</v>
      </c>
      <c r="C6012" s="35">
        <v>29.7942</v>
      </c>
      <c r="E6012" s="35">
        <v>29.85</v>
      </c>
      <c r="G6012" s="35">
        <v>29.9419597132127</v>
      </c>
      <c r="I6012" s="35">
        <v>30.2</v>
      </c>
      <c r="J6012" s="35">
        <v>1541553.0</v>
      </c>
      <c r="K6012" s="35">
        <v>31.1</v>
      </c>
      <c r="L6012" s="35">
        <v>638249.0</v>
      </c>
      <c r="M6012" s="35">
        <v>32.05</v>
      </c>
      <c r="N6012" s="35">
        <v>473247.0</v>
      </c>
      <c r="O6012" s="35">
        <v>33.07</v>
      </c>
      <c r="P6012" s="35">
        <v>341703.0</v>
      </c>
      <c r="Q6012" s="35">
        <v>33.94</v>
      </c>
      <c r="R6012" s="35">
        <v>461397.0</v>
      </c>
      <c r="S6012" s="35">
        <v>34.9</v>
      </c>
      <c r="T6012" s="35">
        <v>235725.0</v>
      </c>
    </row>
    <row r="6013" ht="15.75" hidden="1" customHeight="1">
      <c r="A6013" s="36">
        <v>43331.0</v>
      </c>
      <c r="B6013" s="35">
        <v>30.3</v>
      </c>
      <c r="C6013" s="35">
        <v>29.7942</v>
      </c>
      <c r="E6013" s="35">
        <v>29.85</v>
      </c>
      <c r="G6013" s="35">
        <v>29.9419597132127</v>
      </c>
      <c r="I6013" s="35">
        <v>30.2</v>
      </c>
      <c r="J6013" s="35">
        <v>1541553.0</v>
      </c>
      <c r="K6013" s="35">
        <v>31.1</v>
      </c>
      <c r="L6013" s="35">
        <v>638249.0</v>
      </c>
      <c r="M6013" s="35">
        <v>32.05</v>
      </c>
      <c r="N6013" s="35">
        <v>473247.0</v>
      </c>
      <c r="O6013" s="35">
        <v>33.07</v>
      </c>
      <c r="P6013" s="35">
        <v>341703.0</v>
      </c>
      <c r="Q6013" s="35">
        <v>33.94</v>
      </c>
      <c r="R6013" s="35">
        <v>461397.0</v>
      </c>
      <c r="S6013" s="35">
        <v>34.9</v>
      </c>
      <c r="T6013" s="35">
        <v>235725.0</v>
      </c>
    </row>
    <row r="6014" ht="15.75" hidden="1" customHeight="1">
      <c r="A6014" s="36">
        <v>43332.0</v>
      </c>
      <c r="B6014" s="35">
        <v>30.3</v>
      </c>
      <c r="C6014" s="35">
        <v>29.7942</v>
      </c>
      <c r="E6014" s="35">
        <v>29.85</v>
      </c>
      <c r="G6014" s="35">
        <v>30.9456598447424</v>
      </c>
      <c r="I6014" s="35">
        <v>30.2</v>
      </c>
      <c r="J6014" s="35">
        <v>1541553.0</v>
      </c>
      <c r="K6014" s="35">
        <v>31.1</v>
      </c>
      <c r="L6014" s="35">
        <v>638249.0</v>
      </c>
      <c r="M6014" s="35">
        <v>32.05</v>
      </c>
      <c r="N6014" s="35">
        <v>473247.0</v>
      </c>
      <c r="O6014" s="35">
        <v>33.07</v>
      </c>
      <c r="P6014" s="35">
        <v>341703.0</v>
      </c>
      <c r="Q6014" s="35">
        <v>33.94</v>
      </c>
      <c r="R6014" s="35">
        <v>461397.0</v>
      </c>
      <c r="S6014" s="35">
        <v>34.9</v>
      </c>
      <c r="T6014" s="35">
        <v>235725.0</v>
      </c>
    </row>
    <row r="6015" ht="15.75" hidden="1" customHeight="1">
      <c r="A6015" s="36">
        <v>43333.0</v>
      </c>
      <c r="B6015" s="35">
        <v>30.5</v>
      </c>
      <c r="C6015" s="35">
        <v>29.9667</v>
      </c>
      <c r="E6015" s="35">
        <v>30.0</v>
      </c>
      <c r="F6015" s="35">
        <v>269920.0</v>
      </c>
      <c r="G6015" s="35">
        <v>30.0528169014084</v>
      </c>
      <c r="I6015" s="35">
        <v>30.26</v>
      </c>
      <c r="J6015" s="35">
        <v>1581873.0</v>
      </c>
      <c r="K6015" s="35">
        <v>31.16</v>
      </c>
      <c r="L6015" s="35">
        <v>637931.0</v>
      </c>
      <c r="M6015" s="35">
        <v>32.14</v>
      </c>
      <c r="N6015" s="35">
        <v>479050.0</v>
      </c>
      <c r="O6015" s="35">
        <v>33.08</v>
      </c>
      <c r="P6015" s="35">
        <v>341563.0</v>
      </c>
      <c r="Q6015" s="35">
        <v>33.96</v>
      </c>
      <c r="R6015" s="35">
        <v>475133.0</v>
      </c>
      <c r="S6015" s="35">
        <v>34.95</v>
      </c>
      <c r="T6015" s="35">
        <v>247987.0</v>
      </c>
    </row>
    <row r="6016" ht="15.75" hidden="1" customHeight="1">
      <c r="A6016" s="36">
        <v>43334.0</v>
      </c>
      <c r="B6016" s="35">
        <v>30.7</v>
      </c>
      <c r="C6016" s="35">
        <v>30.195</v>
      </c>
      <c r="E6016" s="35">
        <v>30.25</v>
      </c>
      <c r="F6016" s="35">
        <v>234170.0</v>
      </c>
      <c r="G6016" s="35">
        <v>30.3066439522998</v>
      </c>
      <c r="I6016" s="35">
        <v>30.43</v>
      </c>
      <c r="J6016" s="35">
        <v>1595942.0</v>
      </c>
      <c r="K6016" s="35">
        <v>31.33</v>
      </c>
      <c r="L6016" s="35">
        <v>653223.0</v>
      </c>
      <c r="M6016" s="35">
        <v>32.3</v>
      </c>
      <c r="N6016" s="35">
        <v>478873.0</v>
      </c>
      <c r="O6016" s="35">
        <v>33.15</v>
      </c>
      <c r="P6016" s="35">
        <v>370609.0</v>
      </c>
      <c r="Q6016" s="35">
        <v>33.89</v>
      </c>
      <c r="R6016" s="35">
        <v>543129.0</v>
      </c>
      <c r="S6016" s="35">
        <v>34.9</v>
      </c>
      <c r="T6016" s="35">
        <v>245798.0</v>
      </c>
    </row>
    <row r="6017" ht="15.75" hidden="1" customHeight="1">
      <c r="A6017" s="36">
        <v>43335.0</v>
      </c>
      <c r="B6017" s="35">
        <v>31.0</v>
      </c>
      <c r="C6017" s="35">
        <v>30.2017</v>
      </c>
      <c r="E6017" s="35">
        <v>30.49</v>
      </c>
      <c r="F6017" s="35">
        <v>301680.0</v>
      </c>
      <c r="G6017" s="35">
        <v>30.4011259676284</v>
      </c>
      <c r="I6017" s="35">
        <v>30.61</v>
      </c>
      <c r="J6017" s="35">
        <v>1598760.0</v>
      </c>
      <c r="K6017" s="35">
        <v>31.5</v>
      </c>
      <c r="L6017" s="35">
        <v>722037.0</v>
      </c>
      <c r="M6017" s="35">
        <v>32.45</v>
      </c>
      <c r="N6017" s="35">
        <v>478787.0</v>
      </c>
      <c r="O6017" s="35">
        <v>33.3</v>
      </c>
      <c r="P6017" s="35">
        <v>390030.0</v>
      </c>
      <c r="Q6017" s="35">
        <v>34.1</v>
      </c>
      <c r="R6017" s="35">
        <v>634339.0</v>
      </c>
      <c r="S6017" s="35">
        <v>35.1</v>
      </c>
      <c r="T6017" s="35">
        <v>255139.0</v>
      </c>
    </row>
    <row r="6018" ht="15.75" hidden="1" customHeight="1">
      <c r="A6018" s="36">
        <v>43336.0</v>
      </c>
      <c r="B6018" s="35">
        <v>31.4</v>
      </c>
      <c r="C6018" s="35">
        <v>30.5683</v>
      </c>
      <c r="E6018" s="35">
        <v>30.9</v>
      </c>
      <c r="F6018" s="35">
        <v>278320.0</v>
      </c>
      <c r="G6018" s="35">
        <v>30.5681818181818</v>
      </c>
      <c r="I6018" s="35">
        <v>30.85</v>
      </c>
      <c r="J6018" s="35">
        <v>1554590.0</v>
      </c>
      <c r="K6018" s="35">
        <v>31.73</v>
      </c>
      <c r="L6018" s="35">
        <v>799218.0</v>
      </c>
      <c r="M6018" s="35">
        <v>32.6</v>
      </c>
      <c r="N6018" s="35">
        <v>482751.0</v>
      </c>
      <c r="O6018" s="35">
        <v>33.35</v>
      </c>
      <c r="P6018" s="35">
        <v>517793.0</v>
      </c>
      <c r="Q6018" s="35">
        <v>34.15</v>
      </c>
      <c r="R6018" s="35">
        <v>872446.0</v>
      </c>
      <c r="S6018" s="35">
        <v>35.26</v>
      </c>
      <c r="T6018" s="35">
        <v>259857.0</v>
      </c>
    </row>
    <row r="6019" ht="15.75" hidden="1" customHeight="1">
      <c r="A6019" s="36">
        <v>43337.0</v>
      </c>
      <c r="B6019" s="35">
        <v>31.4</v>
      </c>
      <c r="C6019" s="35">
        <v>30.5683</v>
      </c>
      <c r="E6019" s="35">
        <v>30.9</v>
      </c>
      <c r="G6019" s="35">
        <v>30.5681818181818</v>
      </c>
      <c r="I6019" s="35">
        <v>30.85</v>
      </c>
      <c r="J6019" s="35">
        <v>1554590.0</v>
      </c>
      <c r="K6019" s="35">
        <v>31.73</v>
      </c>
      <c r="L6019" s="35">
        <v>799218.0</v>
      </c>
      <c r="M6019" s="35">
        <v>32.6</v>
      </c>
      <c r="N6019" s="35">
        <v>482751.0</v>
      </c>
      <c r="O6019" s="35">
        <v>33.35</v>
      </c>
      <c r="P6019" s="35">
        <v>517793.0</v>
      </c>
      <c r="Q6019" s="35">
        <v>34.15</v>
      </c>
      <c r="R6019" s="35">
        <v>872446.0</v>
      </c>
      <c r="S6019" s="35">
        <v>35.26</v>
      </c>
      <c r="T6019" s="35">
        <v>259857.0</v>
      </c>
    </row>
    <row r="6020" ht="15.75" hidden="1" customHeight="1">
      <c r="A6020" s="36">
        <v>43338.0</v>
      </c>
      <c r="B6020" s="35">
        <v>31.4</v>
      </c>
      <c r="C6020" s="35">
        <v>30.5683</v>
      </c>
      <c r="E6020" s="35">
        <v>30.9</v>
      </c>
      <c r="G6020" s="35">
        <v>30.5681818181818</v>
      </c>
      <c r="I6020" s="35">
        <v>30.85</v>
      </c>
      <c r="J6020" s="35">
        <v>1554590.0</v>
      </c>
      <c r="K6020" s="35">
        <v>31.73</v>
      </c>
      <c r="L6020" s="35">
        <v>799218.0</v>
      </c>
      <c r="M6020" s="35">
        <v>32.6</v>
      </c>
      <c r="N6020" s="35">
        <v>482751.0</v>
      </c>
      <c r="O6020" s="35">
        <v>33.35</v>
      </c>
      <c r="P6020" s="35">
        <v>517793.0</v>
      </c>
      <c r="Q6020" s="35">
        <v>34.15</v>
      </c>
      <c r="R6020" s="35">
        <v>872446.0</v>
      </c>
      <c r="S6020" s="35">
        <v>35.26</v>
      </c>
      <c r="T6020" s="35">
        <v>259857.0</v>
      </c>
    </row>
    <row r="6021" ht="15.75" hidden="1" customHeight="1">
      <c r="A6021" s="36">
        <v>43339.0</v>
      </c>
      <c r="B6021" s="35">
        <v>31.4</v>
      </c>
      <c r="C6021" s="35">
        <v>30.9158</v>
      </c>
      <c r="E6021" s="35">
        <v>30.97</v>
      </c>
      <c r="F6021" s="35">
        <v>277500.0</v>
      </c>
      <c r="G6021" s="35">
        <v>30.8333333333333</v>
      </c>
      <c r="I6021" s="35">
        <v>31.01</v>
      </c>
      <c r="J6021" s="35">
        <v>1537089.0</v>
      </c>
      <c r="K6021" s="35">
        <v>31.94</v>
      </c>
      <c r="L6021" s="35">
        <v>836038.0</v>
      </c>
      <c r="M6021" s="35">
        <v>32.88</v>
      </c>
      <c r="N6021" s="35">
        <v>514339.0</v>
      </c>
      <c r="O6021" s="35">
        <v>33.7</v>
      </c>
      <c r="P6021" s="35">
        <v>529773.0</v>
      </c>
      <c r="Q6021" s="35">
        <v>34.55</v>
      </c>
      <c r="R6021" s="35">
        <v>930891.0</v>
      </c>
      <c r="S6021" s="35">
        <v>35.52</v>
      </c>
      <c r="T6021" s="35">
        <v>269207.0</v>
      </c>
    </row>
    <row r="6022" ht="15.75" hidden="1" customHeight="1">
      <c r="A6022" s="36">
        <v>43340.0</v>
      </c>
      <c r="B6022" s="35">
        <v>31.9</v>
      </c>
      <c r="C6022" s="35">
        <v>31.3517</v>
      </c>
      <c r="E6022" s="35">
        <v>31.35</v>
      </c>
      <c r="F6022" s="35">
        <v>359820.0</v>
      </c>
      <c r="G6022" s="35">
        <v>31.6819317235636</v>
      </c>
      <c r="I6022" s="35">
        <v>31.6</v>
      </c>
      <c r="J6022" s="35">
        <v>1668916.0</v>
      </c>
      <c r="K6022" s="35">
        <v>32.6</v>
      </c>
      <c r="L6022" s="35">
        <v>858370.0</v>
      </c>
      <c r="M6022" s="35">
        <v>33.65</v>
      </c>
      <c r="N6022" s="35">
        <v>504062.0</v>
      </c>
      <c r="O6022" s="35">
        <v>34.58</v>
      </c>
      <c r="P6022" s="35">
        <v>542130.0</v>
      </c>
      <c r="Q6022" s="35">
        <v>35.5</v>
      </c>
      <c r="R6022" s="35">
        <v>930239.0</v>
      </c>
      <c r="S6022" s="35">
        <v>36.5</v>
      </c>
      <c r="T6022" s="35">
        <v>276747.0</v>
      </c>
    </row>
    <row r="6023" ht="15.75" hidden="1" customHeight="1">
      <c r="A6023" s="36">
        <v>43341.0</v>
      </c>
      <c r="B6023" s="35">
        <v>34.5</v>
      </c>
      <c r="C6023" s="35">
        <v>31.9417</v>
      </c>
      <c r="E6023" s="35">
        <v>33.8</v>
      </c>
      <c r="F6023" s="35">
        <v>193650.0</v>
      </c>
      <c r="G6023" s="35">
        <v>33.856298317417</v>
      </c>
      <c r="I6023" s="35">
        <v>34.05</v>
      </c>
      <c r="J6023" s="35">
        <v>1254358.0</v>
      </c>
      <c r="K6023" s="35">
        <v>35.1</v>
      </c>
      <c r="L6023" s="35">
        <v>942817.0</v>
      </c>
      <c r="M6023" s="35">
        <v>36.0</v>
      </c>
      <c r="N6023" s="35">
        <v>550024.0</v>
      </c>
      <c r="O6023" s="35">
        <v>37.0</v>
      </c>
      <c r="P6023" s="35">
        <v>581822.0</v>
      </c>
      <c r="Q6023" s="35">
        <v>38.0</v>
      </c>
      <c r="R6023" s="35">
        <v>1032163.0</v>
      </c>
      <c r="S6023" s="35">
        <v>39.0</v>
      </c>
      <c r="T6023" s="35">
        <v>282336.0</v>
      </c>
    </row>
    <row r="6024" ht="15.75" hidden="1" customHeight="1">
      <c r="A6024" s="36">
        <v>43342.0</v>
      </c>
      <c r="B6024" s="35">
        <v>38.2</v>
      </c>
      <c r="C6024" s="35">
        <v>39.6083</v>
      </c>
      <c r="E6024" s="35">
        <v>37.6</v>
      </c>
      <c r="F6024" s="35">
        <v>250900.0</v>
      </c>
      <c r="G6024" s="35">
        <v>39.90435706695</v>
      </c>
      <c r="I6024" s="35">
        <v>38.5</v>
      </c>
      <c r="J6024" s="35">
        <v>1179441.0</v>
      </c>
      <c r="K6024" s="35">
        <v>40.0</v>
      </c>
      <c r="L6024" s="35">
        <v>1071385.0</v>
      </c>
      <c r="M6024" s="35">
        <v>41.4</v>
      </c>
      <c r="N6024" s="35">
        <v>546066.0</v>
      </c>
      <c r="O6024" s="35">
        <v>42.9</v>
      </c>
      <c r="P6024" s="35">
        <v>596916.0</v>
      </c>
      <c r="Q6024" s="35">
        <v>43.7</v>
      </c>
      <c r="R6024" s="35">
        <v>1036666.0</v>
      </c>
      <c r="S6024" s="35">
        <v>45.0</v>
      </c>
      <c r="T6024" s="35">
        <v>283063.0</v>
      </c>
    </row>
    <row r="6025" ht="15.75" customHeight="1">
      <c r="A6025" s="36">
        <v>43343.0</v>
      </c>
      <c r="B6025" s="35">
        <v>37.4</v>
      </c>
      <c r="C6025" s="35">
        <v>37.125</v>
      </c>
      <c r="D6025" s="35">
        <f>ROUND((C6025/C5995-1)*100,2)</f>
        <v>34.94</v>
      </c>
      <c r="E6025" s="35">
        <v>36.85</v>
      </c>
      <c r="F6025" s="35">
        <v>244820.0</v>
      </c>
      <c r="G6025" s="35">
        <v>38.2666666666666</v>
      </c>
      <c r="H6025" s="35">
        <f>ROUND((G6025/G5995-1)*100,2)</f>
        <v>38.38</v>
      </c>
      <c r="I6025" s="35">
        <v>37.13</v>
      </c>
      <c r="J6025" s="35">
        <v>1179441.0</v>
      </c>
      <c r="K6025" s="35">
        <v>38.1</v>
      </c>
      <c r="L6025" s="35">
        <v>1230129.0</v>
      </c>
      <c r="M6025" s="35">
        <v>39.5</v>
      </c>
      <c r="N6025" s="35">
        <v>564344.0</v>
      </c>
      <c r="O6025" s="35">
        <v>41.0</v>
      </c>
      <c r="P6025" s="35">
        <v>570672.0</v>
      </c>
      <c r="Q6025" s="35">
        <v>42.05</v>
      </c>
      <c r="R6025" s="35">
        <v>1035431.0</v>
      </c>
      <c r="S6025" s="35">
        <v>43.75</v>
      </c>
      <c r="T6025" s="35">
        <v>284701.0</v>
      </c>
    </row>
    <row r="6026" ht="15.75" hidden="1" customHeight="1">
      <c r="A6026" s="36">
        <v>43344.0</v>
      </c>
      <c r="B6026" s="35">
        <v>37.4</v>
      </c>
      <c r="C6026" s="35">
        <v>37.125</v>
      </c>
      <c r="E6026" s="35">
        <v>36.85</v>
      </c>
      <c r="G6026" s="35">
        <v>38.2666666666666</v>
      </c>
      <c r="I6026" s="35">
        <v>37.13</v>
      </c>
      <c r="J6026" s="35">
        <v>1179441.0</v>
      </c>
      <c r="K6026" s="35">
        <v>38.1</v>
      </c>
      <c r="L6026" s="35">
        <v>1230129.0</v>
      </c>
      <c r="M6026" s="35">
        <v>39.5</v>
      </c>
      <c r="N6026" s="35">
        <v>564344.0</v>
      </c>
      <c r="O6026" s="35">
        <v>41.0</v>
      </c>
      <c r="P6026" s="35">
        <v>570672.0</v>
      </c>
      <c r="Q6026" s="35">
        <v>42.05</v>
      </c>
      <c r="R6026" s="35">
        <v>1035431.0</v>
      </c>
      <c r="S6026" s="35">
        <v>43.75</v>
      </c>
      <c r="T6026" s="35">
        <v>284701.0</v>
      </c>
    </row>
    <row r="6027" ht="15.75" hidden="1" customHeight="1">
      <c r="A6027" s="36">
        <v>43345.0</v>
      </c>
      <c r="B6027" s="35">
        <v>37.4</v>
      </c>
      <c r="C6027" s="35">
        <v>37.125</v>
      </c>
      <c r="E6027" s="35">
        <v>36.85</v>
      </c>
      <c r="G6027" s="35">
        <v>38.2666666666666</v>
      </c>
      <c r="I6027" s="35">
        <v>37.13</v>
      </c>
      <c r="J6027" s="35">
        <v>1179441.0</v>
      </c>
      <c r="K6027" s="35">
        <v>38.1</v>
      </c>
      <c r="L6027" s="35">
        <v>1230129.0</v>
      </c>
      <c r="M6027" s="35">
        <v>39.5</v>
      </c>
      <c r="N6027" s="35">
        <v>564344.0</v>
      </c>
      <c r="O6027" s="35">
        <v>41.0</v>
      </c>
      <c r="P6027" s="35">
        <v>570672.0</v>
      </c>
      <c r="Q6027" s="35">
        <v>42.05</v>
      </c>
      <c r="R6027" s="35">
        <v>1035431.0</v>
      </c>
      <c r="S6027" s="35">
        <v>43.75</v>
      </c>
      <c r="T6027" s="35">
        <v>284701.0</v>
      </c>
    </row>
    <row r="6028" ht="15.75" hidden="1" customHeight="1">
      <c r="A6028" s="36">
        <v>43346.0</v>
      </c>
      <c r="B6028" s="35">
        <v>38.0</v>
      </c>
      <c r="C6028" s="35">
        <v>38.0333</v>
      </c>
      <c r="E6028" s="35">
        <v>36.85</v>
      </c>
      <c r="G6028" s="35">
        <v>38.5555555555555</v>
      </c>
      <c r="I6028" s="35">
        <v>39.17</v>
      </c>
      <c r="J6028" s="35">
        <v>1224077.0</v>
      </c>
      <c r="K6028" s="35">
        <v>40.69</v>
      </c>
      <c r="L6028" s="35">
        <v>567709.0</v>
      </c>
      <c r="M6028" s="35">
        <v>42.14</v>
      </c>
      <c r="N6028" s="35">
        <v>570617.0</v>
      </c>
      <c r="O6028" s="35">
        <v>43.2</v>
      </c>
      <c r="P6028" s="35">
        <v>1037610.0</v>
      </c>
      <c r="Q6028" s="35">
        <v>44.6</v>
      </c>
      <c r="R6028" s="35">
        <v>286010.0</v>
      </c>
      <c r="S6028" s="35">
        <v>46.05</v>
      </c>
      <c r="T6028" s="35">
        <v>56499.0</v>
      </c>
    </row>
    <row r="6029" ht="15.75" hidden="1" customHeight="1">
      <c r="A6029" s="36">
        <v>43347.0</v>
      </c>
      <c r="B6029" s="35">
        <v>39.5</v>
      </c>
      <c r="C6029" s="35">
        <v>39.225</v>
      </c>
      <c r="E6029" s="35">
        <v>38.88</v>
      </c>
      <c r="F6029" s="35">
        <v>209110.0</v>
      </c>
      <c r="G6029" s="35">
        <v>39.0718562874251</v>
      </c>
      <c r="I6029" s="35">
        <v>40.26</v>
      </c>
      <c r="J6029" s="35">
        <v>1269012.0</v>
      </c>
      <c r="K6029" s="35">
        <v>42.12</v>
      </c>
      <c r="L6029" s="35">
        <v>596541.0</v>
      </c>
      <c r="M6029" s="35">
        <v>43.8</v>
      </c>
      <c r="N6029" s="35">
        <v>575848.0</v>
      </c>
      <c r="O6029" s="35">
        <v>45.26</v>
      </c>
      <c r="P6029" s="35">
        <v>1036417.0</v>
      </c>
      <c r="Q6029" s="35">
        <v>47.06</v>
      </c>
      <c r="R6029" s="35">
        <v>285741.0</v>
      </c>
      <c r="S6029" s="35">
        <v>48.52</v>
      </c>
      <c r="T6029" s="35">
        <v>58151.0</v>
      </c>
    </row>
    <row r="6030" ht="15.75" hidden="1" customHeight="1">
      <c r="A6030" s="36">
        <v>43348.0</v>
      </c>
      <c r="B6030" s="35">
        <v>39.0</v>
      </c>
      <c r="C6030" s="35">
        <v>38.8117</v>
      </c>
      <c r="E6030" s="35">
        <v>38.4</v>
      </c>
      <c r="F6030" s="35">
        <v>283000.0</v>
      </c>
      <c r="G6030" s="35">
        <v>38.4561891515994</v>
      </c>
      <c r="I6030" s="35">
        <v>39.55</v>
      </c>
      <c r="J6030" s="35">
        <v>1239950.0</v>
      </c>
      <c r="K6030" s="35">
        <v>41.3</v>
      </c>
      <c r="L6030" s="35">
        <v>588067.0</v>
      </c>
      <c r="M6030" s="35">
        <v>42.9</v>
      </c>
      <c r="N6030" s="35">
        <v>587128.0</v>
      </c>
      <c r="O6030" s="35">
        <v>44.27</v>
      </c>
      <c r="P6030" s="35">
        <v>1038594.0</v>
      </c>
      <c r="Q6030" s="35">
        <v>45.95</v>
      </c>
      <c r="R6030" s="35">
        <v>286532.0</v>
      </c>
      <c r="S6030" s="35">
        <v>47.4</v>
      </c>
      <c r="T6030" s="35">
        <v>69187.0</v>
      </c>
    </row>
    <row r="6031" ht="15.75" hidden="1" customHeight="1">
      <c r="A6031" s="36">
        <v>43349.0</v>
      </c>
      <c r="B6031" s="35">
        <v>38.0</v>
      </c>
      <c r="C6031" s="35">
        <v>37.6917</v>
      </c>
      <c r="E6031" s="35">
        <v>37.35</v>
      </c>
      <c r="F6031" s="35">
        <v>184950.0</v>
      </c>
      <c r="G6031" s="35">
        <v>37.8163265306122</v>
      </c>
      <c r="I6031" s="35">
        <v>38.3</v>
      </c>
      <c r="J6031" s="35">
        <v>1208355.0</v>
      </c>
      <c r="K6031" s="35">
        <v>39.8</v>
      </c>
      <c r="L6031" s="35">
        <v>579748.0</v>
      </c>
      <c r="M6031" s="35">
        <v>41.25</v>
      </c>
      <c r="N6031" s="35">
        <v>608744.0</v>
      </c>
      <c r="O6031" s="35">
        <v>42.5</v>
      </c>
      <c r="P6031" s="35">
        <v>1041632.0</v>
      </c>
      <c r="Q6031" s="35">
        <v>44.18</v>
      </c>
      <c r="R6031" s="35">
        <v>302636.0</v>
      </c>
      <c r="S6031" s="35">
        <v>45.5</v>
      </c>
      <c r="T6031" s="35">
        <v>69145.0</v>
      </c>
    </row>
    <row r="6032" ht="15.75" hidden="1" customHeight="1">
      <c r="A6032" s="36">
        <v>43350.0</v>
      </c>
      <c r="B6032" s="35">
        <v>37.6</v>
      </c>
      <c r="C6032" s="35">
        <v>36.985</v>
      </c>
      <c r="E6032" s="35">
        <v>36.99</v>
      </c>
      <c r="F6032" s="35">
        <v>266500.0</v>
      </c>
      <c r="G6032" s="35">
        <v>37.083157450401</v>
      </c>
      <c r="I6032" s="35">
        <v>37.82</v>
      </c>
      <c r="J6032" s="35">
        <v>1187647.0</v>
      </c>
      <c r="K6032" s="35">
        <v>39.33</v>
      </c>
      <c r="L6032" s="35">
        <v>595660.0</v>
      </c>
      <c r="M6032" s="35">
        <v>40.72</v>
      </c>
      <c r="N6032" s="35">
        <v>619093.0</v>
      </c>
      <c r="O6032" s="35">
        <v>41.95</v>
      </c>
      <c r="P6032" s="35">
        <v>1039366.0</v>
      </c>
      <c r="Q6032" s="35">
        <v>43.6</v>
      </c>
      <c r="R6032" s="35">
        <v>316868.0</v>
      </c>
      <c r="S6032" s="35">
        <v>44.9</v>
      </c>
      <c r="T6032" s="35">
        <v>69047.0</v>
      </c>
    </row>
    <row r="6033" ht="15.75" hidden="1" customHeight="1">
      <c r="A6033" s="36">
        <v>43351.0</v>
      </c>
      <c r="B6033" s="35">
        <v>37.6</v>
      </c>
      <c r="C6033" s="35">
        <v>36.985</v>
      </c>
      <c r="E6033" s="35">
        <v>36.99</v>
      </c>
      <c r="G6033" s="35">
        <v>37.083157450401</v>
      </c>
      <c r="I6033" s="35">
        <v>37.82</v>
      </c>
      <c r="J6033" s="35">
        <v>1187647.0</v>
      </c>
      <c r="K6033" s="35">
        <v>39.33</v>
      </c>
      <c r="L6033" s="35">
        <v>595660.0</v>
      </c>
      <c r="M6033" s="35">
        <v>40.72</v>
      </c>
      <c r="N6033" s="35">
        <v>619093.0</v>
      </c>
      <c r="O6033" s="35">
        <v>41.95</v>
      </c>
      <c r="P6033" s="35">
        <v>1039366.0</v>
      </c>
      <c r="Q6033" s="35">
        <v>43.6</v>
      </c>
      <c r="R6033" s="35">
        <v>316868.0</v>
      </c>
      <c r="S6033" s="35">
        <v>44.9</v>
      </c>
      <c r="T6033" s="35">
        <v>69047.0</v>
      </c>
    </row>
    <row r="6034" ht="15.75" hidden="1" customHeight="1">
      <c r="A6034" s="36">
        <v>43352.0</v>
      </c>
      <c r="B6034" s="35">
        <v>37.6</v>
      </c>
      <c r="C6034" s="35">
        <v>36.985</v>
      </c>
      <c r="E6034" s="35">
        <v>36.99</v>
      </c>
      <c r="G6034" s="35">
        <v>37.083157450401</v>
      </c>
      <c r="I6034" s="35">
        <v>37.82</v>
      </c>
      <c r="J6034" s="35">
        <v>1187647.0</v>
      </c>
      <c r="K6034" s="35">
        <v>39.33</v>
      </c>
      <c r="L6034" s="35">
        <v>595660.0</v>
      </c>
      <c r="M6034" s="35">
        <v>40.72</v>
      </c>
      <c r="N6034" s="35">
        <v>619093.0</v>
      </c>
      <c r="O6034" s="35">
        <v>41.95</v>
      </c>
      <c r="P6034" s="35">
        <v>1039366.0</v>
      </c>
      <c r="Q6034" s="35">
        <v>43.6</v>
      </c>
      <c r="R6034" s="35">
        <v>316868.0</v>
      </c>
      <c r="S6034" s="35">
        <v>44.9</v>
      </c>
      <c r="T6034" s="35">
        <v>69047.0</v>
      </c>
    </row>
    <row r="6035" ht="15.75" hidden="1" customHeight="1">
      <c r="A6035" s="36">
        <v>43353.0</v>
      </c>
      <c r="B6035" s="35">
        <v>37.6</v>
      </c>
      <c r="C6035" s="35">
        <v>37.39</v>
      </c>
      <c r="E6035" s="35">
        <v>37.38</v>
      </c>
      <c r="F6035" s="35">
        <v>266900.0</v>
      </c>
      <c r="G6035" s="35">
        <v>37.4238468233246</v>
      </c>
      <c r="I6035" s="35">
        <v>38.24</v>
      </c>
      <c r="J6035" s="35">
        <v>1215212.0</v>
      </c>
      <c r="K6035" s="35">
        <v>39.8</v>
      </c>
      <c r="L6035" s="35">
        <v>609055.0</v>
      </c>
      <c r="M6035" s="35">
        <v>41.19</v>
      </c>
      <c r="N6035" s="35">
        <v>614732.0</v>
      </c>
      <c r="O6035" s="35">
        <v>42.45</v>
      </c>
      <c r="P6035" s="35">
        <v>1043440.0</v>
      </c>
      <c r="Q6035" s="35">
        <v>44.1</v>
      </c>
      <c r="R6035" s="35">
        <v>316531.0</v>
      </c>
      <c r="S6035" s="35">
        <v>45.4</v>
      </c>
      <c r="T6035" s="35">
        <v>69983.0</v>
      </c>
    </row>
    <row r="6036" ht="15.75" hidden="1" customHeight="1">
      <c r="A6036" s="36">
        <v>43354.0</v>
      </c>
      <c r="B6036" s="35">
        <v>38.5</v>
      </c>
      <c r="C6036" s="35">
        <v>37.9158</v>
      </c>
      <c r="E6036" s="35">
        <v>37.941</v>
      </c>
      <c r="F6036" s="35">
        <v>336270.0</v>
      </c>
      <c r="G6036" s="35">
        <v>38.2088208820882</v>
      </c>
      <c r="I6036" s="35">
        <v>38.8</v>
      </c>
      <c r="J6036" s="35">
        <v>1180277.0</v>
      </c>
      <c r="K6036" s="35">
        <v>40.45</v>
      </c>
      <c r="L6036" s="35">
        <v>625013.0</v>
      </c>
      <c r="M6036" s="35">
        <v>41.87</v>
      </c>
      <c r="N6036" s="35">
        <v>599186.0</v>
      </c>
      <c r="O6036" s="35">
        <v>43.18</v>
      </c>
      <c r="P6036" s="35">
        <v>1043391.0</v>
      </c>
      <c r="Q6036" s="35">
        <v>44.95</v>
      </c>
      <c r="R6036" s="35">
        <v>300306.0</v>
      </c>
      <c r="S6036" s="35">
        <v>46.3</v>
      </c>
      <c r="T6036" s="35">
        <v>82147.0</v>
      </c>
    </row>
    <row r="6037" ht="15.75" hidden="1" customHeight="1">
      <c r="A6037" s="36">
        <v>43355.0</v>
      </c>
      <c r="B6037" s="35">
        <v>38.8</v>
      </c>
      <c r="C6037" s="35">
        <v>37.8733</v>
      </c>
      <c r="E6037" s="35">
        <v>38.25</v>
      </c>
      <c r="F6037" s="35">
        <v>275880.0</v>
      </c>
      <c r="G6037" s="35">
        <v>38.6211512717536</v>
      </c>
      <c r="I6037" s="35">
        <v>39.2</v>
      </c>
      <c r="J6037" s="35">
        <v>1183414.0</v>
      </c>
      <c r="K6037" s="35">
        <v>40.86</v>
      </c>
      <c r="L6037" s="35">
        <v>626302.0</v>
      </c>
      <c r="M6037" s="35">
        <v>42.26</v>
      </c>
      <c r="N6037" s="35">
        <v>602516.0</v>
      </c>
      <c r="O6037" s="35">
        <v>43.65</v>
      </c>
      <c r="P6037" s="35">
        <v>1045292.0</v>
      </c>
      <c r="Q6037" s="35">
        <v>45.15</v>
      </c>
      <c r="R6037" s="35">
        <v>295768.0</v>
      </c>
      <c r="S6037" s="35">
        <v>46.5</v>
      </c>
      <c r="T6037" s="35">
        <v>76278.0</v>
      </c>
    </row>
    <row r="6038" ht="15.75" hidden="1" customHeight="1">
      <c r="A6038" s="36">
        <v>43356.0</v>
      </c>
      <c r="B6038" s="35">
        <v>40.1</v>
      </c>
      <c r="C6038" s="35">
        <v>38.7117</v>
      </c>
      <c r="E6038" s="35">
        <v>39.55</v>
      </c>
      <c r="F6038" s="35">
        <v>275970.0</v>
      </c>
      <c r="G6038" s="35">
        <v>39.4835680751173</v>
      </c>
      <c r="I6038" s="35">
        <v>40.5</v>
      </c>
      <c r="J6038" s="35">
        <v>1173043.0</v>
      </c>
      <c r="K6038" s="35">
        <v>42.11</v>
      </c>
      <c r="L6038" s="35">
        <v>630517.0</v>
      </c>
      <c r="M6038" s="35">
        <v>43.5</v>
      </c>
      <c r="N6038" s="35">
        <v>603798.0</v>
      </c>
      <c r="O6038" s="35">
        <v>45.0</v>
      </c>
      <c r="P6038" s="35">
        <v>1042757.0</v>
      </c>
      <c r="Q6038" s="35">
        <v>46.6</v>
      </c>
      <c r="R6038" s="35">
        <v>286071.0</v>
      </c>
      <c r="S6038" s="35">
        <v>48.0</v>
      </c>
      <c r="T6038" s="35">
        <v>73126.0</v>
      </c>
    </row>
    <row r="6039" ht="15.75" hidden="1" customHeight="1">
      <c r="A6039" s="36">
        <v>43357.0</v>
      </c>
      <c r="B6039" s="35">
        <v>40.4</v>
      </c>
      <c r="C6039" s="35">
        <v>39.7083</v>
      </c>
      <c r="E6039" s="35">
        <v>39.86</v>
      </c>
      <c r="F6039" s="35">
        <v>443500.0</v>
      </c>
      <c r="G6039" s="35">
        <v>40.233644859813</v>
      </c>
      <c r="I6039" s="35">
        <v>40.66</v>
      </c>
      <c r="J6039" s="35">
        <v>1170090.0</v>
      </c>
      <c r="K6039" s="35">
        <v>42.5</v>
      </c>
      <c r="L6039" s="35">
        <v>625536.0</v>
      </c>
      <c r="M6039" s="35">
        <v>43.95</v>
      </c>
      <c r="N6039" s="35">
        <v>609609.0</v>
      </c>
      <c r="O6039" s="35">
        <v>45.45</v>
      </c>
      <c r="P6039" s="35">
        <v>1044073.0</v>
      </c>
      <c r="Q6039" s="35">
        <v>47.1</v>
      </c>
      <c r="R6039" s="35">
        <v>291249.0</v>
      </c>
      <c r="S6039" s="35">
        <v>48.7</v>
      </c>
      <c r="T6039" s="35">
        <v>76511.0</v>
      </c>
    </row>
    <row r="6040" ht="15.75" hidden="1" customHeight="1">
      <c r="A6040" s="36">
        <v>43358.0</v>
      </c>
      <c r="B6040" s="35">
        <v>40.4</v>
      </c>
      <c r="C6040" s="35">
        <v>39.7083</v>
      </c>
      <c r="E6040" s="35">
        <v>39.86</v>
      </c>
      <c r="G6040" s="35">
        <v>40.233644859813</v>
      </c>
      <c r="I6040" s="35">
        <v>40.66</v>
      </c>
      <c r="J6040" s="35">
        <v>1170090.0</v>
      </c>
      <c r="K6040" s="35">
        <v>42.5</v>
      </c>
      <c r="L6040" s="35">
        <v>625536.0</v>
      </c>
      <c r="M6040" s="35">
        <v>43.95</v>
      </c>
      <c r="N6040" s="35">
        <v>609609.0</v>
      </c>
      <c r="O6040" s="35">
        <v>45.45</v>
      </c>
      <c r="P6040" s="35">
        <v>1044073.0</v>
      </c>
      <c r="Q6040" s="35">
        <v>47.1</v>
      </c>
      <c r="R6040" s="35">
        <v>291249.0</v>
      </c>
      <c r="S6040" s="35">
        <v>48.7</v>
      </c>
      <c r="T6040" s="35">
        <v>76511.0</v>
      </c>
    </row>
    <row r="6041" ht="15.75" hidden="1" customHeight="1">
      <c r="A6041" s="36">
        <v>43359.0</v>
      </c>
      <c r="B6041" s="35">
        <v>40.4</v>
      </c>
      <c r="C6041" s="35">
        <v>39.7083</v>
      </c>
      <c r="E6041" s="35">
        <v>39.86</v>
      </c>
      <c r="G6041" s="35">
        <v>40.233644859813</v>
      </c>
      <c r="I6041" s="35">
        <v>40.66</v>
      </c>
      <c r="J6041" s="35">
        <v>1170090.0</v>
      </c>
      <c r="K6041" s="35">
        <v>42.5</v>
      </c>
      <c r="L6041" s="35">
        <v>625536.0</v>
      </c>
      <c r="M6041" s="35">
        <v>43.95</v>
      </c>
      <c r="N6041" s="35">
        <v>609609.0</v>
      </c>
      <c r="O6041" s="35">
        <v>45.45</v>
      </c>
      <c r="P6041" s="35">
        <v>1044073.0</v>
      </c>
      <c r="Q6041" s="35">
        <v>47.1</v>
      </c>
      <c r="R6041" s="35">
        <v>291249.0</v>
      </c>
      <c r="S6041" s="35">
        <v>48.7</v>
      </c>
      <c r="T6041" s="35">
        <v>76511.0</v>
      </c>
    </row>
    <row r="6042" ht="15.75" hidden="1" customHeight="1">
      <c r="A6042" s="36">
        <v>43360.0</v>
      </c>
      <c r="B6042" s="35">
        <v>40.2</v>
      </c>
      <c r="C6042" s="35">
        <v>39.5792</v>
      </c>
      <c r="E6042" s="35">
        <v>39.53</v>
      </c>
      <c r="F6042" s="35">
        <v>438020.0</v>
      </c>
      <c r="G6042" s="35">
        <v>39.7376216673719</v>
      </c>
      <c r="I6042" s="35">
        <v>40.12</v>
      </c>
      <c r="J6042" s="35">
        <v>1223118.0</v>
      </c>
      <c r="K6042" s="35">
        <v>41.95</v>
      </c>
      <c r="L6042" s="35">
        <v>646929.0</v>
      </c>
      <c r="M6042" s="35">
        <v>43.47</v>
      </c>
      <c r="N6042" s="35">
        <v>613461.0</v>
      </c>
      <c r="O6042" s="35">
        <v>44.87</v>
      </c>
      <c r="P6042" s="35">
        <v>1050378.0</v>
      </c>
      <c r="Q6042" s="35">
        <v>46.55</v>
      </c>
      <c r="R6042" s="35">
        <v>283317.0</v>
      </c>
      <c r="S6042" s="35">
        <v>48.17</v>
      </c>
      <c r="T6042" s="35">
        <v>94642.0</v>
      </c>
    </row>
    <row r="6043" ht="15.75" hidden="1" customHeight="1">
      <c r="A6043" s="36">
        <v>43361.0</v>
      </c>
      <c r="B6043" s="35">
        <v>40.3</v>
      </c>
      <c r="C6043" s="35">
        <v>39.7317</v>
      </c>
      <c r="E6043" s="35">
        <v>39.731</v>
      </c>
      <c r="F6043" s="35">
        <v>410950.0</v>
      </c>
      <c r="G6043" s="35">
        <v>40.0583576490204</v>
      </c>
      <c r="I6043" s="35">
        <v>40.32</v>
      </c>
      <c r="J6043" s="35">
        <v>1233647.0</v>
      </c>
      <c r="K6043" s="35">
        <v>42.11</v>
      </c>
      <c r="L6043" s="35">
        <v>668571.0</v>
      </c>
      <c r="M6043" s="35">
        <v>43.65</v>
      </c>
      <c r="N6043" s="35">
        <v>614356.0</v>
      </c>
      <c r="O6043" s="35">
        <v>45.07</v>
      </c>
      <c r="P6043" s="35">
        <v>1053017.0</v>
      </c>
      <c r="Q6043" s="35">
        <v>46.81</v>
      </c>
      <c r="R6043" s="35">
        <v>279626.0</v>
      </c>
      <c r="S6043" s="35">
        <v>48.4</v>
      </c>
      <c r="T6043" s="35">
        <v>108367.0</v>
      </c>
    </row>
    <row r="6044" ht="15.75" hidden="1" customHeight="1">
      <c r="A6044" s="36">
        <v>43362.0</v>
      </c>
      <c r="B6044" s="35">
        <v>39.8</v>
      </c>
      <c r="C6044" s="35">
        <v>39.46</v>
      </c>
      <c r="E6044" s="35">
        <v>39.21</v>
      </c>
      <c r="F6044" s="35">
        <v>525600.0</v>
      </c>
      <c r="G6044" s="35">
        <v>39.6116893514811</v>
      </c>
      <c r="I6044" s="35">
        <v>39.65</v>
      </c>
      <c r="J6044" s="35">
        <v>1220812.0</v>
      </c>
      <c r="K6044" s="35">
        <v>41.22</v>
      </c>
      <c r="L6044" s="35">
        <v>812030.0</v>
      </c>
      <c r="M6044" s="35">
        <v>42.6</v>
      </c>
      <c r="N6044" s="35">
        <v>609163.0</v>
      </c>
      <c r="O6044" s="35">
        <v>43.75</v>
      </c>
      <c r="P6044" s="35">
        <v>1065570.0</v>
      </c>
      <c r="Q6044" s="35">
        <v>45.3</v>
      </c>
      <c r="R6044" s="35">
        <v>286718.0</v>
      </c>
      <c r="S6044" s="35">
        <v>46.57</v>
      </c>
      <c r="T6044" s="35">
        <v>147198.0</v>
      </c>
    </row>
    <row r="6045" ht="15.75" hidden="1" customHeight="1">
      <c r="A6045" s="36">
        <v>43363.0</v>
      </c>
      <c r="B6045" s="35">
        <v>38.8</v>
      </c>
      <c r="C6045" s="35">
        <v>38.3117</v>
      </c>
      <c r="E6045" s="35">
        <v>38.2</v>
      </c>
      <c r="F6045" s="35">
        <v>347200.0</v>
      </c>
      <c r="G6045" s="35">
        <v>38.5094272500889</v>
      </c>
      <c r="I6045" s="35">
        <v>38.5</v>
      </c>
      <c r="J6045" s="35">
        <v>1208442.0</v>
      </c>
      <c r="K6045" s="35">
        <v>39.9</v>
      </c>
      <c r="L6045" s="35">
        <v>815328.0</v>
      </c>
      <c r="M6045" s="35">
        <v>41.1</v>
      </c>
      <c r="N6045" s="35">
        <v>610033.0</v>
      </c>
      <c r="O6045" s="35">
        <v>42.28</v>
      </c>
      <c r="P6045" s="35">
        <v>1057974.0</v>
      </c>
      <c r="Q6045" s="35">
        <v>43.8</v>
      </c>
      <c r="R6045" s="35">
        <v>293958.0</v>
      </c>
      <c r="S6045" s="35">
        <v>44.85</v>
      </c>
      <c r="T6045" s="35">
        <v>173466.0</v>
      </c>
    </row>
    <row r="6046" ht="15.75" hidden="1" customHeight="1">
      <c r="A6046" s="36">
        <v>43364.0</v>
      </c>
      <c r="B6046" s="35">
        <v>37.8</v>
      </c>
      <c r="C6046" s="35">
        <v>37.575</v>
      </c>
      <c r="E6046" s="35">
        <v>37.15</v>
      </c>
      <c r="F6046" s="35">
        <v>308820.0</v>
      </c>
      <c r="G6046" s="35">
        <v>37.2815860215053</v>
      </c>
      <c r="I6046" s="35">
        <v>37.2</v>
      </c>
      <c r="J6046" s="35">
        <v>1216469.0</v>
      </c>
      <c r="K6046" s="35">
        <v>38.5</v>
      </c>
      <c r="L6046" s="35">
        <v>831159.0</v>
      </c>
      <c r="M6046" s="35">
        <v>39.62</v>
      </c>
      <c r="N6046" s="35">
        <v>609846.0</v>
      </c>
      <c r="O6046" s="35">
        <v>40.8</v>
      </c>
      <c r="P6046" s="35">
        <v>1066499.0</v>
      </c>
      <c r="Q6046" s="35">
        <v>42.3</v>
      </c>
      <c r="R6046" s="35">
        <v>303349.0</v>
      </c>
      <c r="S6046" s="35">
        <v>43.35</v>
      </c>
      <c r="T6046" s="35">
        <v>165996.0</v>
      </c>
    </row>
    <row r="6047" ht="15.75" hidden="1" customHeight="1">
      <c r="A6047" s="36">
        <v>43365.0</v>
      </c>
      <c r="B6047" s="35">
        <v>37.8</v>
      </c>
      <c r="C6047" s="35">
        <v>37.575</v>
      </c>
      <c r="E6047" s="35">
        <v>37.15</v>
      </c>
      <c r="G6047" s="35">
        <v>37.2815860215053</v>
      </c>
      <c r="I6047" s="35">
        <v>37.2</v>
      </c>
      <c r="J6047" s="35">
        <v>1216469.0</v>
      </c>
      <c r="K6047" s="35">
        <v>38.5</v>
      </c>
      <c r="L6047" s="35">
        <v>831159.0</v>
      </c>
      <c r="M6047" s="35">
        <v>39.62</v>
      </c>
      <c r="N6047" s="35">
        <v>609846.0</v>
      </c>
      <c r="O6047" s="35">
        <v>40.8</v>
      </c>
      <c r="P6047" s="35">
        <v>1066499.0</v>
      </c>
      <c r="Q6047" s="35">
        <v>42.3</v>
      </c>
      <c r="R6047" s="35">
        <v>303349.0</v>
      </c>
      <c r="S6047" s="35">
        <v>43.35</v>
      </c>
      <c r="T6047" s="35">
        <v>165996.0</v>
      </c>
    </row>
    <row r="6048" ht="15.75" hidden="1" customHeight="1">
      <c r="A6048" s="36">
        <v>43366.0</v>
      </c>
      <c r="B6048" s="35">
        <v>37.8</v>
      </c>
      <c r="C6048" s="35">
        <v>37.575</v>
      </c>
      <c r="E6048" s="35">
        <v>37.15</v>
      </c>
      <c r="G6048" s="35">
        <v>37.2815860215053</v>
      </c>
      <c r="I6048" s="35">
        <v>37.2</v>
      </c>
      <c r="J6048" s="35">
        <v>1216469.0</v>
      </c>
      <c r="K6048" s="35">
        <v>38.5</v>
      </c>
      <c r="L6048" s="35">
        <v>831159.0</v>
      </c>
      <c r="M6048" s="35">
        <v>39.62</v>
      </c>
      <c r="N6048" s="35">
        <v>609846.0</v>
      </c>
      <c r="O6048" s="35">
        <v>40.8</v>
      </c>
      <c r="P6048" s="35">
        <v>1066499.0</v>
      </c>
      <c r="Q6048" s="35">
        <v>42.3</v>
      </c>
      <c r="R6048" s="35">
        <v>303349.0</v>
      </c>
      <c r="S6048" s="35">
        <v>43.35</v>
      </c>
      <c r="T6048" s="35">
        <v>165996.0</v>
      </c>
    </row>
    <row r="6049" ht="15.75" hidden="1" customHeight="1">
      <c r="A6049" s="36">
        <v>43367.0</v>
      </c>
      <c r="B6049" s="35">
        <v>37.9</v>
      </c>
      <c r="C6049" s="35">
        <v>37.3</v>
      </c>
      <c r="E6049" s="35">
        <v>37.3</v>
      </c>
      <c r="F6049" s="35">
        <v>332600.0</v>
      </c>
      <c r="G6049" s="35">
        <v>37.4382498235709</v>
      </c>
      <c r="I6049" s="35">
        <v>37.48</v>
      </c>
      <c r="J6049" s="35">
        <v>1199583.0</v>
      </c>
      <c r="K6049" s="35">
        <v>38.88</v>
      </c>
      <c r="L6049" s="35">
        <v>848906.0</v>
      </c>
      <c r="M6049" s="35">
        <v>40.2</v>
      </c>
      <c r="N6049" s="35">
        <v>625015.0</v>
      </c>
      <c r="O6049" s="35">
        <v>41.32</v>
      </c>
      <c r="P6049" s="35">
        <v>1075122.0</v>
      </c>
      <c r="Q6049" s="35">
        <v>42.7</v>
      </c>
      <c r="R6049" s="35">
        <v>306478.0</v>
      </c>
      <c r="S6049" s="35">
        <v>43.87</v>
      </c>
      <c r="T6049" s="35">
        <v>163348.0</v>
      </c>
    </row>
    <row r="6050" ht="15.75" hidden="1" customHeight="1">
      <c r="A6050" s="36">
        <v>43368.0</v>
      </c>
      <c r="B6050" s="35">
        <v>38.7</v>
      </c>
      <c r="C6050" s="35">
        <v>38.4</v>
      </c>
      <c r="E6050" s="35">
        <v>38.1</v>
      </c>
      <c r="F6050" s="35">
        <v>163800.0</v>
      </c>
      <c r="G6050" s="35">
        <v>38.4111521666106</v>
      </c>
      <c r="I6050" s="35">
        <v>38.35</v>
      </c>
      <c r="J6050" s="35">
        <v>1185777.0</v>
      </c>
      <c r="K6050" s="35">
        <v>39.8</v>
      </c>
      <c r="L6050" s="35">
        <v>887807.0</v>
      </c>
      <c r="M6050" s="35">
        <v>41.05</v>
      </c>
      <c r="N6050" s="35">
        <v>622280.0</v>
      </c>
      <c r="O6050" s="35">
        <v>42.2</v>
      </c>
      <c r="P6050" s="35">
        <v>1071676.0</v>
      </c>
      <c r="Q6050" s="35">
        <v>43.72</v>
      </c>
      <c r="R6050" s="35">
        <v>307336.0</v>
      </c>
      <c r="S6050" s="35">
        <v>45.15</v>
      </c>
      <c r="T6050" s="35">
        <v>166942.0</v>
      </c>
    </row>
    <row r="6051" ht="15.75" hidden="1" customHeight="1">
      <c r="A6051" s="36">
        <v>43369.0</v>
      </c>
      <c r="B6051" s="35">
        <v>39.2</v>
      </c>
      <c r="C6051" s="35">
        <v>38.69</v>
      </c>
      <c r="E6051" s="35">
        <v>38.51</v>
      </c>
      <c r="F6051" s="35">
        <v>330050.0</v>
      </c>
      <c r="G6051" s="35">
        <v>38.6402459856508</v>
      </c>
      <c r="I6051" s="35">
        <v>38.58</v>
      </c>
      <c r="J6051" s="35">
        <v>814764.0</v>
      </c>
      <c r="K6051" s="35">
        <v>40.1</v>
      </c>
      <c r="L6051" s="35">
        <v>1247158.0</v>
      </c>
      <c r="M6051" s="35">
        <v>41.48</v>
      </c>
      <c r="N6051" s="35">
        <v>632842.0</v>
      </c>
      <c r="O6051" s="35">
        <v>42.78</v>
      </c>
      <c r="P6051" s="35">
        <v>1076192.0</v>
      </c>
      <c r="Q6051" s="35">
        <v>44.15</v>
      </c>
      <c r="R6051" s="35">
        <v>307103.0</v>
      </c>
      <c r="S6051" s="35">
        <v>45.4</v>
      </c>
      <c r="T6051" s="35">
        <v>168639.0</v>
      </c>
    </row>
    <row r="6052" ht="15.75" hidden="1" customHeight="1">
      <c r="A6052" s="36">
        <v>43370.0</v>
      </c>
      <c r="B6052" s="35">
        <v>40.6</v>
      </c>
      <c r="C6052" s="35">
        <v>39.51</v>
      </c>
      <c r="E6052" s="35">
        <v>39.7</v>
      </c>
      <c r="F6052" s="35">
        <v>219300.0</v>
      </c>
      <c r="G6052" s="35">
        <v>39.7925157465728</v>
      </c>
      <c r="I6052" s="35">
        <v>39.63</v>
      </c>
      <c r="J6052" s="35">
        <v>762768.0</v>
      </c>
      <c r="K6052" s="35">
        <v>41.45</v>
      </c>
      <c r="L6052" s="35">
        <v>1398912.0</v>
      </c>
      <c r="M6052" s="35">
        <v>43.0</v>
      </c>
      <c r="N6052" s="35">
        <v>627946.0</v>
      </c>
      <c r="O6052" s="35">
        <v>44.65</v>
      </c>
      <c r="P6052" s="35">
        <v>1085822.0</v>
      </c>
      <c r="Q6052" s="35">
        <v>46.24</v>
      </c>
      <c r="R6052" s="35">
        <v>309073.0</v>
      </c>
      <c r="S6052" s="35">
        <v>47.65</v>
      </c>
      <c r="T6052" s="35">
        <v>182661.0</v>
      </c>
    </row>
    <row r="6053" ht="15.75" hidden="1" customHeight="1">
      <c r="A6053" s="36">
        <v>43371.0</v>
      </c>
      <c r="B6053" s="35">
        <v>42.1</v>
      </c>
      <c r="C6053" s="35">
        <v>40.8967</v>
      </c>
      <c r="E6053" s="35">
        <v>41.25</v>
      </c>
      <c r="F6053" s="35">
        <v>267730.0</v>
      </c>
      <c r="G6053" s="35">
        <v>41.5454187966968</v>
      </c>
      <c r="I6053" s="35">
        <v>40.9</v>
      </c>
      <c r="J6053" s="35">
        <v>762768.0</v>
      </c>
      <c r="K6053" s="35">
        <v>43.0</v>
      </c>
      <c r="L6053" s="35">
        <v>1738938.0</v>
      </c>
      <c r="M6053" s="35">
        <v>44.75</v>
      </c>
      <c r="N6053" s="35">
        <v>647782.0</v>
      </c>
      <c r="O6053" s="35">
        <v>46.55</v>
      </c>
      <c r="P6053" s="35">
        <v>1098456.0</v>
      </c>
      <c r="Q6053" s="35">
        <v>48.5</v>
      </c>
      <c r="R6053" s="35">
        <v>339521.0</v>
      </c>
      <c r="S6053" s="35">
        <v>50.1</v>
      </c>
      <c r="T6053" s="35">
        <v>191395.0</v>
      </c>
    </row>
    <row r="6054" ht="15.75" hidden="1" customHeight="1">
      <c r="A6054" s="36">
        <v>43372.0</v>
      </c>
      <c r="B6054" s="35">
        <v>42.1</v>
      </c>
      <c r="C6054" s="35">
        <v>40.8967</v>
      </c>
      <c r="E6054" s="35">
        <v>41.25</v>
      </c>
      <c r="G6054" s="35">
        <v>41.5454187966968</v>
      </c>
      <c r="I6054" s="35">
        <v>40.9</v>
      </c>
      <c r="J6054" s="35">
        <v>762768.0</v>
      </c>
      <c r="K6054" s="35">
        <v>43.0</v>
      </c>
      <c r="L6054" s="35">
        <v>1738938.0</v>
      </c>
      <c r="M6054" s="35">
        <v>44.75</v>
      </c>
      <c r="N6054" s="35">
        <v>647782.0</v>
      </c>
      <c r="O6054" s="35">
        <v>46.55</v>
      </c>
      <c r="P6054" s="35">
        <v>1098456.0</v>
      </c>
      <c r="Q6054" s="35">
        <v>48.5</v>
      </c>
      <c r="R6054" s="35">
        <v>339521.0</v>
      </c>
      <c r="S6054" s="35">
        <v>50.1</v>
      </c>
      <c r="T6054" s="35">
        <v>191395.0</v>
      </c>
    </row>
    <row r="6055" ht="15.75" customHeight="1">
      <c r="A6055" s="36">
        <v>43373.0</v>
      </c>
      <c r="B6055" s="35">
        <v>42.1</v>
      </c>
      <c r="C6055" s="35">
        <v>40.8967</v>
      </c>
      <c r="D6055" s="35">
        <f>ROUND((C6055/C6026-1)*100,2)</f>
        <v>10.16</v>
      </c>
      <c r="E6055" s="35">
        <v>41.25</v>
      </c>
      <c r="G6055" s="35">
        <v>41.5454187966968</v>
      </c>
      <c r="H6055" s="35">
        <f>ROUND((G6055/G6026-1)*100,2)</f>
        <v>8.57</v>
      </c>
      <c r="I6055" s="35">
        <v>40.9</v>
      </c>
      <c r="J6055" s="35">
        <v>762768.0</v>
      </c>
      <c r="K6055" s="35">
        <v>43.0</v>
      </c>
      <c r="L6055" s="35">
        <v>1738938.0</v>
      </c>
      <c r="M6055" s="35">
        <v>44.75</v>
      </c>
      <c r="N6055" s="35">
        <v>647782.0</v>
      </c>
      <c r="O6055" s="35">
        <v>46.55</v>
      </c>
      <c r="P6055" s="35">
        <v>1098456.0</v>
      </c>
      <c r="Q6055" s="35">
        <v>48.5</v>
      </c>
      <c r="R6055" s="35">
        <v>339521.0</v>
      </c>
      <c r="S6055" s="35">
        <v>50.1</v>
      </c>
      <c r="T6055" s="35">
        <v>191395.0</v>
      </c>
    </row>
    <row r="6056" ht="15.75" hidden="1" customHeight="1">
      <c r="A6056" s="36">
        <v>43374.0</v>
      </c>
      <c r="B6056" s="35">
        <v>40.5</v>
      </c>
      <c r="C6056" s="35">
        <v>40.3417</v>
      </c>
      <c r="E6056" s="35">
        <v>39.55</v>
      </c>
      <c r="F6056" s="35">
        <v>272760.0</v>
      </c>
      <c r="G6056" s="35">
        <v>39.3160741885625</v>
      </c>
      <c r="I6056" s="35">
        <v>41.3</v>
      </c>
      <c r="J6056" s="35">
        <v>1694041.0</v>
      </c>
      <c r="K6056" s="35">
        <v>43.2</v>
      </c>
      <c r="L6056" s="35">
        <v>647782.0</v>
      </c>
      <c r="M6056" s="35">
        <v>45.05</v>
      </c>
      <c r="N6056" s="35">
        <v>1098456.0</v>
      </c>
      <c r="O6056" s="35">
        <v>47.1</v>
      </c>
      <c r="P6056" s="35">
        <v>339521.0</v>
      </c>
      <c r="Q6056" s="35">
        <v>48.7</v>
      </c>
      <c r="R6056" s="35">
        <v>191395.0</v>
      </c>
      <c r="S6056" s="35">
        <v>50.7</v>
      </c>
      <c r="T6056" s="35">
        <v>118852.0</v>
      </c>
    </row>
    <row r="6057" ht="15.75" hidden="1" customHeight="1">
      <c r="A6057" s="36">
        <v>43375.0</v>
      </c>
      <c r="B6057" s="35">
        <v>39.0</v>
      </c>
      <c r="C6057" s="35">
        <v>38.1633</v>
      </c>
      <c r="E6057" s="35">
        <v>38.1</v>
      </c>
      <c r="F6057" s="35">
        <v>353190.0</v>
      </c>
      <c r="G6057" s="35">
        <v>38.0524613726194</v>
      </c>
      <c r="I6057" s="35">
        <v>39.85</v>
      </c>
      <c r="J6057" s="35">
        <v>1628166.0</v>
      </c>
      <c r="K6057" s="35">
        <v>41.67</v>
      </c>
      <c r="L6057" s="35">
        <v>654341.0</v>
      </c>
      <c r="M6057" s="35">
        <v>43.4</v>
      </c>
      <c r="N6057" s="35">
        <v>1086991.0</v>
      </c>
      <c r="O6057" s="35">
        <v>45.2</v>
      </c>
      <c r="P6057" s="35">
        <v>339363.0</v>
      </c>
      <c r="Q6057" s="35">
        <v>46.8</v>
      </c>
      <c r="R6057" s="35">
        <v>191606.0</v>
      </c>
      <c r="S6057" s="35">
        <v>48.7</v>
      </c>
      <c r="T6057" s="35">
        <v>124085.0</v>
      </c>
    </row>
    <row r="6058" ht="15.75" hidden="1" customHeight="1">
      <c r="A6058" s="36">
        <v>43376.0</v>
      </c>
      <c r="B6058" s="35">
        <v>38.6</v>
      </c>
      <c r="C6058" s="35">
        <v>37.6083</v>
      </c>
      <c r="E6058" s="35">
        <v>37.69</v>
      </c>
      <c r="F6058" s="35">
        <v>267460.0</v>
      </c>
      <c r="G6058" s="35">
        <v>37.6951672862453</v>
      </c>
      <c r="I6058" s="35">
        <v>39.4</v>
      </c>
      <c r="J6058" s="35">
        <v>1564661.0</v>
      </c>
      <c r="K6058" s="35">
        <v>41.12</v>
      </c>
      <c r="L6058" s="35">
        <v>655252.0</v>
      </c>
      <c r="M6058" s="35">
        <v>42.7</v>
      </c>
      <c r="N6058" s="35">
        <v>1086408.0</v>
      </c>
      <c r="O6058" s="35">
        <v>44.55</v>
      </c>
      <c r="P6058" s="35">
        <v>334868.0</v>
      </c>
      <c r="Q6058" s="35">
        <v>46.1</v>
      </c>
      <c r="R6058" s="35">
        <v>195672.0</v>
      </c>
      <c r="S6058" s="35">
        <v>47.5</v>
      </c>
      <c r="T6058" s="35">
        <v>125379.0</v>
      </c>
    </row>
    <row r="6059" ht="15.75" hidden="1" customHeight="1">
      <c r="A6059" s="36">
        <v>43377.0</v>
      </c>
      <c r="B6059" s="35">
        <v>39.2</v>
      </c>
      <c r="C6059" s="35">
        <v>38.5183</v>
      </c>
      <c r="E6059" s="35">
        <v>38.3</v>
      </c>
      <c r="F6059" s="35">
        <v>322900.0</v>
      </c>
      <c r="G6059" s="35">
        <v>38.884331419196</v>
      </c>
      <c r="I6059" s="35">
        <v>40.0</v>
      </c>
      <c r="J6059" s="35">
        <v>1533810.0</v>
      </c>
      <c r="K6059" s="35">
        <v>42.0</v>
      </c>
      <c r="L6059" s="35">
        <v>695740.0</v>
      </c>
      <c r="M6059" s="35">
        <v>43.75</v>
      </c>
      <c r="N6059" s="35">
        <v>1079676.0</v>
      </c>
      <c r="O6059" s="35">
        <v>45.75</v>
      </c>
      <c r="P6059" s="35">
        <v>316259.0</v>
      </c>
      <c r="Q6059" s="35">
        <v>47.45</v>
      </c>
      <c r="R6059" s="35">
        <v>198208.0</v>
      </c>
      <c r="S6059" s="35">
        <v>49.0</v>
      </c>
      <c r="T6059" s="35">
        <v>124650.0</v>
      </c>
    </row>
    <row r="6060" ht="15.75" hidden="1" customHeight="1">
      <c r="A6060" s="36">
        <v>43378.0</v>
      </c>
      <c r="B6060" s="35">
        <v>38.7</v>
      </c>
      <c r="C6060" s="35">
        <v>38.0167</v>
      </c>
      <c r="E6060" s="35">
        <v>37.84</v>
      </c>
      <c r="F6060" s="35">
        <v>310260.0</v>
      </c>
      <c r="G6060" s="35">
        <v>37.7998345740281</v>
      </c>
      <c r="I6060" s="35">
        <v>39.3</v>
      </c>
      <c r="J6060" s="35">
        <v>1512732.0</v>
      </c>
      <c r="K6060" s="35">
        <v>41.3</v>
      </c>
      <c r="L6060" s="35">
        <v>749746.0</v>
      </c>
      <c r="M6060" s="35">
        <v>42.95</v>
      </c>
      <c r="N6060" s="35">
        <v>1075920.0</v>
      </c>
      <c r="O6060" s="35">
        <v>45.05</v>
      </c>
      <c r="P6060" s="35">
        <v>317653.0</v>
      </c>
      <c r="Q6060" s="35">
        <v>46.4</v>
      </c>
      <c r="R6060" s="35">
        <v>200437.0</v>
      </c>
      <c r="S6060" s="35">
        <v>48.0</v>
      </c>
      <c r="T6060" s="35">
        <v>140408.0</v>
      </c>
    </row>
    <row r="6061" ht="15.75" hidden="1" customHeight="1">
      <c r="A6061" s="36">
        <v>43379.0</v>
      </c>
      <c r="B6061" s="35">
        <v>38.7</v>
      </c>
      <c r="C6061" s="35">
        <v>38.0167</v>
      </c>
      <c r="E6061" s="35">
        <v>37.84</v>
      </c>
      <c r="G6061" s="35">
        <v>37.7998345740281</v>
      </c>
      <c r="I6061" s="35">
        <v>39.3</v>
      </c>
      <c r="J6061" s="35">
        <v>1512732.0</v>
      </c>
      <c r="K6061" s="35">
        <v>41.3</v>
      </c>
      <c r="L6061" s="35">
        <v>749746.0</v>
      </c>
      <c r="M6061" s="35">
        <v>42.95</v>
      </c>
      <c r="N6061" s="35">
        <v>1075920.0</v>
      </c>
      <c r="O6061" s="35">
        <v>45.05</v>
      </c>
      <c r="P6061" s="35">
        <v>317653.0</v>
      </c>
      <c r="Q6061" s="35">
        <v>46.4</v>
      </c>
      <c r="R6061" s="35">
        <v>200437.0</v>
      </c>
      <c r="S6061" s="35">
        <v>48.0</v>
      </c>
      <c r="T6061" s="35">
        <v>140408.0</v>
      </c>
    </row>
    <row r="6062" ht="15.75" hidden="1" customHeight="1">
      <c r="A6062" s="36">
        <v>43380.0</v>
      </c>
      <c r="B6062" s="35">
        <v>38.7</v>
      </c>
      <c r="C6062" s="35">
        <v>38.0167</v>
      </c>
      <c r="E6062" s="35">
        <v>37.84</v>
      </c>
      <c r="G6062" s="35">
        <v>37.7998345740281</v>
      </c>
      <c r="I6062" s="35">
        <v>39.3</v>
      </c>
      <c r="J6062" s="35">
        <v>1512732.0</v>
      </c>
      <c r="K6062" s="35">
        <v>41.3</v>
      </c>
      <c r="L6062" s="35">
        <v>749746.0</v>
      </c>
      <c r="M6062" s="35">
        <v>42.95</v>
      </c>
      <c r="N6062" s="35">
        <v>1075920.0</v>
      </c>
      <c r="O6062" s="35">
        <v>45.05</v>
      </c>
      <c r="P6062" s="35">
        <v>317653.0</v>
      </c>
      <c r="Q6062" s="35">
        <v>46.4</v>
      </c>
      <c r="R6062" s="35">
        <v>200437.0</v>
      </c>
      <c r="S6062" s="35">
        <v>48.0</v>
      </c>
      <c r="T6062" s="35">
        <v>140408.0</v>
      </c>
    </row>
    <row r="6063" ht="15.75" hidden="1" customHeight="1">
      <c r="A6063" s="36">
        <v>43381.0</v>
      </c>
      <c r="B6063" s="35">
        <v>38.4</v>
      </c>
      <c r="C6063" s="35">
        <v>37.545</v>
      </c>
      <c r="E6063" s="35">
        <v>37.84</v>
      </c>
      <c r="G6063" s="35">
        <v>37.3743466023321</v>
      </c>
      <c r="I6063" s="35">
        <v>38.77</v>
      </c>
      <c r="J6063" s="35">
        <v>1507523.0</v>
      </c>
      <c r="K6063" s="35">
        <v>40.67</v>
      </c>
      <c r="L6063" s="35">
        <v>762317.0</v>
      </c>
      <c r="M6063" s="35">
        <v>42.39</v>
      </c>
      <c r="N6063" s="35">
        <v>1074794.0</v>
      </c>
      <c r="O6063" s="35">
        <v>44.49</v>
      </c>
      <c r="P6063" s="35">
        <v>317162.0</v>
      </c>
      <c r="Q6063" s="35">
        <v>46.1</v>
      </c>
      <c r="R6063" s="35">
        <v>207240.0</v>
      </c>
      <c r="S6063" s="35">
        <v>47.6</v>
      </c>
      <c r="T6063" s="35">
        <v>140463.0</v>
      </c>
    </row>
    <row r="6064" ht="15.75" hidden="1" customHeight="1">
      <c r="A6064" s="36">
        <v>43382.0</v>
      </c>
      <c r="B6064" s="35">
        <v>38.0</v>
      </c>
      <c r="C6064" s="35">
        <v>37.2467</v>
      </c>
      <c r="E6064" s="35">
        <v>37.12</v>
      </c>
      <c r="F6064" s="35">
        <v>300860.0</v>
      </c>
      <c r="G6064" s="35">
        <v>37.0755517826825</v>
      </c>
      <c r="I6064" s="35">
        <v>38.49</v>
      </c>
      <c r="J6064" s="35">
        <v>1430011.0</v>
      </c>
      <c r="K6064" s="35">
        <v>40.39</v>
      </c>
      <c r="L6064" s="35">
        <v>771488.0</v>
      </c>
      <c r="M6064" s="35">
        <v>42.1</v>
      </c>
      <c r="N6064" s="35">
        <v>1076503.0</v>
      </c>
      <c r="O6064" s="35">
        <v>44.2</v>
      </c>
      <c r="P6064" s="35">
        <v>324194.0</v>
      </c>
      <c r="Q6064" s="35">
        <v>45.8</v>
      </c>
      <c r="R6064" s="35">
        <v>199632.0</v>
      </c>
      <c r="S6064" s="35">
        <v>47.3</v>
      </c>
      <c r="T6064" s="35">
        <v>140485.0</v>
      </c>
    </row>
    <row r="6065" ht="15.75" hidden="1" customHeight="1">
      <c r="A6065" s="36">
        <v>43383.0</v>
      </c>
      <c r="B6065" s="35">
        <v>38.0</v>
      </c>
      <c r="C6065" s="35">
        <v>37.2933</v>
      </c>
      <c r="E6065" s="35">
        <v>37.25</v>
      </c>
      <c r="F6065" s="35">
        <v>328130.0</v>
      </c>
      <c r="G6065" s="35">
        <v>37.534059945504</v>
      </c>
      <c r="I6065" s="35">
        <v>38.45</v>
      </c>
      <c r="J6065" s="35">
        <v>1359497.0</v>
      </c>
      <c r="K6065" s="35">
        <v>40.4</v>
      </c>
      <c r="L6065" s="35">
        <v>800238.0</v>
      </c>
      <c r="M6065" s="35">
        <v>42.08</v>
      </c>
      <c r="N6065" s="35">
        <v>1092736.0</v>
      </c>
      <c r="O6065" s="35">
        <v>44.05</v>
      </c>
      <c r="P6065" s="35">
        <v>325759.0</v>
      </c>
      <c r="Q6065" s="35">
        <v>45.7</v>
      </c>
      <c r="R6065" s="35">
        <v>199130.0</v>
      </c>
      <c r="S6065" s="35">
        <v>47.3</v>
      </c>
      <c r="T6065" s="35">
        <v>141524.0</v>
      </c>
    </row>
    <row r="6066" ht="15.75" hidden="1" customHeight="1">
      <c r="A6066" s="36">
        <v>43384.0</v>
      </c>
      <c r="B6066" s="35">
        <v>37.5</v>
      </c>
      <c r="C6066" s="35">
        <v>36.9183</v>
      </c>
      <c r="E6066" s="35">
        <v>36.57</v>
      </c>
      <c r="F6066" s="35">
        <v>333090.0</v>
      </c>
      <c r="G6066" s="35">
        <v>36.6682070240295</v>
      </c>
      <c r="I6066" s="35">
        <v>37.75</v>
      </c>
      <c r="J6066" s="35">
        <v>1279254.0</v>
      </c>
      <c r="K6066" s="35">
        <v>39.55</v>
      </c>
      <c r="L6066" s="35">
        <v>832250.0</v>
      </c>
      <c r="M6066" s="35">
        <v>41.1</v>
      </c>
      <c r="N6066" s="35">
        <v>1098309.0</v>
      </c>
      <c r="O6066" s="35">
        <v>43.0</v>
      </c>
      <c r="P6066" s="35">
        <v>327150.0</v>
      </c>
      <c r="Q6066" s="35">
        <v>44.5</v>
      </c>
      <c r="R6066" s="35">
        <v>201095.0</v>
      </c>
      <c r="S6066" s="35">
        <v>46.0</v>
      </c>
      <c r="T6066" s="35">
        <v>141850.0</v>
      </c>
    </row>
    <row r="6067" ht="15.75" hidden="1" customHeight="1">
      <c r="A6067" s="36">
        <v>43385.0</v>
      </c>
      <c r="B6067" s="35">
        <v>37.6</v>
      </c>
      <c r="C6067" s="35">
        <v>36.2383</v>
      </c>
      <c r="E6067" s="35">
        <v>36.75</v>
      </c>
      <c r="F6067" s="35">
        <v>298410.0</v>
      </c>
      <c r="G6067" s="35">
        <v>37.1393742381145</v>
      </c>
      <c r="I6067" s="35">
        <v>37.8</v>
      </c>
      <c r="J6067" s="35">
        <v>1094955.0</v>
      </c>
      <c r="K6067" s="35">
        <v>39.55</v>
      </c>
      <c r="L6067" s="35">
        <v>871870.0</v>
      </c>
      <c r="M6067" s="35">
        <v>41.1</v>
      </c>
      <c r="N6067" s="35">
        <v>1101164.0</v>
      </c>
      <c r="O6067" s="35">
        <v>43.0</v>
      </c>
      <c r="P6067" s="35">
        <v>333568.0</v>
      </c>
      <c r="Q6067" s="35">
        <v>44.6</v>
      </c>
      <c r="R6067" s="35">
        <v>201415.0</v>
      </c>
      <c r="S6067" s="35">
        <v>46.35</v>
      </c>
      <c r="T6067" s="35">
        <v>141811.0</v>
      </c>
    </row>
    <row r="6068" ht="15.75" hidden="1" customHeight="1">
      <c r="A6068" s="36">
        <v>43386.0</v>
      </c>
      <c r="B6068" s="35">
        <v>37.6</v>
      </c>
      <c r="C6068" s="35">
        <v>36.2383</v>
      </c>
      <c r="E6068" s="35">
        <v>36.75</v>
      </c>
      <c r="G6068" s="35">
        <v>37.1393742381145</v>
      </c>
      <c r="I6068" s="35">
        <v>37.8</v>
      </c>
      <c r="J6068" s="35">
        <v>1094955.0</v>
      </c>
      <c r="K6068" s="35">
        <v>39.55</v>
      </c>
      <c r="L6068" s="35">
        <v>871870.0</v>
      </c>
      <c r="M6068" s="35">
        <v>41.1</v>
      </c>
      <c r="N6068" s="35">
        <v>1101164.0</v>
      </c>
      <c r="O6068" s="35">
        <v>43.0</v>
      </c>
      <c r="P6068" s="35">
        <v>333568.0</v>
      </c>
      <c r="Q6068" s="35">
        <v>44.6</v>
      </c>
      <c r="R6068" s="35">
        <v>201415.0</v>
      </c>
      <c r="S6068" s="35">
        <v>46.35</v>
      </c>
      <c r="T6068" s="35">
        <v>141811.0</v>
      </c>
    </row>
    <row r="6069" ht="15.75" hidden="1" customHeight="1">
      <c r="A6069" s="36">
        <v>43387.0</v>
      </c>
      <c r="B6069" s="35">
        <v>37.6</v>
      </c>
      <c r="C6069" s="35">
        <v>36.2383</v>
      </c>
      <c r="E6069" s="35">
        <v>36.75</v>
      </c>
      <c r="G6069" s="35">
        <v>37.1393742381145</v>
      </c>
      <c r="I6069" s="35">
        <v>37.8</v>
      </c>
      <c r="J6069" s="35">
        <v>1094955.0</v>
      </c>
      <c r="K6069" s="35">
        <v>39.55</v>
      </c>
      <c r="L6069" s="35">
        <v>871870.0</v>
      </c>
      <c r="M6069" s="35">
        <v>41.1</v>
      </c>
      <c r="N6069" s="35">
        <v>1101164.0</v>
      </c>
      <c r="O6069" s="35">
        <v>43.0</v>
      </c>
      <c r="P6069" s="35">
        <v>333568.0</v>
      </c>
      <c r="Q6069" s="35">
        <v>44.6</v>
      </c>
      <c r="R6069" s="35">
        <v>201415.0</v>
      </c>
      <c r="S6069" s="35">
        <v>46.35</v>
      </c>
      <c r="T6069" s="35">
        <v>141811.0</v>
      </c>
    </row>
    <row r="6070" ht="15.75" hidden="1" customHeight="1">
      <c r="A6070" s="36">
        <v>43388.0</v>
      </c>
      <c r="B6070" s="35">
        <v>37.6</v>
      </c>
      <c r="C6070" s="35">
        <v>36.2383</v>
      </c>
      <c r="E6070" s="35">
        <v>36.75</v>
      </c>
      <c r="G6070" s="35">
        <v>36.8251410153102</v>
      </c>
      <c r="I6070" s="35">
        <v>37.8</v>
      </c>
      <c r="J6070" s="35">
        <v>1094955.0</v>
      </c>
      <c r="K6070" s="35">
        <v>39.55</v>
      </c>
      <c r="L6070" s="35">
        <v>871870.0</v>
      </c>
      <c r="M6070" s="35">
        <v>41.1</v>
      </c>
      <c r="N6070" s="35">
        <v>1101164.0</v>
      </c>
      <c r="O6070" s="35">
        <v>43.0</v>
      </c>
      <c r="P6070" s="35">
        <v>333568.0</v>
      </c>
      <c r="Q6070" s="35">
        <v>44.6</v>
      </c>
      <c r="R6070" s="35">
        <v>201415.0</v>
      </c>
      <c r="S6070" s="35">
        <v>46.35</v>
      </c>
      <c r="T6070" s="35">
        <v>141811.0</v>
      </c>
    </row>
    <row r="6071" ht="15.75" hidden="1" customHeight="1">
      <c r="A6071" s="36">
        <v>43389.0</v>
      </c>
      <c r="B6071" s="35">
        <v>36.9</v>
      </c>
      <c r="C6071" s="35">
        <v>36.3583</v>
      </c>
      <c r="E6071" s="35">
        <v>36.0</v>
      </c>
      <c r="F6071" s="35">
        <v>292100.0</v>
      </c>
      <c r="G6071" s="35">
        <v>36.2979777135782</v>
      </c>
      <c r="I6071" s="35">
        <v>36.71</v>
      </c>
      <c r="J6071" s="35">
        <v>1113363.0</v>
      </c>
      <c r="K6071" s="35">
        <v>38.45</v>
      </c>
      <c r="L6071" s="35">
        <v>903138.0</v>
      </c>
      <c r="M6071" s="35">
        <v>39.9</v>
      </c>
      <c r="N6071" s="35">
        <v>1098857.0</v>
      </c>
      <c r="O6071" s="35">
        <v>41.74</v>
      </c>
      <c r="P6071" s="35">
        <v>328533.0</v>
      </c>
      <c r="Q6071" s="35">
        <v>43.1</v>
      </c>
      <c r="R6071" s="35">
        <v>200429.0</v>
      </c>
      <c r="S6071" s="35">
        <v>44.8</v>
      </c>
      <c r="T6071" s="35">
        <v>141931.0</v>
      </c>
    </row>
    <row r="6072" ht="15.75" hidden="1" customHeight="1">
      <c r="A6072" s="36">
        <v>43390.0</v>
      </c>
      <c r="B6072" s="35">
        <v>37.1</v>
      </c>
      <c r="C6072" s="35">
        <v>36.3033</v>
      </c>
      <c r="E6072" s="35">
        <v>36.18</v>
      </c>
      <c r="F6072" s="35">
        <v>326220.0</v>
      </c>
      <c r="G6072" s="35">
        <v>36.2300043233895</v>
      </c>
      <c r="I6072" s="35">
        <v>36.89</v>
      </c>
      <c r="J6072" s="35">
        <v>986457.0</v>
      </c>
      <c r="K6072" s="35">
        <v>38.5</v>
      </c>
      <c r="L6072" s="35">
        <v>1059796.0</v>
      </c>
      <c r="M6072" s="35">
        <v>39.85</v>
      </c>
      <c r="N6072" s="35">
        <v>1063823.0</v>
      </c>
      <c r="O6072" s="35">
        <v>41.55</v>
      </c>
      <c r="P6072" s="35">
        <v>340113.0</v>
      </c>
      <c r="Q6072" s="35">
        <v>42.9</v>
      </c>
      <c r="R6072" s="35">
        <v>211585.0</v>
      </c>
      <c r="S6072" s="35">
        <v>44.45</v>
      </c>
      <c r="T6072" s="35">
        <v>157002.0</v>
      </c>
    </row>
    <row r="6073" ht="15.75" hidden="1" customHeight="1">
      <c r="A6073" s="36">
        <v>43391.0</v>
      </c>
      <c r="B6073" s="35">
        <v>37.5</v>
      </c>
      <c r="C6073" s="35">
        <v>36.4133</v>
      </c>
      <c r="E6073" s="35">
        <v>36.65</v>
      </c>
      <c r="F6073" s="35">
        <v>392820.0</v>
      </c>
      <c r="G6073" s="35">
        <v>36.8819599109131</v>
      </c>
      <c r="I6073" s="35">
        <v>37.28</v>
      </c>
      <c r="J6073" s="35">
        <v>982348.0</v>
      </c>
      <c r="K6073" s="35">
        <v>38.91</v>
      </c>
      <c r="L6073" s="35">
        <v>1139251.0</v>
      </c>
      <c r="M6073" s="35">
        <v>40.26</v>
      </c>
      <c r="N6073" s="35">
        <v>1049073.0</v>
      </c>
      <c r="O6073" s="35">
        <v>41.9</v>
      </c>
      <c r="P6073" s="35">
        <v>350418.0</v>
      </c>
      <c r="Q6073" s="35">
        <v>43.2</v>
      </c>
      <c r="R6073" s="35">
        <v>211348.0</v>
      </c>
      <c r="S6073" s="35">
        <v>44.6</v>
      </c>
      <c r="T6073" s="35">
        <v>157244.0</v>
      </c>
    </row>
    <row r="6074" ht="15.75" hidden="1" customHeight="1">
      <c r="A6074" s="36">
        <v>43392.0</v>
      </c>
      <c r="B6074" s="35">
        <v>37.5</v>
      </c>
      <c r="C6074" s="35">
        <v>36.5533</v>
      </c>
      <c r="E6074" s="35">
        <v>36.54</v>
      </c>
      <c r="F6074" s="35">
        <v>326990.0</v>
      </c>
      <c r="G6074" s="35">
        <v>36.7627785058977</v>
      </c>
      <c r="I6074" s="35">
        <v>37.13</v>
      </c>
      <c r="J6074" s="35">
        <v>1020349.0</v>
      </c>
      <c r="K6074" s="35">
        <v>38.71</v>
      </c>
      <c r="L6074" s="35">
        <v>1159795.0</v>
      </c>
      <c r="M6074" s="35">
        <v>40.06</v>
      </c>
      <c r="N6074" s="35">
        <v>1037311.0</v>
      </c>
      <c r="O6074" s="35">
        <v>41.69</v>
      </c>
      <c r="P6074" s="35">
        <v>357474.0</v>
      </c>
      <c r="Q6074" s="35">
        <v>43.0</v>
      </c>
      <c r="R6074" s="35">
        <v>205815.0</v>
      </c>
      <c r="S6074" s="35">
        <v>44.33</v>
      </c>
      <c r="T6074" s="35">
        <v>128074.0</v>
      </c>
    </row>
    <row r="6075" ht="15.75" hidden="1" customHeight="1">
      <c r="A6075" s="36">
        <v>43393.0</v>
      </c>
      <c r="B6075" s="35">
        <v>37.5</v>
      </c>
      <c r="C6075" s="35">
        <v>36.5533</v>
      </c>
      <c r="E6075" s="35">
        <v>36.54</v>
      </c>
      <c r="G6075" s="35">
        <v>36.7627785058977</v>
      </c>
      <c r="I6075" s="35">
        <v>37.13</v>
      </c>
      <c r="J6075" s="35">
        <v>1020349.0</v>
      </c>
      <c r="K6075" s="35">
        <v>38.71</v>
      </c>
      <c r="L6075" s="35">
        <v>1159795.0</v>
      </c>
      <c r="M6075" s="35">
        <v>40.06</v>
      </c>
      <c r="N6075" s="35">
        <v>1037311.0</v>
      </c>
      <c r="O6075" s="35">
        <v>41.69</v>
      </c>
      <c r="P6075" s="35">
        <v>357474.0</v>
      </c>
      <c r="Q6075" s="35">
        <v>43.0</v>
      </c>
      <c r="R6075" s="35">
        <v>205815.0</v>
      </c>
      <c r="S6075" s="35">
        <v>44.33</v>
      </c>
      <c r="T6075" s="35">
        <v>128074.0</v>
      </c>
    </row>
    <row r="6076" ht="15.75" hidden="1" customHeight="1">
      <c r="A6076" s="36">
        <v>43394.0</v>
      </c>
      <c r="B6076" s="35">
        <v>37.5</v>
      </c>
      <c r="C6076" s="35">
        <v>36.5533</v>
      </c>
      <c r="E6076" s="35">
        <v>36.54</v>
      </c>
      <c r="G6076" s="35">
        <v>36.7627785058977</v>
      </c>
      <c r="I6076" s="35">
        <v>37.13</v>
      </c>
      <c r="J6076" s="35">
        <v>1020349.0</v>
      </c>
      <c r="K6076" s="35">
        <v>38.71</v>
      </c>
      <c r="L6076" s="35">
        <v>1159795.0</v>
      </c>
      <c r="M6076" s="35">
        <v>40.06</v>
      </c>
      <c r="N6076" s="35">
        <v>1037311.0</v>
      </c>
      <c r="O6076" s="35">
        <v>41.69</v>
      </c>
      <c r="P6076" s="35">
        <v>357474.0</v>
      </c>
      <c r="Q6076" s="35">
        <v>43.0</v>
      </c>
      <c r="R6076" s="35">
        <v>205815.0</v>
      </c>
      <c r="S6076" s="35">
        <v>44.33</v>
      </c>
      <c r="T6076" s="35">
        <v>128074.0</v>
      </c>
    </row>
    <row r="6077" ht="15.75" hidden="1" customHeight="1">
      <c r="A6077" s="36">
        <v>43395.0</v>
      </c>
      <c r="B6077" s="35">
        <v>37.3</v>
      </c>
      <c r="C6077" s="35">
        <v>36.4167</v>
      </c>
      <c r="E6077" s="35">
        <v>36.46</v>
      </c>
      <c r="F6077" s="35">
        <v>248030.0</v>
      </c>
      <c r="G6077" s="35">
        <v>36.5949978060552</v>
      </c>
      <c r="I6077" s="35">
        <v>36.94</v>
      </c>
      <c r="J6077" s="35">
        <v>964262.0</v>
      </c>
      <c r="K6077" s="35">
        <v>38.55</v>
      </c>
      <c r="L6077" s="35">
        <v>1148687.0</v>
      </c>
      <c r="M6077" s="35">
        <v>39.88</v>
      </c>
      <c r="N6077" s="35">
        <v>1017441.0</v>
      </c>
      <c r="O6077" s="35">
        <v>41.5</v>
      </c>
      <c r="P6077" s="35">
        <v>367693.0</v>
      </c>
      <c r="Q6077" s="35">
        <v>42.8</v>
      </c>
      <c r="R6077" s="35">
        <v>203319.0</v>
      </c>
      <c r="S6077" s="35">
        <v>44.1</v>
      </c>
      <c r="T6077" s="35">
        <v>154449.0</v>
      </c>
    </row>
    <row r="6078" ht="15.75" hidden="1" customHeight="1">
      <c r="A6078" s="36">
        <v>43396.0</v>
      </c>
      <c r="B6078" s="35">
        <v>37.5</v>
      </c>
      <c r="C6078" s="35">
        <v>36.7733</v>
      </c>
      <c r="E6078" s="35">
        <v>36.59</v>
      </c>
      <c r="F6078" s="35">
        <v>325690.0</v>
      </c>
      <c r="G6078" s="35">
        <v>36.9933184855233</v>
      </c>
      <c r="I6078" s="35">
        <v>37.04</v>
      </c>
      <c r="J6078" s="35">
        <v>934333.0</v>
      </c>
      <c r="K6078" s="35">
        <v>38.65</v>
      </c>
      <c r="L6078" s="35">
        <v>1187485.0</v>
      </c>
      <c r="M6078" s="35">
        <v>40.01</v>
      </c>
      <c r="N6078" s="35">
        <v>1038474.0</v>
      </c>
      <c r="O6078" s="35">
        <v>41.66</v>
      </c>
      <c r="P6078" s="35">
        <v>382124.0</v>
      </c>
      <c r="Q6078" s="35">
        <v>43.09</v>
      </c>
      <c r="R6078" s="35">
        <v>206588.0</v>
      </c>
      <c r="S6078" s="35">
        <v>44.43</v>
      </c>
      <c r="T6078" s="35">
        <v>161596.0</v>
      </c>
    </row>
    <row r="6079" ht="15.75" hidden="1" customHeight="1">
      <c r="A6079" s="36">
        <v>43397.0</v>
      </c>
      <c r="B6079" s="35">
        <v>37.9</v>
      </c>
      <c r="C6079" s="35">
        <v>36.5417</v>
      </c>
      <c r="E6079" s="35">
        <v>37.0</v>
      </c>
      <c r="F6079" s="35">
        <v>289360.0</v>
      </c>
      <c r="G6079" s="35">
        <v>37.4434389140271</v>
      </c>
      <c r="I6079" s="35">
        <v>37.4</v>
      </c>
      <c r="J6079" s="35">
        <v>870292.0</v>
      </c>
      <c r="K6079" s="35">
        <v>39.05</v>
      </c>
      <c r="L6079" s="35">
        <v>1193601.0</v>
      </c>
      <c r="M6079" s="35">
        <v>40.45</v>
      </c>
      <c r="N6079" s="35">
        <v>1070733.0</v>
      </c>
      <c r="O6079" s="35">
        <v>42.12</v>
      </c>
      <c r="P6079" s="35">
        <v>382098.0</v>
      </c>
      <c r="Q6079" s="35">
        <v>43.5</v>
      </c>
      <c r="R6079" s="35">
        <v>206105.0</v>
      </c>
      <c r="S6079" s="35">
        <v>44.9</v>
      </c>
      <c r="T6079" s="35">
        <v>155760.0</v>
      </c>
    </row>
    <row r="6080" ht="15.75" hidden="1" customHeight="1">
      <c r="A6080" s="36">
        <v>43398.0</v>
      </c>
      <c r="B6080" s="35">
        <v>37.7</v>
      </c>
      <c r="C6080" s="35">
        <v>36.7883</v>
      </c>
      <c r="E6080" s="35">
        <v>36.79</v>
      </c>
      <c r="F6080" s="35">
        <v>344990.0</v>
      </c>
      <c r="G6080" s="35">
        <v>37.1948608137044</v>
      </c>
      <c r="I6080" s="35">
        <v>37.12</v>
      </c>
      <c r="J6080" s="35">
        <v>900793.0</v>
      </c>
      <c r="K6080" s="35">
        <v>38.72</v>
      </c>
      <c r="L6080" s="35">
        <v>1273730.0</v>
      </c>
      <c r="M6080" s="35">
        <v>40.15</v>
      </c>
      <c r="N6080" s="35">
        <v>1072678.0</v>
      </c>
      <c r="O6080" s="35">
        <v>41.92</v>
      </c>
      <c r="P6080" s="35">
        <v>389740.0</v>
      </c>
      <c r="Q6080" s="35">
        <v>43.35</v>
      </c>
      <c r="R6080" s="35">
        <v>220821.0</v>
      </c>
      <c r="S6080" s="35">
        <v>44.8</v>
      </c>
      <c r="T6080" s="35">
        <v>141812.0</v>
      </c>
    </row>
    <row r="6081" ht="15.75" hidden="1" customHeight="1">
      <c r="A6081" s="36">
        <v>43399.0</v>
      </c>
      <c r="B6081" s="35">
        <v>37.8</v>
      </c>
      <c r="C6081" s="35">
        <v>36.785</v>
      </c>
      <c r="E6081" s="35">
        <v>36.84</v>
      </c>
      <c r="F6081" s="35">
        <v>350730.0</v>
      </c>
      <c r="G6081" s="35">
        <v>36.9830213321724</v>
      </c>
      <c r="I6081" s="35">
        <v>37.12</v>
      </c>
      <c r="J6081" s="35">
        <v>887459.0</v>
      </c>
      <c r="K6081" s="35">
        <v>38.74</v>
      </c>
      <c r="L6081" s="35">
        <v>1305686.0</v>
      </c>
      <c r="M6081" s="35">
        <v>40.13</v>
      </c>
      <c r="N6081" s="35">
        <v>1054244.0</v>
      </c>
      <c r="O6081" s="35">
        <v>41.9</v>
      </c>
      <c r="P6081" s="35">
        <v>424789.0</v>
      </c>
      <c r="Q6081" s="35">
        <v>43.35</v>
      </c>
      <c r="R6081" s="35">
        <v>206657.0</v>
      </c>
      <c r="S6081" s="35">
        <v>44.72</v>
      </c>
      <c r="T6081" s="35">
        <v>137813.0</v>
      </c>
    </row>
    <row r="6082" ht="15.75" hidden="1" customHeight="1">
      <c r="A6082" s="36">
        <v>43400.0</v>
      </c>
      <c r="B6082" s="35">
        <v>37.8</v>
      </c>
      <c r="C6082" s="35">
        <v>36.785</v>
      </c>
      <c r="E6082" s="35">
        <v>36.84</v>
      </c>
      <c r="G6082" s="35">
        <v>36.9830213321724</v>
      </c>
      <c r="I6082" s="35">
        <v>37.12</v>
      </c>
      <c r="J6082" s="35">
        <v>887459.0</v>
      </c>
      <c r="K6082" s="35">
        <v>38.74</v>
      </c>
      <c r="L6082" s="35">
        <v>1305686.0</v>
      </c>
      <c r="M6082" s="35">
        <v>40.13</v>
      </c>
      <c r="N6082" s="35">
        <v>1054244.0</v>
      </c>
      <c r="O6082" s="35">
        <v>41.9</v>
      </c>
      <c r="P6082" s="35">
        <v>424789.0</v>
      </c>
      <c r="Q6082" s="35">
        <v>43.35</v>
      </c>
      <c r="R6082" s="35">
        <v>206657.0</v>
      </c>
      <c r="S6082" s="35">
        <v>44.72</v>
      </c>
      <c r="T6082" s="35">
        <v>137813.0</v>
      </c>
    </row>
    <row r="6083" ht="15.75" hidden="1" customHeight="1">
      <c r="A6083" s="36">
        <v>43401.0</v>
      </c>
      <c r="B6083" s="35">
        <v>37.8</v>
      </c>
      <c r="C6083" s="35">
        <v>36.785</v>
      </c>
      <c r="E6083" s="35">
        <v>36.84</v>
      </c>
      <c r="G6083" s="35">
        <v>36.9830213321724</v>
      </c>
      <c r="I6083" s="35">
        <v>37.12</v>
      </c>
      <c r="J6083" s="35">
        <v>887459.0</v>
      </c>
      <c r="K6083" s="35">
        <v>38.74</v>
      </c>
      <c r="L6083" s="35">
        <v>1305686.0</v>
      </c>
      <c r="M6083" s="35">
        <v>40.13</v>
      </c>
      <c r="N6083" s="35">
        <v>1054244.0</v>
      </c>
      <c r="O6083" s="35">
        <v>41.9</v>
      </c>
      <c r="P6083" s="35">
        <v>424789.0</v>
      </c>
      <c r="Q6083" s="35">
        <v>43.35</v>
      </c>
      <c r="R6083" s="35">
        <v>206657.0</v>
      </c>
      <c r="S6083" s="35">
        <v>44.72</v>
      </c>
      <c r="T6083" s="35">
        <v>137813.0</v>
      </c>
    </row>
    <row r="6084" ht="15.75" hidden="1" customHeight="1">
      <c r="A6084" s="36">
        <v>43402.0</v>
      </c>
      <c r="B6084" s="35">
        <v>37.8</v>
      </c>
      <c r="C6084" s="35">
        <v>36.7933</v>
      </c>
      <c r="E6084" s="35">
        <v>36.9</v>
      </c>
      <c r="F6084" s="35">
        <v>249000.0</v>
      </c>
      <c r="G6084" s="35">
        <v>37.0685791125056</v>
      </c>
      <c r="I6084" s="35">
        <v>37.07</v>
      </c>
      <c r="J6084" s="35">
        <v>851053.0</v>
      </c>
      <c r="K6084" s="35">
        <v>38.69</v>
      </c>
      <c r="L6084" s="35">
        <v>1405646.0</v>
      </c>
      <c r="M6084" s="35">
        <v>40.06</v>
      </c>
      <c r="N6084" s="35">
        <v>1080635.0</v>
      </c>
      <c r="O6084" s="35">
        <v>41.85</v>
      </c>
      <c r="P6084" s="35">
        <v>428131.0</v>
      </c>
      <c r="Q6084" s="35">
        <v>43.25</v>
      </c>
      <c r="R6084" s="35">
        <v>174331.0</v>
      </c>
      <c r="S6084" s="35">
        <v>44.74</v>
      </c>
      <c r="T6084" s="35">
        <v>131260.0</v>
      </c>
    </row>
    <row r="6085" ht="15.75" hidden="1" customHeight="1">
      <c r="A6085" s="36">
        <v>43403.0</v>
      </c>
      <c r="B6085" s="35">
        <v>37.6</v>
      </c>
      <c r="C6085" s="35">
        <v>36.8317</v>
      </c>
      <c r="E6085" s="35">
        <v>36.715</v>
      </c>
      <c r="F6085" s="35">
        <v>347290.0</v>
      </c>
      <c r="G6085" s="35">
        <v>36.9298245614035</v>
      </c>
      <c r="I6085" s="35">
        <v>36.77</v>
      </c>
      <c r="J6085" s="35">
        <v>763689.0</v>
      </c>
      <c r="K6085" s="35">
        <v>38.4</v>
      </c>
      <c r="L6085" s="35">
        <v>1461279.0</v>
      </c>
      <c r="M6085" s="35">
        <v>39.78</v>
      </c>
      <c r="N6085" s="35">
        <v>1042914.0</v>
      </c>
      <c r="O6085" s="35">
        <v>41.53</v>
      </c>
      <c r="P6085" s="35">
        <v>424613.0</v>
      </c>
      <c r="Q6085" s="35">
        <v>43.0</v>
      </c>
      <c r="R6085" s="35">
        <v>180020.0</v>
      </c>
      <c r="S6085" s="35">
        <v>44.3</v>
      </c>
      <c r="T6085" s="35">
        <v>134423.0</v>
      </c>
    </row>
    <row r="6086" ht="15.75" customHeight="1">
      <c r="A6086" s="36">
        <v>43404.0</v>
      </c>
      <c r="B6086" s="35">
        <v>36.8</v>
      </c>
      <c r="C6086" s="35">
        <v>36.1967</v>
      </c>
      <c r="D6086" s="35">
        <f>ROUND((C6086/C6056-1)*100,2)</f>
        <v>-10.27</v>
      </c>
      <c r="E6086" s="35">
        <v>35.95</v>
      </c>
      <c r="F6086" s="35">
        <v>302550.0</v>
      </c>
      <c r="G6086" s="35">
        <v>36.1014744145706</v>
      </c>
      <c r="H6086" s="35">
        <f>ROUND((G6086/G6056-1)*100,2)</f>
        <v>-8.18</v>
      </c>
      <c r="I6086" s="35">
        <v>36.2</v>
      </c>
      <c r="J6086" s="35">
        <v>763689.0</v>
      </c>
      <c r="K6086" s="35">
        <v>37.64</v>
      </c>
      <c r="L6086" s="35">
        <v>1507141.0</v>
      </c>
      <c r="M6086" s="35">
        <v>38.99</v>
      </c>
      <c r="N6086" s="35">
        <v>956174.0</v>
      </c>
      <c r="O6086" s="35">
        <v>40.75</v>
      </c>
      <c r="P6086" s="35">
        <v>466307.0</v>
      </c>
      <c r="Q6086" s="35">
        <v>42.0</v>
      </c>
      <c r="R6086" s="35">
        <v>179826.0</v>
      </c>
      <c r="S6086" s="35">
        <v>43.4</v>
      </c>
      <c r="T6086" s="35">
        <v>124078.0</v>
      </c>
    </row>
    <row r="6087" ht="15.75" hidden="1" customHeight="1">
      <c r="A6087" s="36">
        <v>43405.0</v>
      </c>
      <c r="B6087" s="35">
        <v>36.6</v>
      </c>
      <c r="C6087" s="35">
        <v>35.7433</v>
      </c>
      <c r="E6087" s="35">
        <v>35.67</v>
      </c>
      <c r="F6087" s="35">
        <v>394600.0</v>
      </c>
      <c r="G6087" s="35">
        <v>35.7892763404574</v>
      </c>
      <c r="I6087" s="35">
        <v>37.21</v>
      </c>
      <c r="J6087" s="35">
        <v>1491895.0</v>
      </c>
      <c r="K6087" s="35">
        <v>38.55</v>
      </c>
      <c r="L6087" s="35">
        <v>981400.0</v>
      </c>
      <c r="M6087" s="35">
        <v>40.17</v>
      </c>
      <c r="N6087" s="35">
        <v>476950.0</v>
      </c>
      <c r="O6087" s="35">
        <v>41.5</v>
      </c>
      <c r="P6087" s="35">
        <v>179972.0</v>
      </c>
      <c r="Q6087" s="35">
        <v>42.9</v>
      </c>
      <c r="R6087" s="35">
        <v>128158.0</v>
      </c>
      <c r="S6087" s="35">
        <v>44.27</v>
      </c>
      <c r="T6087" s="35">
        <v>77038.0</v>
      </c>
    </row>
    <row r="6088" ht="15.75" hidden="1" customHeight="1">
      <c r="A6088" s="36">
        <v>43406.0</v>
      </c>
      <c r="B6088" s="35">
        <v>36.4</v>
      </c>
      <c r="C6088" s="35">
        <v>35.59</v>
      </c>
      <c r="E6088" s="35">
        <v>35.49</v>
      </c>
      <c r="F6088" s="35">
        <v>416510.0</v>
      </c>
      <c r="G6088" s="35">
        <v>35.738255033557</v>
      </c>
      <c r="I6088" s="35">
        <v>37.21</v>
      </c>
      <c r="J6088" s="35">
        <v>1486599.0</v>
      </c>
      <c r="K6088" s="35">
        <v>38.55</v>
      </c>
      <c r="L6088" s="35">
        <v>975726.0</v>
      </c>
      <c r="M6088" s="35">
        <v>40.14</v>
      </c>
      <c r="N6088" s="35">
        <v>464611.0</v>
      </c>
      <c r="O6088" s="35">
        <v>41.5</v>
      </c>
      <c r="P6088" s="35">
        <v>176047.0</v>
      </c>
      <c r="Q6088" s="35">
        <v>42.7</v>
      </c>
      <c r="R6088" s="35">
        <v>123234.0</v>
      </c>
      <c r="S6088" s="35">
        <v>44.05</v>
      </c>
      <c r="T6088" s="35">
        <v>75871.0</v>
      </c>
    </row>
    <row r="6089" ht="15.75" hidden="1" customHeight="1">
      <c r="A6089" s="36">
        <v>43407.0</v>
      </c>
      <c r="B6089" s="35">
        <v>36.4</v>
      </c>
      <c r="C6089" s="35">
        <v>35.59</v>
      </c>
      <c r="E6089" s="35">
        <v>35.49</v>
      </c>
      <c r="G6089" s="35">
        <v>35.738255033557</v>
      </c>
      <c r="I6089" s="35">
        <v>37.21</v>
      </c>
      <c r="J6089" s="35">
        <v>1486599.0</v>
      </c>
      <c r="K6089" s="35">
        <v>38.55</v>
      </c>
      <c r="L6089" s="35">
        <v>975726.0</v>
      </c>
      <c r="M6089" s="35">
        <v>40.14</v>
      </c>
      <c r="N6089" s="35">
        <v>464611.0</v>
      </c>
      <c r="O6089" s="35">
        <v>41.5</v>
      </c>
      <c r="P6089" s="35">
        <v>176047.0</v>
      </c>
      <c r="Q6089" s="35">
        <v>42.7</v>
      </c>
      <c r="R6089" s="35">
        <v>123234.0</v>
      </c>
      <c r="S6089" s="35">
        <v>44.05</v>
      </c>
      <c r="T6089" s="35">
        <v>75871.0</v>
      </c>
    </row>
    <row r="6090" ht="15.75" hidden="1" customHeight="1">
      <c r="A6090" s="36">
        <v>43408.0</v>
      </c>
      <c r="B6090" s="35">
        <v>36.4</v>
      </c>
      <c r="C6090" s="35">
        <v>35.59</v>
      </c>
      <c r="E6090" s="35">
        <v>35.49</v>
      </c>
      <c r="G6090" s="35">
        <v>35.738255033557</v>
      </c>
      <c r="I6090" s="35">
        <v>37.21</v>
      </c>
      <c r="J6090" s="35">
        <v>1486599.0</v>
      </c>
      <c r="K6090" s="35">
        <v>38.55</v>
      </c>
      <c r="L6090" s="35">
        <v>975726.0</v>
      </c>
      <c r="M6090" s="35">
        <v>40.14</v>
      </c>
      <c r="N6090" s="35">
        <v>464611.0</v>
      </c>
      <c r="O6090" s="35">
        <v>41.5</v>
      </c>
      <c r="P6090" s="35">
        <v>176047.0</v>
      </c>
      <c r="Q6090" s="35">
        <v>42.7</v>
      </c>
      <c r="R6090" s="35">
        <v>123234.0</v>
      </c>
      <c r="S6090" s="35">
        <v>44.05</v>
      </c>
      <c r="T6090" s="35">
        <v>75871.0</v>
      </c>
    </row>
    <row r="6091" ht="15.75" hidden="1" customHeight="1">
      <c r="A6091" s="36">
        <v>43409.0</v>
      </c>
      <c r="B6091" s="35">
        <v>36.4</v>
      </c>
      <c r="C6091" s="35">
        <v>35.5475</v>
      </c>
      <c r="E6091" s="35">
        <v>35.65</v>
      </c>
      <c r="F6091" s="35">
        <v>382380.0</v>
      </c>
      <c r="G6091" s="35">
        <v>36.1686112156567</v>
      </c>
      <c r="I6091" s="35">
        <v>37.24</v>
      </c>
      <c r="J6091" s="35">
        <v>1513873.0</v>
      </c>
      <c r="K6091" s="35">
        <v>38.6</v>
      </c>
      <c r="L6091" s="35">
        <v>910994.0</v>
      </c>
      <c r="M6091" s="35">
        <v>40.18</v>
      </c>
      <c r="N6091" s="35">
        <v>450877.0</v>
      </c>
      <c r="O6091" s="35">
        <v>41.48</v>
      </c>
      <c r="P6091" s="35">
        <v>187115.0</v>
      </c>
      <c r="Q6091" s="35">
        <v>42.78</v>
      </c>
      <c r="R6091" s="35">
        <v>161854.0</v>
      </c>
      <c r="S6091" s="35">
        <v>44.25</v>
      </c>
      <c r="T6091" s="35">
        <v>73667.0</v>
      </c>
    </row>
    <row r="6092" ht="15.75" hidden="1" customHeight="1">
      <c r="A6092" s="36">
        <v>43410.0</v>
      </c>
      <c r="B6092" s="35">
        <v>36.4</v>
      </c>
      <c r="C6092" s="35">
        <v>35.5475</v>
      </c>
      <c r="E6092" s="35">
        <v>35.65</v>
      </c>
      <c r="G6092" s="35">
        <v>35.5138414865377</v>
      </c>
      <c r="I6092" s="35">
        <v>37.24</v>
      </c>
      <c r="J6092" s="35">
        <v>1513873.0</v>
      </c>
      <c r="K6092" s="35">
        <v>38.6</v>
      </c>
      <c r="L6092" s="35">
        <v>910994.0</v>
      </c>
      <c r="M6092" s="35">
        <v>40.18</v>
      </c>
      <c r="N6092" s="35">
        <v>450877.0</v>
      </c>
      <c r="O6092" s="35">
        <v>41.48</v>
      </c>
      <c r="P6092" s="35">
        <v>187115.0</v>
      </c>
      <c r="Q6092" s="35">
        <v>42.78</v>
      </c>
      <c r="R6092" s="35">
        <v>161854.0</v>
      </c>
      <c r="S6092" s="35">
        <v>44.25</v>
      </c>
      <c r="T6092" s="35">
        <v>73667.0</v>
      </c>
    </row>
    <row r="6093" ht="15.75" hidden="1" customHeight="1">
      <c r="A6093" s="36">
        <v>43411.0</v>
      </c>
      <c r="B6093" s="35">
        <v>36.6</v>
      </c>
      <c r="C6093" s="35">
        <v>35.7617</v>
      </c>
      <c r="E6093" s="35">
        <v>35.67</v>
      </c>
      <c r="F6093" s="35">
        <v>348550.0</v>
      </c>
      <c r="G6093" s="35">
        <v>36.3395225464191</v>
      </c>
      <c r="I6093" s="35">
        <v>37.22</v>
      </c>
      <c r="J6093" s="35">
        <v>1498016.0</v>
      </c>
      <c r="K6093" s="35">
        <v>38.59</v>
      </c>
      <c r="L6093" s="35">
        <v>941101.0</v>
      </c>
      <c r="M6093" s="35">
        <v>40.19</v>
      </c>
      <c r="N6093" s="35">
        <v>466863.0</v>
      </c>
      <c r="O6093" s="35">
        <v>41.38</v>
      </c>
      <c r="P6093" s="35">
        <v>183760.0</v>
      </c>
      <c r="Q6093" s="35">
        <v>42.7</v>
      </c>
      <c r="R6093" s="35">
        <v>168025.0</v>
      </c>
      <c r="S6093" s="35">
        <v>43.94</v>
      </c>
      <c r="T6093" s="35">
        <v>112032.0</v>
      </c>
    </row>
    <row r="6094" ht="15.75" hidden="1" customHeight="1">
      <c r="A6094" s="36">
        <v>43412.0</v>
      </c>
      <c r="B6094" s="35">
        <v>36.4</v>
      </c>
      <c r="C6094" s="35">
        <v>35.6092</v>
      </c>
      <c r="E6094" s="35">
        <v>35.5</v>
      </c>
      <c r="F6094" s="35">
        <v>395870.0</v>
      </c>
      <c r="G6094" s="35">
        <v>36.159169550173</v>
      </c>
      <c r="I6094" s="35">
        <v>36.96</v>
      </c>
      <c r="J6094" s="35">
        <v>1462200.0</v>
      </c>
      <c r="K6094" s="35">
        <v>38.33</v>
      </c>
      <c r="L6094" s="35">
        <v>918477.0</v>
      </c>
      <c r="M6094" s="35">
        <v>39.95</v>
      </c>
      <c r="N6094" s="35">
        <v>425299.0</v>
      </c>
      <c r="O6094" s="35">
        <v>41.15</v>
      </c>
      <c r="P6094" s="35">
        <v>200628.0</v>
      </c>
      <c r="Q6094" s="35">
        <v>42.5</v>
      </c>
      <c r="R6094" s="35">
        <v>171976.0</v>
      </c>
      <c r="S6094" s="35">
        <v>43.7</v>
      </c>
      <c r="T6094" s="35">
        <v>111259.0</v>
      </c>
    </row>
    <row r="6095" ht="15.75" hidden="1" customHeight="1">
      <c r="A6095" s="36">
        <v>43413.0</v>
      </c>
      <c r="B6095" s="35">
        <v>36.4</v>
      </c>
      <c r="C6095" s="35">
        <v>35.4883</v>
      </c>
      <c r="E6095" s="35">
        <v>35.38</v>
      </c>
      <c r="F6095" s="35">
        <v>420410.0</v>
      </c>
      <c r="G6095" s="35">
        <v>35.7284243863816</v>
      </c>
      <c r="I6095" s="35">
        <v>36.79</v>
      </c>
      <c r="J6095" s="35">
        <v>1434547.0</v>
      </c>
      <c r="K6095" s="35">
        <v>38.2</v>
      </c>
      <c r="L6095" s="35">
        <v>883723.0</v>
      </c>
      <c r="M6095" s="35">
        <v>39.79</v>
      </c>
      <c r="N6095" s="35">
        <v>430475.0</v>
      </c>
      <c r="O6095" s="35">
        <v>41.0</v>
      </c>
      <c r="P6095" s="35">
        <v>206050.0</v>
      </c>
      <c r="Q6095" s="35">
        <v>42.3</v>
      </c>
      <c r="R6095" s="35">
        <v>175972.0</v>
      </c>
      <c r="S6095" s="35">
        <v>43.55</v>
      </c>
      <c r="T6095" s="35">
        <v>122738.0</v>
      </c>
    </row>
    <row r="6096" ht="15.75" hidden="1" customHeight="1">
      <c r="A6096" s="36">
        <v>43414.0</v>
      </c>
      <c r="B6096" s="35">
        <v>36.4</v>
      </c>
      <c r="C6096" s="35">
        <v>35.4883</v>
      </c>
      <c r="E6096" s="35">
        <v>35.38</v>
      </c>
      <c r="G6096" s="35">
        <v>35.7284243863816</v>
      </c>
      <c r="I6096" s="35">
        <v>36.79</v>
      </c>
      <c r="J6096" s="35">
        <v>1434547.0</v>
      </c>
      <c r="K6096" s="35">
        <v>38.2</v>
      </c>
      <c r="L6096" s="35">
        <v>883723.0</v>
      </c>
      <c r="M6096" s="35">
        <v>39.79</v>
      </c>
      <c r="N6096" s="35">
        <v>430475.0</v>
      </c>
      <c r="O6096" s="35">
        <v>41.0</v>
      </c>
      <c r="P6096" s="35">
        <v>206050.0</v>
      </c>
      <c r="Q6096" s="35">
        <v>42.3</v>
      </c>
      <c r="R6096" s="35">
        <v>175972.0</v>
      </c>
      <c r="S6096" s="35">
        <v>43.55</v>
      </c>
      <c r="T6096" s="35">
        <v>122738.0</v>
      </c>
    </row>
    <row r="6097" ht="15.75" hidden="1" customHeight="1">
      <c r="A6097" s="36">
        <v>43415.0</v>
      </c>
      <c r="B6097" s="35">
        <v>36.4</v>
      </c>
      <c r="C6097" s="35">
        <v>35.4883</v>
      </c>
      <c r="E6097" s="35">
        <v>35.38</v>
      </c>
      <c r="G6097" s="35">
        <v>35.7284243863816</v>
      </c>
      <c r="I6097" s="35">
        <v>36.79</v>
      </c>
      <c r="J6097" s="35">
        <v>1434547.0</v>
      </c>
      <c r="K6097" s="35">
        <v>38.2</v>
      </c>
      <c r="L6097" s="35">
        <v>883723.0</v>
      </c>
      <c r="M6097" s="35">
        <v>39.79</v>
      </c>
      <c r="N6097" s="35">
        <v>430475.0</v>
      </c>
      <c r="O6097" s="35">
        <v>41.0</v>
      </c>
      <c r="P6097" s="35">
        <v>206050.0</v>
      </c>
      <c r="Q6097" s="35">
        <v>42.3</v>
      </c>
      <c r="R6097" s="35">
        <v>175972.0</v>
      </c>
      <c r="S6097" s="35">
        <v>43.55</v>
      </c>
      <c r="T6097" s="35">
        <v>122738.0</v>
      </c>
    </row>
    <row r="6098" ht="15.75" hidden="1" customHeight="1">
      <c r="A6098" s="36">
        <v>43416.0</v>
      </c>
      <c r="B6098" s="35">
        <v>36.4</v>
      </c>
      <c r="C6098" s="35">
        <v>35.505</v>
      </c>
      <c r="E6098" s="35">
        <v>35.38</v>
      </c>
      <c r="F6098" s="35">
        <v>420410.0</v>
      </c>
      <c r="G6098" s="35">
        <v>36.3523573200992</v>
      </c>
      <c r="I6098" s="35">
        <v>36.72</v>
      </c>
      <c r="J6098" s="35">
        <v>1434547.0</v>
      </c>
      <c r="K6098" s="35">
        <v>38.12</v>
      </c>
      <c r="L6098" s="35">
        <v>883723.0</v>
      </c>
      <c r="M6098" s="35">
        <v>39.75</v>
      </c>
      <c r="N6098" s="35">
        <v>430475.0</v>
      </c>
      <c r="O6098" s="35">
        <v>41.0</v>
      </c>
      <c r="P6098" s="35">
        <v>206050.0</v>
      </c>
      <c r="Q6098" s="35">
        <v>42.26</v>
      </c>
      <c r="R6098" s="35">
        <v>175972.0</v>
      </c>
      <c r="S6098" s="35">
        <v>43.6</v>
      </c>
      <c r="T6098" s="35">
        <v>122738.0</v>
      </c>
    </row>
    <row r="6099" ht="15.75" hidden="1" customHeight="1">
      <c r="A6099" s="36">
        <v>43417.0</v>
      </c>
      <c r="B6099" s="35">
        <v>36.9</v>
      </c>
      <c r="C6099" s="35">
        <v>35.885</v>
      </c>
      <c r="E6099" s="35">
        <v>36.05</v>
      </c>
      <c r="F6099" s="35">
        <v>455670.0</v>
      </c>
      <c r="G6099" s="35">
        <v>36.6911130284728</v>
      </c>
      <c r="I6099" s="35">
        <v>37.2</v>
      </c>
      <c r="J6099" s="35">
        <v>1379219.0</v>
      </c>
      <c r="K6099" s="35">
        <v>38.66</v>
      </c>
      <c r="L6099" s="35">
        <v>895292.0</v>
      </c>
      <c r="M6099" s="35">
        <v>40.33</v>
      </c>
      <c r="N6099" s="35">
        <v>460152.0</v>
      </c>
      <c r="O6099" s="35">
        <v>41.63</v>
      </c>
      <c r="P6099" s="35">
        <v>214779.0</v>
      </c>
      <c r="Q6099" s="35">
        <v>42.86</v>
      </c>
      <c r="R6099" s="35">
        <v>176722.0</v>
      </c>
      <c r="S6099" s="35">
        <v>44.17</v>
      </c>
      <c r="T6099" s="35">
        <v>117143.0</v>
      </c>
    </row>
    <row r="6100" ht="15.75" hidden="1" customHeight="1">
      <c r="A6100" s="36">
        <v>43418.0</v>
      </c>
      <c r="B6100" s="35">
        <v>36.9</v>
      </c>
      <c r="C6100" s="35">
        <v>36.1233</v>
      </c>
      <c r="E6100" s="35">
        <v>35.9</v>
      </c>
      <c r="F6100" s="35">
        <v>453200.0</v>
      </c>
      <c r="G6100" s="35">
        <v>35.3396901072705</v>
      </c>
      <c r="I6100" s="35">
        <v>37.02</v>
      </c>
      <c r="J6100" s="35">
        <v>1291092.0</v>
      </c>
      <c r="K6100" s="35">
        <v>38.45</v>
      </c>
      <c r="L6100" s="35">
        <v>909639.0</v>
      </c>
      <c r="M6100" s="35">
        <v>40.13</v>
      </c>
      <c r="N6100" s="35">
        <v>500973.0</v>
      </c>
      <c r="O6100" s="35">
        <v>41.42</v>
      </c>
      <c r="P6100" s="35">
        <v>243241.0</v>
      </c>
      <c r="Q6100" s="35">
        <v>42.72</v>
      </c>
      <c r="R6100" s="35">
        <v>180166.0</v>
      </c>
      <c r="S6100" s="35">
        <v>44.0</v>
      </c>
      <c r="T6100" s="35">
        <v>117166.0</v>
      </c>
    </row>
    <row r="6101" ht="15.75" hidden="1" customHeight="1">
      <c r="A6101" s="36">
        <v>43419.0</v>
      </c>
      <c r="B6101" s="35">
        <v>36.9</v>
      </c>
      <c r="C6101" s="35">
        <v>36.065</v>
      </c>
      <c r="E6101" s="35">
        <v>36.05</v>
      </c>
      <c r="F6101" s="35">
        <v>340360.0</v>
      </c>
      <c r="G6101" s="35">
        <v>35.5977229601518</v>
      </c>
      <c r="I6101" s="35">
        <v>37.14</v>
      </c>
      <c r="J6101" s="35">
        <v>1241087.0</v>
      </c>
      <c r="K6101" s="35">
        <v>38.59</v>
      </c>
      <c r="L6101" s="35">
        <v>829901.0</v>
      </c>
      <c r="M6101" s="35">
        <v>40.28</v>
      </c>
      <c r="N6101" s="35">
        <v>522323.0</v>
      </c>
      <c r="O6101" s="35">
        <v>41.56</v>
      </c>
      <c r="P6101" s="35">
        <v>253259.0</v>
      </c>
      <c r="Q6101" s="35">
        <v>42.89</v>
      </c>
      <c r="R6101" s="35">
        <v>197852.0</v>
      </c>
      <c r="S6101" s="35">
        <v>44.15</v>
      </c>
      <c r="T6101" s="35">
        <v>115268.0</v>
      </c>
    </row>
    <row r="6102" ht="15.75" hidden="1" customHeight="1">
      <c r="A6102" s="36">
        <v>43420.0</v>
      </c>
      <c r="B6102" s="35">
        <v>36.9</v>
      </c>
      <c r="C6102" s="35">
        <v>35.9767</v>
      </c>
      <c r="E6102" s="35">
        <v>35.93</v>
      </c>
      <c r="F6102" s="35">
        <v>458430.0</v>
      </c>
      <c r="G6102" s="35">
        <v>35.7781087118391</v>
      </c>
      <c r="I6102" s="35">
        <v>36.96</v>
      </c>
      <c r="J6102" s="35">
        <v>1171666.0</v>
      </c>
      <c r="K6102" s="35">
        <v>38.36</v>
      </c>
      <c r="L6102" s="35">
        <v>828075.0</v>
      </c>
      <c r="M6102" s="35">
        <v>40.03</v>
      </c>
      <c r="N6102" s="35">
        <v>541495.0</v>
      </c>
      <c r="O6102" s="35">
        <v>41.32</v>
      </c>
      <c r="P6102" s="35">
        <v>256469.0</v>
      </c>
      <c r="Q6102" s="35">
        <v>42.6</v>
      </c>
      <c r="R6102" s="35">
        <v>219111.0</v>
      </c>
      <c r="S6102" s="35">
        <v>43.86</v>
      </c>
      <c r="T6102" s="35">
        <v>115283.0</v>
      </c>
    </row>
    <row r="6103" ht="15.75" hidden="1" customHeight="1">
      <c r="A6103" s="36">
        <v>43421.0</v>
      </c>
      <c r="B6103" s="35">
        <v>36.9</v>
      </c>
      <c r="C6103" s="35">
        <v>35.9767</v>
      </c>
      <c r="E6103" s="35">
        <v>35.93</v>
      </c>
      <c r="G6103" s="35">
        <v>35.7781087118391</v>
      </c>
      <c r="I6103" s="35">
        <v>36.96</v>
      </c>
      <c r="J6103" s="35">
        <v>1171666.0</v>
      </c>
      <c r="K6103" s="35">
        <v>38.36</v>
      </c>
      <c r="L6103" s="35">
        <v>828075.0</v>
      </c>
      <c r="M6103" s="35">
        <v>40.03</v>
      </c>
      <c r="N6103" s="35">
        <v>541495.0</v>
      </c>
      <c r="O6103" s="35">
        <v>41.32</v>
      </c>
      <c r="P6103" s="35">
        <v>256469.0</v>
      </c>
      <c r="Q6103" s="35">
        <v>42.6</v>
      </c>
      <c r="R6103" s="35">
        <v>219111.0</v>
      </c>
      <c r="S6103" s="35">
        <v>43.86</v>
      </c>
      <c r="T6103" s="35">
        <v>115283.0</v>
      </c>
    </row>
    <row r="6104" ht="15.75" hidden="1" customHeight="1">
      <c r="A6104" s="36">
        <v>43422.0</v>
      </c>
      <c r="B6104" s="35">
        <v>36.9</v>
      </c>
      <c r="C6104" s="35">
        <v>35.9767</v>
      </c>
      <c r="E6104" s="35">
        <v>35.93</v>
      </c>
      <c r="G6104" s="35">
        <v>35.7781087118391</v>
      </c>
      <c r="I6104" s="35">
        <v>36.96</v>
      </c>
      <c r="J6104" s="35">
        <v>1171666.0</v>
      </c>
      <c r="K6104" s="35">
        <v>38.36</v>
      </c>
      <c r="L6104" s="35">
        <v>828075.0</v>
      </c>
      <c r="M6104" s="35">
        <v>40.03</v>
      </c>
      <c r="N6104" s="35">
        <v>541495.0</v>
      </c>
      <c r="O6104" s="35">
        <v>41.32</v>
      </c>
      <c r="P6104" s="35">
        <v>256469.0</v>
      </c>
      <c r="Q6104" s="35">
        <v>42.6</v>
      </c>
      <c r="R6104" s="35">
        <v>219111.0</v>
      </c>
      <c r="S6104" s="35">
        <v>43.86</v>
      </c>
      <c r="T6104" s="35">
        <v>115283.0</v>
      </c>
    </row>
    <row r="6105" ht="15.75" hidden="1" customHeight="1">
      <c r="A6105" s="36">
        <v>43423.0</v>
      </c>
      <c r="B6105" s="35">
        <v>36.9</v>
      </c>
      <c r="C6105" s="35">
        <v>35.9767</v>
      </c>
      <c r="E6105" s="35">
        <v>35.93</v>
      </c>
      <c r="G6105" s="35">
        <v>36.3464447806354</v>
      </c>
      <c r="I6105" s="35">
        <v>36.96</v>
      </c>
      <c r="J6105" s="35">
        <v>1171666.0</v>
      </c>
      <c r="K6105" s="35">
        <v>38.36</v>
      </c>
      <c r="L6105" s="35">
        <v>828075.0</v>
      </c>
      <c r="M6105" s="35">
        <v>40.03</v>
      </c>
      <c r="N6105" s="35">
        <v>541495.0</v>
      </c>
      <c r="O6105" s="35">
        <v>41.32</v>
      </c>
      <c r="P6105" s="35">
        <v>256469.0</v>
      </c>
      <c r="Q6105" s="35">
        <v>42.6</v>
      </c>
      <c r="R6105" s="35">
        <v>219111.0</v>
      </c>
      <c r="S6105" s="35">
        <v>43.86</v>
      </c>
      <c r="T6105" s="35">
        <v>115283.0</v>
      </c>
    </row>
    <row r="6106" ht="15.75" hidden="1" customHeight="1">
      <c r="A6106" s="36">
        <v>43424.0</v>
      </c>
      <c r="B6106" s="35">
        <v>37.1</v>
      </c>
      <c r="C6106" s="35">
        <v>36.2583</v>
      </c>
      <c r="E6106" s="35">
        <v>36.18</v>
      </c>
      <c r="F6106" s="35">
        <v>280050.0</v>
      </c>
      <c r="G6106" s="35">
        <v>36.5053978408636</v>
      </c>
      <c r="I6106" s="35">
        <v>37.01</v>
      </c>
      <c r="J6106" s="35">
        <v>1072503.0</v>
      </c>
      <c r="K6106" s="35">
        <v>38.46</v>
      </c>
      <c r="L6106" s="35">
        <v>863722.0</v>
      </c>
      <c r="M6106" s="35">
        <v>40.16</v>
      </c>
      <c r="N6106" s="35">
        <v>534594.0</v>
      </c>
      <c r="O6106" s="35">
        <v>41.48</v>
      </c>
      <c r="P6106" s="35">
        <v>256668.0</v>
      </c>
      <c r="Q6106" s="35">
        <v>42.75</v>
      </c>
      <c r="R6106" s="35">
        <v>217946.0</v>
      </c>
      <c r="S6106" s="35">
        <v>44.0</v>
      </c>
      <c r="T6106" s="35">
        <v>115304.0</v>
      </c>
    </row>
    <row r="6107" ht="15.75" hidden="1" customHeight="1">
      <c r="A6107" s="36">
        <v>43425.0</v>
      </c>
      <c r="B6107" s="35">
        <v>37.1</v>
      </c>
      <c r="C6107" s="35">
        <v>36.2733</v>
      </c>
      <c r="E6107" s="35">
        <v>36.255</v>
      </c>
      <c r="F6107" s="35">
        <v>303600.0</v>
      </c>
      <c r="G6107" s="35">
        <v>35.8870967741935</v>
      </c>
      <c r="I6107" s="35">
        <v>37.0</v>
      </c>
      <c r="J6107" s="35">
        <v>1010090.0</v>
      </c>
      <c r="K6107" s="35">
        <v>38.44</v>
      </c>
      <c r="L6107" s="35">
        <v>902463.0</v>
      </c>
      <c r="M6107" s="35">
        <v>40.12</v>
      </c>
      <c r="N6107" s="35">
        <v>577846.0</v>
      </c>
      <c r="O6107" s="35">
        <v>41.44</v>
      </c>
      <c r="P6107" s="35">
        <v>249127.0</v>
      </c>
      <c r="Q6107" s="35">
        <v>42.7</v>
      </c>
      <c r="R6107" s="35">
        <v>219297.0</v>
      </c>
      <c r="S6107" s="35">
        <v>43.96</v>
      </c>
      <c r="T6107" s="35">
        <v>127967.0</v>
      </c>
    </row>
    <row r="6108" ht="15.75" hidden="1" customHeight="1">
      <c r="A6108" s="36">
        <v>43426.0</v>
      </c>
      <c r="B6108" s="35">
        <v>37.4</v>
      </c>
      <c r="C6108" s="35">
        <v>36.425</v>
      </c>
      <c r="E6108" s="35">
        <v>36.255</v>
      </c>
      <c r="G6108" s="35">
        <v>35.7910906298003</v>
      </c>
      <c r="I6108" s="35">
        <v>37.08</v>
      </c>
      <c r="J6108" s="35">
        <v>999328.0</v>
      </c>
      <c r="K6108" s="35">
        <v>38.56</v>
      </c>
      <c r="L6108" s="35">
        <v>902134.0</v>
      </c>
      <c r="M6108" s="35">
        <v>40.25</v>
      </c>
      <c r="N6108" s="35">
        <v>624450.0</v>
      </c>
      <c r="O6108" s="35">
        <v>41.57</v>
      </c>
      <c r="P6108" s="35">
        <v>258052.0</v>
      </c>
      <c r="Q6108" s="35">
        <v>42.75</v>
      </c>
      <c r="R6108" s="35">
        <v>222770.0</v>
      </c>
      <c r="S6108" s="35">
        <v>44.08</v>
      </c>
      <c r="T6108" s="35">
        <v>119452.0</v>
      </c>
    </row>
    <row r="6109" ht="15.75" hidden="1" customHeight="1">
      <c r="A6109" s="36">
        <v>43427.0</v>
      </c>
      <c r="B6109" s="35">
        <v>38.5</v>
      </c>
      <c r="C6109" s="35">
        <v>36.8867</v>
      </c>
      <c r="E6109" s="35">
        <v>37.5</v>
      </c>
      <c r="F6109" s="35">
        <v>360160.0</v>
      </c>
      <c r="G6109" s="35">
        <v>36.6616428033157</v>
      </c>
      <c r="I6109" s="35">
        <v>38.15</v>
      </c>
      <c r="J6109" s="35">
        <v>947733.0</v>
      </c>
      <c r="K6109" s="35">
        <v>39.6</v>
      </c>
      <c r="L6109" s="35">
        <v>950514.0</v>
      </c>
      <c r="M6109" s="35">
        <v>41.35</v>
      </c>
      <c r="N6109" s="35">
        <v>635686.0</v>
      </c>
      <c r="O6109" s="35">
        <v>42.7</v>
      </c>
      <c r="P6109" s="35">
        <v>256060.0</v>
      </c>
      <c r="Q6109" s="35">
        <v>43.9</v>
      </c>
      <c r="R6109" s="35">
        <v>229359.0</v>
      </c>
      <c r="S6109" s="35">
        <v>45.05</v>
      </c>
      <c r="T6109" s="35">
        <v>119650.0</v>
      </c>
    </row>
    <row r="6110" ht="15.75" hidden="1" customHeight="1">
      <c r="A6110" s="36">
        <v>43428.0</v>
      </c>
      <c r="B6110" s="35">
        <v>38.5</v>
      </c>
      <c r="C6110" s="35">
        <v>36.8867</v>
      </c>
      <c r="E6110" s="35">
        <v>37.5</v>
      </c>
      <c r="G6110" s="35">
        <v>36.6616428033157</v>
      </c>
      <c r="I6110" s="35">
        <v>38.15</v>
      </c>
      <c r="J6110" s="35">
        <v>947733.0</v>
      </c>
      <c r="K6110" s="35">
        <v>39.6</v>
      </c>
      <c r="L6110" s="35">
        <v>950514.0</v>
      </c>
      <c r="M6110" s="35">
        <v>41.35</v>
      </c>
      <c r="N6110" s="35">
        <v>635686.0</v>
      </c>
      <c r="O6110" s="35">
        <v>42.7</v>
      </c>
      <c r="P6110" s="35">
        <v>256060.0</v>
      </c>
      <c r="Q6110" s="35">
        <v>43.9</v>
      </c>
      <c r="R6110" s="35">
        <v>229359.0</v>
      </c>
      <c r="S6110" s="35">
        <v>45.05</v>
      </c>
      <c r="T6110" s="35">
        <v>119650.0</v>
      </c>
    </row>
    <row r="6111" ht="15.75" hidden="1" customHeight="1">
      <c r="A6111" s="36">
        <v>43429.0</v>
      </c>
      <c r="B6111" s="35">
        <v>38.5</v>
      </c>
      <c r="C6111" s="35">
        <v>36.8867</v>
      </c>
      <c r="E6111" s="35">
        <v>37.5</v>
      </c>
      <c r="G6111" s="35">
        <v>36.6616428033157</v>
      </c>
      <c r="I6111" s="35">
        <v>38.15</v>
      </c>
      <c r="J6111" s="35">
        <v>947733.0</v>
      </c>
      <c r="K6111" s="35">
        <v>39.6</v>
      </c>
      <c r="L6111" s="35">
        <v>950514.0</v>
      </c>
      <c r="M6111" s="35">
        <v>41.35</v>
      </c>
      <c r="N6111" s="35">
        <v>635686.0</v>
      </c>
      <c r="O6111" s="35">
        <v>42.7</v>
      </c>
      <c r="P6111" s="35">
        <v>256060.0</v>
      </c>
      <c r="Q6111" s="35">
        <v>43.9</v>
      </c>
      <c r="R6111" s="35">
        <v>229359.0</v>
      </c>
      <c r="S6111" s="35">
        <v>45.05</v>
      </c>
      <c r="T6111" s="35">
        <v>119650.0</v>
      </c>
    </row>
    <row r="6112" ht="15.75" hidden="1" customHeight="1">
      <c r="A6112" s="36">
        <v>43430.0</v>
      </c>
      <c r="B6112" s="35">
        <v>39.9</v>
      </c>
      <c r="C6112" s="35">
        <v>38.155</v>
      </c>
      <c r="E6112" s="35">
        <v>39.05</v>
      </c>
      <c r="F6112" s="35">
        <v>458680.0</v>
      </c>
      <c r="G6112" s="35">
        <v>37.9410624272974</v>
      </c>
      <c r="I6112" s="35">
        <v>39.5</v>
      </c>
      <c r="J6112" s="35">
        <v>949478.0</v>
      </c>
      <c r="K6112" s="35">
        <v>40.92</v>
      </c>
      <c r="L6112" s="35">
        <v>1104648.0</v>
      </c>
      <c r="M6112" s="35">
        <v>42.8</v>
      </c>
      <c r="N6112" s="35">
        <v>634153.0</v>
      </c>
      <c r="O6112" s="35">
        <v>44.23</v>
      </c>
      <c r="P6112" s="35">
        <v>265133.0</v>
      </c>
      <c r="Q6112" s="35">
        <v>45.65</v>
      </c>
      <c r="R6112" s="35">
        <v>228221.0</v>
      </c>
      <c r="S6112" s="35">
        <v>47.15</v>
      </c>
      <c r="T6112" s="35">
        <v>122609.0</v>
      </c>
    </row>
    <row r="6113" ht="15.75" hidden="1" customHeight="1">
      <c r="A6113" s="36">
        <v>43431.0</v>
      </c>
      <c r="B6113" s="35">
        <v>39.5</v>
      </c>
      <c r="C6113" s="35">
        <v>38.875</v>
      </c>
      <c r="E6113" s="35">
        <v>38.55</v>
      </c>
      <c r="F6113" s="35">
        <v>384400.0</v>
      </c>
      <c r="G6113" s="35">
        <v>39.9506781750924</v>
      </c>
      <c r="I6113" s="35">
        <v>39.0</v>
      </c>
      <c r="J6113" s="35">
        <v>786306.0</v>
      </c>
      <c r="K6113" s="35">
        <v>40.47</v>
      </c>
      <c r="L6113" s="35">
        <v>1345332.0</v>
      </c>
      <c r="M6113" s="35">
        <v>42.4</v>
      </c>
      <c r="N6113" s="35">
        <v>656674.0</v>
      </c>
      <c r="O6113" s="35">
        <v>44.0</v>
      </c>
      <c r="P6113" s="35">
        <v>266937.0</v>
      </c>
      <c r="Q6113" s="35">
        <v>45.46</v>
      </c>
      <c r="R6113" s="35">
        <v>226770.0</v>
      </c>
      <c r="S6113" s="35">
        <v>46.92</v>
      </c>
      <c r="T6113" s="35">
        <v>110989.0</v>
      </c>
    </row>
    <row r="6114" ht="15.75" hidden="1" customHeight="1">
      <c r="A6114" s="36">
        <v>43432.0</v>
      </c>
      <c r="B6114" s="35">
        <v>39.4</v>
      </c>
      <c r="C6114" s="35">
        <v>38.5317</v>
      </c>
      <c r="E6114" s="35">
        <v>38.46</v>
      </c>
      <c r="F6114" s="35">
        <v>526800.0</v>
      </c>
      <c r="G6114" s="35">
        <v>38.0770698206791</v>
      </c>
      <c r="I6114" s="35">
        <v>38.7</v>
      </c>
      <c r="J6114" s="35">
        <v>686164.0</v>
      </c>
      <c r="K6114" s="35">
        <v>40.16</v>
      </c>
      <c r="L6114" s="35">
        <v>1421604.0</v>
      </c>
      <c r="M6114" s="35">
        <v>42.08</v>
      </c>
      <c r="N6114" s="35">
        <v>668730.0</v>
      </c>
      <c r="O6114" s="35">
        <v>43.69</v>
      </c>
      <c r="P6114" s="35">
        <v>286478.0</v>
      </c>
      <c r="Q6114" s="35">
        <v>45.22</v>
      </c>
      <c r="R6114" s="35">
        <v>228928.0</v>
      </c>
      <c r="S6114" s="35">
        <v>46.6</v>
      </c>
      <c r="T6114" s="35">
        <v>112525.0</v>
      </c>
    </row>
    <row r="6115" ht="15.75" hidden="1" customHeight="1">
      <c r="A6115" s="36">
        <v>43433.0</v>
      </c>
      <c r="B6115" s="35">
        <v>38.6</v>
      </c>
      <c r="C6115" s="35">
        <v>38.0217</v>
      </c>
      <c r="E6115" s="35">
        <v>37.72</v>
      </c>
      <c r="F6115" s="35">
        <v>182500.0</v>
      </c>
      <c r="G6115" s="35">
        <v>37.1085214857975</v>
      </c>
      <c r="I6115" s="35">
        <v>37.85</v>
      </c>
      <c r="J6115" s="35">
        <v>638981.0</v>
      </c>
      <c r="K6115" s="35">
        <v>39.26</v>
      </c>
      <c r="L6115" s="35">
        <v>1440536.0</v>
      </c>
      <c r="M6115" s="35">
        <v>41.19</v>
      </c>
      <c r="N6115" s="35">
        <v>688539.0</v>
      </c>
      <c r="O6115" s="35">
        <v>42.67</v>
      </c>
      <c r="P6115" s="35">
        <v>288071.0</v>
      </c>
      <c r="Q6115" s="35">
        <v>44.17</v>
      </c>
      <c r="R6115" s="35">
        <v>246166.0</v>
      </c>
      <c r="S6115" s="35">
        <v>45.55</v>
      </c>
      <c r="T6115" s="35">
        <v>116185.0</v>
      </c>
    </row>
    <row r="6116" ht="15.75" customHeight="1">
      <c r="A6116" s="36">
        <v>43434.0</v>
      </c>
      <c r="B6116" s="35">
        <v>38.6</v>
      </c>
      <c r="C6116" s="35">
        <v>38.0217</v>
      </c>
      <c r="D6116" s="35">
        <f>ROUND((C6116/C6087-1)*100,2)</f>
        <v>6.37</v>
      </c>
      <c r="E6116" s="35">
        <v>37.72</v>
      </c>
      <c r="G6116" s="35">
        <v>36.9738751814223</v>
      </c>
      <c r="H6116" s="35">
        <f>ROUND((G6116/G6087-1)*100,2)</f>
        <v>3.31</v>
      </c>
      <c r="I6116" s="35">
        <v>37.85</v>
      </c>
      <c r="J6116" s="35">
        <v>638981.0</v>
      </c>
      <c r="K6116" s="35">
        <v>39.26</v>
      </c>
      <c r="L6116" s="35">
        <v>1440536.0</v>
      </c>
      <c r="M6116" s="35">
        <v>41.19</v>
      </c>
      <c r="N6116" s="35">
        <v>688539.0</v>
      </c>
      <c r="O6116" s="35">
        <v>42.67</v>
      </c>
      <c r="P6116" s="35">
        <v>288071.0</v>
      </c>
      <c r="Q6116" s="35">
        <v>44.17</v>
      </c>
      <c r="R6116" s="35">
        <v>246166.0</v>
      </c>
      <c r="S6116" s="35">
        <v>45.55</v>
      </c>
      <c r="T6116" s="35">
        <v>116185.0</v>
      </c>
    </row>
    <row r="6117" ht="15.75" hidden="1" customHeight="1">
      <c r="A6117" s="36">
        <v>43435.0</v>
      </c>
      <c r="B6117" s="35">
        <v>38.6</v>
      </c>
      <c r="C6117" s="35">
        <v>38.0217</v>
      </c>
      <c r="E6117" s="35">
        <v>37.72</v>
      </c>
      <c r="G6117" s="35">
        <v>36.9738751814223</v>
      </c>
      <c r="I6117" s="35">
        <v>37.85</v>
      </c>
      <c r="J6117" s="35">
        <v>638981.0</v>
      </c>
      <c r="K6117" s="35">
        <v>39.26</v>
      </c>
      <c r="L6117" s="35">
        <v>1440536.0</v>
      </c>
      <c r="M6117" s="35">
        <v>41.19</v>
      </c>
      <c r="N6117" s="35">
        <v>688539.0</v>
      </c>
      <c r="O6117" s="35">
        <v>42.67</v>
      </c>
      <c r="P6117" s="35">
        <v>288071.0</v>
      </c>
      <c r="Q6117" s="35">
        <v>44.17</v>
      </c>
      <c r="R6117" s="35">
        <v>246166.0</v>
      </c>
      <c r="S6117" s="35">
        <v>45.55</v>
      </c>
      <c r="T6117" s="35">
        <v>116185.0</v>
      </c>
    </row>
    <row r="6118" ht="15.75" hidden="1" customHeight="1">
      <c r="A6118" s="36">
        <v>43436.0</v>
      </c>
      <c r="B6118" s="35">
        <v>38.6</v>
      </c>
      <c r="C6118" s="35">
        <v>38.0217</v>
      </c>
      <c r="E6118" s="35">
        <v>37.72</v>
      </c>
      <c r="G6118" s="35">
        <v>36.9738751814223</v>
      </c>
      <c r="I6118" s="35">
        <v>37.85</v>
      </c>
      <c r="J6118" s="35">
        <v>638981.0</v>
      </c>
      <c r="K6118" s="35">
        <v>39.26</v>
      </c>
      <c r="L6118" s="35">
        <v>1440536.0</v>
      </c>
      <c r="M6118" s="35">
        <v>41.19</v>
      </c>
      <c r="N6118" s="35">
        <v>688539.0</v>
      </c>
      <c r="O6118" s="35">
        <v>42.67</v>
      </c>
      <c r="P6118" s="35">
        <v>288071.0</v>
      </c>
      <c r="Q6118" s="35">
        <v>44.17</v>
      </c>
      <c r="R6118" s="35">
        <v>246166.0</v>
      </c>
      <c r="S6118" s="35">
        <v>45.55</v>
      </c>
      <c r="T6118" s="35">
        <v>116185.0</v>
      </c>
    </row>
    <row r="6119" ht="15.75" hidden="1" customHeight="1">
      <c r="A6119" s="36">
        <v>43437.0</v>
      </c>
      <c r="B6119" s="35">
        <v>37.4</v>
      </c>
      <c r="C6119" s="35">
        <v>36.89</v>
      </c>
      <c r="E6119" s="35">
        <v>36.5</v>
      </c>
      <c r="F6119" s="35">
        <v>407160.0</v>
      </c>
      <c r="G6119" s="35">
        <v>36.1519607843137</v>
      </c>
      <c r="I6119" s="35">
        <v>36.89</v>
      </c>
      <c r="J6119" s="35">
        <v>638981.0</v>
      </c>
      <c r="K6119" s="35">
        <v>38.0</v>
      </c>
      <c r="L6119" s="35">
        <v>1462019.0</v>
      </c>
      <c r="M6119" s="35">
        <v>39.77</v>
      </c>
      <c r="N6119" s="35">
        <v>714995.0</v>
      </c>
      <c r="O6119" s="35">
        <v>41.17</v>
      </c>
      <c r="P6119" s="35">
        <v>302902.0</v>
      </c>
      <c r="Q6119" s="35">
        <v>42.5</v>
      </c>
      <c r="R6119" s="35">
        <v>249165.0</v>
      </c>
      <c r="S6119" s="35">
        <v>43.92</v>
      </c>
      <c r="T6119" s="35">
        <v>115596.0</v>
      </c>
    </row>
    <row r="6120" ht="15.75" hidden="1" customHeight="1">
      <c r="A6120" s="36">
        <v>43438.0</v>
      </c>
      <c r="B6120" s="35">
        <v>38.3</v>
      </c>
      <c r="C6120" s="35">
        <v>37.0617</v>
      </c>
      <c r="E6120" s="35">
        <v>37.4</v>
      </c>
      <c r="F6120" s="35">
        <v>396890.0</v>
      </c>
      <c r="G6120" s="35">
        <v>37.5868372943327</v>
      </c>
      <c r="I6120" s="35">
        <v>38.7</v>
      </c>
      <c r="J6120" s="35">
        <v>1418283.0</v>
      </c>
      <c r="K6120" s="35">
        <v>40.54</v>
      </c>
      <c r="L6120" s="35">
        <v>727962.0</v>
      </c>
      <c r="M6120" s="35">
        <v>42.0</v>
      </c>
      <c r="N6120" s="35">
        <v>309048.0</v>
      </c>
      <c r="O6120" s="35">
        <v>43.4</v>
      </c>
      <c r="P6120" s="35">
        <v>253197.0</v>
      </c>
      <c r="Q6120" s="35">
        <v>44.75</v>
      </c>
      <c r="R6120" s="35">
        <v>118931.0</v>
      </c>
      <c r="S6120" s="35">
        <v>46.25</v>
      </c>
      <c r="T6120" s="35">
        <v>58722.0</v>
      </c>
    </row>
    <row r="6121" ht="15.75" hidden="1" customHeight="1">
      <c r="A6121" s="36">
        <v>43439.0</v>
      </c>
      <c r="B6121" s="35">
        <v>38.4</v>
      </c>
      <c r="C6121" s="35">
        <v>37.9383</v>
      </c>
      <c r="E6121" s="35">
        <v>37.45</v>
      </c>
      <c r="F6121" s="35">
        <v>325470.0</v>
      </c>
      <c r="G6121" s="35">
        <v>37.0566727605118</v>
      </c>
      <c r="I6121" s="35">
        <v>38.51</v>
      </c>
      <c r="J6121" s="35">
        <v>1405286.0</v>
      </c>
      <c r="K6121" s="35">
        <v>40.26</v>
      </c>
      <c r="L6121" s="35">
        <v>738429.0</v>
      </c>
      <c r="M6121" s="35">
        <v>41.68</v>
      </c>
      <c r="N6121" s="35">
        <v>312055.0</v>
      </c>
      <c r="O6121" s="35">
        <v>43.13</v>
      </c>
      <c r="P6121" s="35">
        <v>246785.0</v>
      </c>
      <c r="Q6121" s="35">
        <v>44.48</v>
      </c>
      <c r="R6121" s="35">
        <v>119363.0</v>
      </c>
      <c r="S6121" s="35">
        <v>45.93</v>
      </c>
      <c r="T6121" s="35">
        <v>63849.0</v>
      </c>
    </row>
    <row r="6122" ht="15.75" hidden="1" customHeight="1">
      <c r="A6122" s="36">
        <v>43440.0</v>
      </c>
      <c r="B6122" s="35">
        <v>38.6</v>
      </c>
      <c r="C6122" s="35">
        <v>37.8567</v>
      </c>
      <c r="E6122" s="35">
        <v>37.7</v>
      </c>
      <c r="F6122" s="35">
        <v>358700.0</v>
      </c>
      <c r="G6122" s="35">
        <v>37.397211297819</v>
      </c>
      <c r="I6122" s="35">
        <v>38.87</v>
      </c>
      <c r="J6122" s="35">
        <v>1367545.0</v>
      </c>
      <c r="K6122" s="35">
        <v>40.58</v>
      </c>
      <c r="L6122" s="35">
        <v>749343.0</v>
      </c>
      <c r="M6122" s="35">
        <v>41.95</v>
      </c>
      <c r="N6122" s="35">
        <v>322204.0</v>
      </c>
      <c r="O6122" s="35">
        <v>43.25</v>
      </c>
      <c r="P6122" s="35">
        <v>263270.0</v>
      </c>
      <c r="Q6122" s="35">
        <v>44.6</v>
      </c>
      <c r="R6122" s="35">
        <v>118920.0</v>
      </c>
      <c r="S6122" s="35">
        <v>46.0</v>
      </c>
      <c r="T6122" s="35">
        <v>73224.0</v>
      </c>
    </row>
    <row r="6123" ht="15.75" hidden="1" customHeight="1">
      <c r="A6123" s="36">
        <v>43441.0</v>
      </c>
      <c r="B6123" s="35">
        <v>38.3</v>
      </c>
      <c r="C6123" s="35">
        <v>37.3583</v>
      </c>
      <c r="E6123" s="35">
        <v>37.4</v>
      </c>
      <c r="F6123" s="35">
        <v>449750.0</v>
      </c>
      <c r="G6123" s="35">
        <v>37.3467916366258</v>
      </c>
      <c r="I6123" s="35">
        <v>38.52</v>
      </c>
      <c r="J6123" s="35">
        <v>1346574.0</v>
      </c>
      <c r="K6123" s="35">
        <v>40.22</v>
      </c>
      <c r="L6123" s="35">
        <v>805222.0</v>
      </c>
      <c r="M6123" s="35">
        <v>41.59</v>
      </c>
      <c r="N6123" s="35">
        <v>335378.0</v>
      </c>
      <c r="O6123" s="35">
        <v>42.86</v>
      </c>
      <c r="P6123" s="35">
        <v>251347.0</v>
      </c>
      <c r="Q6123" s="35">
        <v>44.15</v>
      </c>
      <c r="R6123" s="35">
        <v>138094.0</v>
      </c>
      <c r="S6123" s="35">
        <v>45.4</v>
      </c>
      <c r="T6123" s="35">
        <v>80996.0</v>
      </c>
    </row>
    <row r="6124" ht="15.75" hidden="1" customHeight="1">
      <c r="A6124" s="36">
        <v>43442.0</v>
      </c>
      <c r="B6124" s="35">
        <v>38.3</v>
      </c>
      <c r="C6124" s="35">
        <v>37.3583</v>
      </c>
      <c r="E6124" s="35">
        <v>37.4</v>
      </c>
      <c r="G6124" s="35">
        <v>37.3467916366258</v>
      </c>
      <c r="I6124" s="35">
        <v>38.52</v>
      </c>
      <c r="J6124" s="35">
        <v>1346574.0</v>
      </c>
      <c r="K6124" s="35">
        <v>40.22</v>
      </c>
      <c r="L6124" s="35">
        <v>805222.0</v>
      </c>
      <c r="M6124" s="35">
        <v>41.59</v>
      </c>
      <c r="N6124" s="35">
        <v>335378.0</v>
      </c>
      <c r="O6124" s="35">
        <v>42.86</v>
      </c>
      <c r="P6124" s="35">
        <v>251347.0</v>
      </c>
      <c r="Q6124" s="35">
        <v>44.15</v>
      </c>
      <c r="R6124" s="35">
        <v>138094.0</v>
      </c>
      <c r="S6124" s="35">
        <v>45.4</v>
      </c>
      <c r="T6124" s="35">
        <v>80996.0</v>
      </c>
    </row>
    <row r="6125" ht="15.75" hidden="1" customHeight="1">
      <c r="A6125" s="36">
        <v>43443.0</v>
      </c>
      <c r="B6125" s="35">
        <v>38.3</v>
      </c>
      <c r="C6125" s="35">
        <v>37.3583</v>
      </c>
      <c r="E6125" s="35">
        <v>37.4</v>
      </c>
      <c r="G6125" s="35">
        <v>37.3467916366258</v>
      </c>
      <c r="I6125" s="35">
        <v>38.52</v>
      </c>
      <c r="J6125" s="35">
        <v>1346574.0</v>
      </c>
      <c r="K6125" s="35">
        <v>40.22</v>
      </c>
      <c r="L6125" s="35">
        <v>805222.0</v>
      </c>
      <c r="M6125" s="35">
        <v>41.59</v>
      </c>
      <c r="N6125" s="35">
        <v>335378.0</v>
      </c>
      <c r="O6125" s="35">
        <v>42.86</v>
      </c>
      <c r="P6125" s="35">
        <v>251347.0</v>
      </c>
      <c r="Q6125" s="35">
        <v>44.15</v>
      </c>
      <c r="R6125" s="35">
        <v>138094.0</v>
      </c>
      <c r="S6125" s="35">
        <v>45.4</v>
      </c>
      <c r="T6125" s="35">
        <v>80996.0</v>
      </c>
    </row>
    <row r="6126" ht="15.75" hidden="1" customHeight="1">
      <c r="A6126" s="36">
        <v>43444.0</v>
      </c>
      <c r="B6126" s="35">
        <v>38.6</v>
      </c>
      <c r="C6126" s="35">
        <v>37.7017</v>
      </c>
      <c r="E6126" s="35">
        <v>37.66</v>
      </c>
      <c r="F6126" s="35">
        <v>353330.0</v>
      </c>
      <c r="G6126" s="35">
        <v>37.8838951310861</v>
      </c>
      <c r="I6126" s="35">
        <v>38.73</v>
      </c>
      <c r="J6126" s="35">
        <v>1296722.0</v>
      </c>
      <c r="K6126" s="35">
        <v>40.52</v>
      </c>
      <c r="L6126" s="35">
        <v>827895.0</v>
      </c>
      <c r="M6126" s="35">
        <v>41.85</v>
      </c>
      <c r="N6126" s="35">
        <v>338924.0</v>
      </c>
      <c r="O6126" s="35">
        <v>43.18</v>
      </c>
      <c r="P6126" s="35">
        <v>243518.0</v>
      </c>
      <c r="Q6126" s="35">
        <v>44.38</v>
      </c>
      <c r="R6126" s="35">
        <v>149627.0</v>
      </c>
      <c r="S6126" s="35">
        <v>45.65</v>
      </c>
      <c r="T6126" s="35">
        <v>87113.0</v>
      </c>
    </row>
    <row r="6127" ht="15.75" hidden="1" customHeight="1">
      <c r="A6127" s="36">
        <v>43445.0</v>
      </c>
      <c r="B6127" s="35">
        <v>38.7</v>
      </c>
      <c r="C6127" s="35">
        <v>37.6483</v>
      </c>
      <c r="E6127" s="35">
        <v>37.8</v>
      </c>
      <c r="F6127" s="35">
        <v>414300.0</v>
      </c>
      <c r="G6127" s="35">
        <v>37.4204946996466</v>
      </c>
      <c r="I6127" s="35">
        <v>38.82</v>
      </c>
      <c r="J6127" s="35">
        <v>1314528.0</v>
      </c>
      <c r="K6127" s="35">
        <v>40.67</v>
      </c>
      <c r="L6127" s="35">
        <v>831540.0</v>
      </c>
      <c r="M6127" s="35">
        <v>42.07</v>
      </c>
      <c r="N6127" s="35">
        <v>330699.0</v>
      </c>
      <c r="O6127" s="35">
        <v>43.35</v>
      </c>
      <c r="P6127" s="35">
        <v>246985.0</v>
      </c>
      <c r="Q6127" s="35">
        <v>44.55</v>
      </c>
      <c r="R6127" s="35">
        <v>150940.0</v>
      </c>
      <c r="S6127" s="35">
        <v>45.85</v>
      </c>
      <c r="T6127" s="35">
        <v>87220.0</v>
      </c>
    </row>
    <row r="6128" ht="15.75" hidden="1" customHeight="1">
      <c r="A6128" s="36">
        <v>43446.0</v>
      </c>
      <c r="B6128" s="35">
        <v>38.5</v>
      </c>
      <c r="C6128" s="35">
        <v>37.6367</v>
      </c>
      <c r="E6128" s="35">
        <v>37.59</v>
      </c>
      <c r="F6128" s="35">
        <v>364020.0</v>
      </c>
      <c r="G6128" s="35">
        <v>37.9304160688665</v>
      </c>
      <c r="I6128" s="35">
        <v>38.59</v>
      </c>
      <c r="J6128" s="35">
        <v>1353824.0</v>
      </c>
      <c r="K6128" s="35">
        <v>40.44</v>
      </c>
      <c r="L6128" s="35">
        <v>944202.0</v>
      </c>
      <c r="M6128" s="35">
        <v>41.85</v>
      </c>
      <c r="N6128" s="35">
        <v>342376.0</v>
      </c>
      <c r="O6128" s="35">
        <v>43.15</v>
      </c>
      <c r="P6128" s="35">
        <v>249164.0</v>
      </c>
      <c r="Q6128" s="35">
        <v>44.41</v>
      </c>
      <c r="R6128" s="35">
        <v>153378.0</v>
      </c>
      <c r="S6128" s="35">
        <v>45.66</v>
      </c>
      <c r="T6128" s="35">
        <v>91601.0</v>
      </c>
    </row>
    <row r="6129" ht="15.75" hidden="1" customHeight="1">
      <c r="A6129" s="36">
        <v>43447.0</v>
      </c>
      <c r="B6129" s="35">
        <v>38.7</v>
      </c>
      <c r="C6129" s="35">
        <v>37.8033</v>
      </c>
      <c r="E6129" s="35">
        <v>37.83</v>
      </c>
      <c r="F6129" s="35">
        <v>496560.0</v>
      </c>
      <c r="G6129" s="35">
        <v>37.7293990644116</v>
      </c>
      <c r="I6129" s="35">
        <v>38.78</v>
      </c>
      <c r="J6129" s="35">
        <v>1183121.0</v>
      </c>
      <c r="K6129" s="35">
        <v>40.63</v>
      </c>
      <c r="L6129" s="35">
        <v>947446.0</v>
      </c>
      <c r="M6129" s="35">
        <v>42.02</v>
      </c>
      <c r="N6129" s="35">
        <v>369279.0</v>
      </c>
      <c r="O6129" s="35">
        <v>43.3</v>
      </c>
      <c r="P6129" s="35">
        <v>259558.0</v>
      </c>
      <c r="Q6129" s="35">
        <v>44.58</v>
      </c>
      <c r="R6129" s="35">
        <v>153384.0</v>
      </c>
      <c r="S6129" s="35">
        <v>45.84</v>
      </c>
      <c r="T6129" s="35">
        <v>91308.0</v>
      </c>
    </row>
    <row r="6130" ht="15.75" hidden="1" customHeight="1">
      <c r="A6130" s="36">
        <v>43448.0</v>
      </c>
      <c r="B6130" s="35">
        <v>39.0</v>
      </c>
      <c r="C6130" s="35">
        <v>38.165</v>
      </c>
      <c r="E6130" s="35">
        <v>38.073</v>
      </c>
      <c r="F6130" s="35">
        <v>396500.0</v>
      </c>
      <c r="G6130" s="35">
        <v>38.4308027606247</v>
      </c>
      <c r="I6130" s="35">
        <v>39.08</v>
      </c>
      <c r="J6130" s="35">
        <v>1060943.0</v>
      </c>
      <c r="K6130" s="35">
        <v>40.92</v>
      </c>
      <c r="L6130" s="35">
        <v>1047373.0</v>
      </c>
      <c r="M6130" s="35">
        <v>42.34</v>
      </c>
      <c r="N6130" s="35">
        <v>357673.0</v>
      </c>
      <c r="O6130" s="35">
        <v>43.65</v>
      </c>
      <c r="P6130" s="35">
        <v>253507.0</v>
      </c>
      <c r="Q6130" s="35">
        <v>44.93</v>
      </c>
      <c r="R6130" s="35">
        <v>163737.0</v>
      </c>
      <c r="S6130" s="35">
        <v>46.2</v>
      </c>
      <c r="T6130" s="35">
        <v>94215.0</v>
      </c>
    </row>
    <row r="6131" ht="15.75" hidden="1" customHeight="1">
      <c r="A6131" s="36">
        <v>43449.0</v>
      </c>
      <c r="B6131" s="35">
        <v>39.0</v>
      </c>
      <c r="C6131" s="35">
        <v>38.165</v>
      </c>
      <c r="E6131" s="35">
        <v>38.073</v>
      </c>
      <c r="G6131" s="35">
        <v>38.4308027606247</v>
      </c>
      <c r="I6131" s="35">
        <v>39.08</v>
      </c>
      <c r="J6131" s="35">
        <v>1060943.0</v>
      </c>
      <c r="K6131" s="35">
        <v>40.92</v>
      </c>
      <c r="L6131" s="35">
        <v>1047373.0</v>
      </c>
      <c r="M6131" s="35">
        <v>42.34</v>
      </c>
      <c r="N6131" s="35">
        <v>357673.0</v>
      </c>
      <c r="O6131" s="35">
        <v>43.65</v>
      </c>
      <c r="P6131" s="35">
        <v>253507.0</v>
      </c>
      <c r="Q6131" s="35">
        <v>44.93</v>
      </c>
      <c r="R6131" s="35">
        <v>163737.0</v>
      </c>
      <c r="S6131" s="35">
        <v>46.2</v>
      </c>
      <c r="T6131" s="35">
        <v>94215.0</v>
      </c>
    </row>
    <row r="6132" ht="15.75" hidden="1" customHeight="1">
      <c r="A6132" s="36">
        <v>43450.0</v>
      </c>
      <c r="B6132" s="35">
        <v>39.0</v>
      </c>
      <c r="C6132" s="35">
        <v>38.165</v>
      </c>
      <c r="E6132" s="35">
        <v>38.073</v>
      </c>
      <c r="G6132" s="35">
        <v>38.4308027606247</v>
      </c>
      <c r="I6132" s="35">
        <v>39.08</v>
      </c>
      <c r="J6132" s="35">
        <v>1060943.0</v>
      </c>
      <c r="K6132" s="35">
        <v>40.92</v>
      </c>
      <c r="L6132" s="35">
        <v>1047373.0</v>
      </c>
      <c r="M6132" s="35">
        <v>42.34</v>
      </c>
      <c r="N6132" s="35">
        <v>357673.0</v>
      </c>
      <c r="O6132" s="35">
        <v>43.65</v>
      </c>
      <c r="P6132" s="35">
        <v>253507.0</v>
      </c>
      <c r="Q6132" s="35">
        <v>44.93</v>
      </c>
      <c r="R6132" s="35">
        <v>163737.0</v>
      </c>
      <c r="S6132" s="35">
        <v>46.2</v>
      </c>
      <c r="T6132" s="35">
        <v>94215.0</v>
      </c>
    </row>
    <row r="6133" ht="15.75" hidden="1" customHeight="1">
      <c r="A6133" s="36">
        <v>43451.0</v>
      </c>
      <c r="B6133" s="35">
        <v>39.1</v>
      </c>
      <c r="C6133" s="35">
        <v>38.3217</v>
      </c>
      <c r="E6133" s="35">
        <v>38.26</v>
      </c>
      <c r="F6133" s="35">
        <v>278250.0</v>
      </c>
      <c r="G6133" s="35">
        <v>38.552321007081</v>
      </c>
      <c r="I6133" s="35">
        <v>38.95</v>
      </c>
      <c r="J6133" s="35">
        <v>1044197.0</v>
      </c>
      <c r="K6133" s="35">
        <v>40.82</v>
      </c>
      <c r="L6133" s="35">
        <v>1031036.0</v>
      </c>
      <c r="M6133" s="35">
        <v>42.28</v>
      </c>
      <c r="N6133" s="35">
        <v>388263.0</v>
      </c>
      <c r="O6133" s="35">
        <v>43.59</v>
      </c>
      <c r="P6133" s="35">
        <v>253018.0</v>
      </c>
      <c r="Q6133" s="35">
        <v>44.9</v>
      </c>
      <c r="R6133" s="35">
        <v>162770.0</v>
      </c>
      <c r="S6133" s="35">
        <v>46.17</v>
      </c>
      <c r="T6133" s="35">
        <v>95260.0</v>
      </c>
    </row>
    <row r="6134" ht="15.75" hidden="1" customHeight="1">
      <c r="A6134" s="36">
        <v>43452.0</v>
      </c>
      <c r="B6134" s="35">
        <v>39.1</v>
      </c>
      <c r="C6134" s="35">
        <v>38.2133</v>
      </c>
      <c r="E6134" s="35">
        <v>38.26</v>
      </c>
      <c r="F6134" s="35">
        <v>364870.0</v>
      </c>
      <c r="G6134" s="35">
        <v>38.2645259938837</v>
      </c>
      <c r="I6134" s="35">
        <v>38.91</v>
      </c>
      <c r="J6134" s="35">
        <v>1056009.0</v>
      </c>
      <c r="K6134" s="35">
        <v>40.83</v>
      </c>
      <c r="L6134" s="35">
        <v>1011347.0</v>
      </c>
      <c r="M6134" s="35">
        <v>42.28</v>
      </c>
      <c r="N6134" s="35">
        <v>396895.0</v>
      </c>
      <c r="O6134" s="35">
        <v>43.68</v>
      </c>
      <c r="P6134" s="35">
        <v>267312.0</v>
      </c>
      <c r="Q6134" s="35">
        <v>45.0</v>
      </c>
      <c r="R6134" s="35">
        <v>167788.0</v>
      </c>
      <c r="S6134" s="35">
        <v>46.29</v>
      </c>
      <c r="T6134" s="35">
        <v>89261.0</v>
      </c>
    </row>
    <row r="6135" ht="15.75" hidden="1" customHeight="1">
      <c r="A6135" s="36">
        <v>43453.0</v>
      </c>
      <c r="B6135" s="35">
        <v>39.2</v>
      </c>
      <c r="C6135" s="35">
        <v>38.3017</v>
      </c>
      <c r="E6135" s="35">
        <v>38.37</v>
      </c>
      <c r="F6135" s="35">
        <v>334900.0</v>
      </c>
      <c r="G6135" s="35">
        <v>39.3857965451055</v>
      </c>
      <c r="I6135" s="35">
        <v>38.94</v>
      </c>
      <c r="J6135" s="35">
        <v>1000230.0</v>
      </c>
      <c r="K6135" s="35">
        <v>40.84</v>
      </c>
      <c r="L6135" s="35">
        <v>1034570.0</v>
      </c>
      <c r="M6135" s="35">
        <v>42.29</v>
      </c>
      <c r="N6135" s="35">
        <v>407254.0</v>
      </c>
      <c r="O6135" s="35">
        <v>43.72</v>
      </c>
      <c r="P6135" s="35">
        <v>302688.0</v>
      </c>
      <c r="Q6135" s="35">
        <v>45.06</v>
      </c>
      <c r="R6135" s="35">
        <v>191779.0</v>
      </c>
      <c r="S6135" s="35">
        <v>46.31</v>
      </c>
      <c r="T6135" s="35">
        <v>95352.0</v>
      </c>
    </row>
    <row r="6136" ht="15.75" hidden="1" customHeight="1">
      <c r="A6136" s="36">
        <v>43454.0</v>
      </c>
      <c r="B6136" s="35">
        <v>39.0</v>
      </c>
      <c r="C6136" s="35">
        <v>38.07</v>
      </c>
      <c r="E6136" s="35">
        <v>38.05</v>
      </c>
      <c r="F6136" s="35">
        <v>385380.0</v>
      </c>
      <c r="G6136" s="35">
        <v>38.5927914110429</v>
      </c>
      <c r="I6136" s="35">
        <v>38.53</v>
      </c>
      <c r="J6136" s="35">
        <v>1051283.0</v>
      </c>
      <c r="K6136" s="35">
        <v>40.45</v>
      </c>
      <c r="L6136" s="35">
        <v>1027930.0</v>
      </c>
      <c r="M6136" s="35">
        <v>41.88</v>
      </c>
      <c r="N6136" s="35">
        <v>414457.0</v>
      </c>
      <c r="O6136" s="35">
        <v>43.28</v>
      </c>
      <c r="P6136" s="35">
        <v>325177.0</v>
      </c>
      <c r="Q6136" s="35">
        <v>44.63</v>
      </c>
      <c r="R6136" s="35">
        <v>168540.0</v>
      </c>
      <c r="S6136" s="35">
        <v>45.95</v>
      </c>
      <c r="T6136" s="35">
        <v>97787.0</v>
      </c>
    </row>
    <row r="6137" ht="15.75" hidden="1" customHeight="1">
      <c r="A6137" s="36">
        <v>43455.0</v>
      </c>
      <c r="B6137" s="35">
        <v>38.9</v>
      </c>
      <c r="C6137" s="35">
        <v>38.0783</v>
      </c>
      <c r="E6137" s="35">
        <v>37.975</v>
      </c>
      <c r="F6137" s="35">
        <v>241600.0</v>
      </c>
      <c r="G6137" s="35">
        <v>38.6263516219463</v>
      </c>
      <c r="I6137" s="35">
        <v>38.43</v>
      </c>
      <c r="J6137" s="35">
        <v>1032144.0</v>
      </c>
      <c r="K6137" s="35">
        <v>40.33</v>
      </c>
      <c r="L6137" s="35">
        <v>1035979.0</v>
      </c>
      <c r="M6137" s="35">
        <v>41.76</v>
      </c>
      <c r="N6137" s="35">
        <v>430472.0</v>
      </c>
      <c r="O6137" s="35">
        <v>43.17</v>
      </c>
      <c r="P6137" s="35">
        <v>337319.0</v>
      </c>
      <c r="Q6137" s="35">
        <v>44.58</v>
      </c>
      <c r="R6137" s="35">
        <v>159995.0</v>
      </c>
      <c r="S6137" s="35">
        <v>45.8</v>
      </c>
      <c r="T6137" s="35">
        <v>96812.0</v>
      </c>
    </row>
    <row r="6138" ht="15.75" hidden="1" customHeight="1">
      <c r="A6138" s="36">
        <v>43456.0</v>
      </c>
      <c r="B6138" s="35">
        <v>38.9</v>
      </c>
      <c r="C6138" s="35">
        <v>38.0783</v>
      </c>
      <c r="E6138" s="35">
        <v>37.975</v>
      </c>
      <c r="G6138" s="35">
        <v>38.6263516219463</v>
      </c>
      <c r="I6138" s="35">
        <v>38.43</v>
      </c>
      <c r="J6138" s="35">
        <v>1032144.0</v>
      </c>
      <c r="K6138" s="35">
        <v>40.33</v>
      </c>
      <c r="L6138" s="35">
        <v>1035979.0</v>
      </c>
      <c r="M6138" s="35">
        <v>41.76</v>
      </c>
      <c r="N6138" s="35">
        <v>430472.0</v>
      </c>
      <c r="O6138" s="35">
        <v>43.17</v>
      </c>
      <c r="P6138" s="35">
        <v>337319.0</v>
      </c>
      <c r="Q6138" s="35">
        <v>44.58</v>
      </c>
      <c r="R6138" s="35">
        <v>159995.0</v>
      </c>
      <c r="S6138" s="35">
        <v>45.8</v>
      </c>
      <c r="T6138" s="35">
        <v>96812.0</v>
      </c>
    </row>
    <row r="6139" ht="15.75" hidden="1" customHeight="1">
      <c r="A6139" s="36">
        <v>43457.0</v>
      </c>
      <c r="B6139" s="35">
        <v>38.9</v>
      </c>
      <c r="C6139" s="35">
        <v>38.0783</v>
      </c>
      <c r="E6139" s="35">
        <v>37.975</v>
      </c>
      <c r="G6139" s="35">
        <v>38.6263516219463</v>
      </c>
      <c r="I6139" s="35">
        <v>38.43</v>
      </c>
      <c r="J6139" s="35">
        <v>1032144.0</v>
      </c>
      <c r="K6139" s="35">
        <v>40.33</v>
      </c>
      <c r="L6139" s="35">
        <v>1035979.0</v>
      </c>
      <c r="M6139" s="35">
        <v>41.76</v>
      </c>
      <c r="N6139" s="35">
        <v>430472.0</v>
      </c>
      <c r="O6139" s="35">
        <v>43.17</v>
      </c>
      <c r="P6139" s="35">
        <v>337319.0</v>
      </c>
      <c r="Q6139" s="35">
        <v>44.58</v>
      </c>
      <c r="R6139" s="35">
        <v>159995.0</v>
      </c>
      <c r="S6139" s="35">
        <v>45.8</v>
      </c>
      <c r="T6139" s="35">
        <v>96812.0</v>
      </c>
    </row>
    <row r="6140" ht="15.75" hidden="1" customHeight="1">
      <c r="A6140" s="36">
        <v>43458.0</v>
      </c>
      <c r="B6140" s="35">
        <v>38.9</v>
      </c>
      <c r="C6140" s="35">
        <v>38.0783</v>
      </c>
      <c r="E6140" s="35">
        <v>37.975</v>
      </c>
      <c r="G6140" s="35">
        <v>39.2551892551892</v>
      </c>
      <c r="I6140" s="35">
        <v>38.43</v>
      </c>
      <c r="J6140" s="35">
        <v>1032144.0</v>
      </c>
      <c r="K6140" s="35">
        <v>40.33</v>
      </c>
      <c r="L6140" s="35">
        <v>1035979.0</v>
      </c>
      <c r="M6140" s="35">
        <v>41.76</v>
      </c>
      <c r="N6140" s="35">
        <v>430472.0</v>
      </c>
      <c r="O6140" s="35">
        <v>43.17</v>
      </c>
      <c r="P6140" s="35">
        <v>337319.0</v>
      </c>
      <c r="Q6140" s="35">
        <v>44.58</v>
      </c>
      <c r="R6140" s="35">
        <v>159995.0</v>
      </c>
      <c r="S6140" s="35">
        <v>45.8</v>
      </c>
      <c r="T6140" s="35">
        <v>96812.0</v>
      </c>
    </row>
    <row r="6141" ht="15.75" hidden="1" customHeight="1">
      <c r="A6141" s="36">
        <v>43459.0</v>
      </c>
      <c r="B6141" s="35">
        <v>38.9</v>
      </c>
      <c r="C6141" s="35">
        <v>38.0783</v>
      </c>
      <c r="E6141" s="35">
        <v>37.975</v>
      </c>
      <c r="G6141" s="35">
        <v>39.2551892551892</v>
      </c>
      <c r="I6141" s="35">
        <v>38.43</v>
      </c>
      <c r="J6141" s="35">
        <v>1032144.0</v>
      </c>
      <c r="K6141" s="35">
        <v>40.33</v>
      </c>
      <c r="L6141" s="35">
        <v>1035979.0</v>
      </c>
      <c r="M6141" s="35">
        <v>41.76</v>
      </c>
      <c r="N6141" s="35">
        <v>430472.0</v>
      </c>
      <c r="O6141" s="35">
        <v>43.17</v>
      </c>
      <c r="P6141" s="35">
        <v>337319.0</v>
      </c>
      <c r="Q6141" s="35">
        <v>44.58</v>
      </c>
      <c r="R6141" s="35">
        <v>159995.0</v>
      </c>
      <c r="S6141" s="35">
        <v>45.8</v>
      </c>
      <c r="T6141" s="35">
        <v>96812.0</v>
      </c>
    </row>
    <row r="6142" ht="15.75" hidden="1" customHeight="1">
      <c r="A6142" s="36">
        <v>43460.0</v>
      </c>
      <c r="B6142" s="35">
        <v>39.5</v>
      </c>
      <c r="C6142" s="35">
        <v>38.51</v>
      </c>
      <c r="E6142" s="35">
        <v>38.6</v>
      </c>
      <c r="F6142" s="35">
        <v>478130.0</v>
      </c>
      <c r="G6142" s="35">
        <v>37.1017871017871</v>
      </c>
      <c r="I6142" s="35">
        <v>38.7</v>
      </c>
      <c r="J6142" s="35">
        <v>969022.0</v>
      </c>
      <c r="K6142" s="35">
        <v>40.53</v>
      </c>
      <c r="L6142" s="35">
        <v>1059201.0</v>
      </c>
      <c r="M6142" s="35">
        <v>42.05</v>
      </c>
      <c r="N6142" s="35">
        <v>428492.0</v>
      </c>
      <c r="O6142" s="35">
        <v>43.6</v>
      </c>
      <c r="P6142" s="35">
        <v>337006.0</v>
      </c>
      <c r="Q6142" s="35">
        <v>45.0</v>
      </c>
      <c r="R6142" s="35">
        <v>158316.0</v>
      </c>
      <c r="S6142" s="35">
        <v>46.35</v>
      </c>
      <c r="T6142" s="35">
        <v>104785.0</v>
      </c>
    </row>
    <row r="6143" ht="15.75" hidden="1" customHeight="1">
      <c r="A6143" s="36">
        <v>43461.0</v>
      </c>
      <c r="B6143" s="35">
        <v>39.3</v>
      </c>
      <c r="C6143" s="35">
        <v>38.57</v>
      </c>
      <c r="E6143" s="35">
        <v>38.3</v>
      </c>
      <c r="F6143" s="35">
        <v>299140.0</v>
      </c>
      <c r="G6143" s="35">
        <v>38.1548974943052</v>
      </c>
      <c r="I6143" s="35">
        <v>38.4</v>
      </c>
      <c r="J6143" s="35">
        <v>881451.0</v>
      </c>
      <c r="K6143" s="35">
        <v>40.25</v>
      </c>
      <c r="L6143" s="35">
        <v>1095749.0</v>
      </c>
      <c r="M6143" s="35">
        <v>41.76</v>
      </c>
      <c r="N6143" s="35">
        <v>481456.0</v>
      </c>
      <c r="O6143" s="35">
        <v>43.3</v>
      </c>
      <c r="P6143" s="35">
        <v>356901.0</v>
      </c>
      <c r="Q6143" s="35">
        <v>44.77</v>
      </c>
      <c r="R6143" s="35">
        <v>167953.0</v>
      </c>
      <c r="S6143" s="35">
        <v>46.25</v>
      </c>
      <c r="T6143" s="35">
        <v>97041.0</v>
      </c>
    </row>
    <row r="6144" ht="15.75" hidden="1" customHeight="1">
      <c r="A6144" s="36">
        <v>43462.0</v>
      </c>
      <c r="B6144" s="35">
        <v>38.6</v>
      </c>
      <c r="C6144" s="35">
        <v>37.8083</v>
      </c>
      <c r="E6144" s="35">
        <v>37.7</v>
      </c>
      <c r="F6144" s="35">
        <v>456130.0</v>
      </c>
      <c r="G6144" s="35">
        <v>38.372956909361</v>
      </c>
      <c r="I6144" s="35">
        <v>37.81</v>
      </c>
      <c r="J6144" s="35">
        <v>881451.0</v>
      </c>
      <c r="K6144" s="35">
        <v>39.67</v>
      </c>
      <c r="L6144" s="35">
        <v>1405867.0</v>
      </c>
      <c r="M6144" s="35">
        <v>41.17</v>
      </c>
      <c r="N6144" s="35">
        <v>516616.0</v>
      </c>
      <c r="O6144" s="35">
        <v>42.7</v>
      </c>
      <c r="P6144" s="35">
        <v>393959.0</v>
      </c>
      <c r="Q6144" s="35">
        <v>44.3</v>
      </c>
      <c r="R6144" s="35">
        <v>182924.0</v>
      </c>
      <c r="S6144" s="35">
        <v>45.92</v>
      </c>
      <c r="T6144" s="35">
        <v>127715.0</v>
      </c>
    </row>
    <row r="6145" ht="15.75" hidden="1" customHeight="1">
      <c r="A6145" s="36">
        <v>43463.0</v>
      </c>
      <c r="B6145" s="35">
        <v>38.6</v>
      </c>
      <c r="C6145" s="35">
        <v>37.8083</v>
      </c>
      <c r="E6145" s="35">
        <v>37.7</v>
      </c>
      <c r="G6145" s="35">
        <v>38.372956909361</v>
      </c>
      <c r="I6145" s="35">
        <v>37.81</v>
      </c>
      <c r="J6145" s="35">
        <v>881451.0</v>
      </c>
      <c r="K6145" s="35">
        <v>39.67</v>
      </c>
      <c r="L6145" s="35">
        <v>1405867.0</v>
      </c>
      <c r="M6145" s="35">
        <v>41.17</v>
      </c>
      <c r="N6145" s="35">
        <v>516616.0</v>
      </c>
      <c r="O6145" s="35">
        <v>42.7</v>
      </c>
      <c r="P6145" s="35">
        <v>393959.0</v>
      </c>
      <c r="Q6145" s="35">
        <v>44.3</v>
      </c>
      <c r="R6145" s="35">
        <v>182924.0</v>
      </c>
      <c r="S6145" s="35">
        <v>45.92</v>
      </c>
      <c r="T6145" s="35">
        <v>127715.0</v>
      </c>
    </row>
    <row r="6146" ht="15.75" hidden="1" customHeight="1">
      <c r="A6146" s="36">
        <v>43464.0</v>
      </c>
      <c r="B6146" s="35">
        <v>38.6</v>
      </c>
      <c r="C6146" s="35">
        <v>37.8083</v>
      </c>
      <c r="E6146" s="35">
        <v>37.7</v>
      </c>
      <c r="G6146" s="35">
        <v>38.372956909361</v>
      </c>
      <c r="I6146" s="35">
        <v>37.81</v>
      </c>
      <c r="J6146" s="35">
        <v>881451.0</v>
      </c>
      <c r="K6146" s="35">
        <v>39.67</v>
      </c>
      <c r="L6146" s="35">
        <v>1405867.0</v>
      </c>
      <c r="M6146" s="35">
        <v>41.17</v>
      </c>
      <c r="N6146" s="35">
        <v>516616.0</v>
      </c>
      <c r="O6146" s="35">
        <v>42.7</v>
      </c>
      <c r="P6146" s="35">
        <v>393959.0</v>
      </c>
      <c r="Q6146" s="35">
        <v>44.3</v>
      </c>
      <c r="R6146" s="35">
        <v>182924.0</v>
      </c>
      <c r="S6146" s="35">
        <v>45.92</v>
      </c>
      <c r="T6146" s="35">
        <v>127715.0</v>
      </c>
    </row>
    <row r="6147" ht="15.75" customHeight="1">
      <c r="A6147" s="36">
        <v>43465.0</v>
      </c>
      <c r="B6147" s="35">
        <v>38.6</v>
      </c>
      <c r="C6147" s="35">
        <v>37.8083</v>
      </c>
      <c r="D6147" s="35">
        <f>ROUND((C6147/C6117-1)*100,2)</f>
        <v>-0.56</v>
      </c>
      <c r="E6147" s="35">
        <v>37.7</v>
      </c>
      <c r="G6147" s="35">
        <v>37.46826260428</v>
      </c>
      <c r="H6147" s="35">
        <f>ROUND((G6147/G6117-1)*100,2)</f>
        <v>1.34</v>
      </c>
      <c r="I6147" s="35">
        <v>37.81</v>
      </c>
      <c r="J6147" s="35">
        <v>881451.0</v>
      </c>
      <c r="K6147" s="35">
        <v>39.67</v>
      </c>
      <c r="L6147" s="35">
        <v>1405867.0</v>
      </c>
      <c r="M6147" s="35">
        <v>41.17</v>
      </c>
      <c r="N6147" s="35">
        <v>516616.0</v>
      </c>
      <c r="O6147" s="35">
        <v>42.7</v>
      </c>
      <c r="P6147" s="35">
        <v>393959.0</v>
      </c>
      <c r="Q6147" s="35">
        <v>44.3</v>
      </c>
      <c r="R6147" s="35">
        <v>182924.0</v>
      </c>
      <c r="S6147" s="35">
        <v>45.92</v>
      </c>
      <c r="T6147" s="35">
        <v>127715.0</v>
      </c>
    </row>
    <row r="6148" ht="15.75" hidden="1" customHeight="1">
      <c r="A6148" s="36">
        <v>43466.0</v>
      </c>
      <c r="B6148" s="35">
        <v>38.6</v>
      </c>
      <c r="C6148" s="35">
        <v>37.8083</v>
      </c>
      <c r="E6148" s="35">
        <v>37.7</v>
      </c>
      <c r="G6148" s="35">
        <v>37.46826260428</v>
      </c>
      <c r="I6148" s="35">
        <v>37.81</v>
      </c>
      <c r="J6148" s="35">
        <v>881451.0</v>
      </c>
      <c r="K6148" s="35">
        <v>39.67</v>
      </c>
      <c r="L6148" s="35">
        <v>1405867.0</v>
      </c>
      <c r="M6148" s="35">
        <v>41.17</v>
      </c>
      <c r="N6148" s="35">
        <v>516616.0</v>
      </c>
      <c r="O6148" s="35">
        <v>42.7</v>
      </c>
      <c r="P6148" s="35">
        <v>393959.0</v>
      </c>
      <c r="Q6148" s="35">
        <v>44.3</v>
      </c>
      <c r="R6148" s="35">
        <v>182924.0</v>
      </c>
      <c r="S6148" s="35">
        <v>45.92</v>
      </c>
      <c r="T6148" s="35">
        <v>127715.0</v>
      </c>
    </row>
    <row r="6149" ht="15.75" hidden="1" customHeight="1">
      <c r="A6149" s="36">
        <v>43467.0</v>
      </c>
      <c r="B6149" s="35">
        <v>38.6</v>
      </c>
      <c r="C6149" s="35">
        <v>37.9333</v>
      </c>
      <c r="E6149" s="35">
        <v>37.65</v>
      </c>
      <c r="F6149" s="35">
        <v>267490.0</v>
      </c>
      <c r="G6149" s="35">
        <v>37.5526685393258</v>
      </c>
      <c r="I6149" s="35">
        <v>39.26</v>
      </c>
      <c r="J6149" s="35">
        <v>1358110.0</v>
      </c>
      <c r="K6149" s="35">
        <v>40.76</v>
      </c>
      <c r="L6149" s="35">
        <v>569779.0</v>
      </c>
      <c r="M6149" s="35">
        <v>42.27</v>
      </c>
      <c r="N6149" s="35">
        <v>399094.0</v>
      </c>
      <c r="O6149" s="35">
        <v>43.82</v>
      </c>
      <c r="P6149" s="35">
        <v>183028.0</v>
      </c>
      <c r="Q6149" s="35">
        <v>45.35</v>
      </c>
      <c r="R6149" s="35">
        <v>128073.0</v>
      </c>
      <c r="S6149" s="35">
        <v>46.75</v>
      </c>
      <c r="T6149" s="35">
        <v>69930.0</v>
      </c>
    </row>
    <row r="6150" ht="15.75" hidden="1" customHeight="1">
      <c r="A6150" s="36">
        <v>43468.0</v>
      </c>
      <c r="B6150" s="35">
        <v>38.4</v>
      </c>
      <c r="C6150" s="35">
        <v>37.5517</v>
      </c>
      <c r="E6150" s="35">
        <v>37.45</v>
      </c>
      <c r="F6150" s="35">
        <v>360500.0</v>
      </c>
      <c r="G6150" s="35">
        <v>37.6220362622036</v>
      </c>
      <c r="I6150" s="35">
        <v>38.94</v>
      </c>
      <c r="J6150" s="35">
        <v>1380634.0</v>
      </c>
      <c r="K6150" s="35">
        <v>40.38</v>
      </c>
      <c r="L6150" s="35">
        <v>615158.0</v>
      </c>
      <c r="M6150" s="35">
        <v>41.82</v>
      </c>
      <c r="N6150" s="35">
        <v>417234.0</v>
      </c>
      <c r="O6150" s="35">
        <v>43.35</v>
      </c>
      <c r="P6150" s="35">
        <v>180102.0</v>
      </c>
      <c r="Q6150" s="35">
        <v>44.81</v>
      </c>
      <c r="R6150" s="35">
        <v>141780.0</v>
      </c>
      <c r="S6150" s="35">
        <v>46.2</v>
      </c>
      <c r="T6150" s="35">
        <v>80959.0</v>
      </c>
    </row>
    <row r="6151" ht="15.75" hidden="1" customHeight="1">
      <c r="A6151" s="36">
        <v>43469.0</v>
      </c>
      <c r="B6151" s="35">
        <v>38.3</v>
      </c>
      <c r="C6151" s="35">
        <v>37.39</v>
      </c>
      <c r="E6151" s="35">
        <v>37.37</v>
      </c>
      <c r="F6151" s="35">
        <v>282200.0</v>
      </c>
      <c r="G6151" s="35">
        <v>37.1172638436482</v>
      </c>
      <c r="I6151" s="35">
        <v>38.78</v>
      </c>
      <c r="J6151" s="35">
        <v>1445081.0</v>
      </c>
      <c r="K6151" s="35">
        <v>40.18</v>
      </c>
      <c r="L6151" s="35">
        <v>645647.0</v>
      </c>
      <c r="M6151" s="35">
        <v>41.54</v>
      </c>
      <c r="N6151" s="35">
        <v>447162.0</v>
      </c>
      <c r="O6151" s="35">
        <v>43.0</v>
      </c>
      <c r="P6151" s="35">
        <v>191495.0</v>
      </c>
      <c r="Q6151" s="35">
        <v>44.36</v>
      </c>
      <c r="R6151" s="35">
        <v>142567.0</v>
      </c>
      <c r="S6151" s="35">
        <v>45.67</v>
      </c>
      <c r="T6151" s="35">
        <v>81397.0</v>
      </c>
    </row>
    <row r="6152" ht="15.75" hidden="1" customHeight="1">
      <c r="A6152" s="36">
        <v>43470.0</v>
      </c>
      <c r="B6152" s="35">
        <v>38.3</v>
      </c>
      <c r="C6152" s="35">
        <v>37.39</v>
      </c>
      <c r="E6152" s="35">
        <v>37.37</v>
      </c>
      <c r="G6152" s="35">
        <v>37.1172638436482</v>
      </c>
      <c r="I6152" s="35">
        <v>38.78</v>
      </c>
      <c r="J6152" s="35">
        <v>1445081.0</v>
      </c>
      <c r="K6152" s="35">
        <v>40.18</v>
      </c>
      <c r="L6152" s="35">
        <v>645647.0</v>
      </c>
      <c r="M6152" s="35">
        <v>41.54</v>
      </c>
      <c r="N6152" s="35">
        <v>447162.0</v>
      </c>
      <c r="O6152" s="35">
        <v>43.0</v>
      </c>
      <c r="P6152" s="35">
        <v>191495.0</v>
      </c>
      <c r="Q6152" s="35">
        <v>44.36</v>
      </c>
      <c r="R6152" s="35">
        <v>142567.0</v>
      </c>
      <c r="S6152" s="35">
        <v>45.67</v>
      </c>
      <c r="T6152" s="35">
        <v>81397.0</v>
      </c>
    </row>
    <row r="6153" ht="15.75" hidden="1" customHeight="1">
      <c r="A6153" s="36">
        <v>43471.0</v>
      </c>
      <c r="B6153" s="35">
        <v>38.3</v>
      </c>
      <c r="C6153" s="35">
        <v>37.39</v>
      </c>
      <c r="E6153" s="35">
        <v>37.37</v>
      </c>
      <c r="G6153" s="35">
        <v>37.1172638436482</v>
      </c>
      <c r="I6153" s="35">
        <v>38.78</v>
      </c>
      <c r="J6153" s="35">
        <v>1445081.0</v>
      </c>
      <c r="K6153" s="35">
        <v>40.18</v>
      </c>
      <c r="L6153" s="35">
        <v>645647.0</v>
      </c>
      <c r="M6153" s="35">
        <v>41.54</v>
      </c>
      <c r="N6153" s="35">
        <v>447162.0</v>
      </c>
      <c r="O6153" s="35">
        <v>43.0</v>
      </c>
      <c r="P6153" s="35">
        <v>191495.0</v>
      </c>
      <c r="Q6153" s="35">
        <v>44.36</v>
      </c>
      <c r="R6153" s="35">
        <v>142567.0</v>
      </c>
      <c r="S6153" s="35">
        <v>45.67</v>
      </c>
      <c r="T6153" s="35">
        <v>81397.0</v>
      </c>
    </row>
    <row r="6154" ht="15.75" hidden="1" customHeight="1">
      <c r="A6154" s="36">
        <v>43472.0</v>
      </c>
      <c r="B6154" s="35">
        <v>38.3</v>
      </c>
      <c r="C6154" s="35">
        <v>37.3583</v>
      </c>
      <c r="E6154" s="35">
        <v>37.305</v>
      </c>
      <c r="F6154" s="35">
        <v>391130.0</v>
      </c>
      <c r="G6154" s="35">
        <v>37.6120358514724</v>
      </c>
      <c r="I6154" s="35">
        <v>38.58</v>
      </c>
      <c r="J6154" s="35">
        <v>1427575.0</v>
      </c>
      <c r="K6154" s="35">
        <v>39.96</v>
      </c>
      <c r="L6154" s="35">
        <v>652518.0</v>
      </c>
      <c r="M6154" s="35">
        <v>41.31</v>
      </c>
      <c r="N6154" s="35">
        <v>457487.0</v>
      </c>
      <c r="O6154" s="35">
        <v>42.72</v>
      </c>
      <c r="P6154" s="35">
        <v>201490.0</v>
      </c>
      <c r="Q6154" s="35">
        <v>44.07</v>
      </c>
      <c r="R6154" s="35">
        <v>166129.0</v>
      </c>
      <c r="S6154" s="35">
        <v>45.27</v>
      </c>
      <c r="T6154" s="35">
        <v>90645.0</v>
      </c>
    </row>
    <row r="6155" ht="15.75" hidden="1" customHeight="1">
      <c r="A6155" s="36">
        <v>43473.0</v>
      </c>
      <c r="B6155" s="35">
        <v>38.5</v>
      </c>
      <c r="C6155" s="35">
        <v>37.3742</v>
      </c>
      <c r="E6155" s="35">
        <v>37.6</v>
      </c>
      <c r="F6155" s="35">
        <v>318030.0</v>
      </c>
      <c r="G6155" s="35">
        <v>37.0311506675143</v>
      </c>
      <c r="I6155" s="35">
        <v>38.8</v>
      </c>
      <c r="J6155" s="35">
        <v>1423982.0</v>
      </c>
      <c r="K6155" s="35">
        <v>40.2</v>
      </c>
      <c r="L6155" s="35">
        <v>683688.0</v>
      </c>
      <c r="M6155" s="35">
        <v>41.54</v>
      </c>
      <c r="N6155" s="35">
        <v>467403.0</v>
      </c>
      <c r="O6155" s="35">
        <v>42.95</v>
      </c>
      <c r="P6155" s="35">
        <v>200547.0</v>
      </c>
      <c r="Q6155" s="35">
        <v>44.3</v>
      </c>
      <c r="R6155" s="35">
        <v>162275.0</v>
      </c>
      <c r="S6155" s="35">
        <v>45.55</v>
      </c>
      <c r="T6155" s="35">
        <v>100114.0</v>
      </c>
    </row>
    <row r="6156" ht="15.75" hidden="1" customHeight="1">
      <c r="A6156" s="36">
        <v>43474.0</v>
      </c>
      <c r="B6156" s="35">
        <v>38.3</v>
      </c>
      <c r="C6156" s="35">
        <v>37.4708</v>
      </c>
      <c r="E6156" s="35">
        <v>37.37</v>
      </c>
      <c r="F6156" s="35">
        <v>404800.0</v>
      </c>
      <c r="G6156" s="35">
        <v>37.2258263824528</v>
      </c>
      <c r="I6156" s="35">
        <v>38.46</v>
      </c>
      <c r="J6156" s="35">
        <v>1387323.0</v>
      </c>
      <c r="K6156" s="35">
        <v>39.82</v>
      </c>
      <c r="L6156" s="35">
        <v>651057.0</v>
      </c>
      <c r="M6156" s="35">
        <v>41.12</v>
      </c>
      <c r="N6156" s="35">
        <v>471558.0</v>
      </c>
      <c r="O6156" s="35">
        <v>42.47</v>
      </c>
      <c r="P6156" s="35">
        <v>206852.0</v>
      </c>
      <c r="Q6156" s="35">
        <v>43.75</v>
      </c>
      <c r="R6156" s="35">
        <v>154242.0</v>
      </c>
      <c r="S6156" s="35">
        <v>45.0</v>
      </c>
      <c r="T6156" s="35">
        <v>108107.0</v>
      </c>
    </row>
    <row r="6157" ht="15.75" hidden="1" customHeight="1">
      <c r="A6157" s="36">
        <v>43475.0</v>
      </c>
      <c r="B6157" s="35">
        <v>38.0</v>
      </c>
      <c r="C6157" s="35">
        <v>37.3092</v>
      </c>
      <c r="E6157" s="35">
        <v>37.08</v>
      </c>
      <c r="F6157" s="35">
        <v>321020.0</v>
      </c>
      <c r="G6157" s="35">
        <v>36.9916267942583</v>
      </c>
      <c r="I6157" s="35">
        <v>38.08</v>
      </c>
      <c r="J6157" s="35">
        <v>1391766.0</v>
      </c>
      <c r="K6157" s="35">
        <v>39.35</v>
      </c>
      <c r="L6157" s="35">
        <v>663718.0</v>
      </c>
      <c r="M6157" s="35">
        <v>40.61</v>
      </c>
      <c r="N6157" s="35">
        <v>490912.0</v>
      </c>
      <c r="O6157" s="35">
        <v>41.94</v>
      </c>
      <c r="P6157" s="35">
        <v>216446.0</v>
      </c>
      <c r="Q6157" s="35">
        <v>43.15</v>
      </c>
      <c r="R6157" s="35">
        <v>147209.0</v>
      </c>
      <c r="S6157" s="35">
        <v>44.36</v>
      </c>
      <c r="T6157" s="35">
        <v>106688.0</v>
      </c>
    </row>
    <row r="6158" ht="15.75" hidden="1" customHeight="1">
      <c r="A6158" s="36">
        <v>43476.0</v>
      </c>
      <c r="B6158" s="35">
        <v>37.8</v>
      </c>
      <c r="C6158" s="35">
        <v>37.1033</v>
      </c>
      <c r="E6158" s="35">
        <v>36.9</v>
      </c>
      <c r="F6158" s="35">
        <v>309450.0</v>
      </c>
      <c r="G6158" s="35">
        <v>36.9959987688519</v>
      </c>
      <c r="I6158" s="35">
        <v>37.9</v>
      </c>
      <c r="J6158" s="35">
        <v>1383004.0</v>
      </c>
      <c r="K6158" s="35">
        <v>39.13</v>
      </c>
      <c r="L6158" s="35">
        <v>692321.0</v>
      </c>
      <c r="M6158" s="35">
        <v>40.36</v>
      </c>
      <c r="N6158" s="35">
        <v>497337.0</v>
      </c>
      <c r="O6158" s="35">
        <v>41.6</v>
      </c>
      <c r="P6158" s="35">
        <v>221334.0</v>
      </c>
      <c r="Q6158" s="35">
        <v>42.78</v>
      </c>
      <c r="R6158" s="35">
        <v>156237.0</v>
      </c>
      <c r="S6158" s="35">
        <v>43.9</v>
      </c>
      <c r="T6158" s="35">
        <v>144113.0</v>
      </c>
    </row>
    <row r="6159" ht="15.75" hidden="1" customHeight="1">
      <c r="A6159" s="36">
        <v>43477.0</v>
      </c>
      <c r="B6159" s="35">
        <v>37.8</v>
      </c>
      <c r="C6159" s="35">
        <v>37.1033</v>
      </c>
      <c r="E6159" s="35">
        <v>36.9</v>
      </c>
      <c r="G6159" s="35">
        <v>36.9959987688519</v>
      </c>
      <c r="I6159" s="35">
        <v>37.9</v>
      </c>
      <c r="J6159" s="35">
        <v>1383004.0</v>
      </c>
      <c r="K6159" s="35">
        <v>39.13</v>
      </c>
      <c r="L6159" s="35">
        <v>692321.0</v>
      </c>
      <c r="M6159" s="35">
        <v>40.36</v>
      </c>
      <c r="N6159" s="35">
        <v>497337.0</v>
      </c>
      <c r="O6159" s="35">
        <v>41.6</v>
      </c>
      <c r="P6159" s="35">
        <v>221334.0</v>
      </c>
      <c r="Q6159" s="35">
        <v>42.78</v>
      </c>
      <c r="R6159" s="35">
        <v>156237.0</v>
      </c>
      <c r="S6159" s="35">
        <v>43.9</v>
      </c>
      <c r="T6159" s="35">
        <v>144113.0</v>
      </c>
    </row>
    <row r="6160" ht="15.75" hidden="1" customHeight="1">
      <c r="A6160" s="36">
        <v>43478.0</v>
      </c>
      <c r="B6160" s="35">
        <v>37.8</v>
      </c>
      <c r="C6160" s="35">
        <v>37.1033</v>
      </c>
      <c r="E6160" s="35">
        <v>36.9</v>
      </c>
      <c r="G6160" s="35">
        <v>36.9959987688519</v>
      </c>
      <c r="I6160" s="35">
        <v>37.9</v>
      </c>
      <c r="J6160" s="35">
        <v>1383004.0</v>
      </c>
      <c r="K6160" s="35">
        <v>39.13</v>
      </c>
      <c r="L6160" s="35">
        <v>692321.0</v>
      </c>
      <c r="M6160" s="35">
        <v>40.36</v>
      </c>
      <c r="N6160" s="35">
        <v>497337.0</v>
      </c>
      <c r="O6160" s="35">
        <v>41.6</v>
      </c>
      <c r="P6160" s="35">
        <v>221334.0</v>
      </c>
      <c r="Q6160" s="35">
        <v>42.78</v>
      </c>
      <c r="R6160" s="35">
        <v>156237.0</v>
      </c>
      <c r="S6160" s="35">
        <v>43.9</v>
      </c>
      <c r="T6160" s="35">
        <v>144113.0</v>
      </c>
    </row>
    <row r="6161" ht="15.75" hidden="1" customHeight="1">
      <c r="A6161" s="36">
        <v>43479.0</v>
      </c>
      <c r="B6161" s="35">
        <v>37.9</v>
      </c>
      <c r="C6161" s="35">
        <v>37.095</v>
      </c>
      <c r="E6161" s="35">
        <v>37.0</v>
      </c>
      <c r="F6161" s="35">
        <v>402190.0</v>
      </c>
      <c r="G6161" s="35">
        <v>36.8806481770021</v>
      </c>
      <c r="I6161" s="35">
        <v>37.78</v>
      </c>
      <c r="J6161" s="35">
        <v>1402610.0</v>
      </c>
      <c r="K6161" s="35">
        <v>38.99</v>
      </c>
      <c r="L6161" s="35">
        <v>682786.0</v>
      </c>
      <c r="M6161" s="35">
        <v>40.19</v>
      </c>
      <c r="N6161" s="35">
        <v>486960.0</v>
      </c>
      <c r="O6161" s="35">
        <v>41.42</v>
      </c>
      <c r="P6161" s="35">
        <v>223403.0</v>
      </c>
      <c r="Q6161" s="35">
        <v>42.55</v>
      </c>
      <c r="R6161" s="35">
        <v>155396.0</v>
      </c>
      <c r="S6161" s="35">
        <v>43.85</v>
      </c>
      <c r="T6161" s="35">
        <v>145389.0</v>
      </c>
    </row>
    <row r="6162" ht="15.75" hidden="1" customHeight="1">
      <c r="A6162" s="36">
        <v>43480.0</v>
      </c>
      <c r="B6162" s="35">
        <v>38.0</v>
      </c>
      <c r="C6162" s="35">
        <v>37.135</v>
      </c>
      <c r="E6162" s="35">
        <v>37.1</v>
      </c>
      <c r="F6162" s="35">
        <v>422430.0</v>
      </c>
      <c r="G6162" s="35">
        <v>36.9496855345912</v>
      </c>
      <c r="I6162" s="35">
        <v>37.98</v>
      </c>
      <c r="J6162" s="35">
        <v>1326325.0</v>
      </c>
      <c r="K6162" s="35">
        <v>39.23</v>
      </c>
      <c r="L6162" s="35">
        <v>699421.0</v>
      </c>
      <c r="M6162" s="35">
        <v>40.45</v>
      </c>
      <c r="N6162" s="35">
        <v>492540.0</v>
      </c>
      <c r="O6162" s="35">
        <v>41.7</v>
      </c>
      <c r="P6162" s="35">
        <v>227671.0</v>
      </c>
      <c r="Q6162" s="35">
        <v>42.84</v>
      </c>
      <c r="R6162" s="35">
        <v>187355.0</v>
      </c>
      <c r="S6162" s="35">
        <v>43.95</v>
      </c>
      <c r="T6162" s="35">
        <v>154948.0</v>
      </c>
    </row>
    <row r="6163" ht="15.75" hidden="1" customHeight="1">
      <c r="A6163" s="36">
        <v>43481.0</v>
      </c>
      <c r="B6163" s="35">
        <v>38.4</v>
      </c>
      <c r="C6163" s="35">
        <v>37.3567</v>
      </c>
      <c r="E6163" s="35">
        <v>37.5</v>
      </c>
      <c r="F6163" s="35">
        <v>366140.0</v>
      </c>
      <c r="G6163" s="35">
        <v>37.8883956880152</v>
      </c>
      <c r="I6163" s="35">
        <v>38.3</v>
      </c>
      <c r="J6163" s="35">
        <v>1341476.0</v>
      </c>
      <c r="K6163" s="35">
        <v>39.59</v>
      </c>
      <c r="L6163" s="35">
        <v>698952.0</v>
      </c>
      <c r="M6163" s="35">
        <v>40.83</v>
      </c>
      <c r="N6163" s="35">
        <v>494869.0</v>
      </c>
      <c r="O6163" s="35">
        <v>42.15</v>
      </c>
      <c r="P6163" s="35">
        <v>240065.0</v>
      </c>
      <c r="Q6163" s="35">
        <v>43.35</v>
      </c>
      <c r="R6163" s="35">
        <v>192765.0</v>
      </c>
      <c r="S6163" s="35">
        <v>44.5</v>
      </c>
      <c r="T6163" s="35">
        <v>160706.0</v>
      </c>
    </row>
    <row r="6164" ht="15.75" hidden="1" customHeight="1">
      <c r="A6164" s="36">
        <v>43482.0</v>
      </c>
      <c r="B6164" s="35">
        <v>38.6</v>
      </c>
      <c r="C6164" s="35">
        <v>37.7383</v>
      </c>
      <c r="E6164" s="35">
        <v>37.71</v>
      </c>
      <c r="F6164" s="35">
        <v>367300.0</v>
      </c>
      <c r="G6164" s="35">
        <v>37.5157430730478</v>
      </c>
      <c r="I6164" s="35">
        <v>38.49</v>
      </c>
      <c r="J6164" s="35">
        <v>1322151.0</v>
      </c>
      <c r="K6164" s="35">
        <v>39.79</v>
      </c>
      <c r="L6164" s="35">
        <v>727992.0</v>
      </c>
      <c r="M6164" s="35">
        <v>41.11</v>
      </c>
      <c r="N6164" s="35">
        <v>515973.0</v>
      </c>
      <c r="O6164" s="35">
        <v>42.38</v>
      </c>
      <c r="P6164" s="35">
        <v>238697.0</v>
      </c>
      <c r="Q6164" s="35">
        <v>43.68</v>
      </c>
      <c r="R6164" s="35">
        <v>195510.0</v>
      </c>
      <c r="S6164" s="35">
        <v>44.85</v>
      </c>
      <c r="T6164" s="35">
        <v>148194.0</v>
      </c>
    </row>
    <row r="6165" ht="15.75" hidden="1" customHeight="1">
      <c r="A6165" s="36">
        <v>43483.0</v>
      </c>
      <c r="B6165" s="35">
        <v>38.5</v>
      </c>
      <c r="C6165" s="35">
        <v>37.62</v>
      </c>
      <c r="E6165" s="35">
        <v>37.58</v>
      </c>
      <c r="F6165" s="35">
        <v>440900.0</v>
      </c>
      <c r="G6165" s="35">
        <v>37.940379403794</v>
      </c>
      <c r="I6165" s="35">
        <v>38.31</v>
      </c>
      <c r="J6165" s="35">
        <v>1250334.0</v>
      </c>
      <c r="K6165" s="35">
        <v>39.59</v>
      </c>
      <c r="L6165" s="35">
        <v>757252.0</v>
      </c>
      <c r="M6165" s="35">
        <v>40.92</v>
      </c>
      <c r="N6165" s="35">
        <v>512898.0</v>
      </c>
      <c r="O6165" s="35">
        <v>42.24</v>
      </c>
      <c r="P6165" s="35">
        <v>237734.0</v>
      </c>
      <c r="Q6165" s="35">
        <v>43.5</v>
      </c>
      <c r="R6165" s="35">
        <v>195560.0</v>
      </c>
      <c r="S6165" s="35">
        <v>44.75</v>
      </c>
      <c r="T6165" s="35">
        <v>156002.0</v>
      </c>
    </row>
    <row r="6166" ht="15.75" hidden="1" customHeight="1">
      <c r="A6166" s="36">
        <v>43484.0</v>
      </c>
      <c r="B6166" s="35">
        <v>38.5</v>
      </c>
      <c r="C6166" s="35">
        <v>37.62</v>
      </c>
      <c r="E6166" s="35">
        <v>37.58</v>
      </c>
      <c r="G6166" s="35">
        <v>37.940379403794</v>
      </c>
      <c r="I6166" s="35">
        <v>38.31</v>
      </c>
      <c r="J6166" s="35">
        <v>1250334.0</v>
      </c>
      <c r="K6166" s="35">
        <v>39.59</v>
      </c>
      <c r="L6166" s="35">
        <v>757252.0</v>
      </c>
      <c r="M6166" s="35">
        <v>40.92</v>
      </c>
      <c r="N6166" s="35">
        <v>512898.0</v>
      </c>
      <c r="O6166" s="35">
        <v>42.24</v>
      </c>
      <c r="P6166" s="35">
        <v>237734.0</v>
      </c>
      <c r="Q6166" s="35">
        <v>43.5</v>
      </c>
      <c r="R6166" s="35">
        <v>195560.0</v>
      </c>
      <c r="S6166" s="35">
        <v>44.75</v>
      </c>
      <c r="T6166" s="35">
        <v>156002.0</v>
      </c>
    </row>
    <row r="6167" ht="15.75" hidden="1" customHeight="1">
      <c r="A6167" s="36">
        <v>43485.0</v>
      </c>
      <c r="B6167" s="35">
        <v>38.5</v>
      </c>
      <c r="C6167" s="35">
        <v>37.62</v>
      </c>
      <c r="E6167" s="35">
        <v>37.58</v>
      </c>
      <c r="G6167" s="35">
        <v>37.940379403794</v>
      </c>
      <c r="I6167" s="35">
        <v>38.31</v>
      </c>
      <c r="J6167" s="35">
        <v>1250334.0</v>
      </c>
      <c r="K6167" s="35">
        <v>39.59</v>
      </c>
      <c r="L6167" s="35">
        <v>757252.0</v>
      </c>
      <c r="M6167" s="35">
        <v>40.92</v>
      </c>
      <c r="N6167" s="35">
        <v>512898.0</v>
      </c>
      <c r="O6167" s="35">
        <v>42.24</v>
      </c>
      <c r="P6167" s="35">
        <v>237734.0</v>
      </c>
      <c r="Q6167" s="35">
        <v>43.5</v>
      </c>
      <c r="R6167" s="35">
        <v>195560.0</v>
      </c>
      <c r="S6167" s="35">
        <v>44.75</v>
      </c>
      <c r="T6167" s="35">
        <v>156002.0</v>
      </c>
    </row>
    <row r="6168" ht="15.75" hidden="1" customHeight="1">
      <c r="A6168" s="36">
        <v>43486.0</v>
      </c>
      <c r="B6168" s="35">
        <v>38.6</v>
      </c>
      <c r="C6168" s="35">
        <v>37.705</v>
      </c>
      <c r="E6168" s="35">
        <v>37.58</v>
      </c>
      <c r="G6168" s="35">
        <v>37.7747666365552</v>
      </c>
      <c r="I6168" s="35">
        <v>38.21</v>
      </c>
      <c r="J6168" s="35">
        <v>1224487.0</v>
      </c>
      <c r="K6168" s="35">
        <v>39.51</v>
      </c>
      <c r="L6168" s="35">
        <v>750679.0</v>
      </c>
      <c r="M6168" s="35">
        <v>40.86</v>
      </c>
      <c r="N6168" s="35">
        <v>517811.0</v>
      </c>
      <c r="O6168" s="35">
        <v>42.15</v>
      </c>
      <c r="P6168" s="35">
        <v>245052.0</v>
      </c>
      <c r="Q6168" s="35">
        <v>43.36</v>
      </c>
      <c r="R6168" s="35">
        <v>195690.0</v>
      </c>
      <c r="S6168" s="35">
        <v>44.66</v>
      </c>
      <c r="T6168" s="35">
        <v>156078.0</v>
      </c>
    </row>
    <row r="6169" ht="15.75" hidden="1" customHeight="1">
      <c r="A6169" s="36">
        <v>43487.0</v>
      </c>
      <c r="B6169" s="35">
        <v>38.4</v>
      </c>
      <c r="C6169" s="35">
        <v>37.59</v>
      </c>
      <c r="E6169" s="35">
        <v>37.53</v>
      </c>
      <c r="F6169" s="35">
        <v>427140.0</v>
      </c>
      <c r="G6169" s="35">
        <v>37.2075123152709</v>
      </c>
      <c r="I6169" s="35">
        <v>37.97</v>
      </c>
      <c r="J6169" s="35">
        <v>1106491.0</v>
      </c>
      <c r="K6169" s="35">
        <v>39.24</v>
      </c>
      <c r="L6169" s="35">
        <v>870115.0</v>
      </c>
      <c r="M6169" s="35">
        <v>40.55</v>
      </c>
      <c r="N6169" s="35">
        <v>545753.0</v>
      </c>
      <c r="O6169" s="35">
        <v>41.88</v>
      </c>
      <c r="P6169" s="35">
        <v>239257.0</v>
      </c>
      <c r="Q6169" s="35">
        <v>43.13</v>
      </c>
      <c r="R6169" s="35">
        <v>207729.0</v>
      </c>
      <c r="S6169" s="35">
        <v>44.31</v>
      </c>
      <c r="T6169" s="35">
        <v>160792.0</v>
      </c>
    </row>
    <row r="6170" ht="15.75" hidden="1" customHeight="1">
      <c r="A6170" s="36">
        <v>43488.0</v>
      </c>
      <c r="B6170" s="35">
        <v>38.4</v>
      </c>
      <c r="C6170" s="35">
        <v>37.56</v>
      </c>
      <c r="E6170" s="35">
        <v>37.56</v>
      </c>
      <c r="F6170" s="35">
        <v>391210.0</v>
      </c>
      <c r="G6170" s="35">
        <v>37.8034339846062</v>
      </c>
      <c r="I6170" s="35">
        <v>37.96</v>
      </c>
      <c r="J6170" s="35">
        <v>1030312.0</v>
      </c>
      <c r="K6170" s="35">
        <v>39.23</v>
      </c>
      <c r="L6170" s="35">
        <v>914117.0</v>
      </c>
      <c r="M6170" s="35">
        <v>40.52</v>
      </c>
      <c r="N6170" s="35">
        <v>592858.0</v>
      </c>
      <c r="O6170" s="35">
        <v>41.83</v>
      </c>
      <c r="P6170" s="35">
        <v>239932.0</v>
      </c>
      <c r="Q6170" s="35">
        <v>43.0</v>
      </c>
      <c r="R6170" s="35">
        <v>198040.0</v>
      </c>
      <c r="S6170" s="35">
        <v>44.23</v>
      </c>
      <c r="T6170" s="35">
        <v>154383.0</v>
      </c>
    </row>
    <row r="6171" ht="15.75" hidden="1" customHeight="1">
      <c r="A6171" s="36">
        <v>43489.0</v>
      </c>
      <c r="B6171" s="35">
        <v>38.3</v>
      </c>
      <c r="C6171" s="35">
        <v>37.5592</v>
      </c>
      <c r="E6171" s="35">
        <v>37.4</v>
      </c>
      <c r="F6171" s="35">
        <v>369000.0</v>
      </c>
      <c r="G6171" s="35">
        <v>37.2724559832885</v>
      </c>
      <c r="I6171" s="35">
        <v>37.73</v>
      </c>
      <c r="J6171" s="35">
        <v>982816.0</v>
      </c>
      <c r="K6171" s="35">
        <v>38.96</v>
      </c>
      <c r="L6171" s="35">
        <v>902623.0</v>
      </c>
      <c r="M6171" s="35">
        <v>40.24</v>
      </c>
      <c r="N6171" s="35">
        <v>631408.0</v>
      </c>
      <c r="O6171" s="35">
        <v>41.5</v>
      </c>
      <c r="P6171" s="35">
        <v>268459.0</v>
      </c>
      <c r="Q6171" s="35">
        <v>42.7</v>
      </c>
      <c r="R6171" s="35">
        <v>214470.0</v>
      </c>
      <c r="S6171" s="35">
        <v>43.93</v>
      </c>
      <c r="T6171" s="35">
        <v>166137.0</v>
      </c>
    </row>
    <row r="6172" ht="15.75" hidden="1" customHeight="1">
      <c r="A6172" s="36">
        <v>43490.0</v>
      </c>
      <c r="B6172" s="35">
        <v>38.0</v>
      </c>
      <c r="C6172" s="35">
        <v>37.1433</v>
      </c>
      <c r="E6172" s="35">
        <v>37.03</v>
      </c>
      <c r="F6172" s="35">
        <v>500000.0</v>
      </c>
      <c r="G6172" s="35">
        <v>36.9539895165987</v>
      </c>
      <c r="I6172" s="35">
        <v>37.35</v>
      </c>
      <c r="J6172" s="35">
        <v>953842.0</v>
      </c>
      <c r="K6172" s="35">
        <v>38.57</v>
      </c>
      <c r="L6172" s="35">
        <v>987944.0</v>
      </c>
      <c r="M6172" s="35">
        <v>39.77</v>
      </c>
      <c r="N6172" s="35">
        <v>652689.0</v>
      </c>
      <c r="O6172" s="35">
        <v>41.06</v>
      </c>
      <c r="P6172" s="35">
        <v>279344.0</v>
      </c>
      <c r="Q6172" s="35">
        <v>42.3</v>
      </c>
      <c r="R6172" s="35">
        <v>214234.0</v>
      </c>
      <c r="S6172" s="35">
        <v>43.5</v>
      </c>
      <c r="T6172" s="35">
        <v>178987.0</v>
      </c>
    </row>
    <row r="6173" ht="15.75" hidden="1" customHeight="1">
      <c r="A6173" s="36">
        <v>43491.0</v>
      </c>
      <c r="B6173" s="35">
        <v>38.0</v>
      </c>
      <c r="C6173" s="35">
        <v>37.1433</v>
      </c>
      <c r="E6173" s="35">
        <v>37.03</v>
      </c>
      <c r="G6173" s="35">
        <v>36.9539895165987</v>
      </c>
      <c r="I6173" s="35">
        <v>37.35</v>
      </c>
      <c r="J6173" s="35">
        <v>953842.0</v>
      </c>
      <c r="K6173" s="35">
        <v>38.57</v>
      </c>
      <c r="L6173" s="35">
        <v>987944.0</v>
      </c>
      <c r="M6173" s="35">
        <v>39.77</v>
      </c>
      <c r="N6173" s="35">
        <v>652689.0</v>
      </c>
      <c r="O6173" s="35">
        <v>41.06</v>
      </c>
      <c r="P6173" s="35">
        <v>279344.0</v>
      </c>
      <c r="Q6173" s="35">
        <v>42.3</v>
      </c>
      <c r="R6173" s="35">
        <v>214234.0</v>
      </c>
      <c r="S6173" s="35">
        <v>43.5</v>
      </c>
      <c r="T6173" s="35">
        <v>178987.0</v>
      </c>
    </row>
    <row r="6174" ht="15.75" hidden="1" customHeight="1">
      <c r="A6174" s="36">
        <v>43492.0</v>
      </c>
      <c r="B6174" s="35">
        <v>38.0</v>
      </c>
      <c r="C6174" s="35">
        <v>37.1433</v>
      </c>
      <c r="E6174" s="35">
        <v>37.03</v>
      </c>
      <c r="G6174" s="35">
        <v>36.9539895165987</v>
      </c>
      <c r="I6174" s="35">
        <v>37.35</v>
      </c>
      <c r="J6174" s="35">
        <v>953842.0</v>
      </c>
      <c r="K6174" s="35">
        <v>38.57</v>
      </c>
      <c r="L6174" s="35">
        <v>987944.0</v>
      </c>
      <c r="M6174" s="35">
        <v>39.77</v>
      </c>
      <c r="N6174" s="35">
        <v>652689.0</v>
      </c>
      <c r="O6174" s="35">
        <v>41.06</v>
      </c>
      <c r="P6174" s="35">
        <v>279344.0</v>
      </c>
      <c r="Q6174" s="35">
        <v>42.3</v>
      </c>
      <c r="R6174" s="35">
        <v>214234.0</v>
      </c>
      <c r="S6174" s="35">
        <v>43.5</v>
      </c>
      <c r="T6174" s="35">
        <v>178987.0</v>
      </c>
    </row>
    <row r="6175" ht="15.75" hidden="1" customHeight="1">
      <c r="A6175" s="36">
        <v>43493.0</v>
      </c>
      <c r="B6175" s="35">
        <v>38.0</v>
      </c>
      <c r="C6175" s="35">
        <v>37.0933</v>
      </c>
      <c r="E6175" s="35">
        <v>37.15</v>
      </c>
      <c r="F6175" s="35">
        <v>434590.0</v>
      </c>
      <c r="G6175" s="35">
        <v>37.6401264731244</v>
      </c>
      <c r="I6175" s="35">
        <v>37.31</v>
      </c>
      <c r="J6175" s="35">
        <v>893001.0</v>
      </c>
      <c r="K6175" s="35">
        <v>38.55</v>
      </c>
      <c r="L6175" s="35">
        <v>1010783.0</v>
      </c>
      <c r="M6175" s="35">
        <v>39.8</v>
      </c>
      <c r="N6175" s="35">
        <v>665654.0</v>
      </c>
      <c r="O6175" s="35">
        <v>41.11</v>
      </c>
      <c r="P6175" s="35">
        <v>284595.0</v>
      </c>
      <c r="Q6175" s="35">
        <v>42.39</v>
      </c>
      <c r="R6175" s="35">
        <v>221133.0</v>
      </c>
      <c r="S6175" s="35">
        <v>43.52</v>
      </c>
      <c r="T6175" s="35">
        <v>178999.0</v>
      </c>
    </row>
    <row r="6176" ht="15.75" hidden="1" customHeight="1">
      <c r="A6176" s="36">
        <v>43494.0</v>
      </c>
      <c r="B6176" s="35">
        <v>38.0</v>
      </c>
      <c r="C6176" s="35">
        <v>37.225</v>
      </c>
      <c r="E6176" s="35">
        <v>37.7</v>
      </c>
      <c r="F6176" s="35">
        <v>396240.0</v>
      </c>
      <c r="G6176" s="35">
        <v>37.6115107913669</v>
      </c>
      <c r="I6176" s="35">
        <v>37.79</v>
      </c>
      <c r="J6176" s="35">
        <v>754706.0</v>
      </c>
      <c r="K6176" s="35">
        <v>39.0</v>
      </c>
      <c r="L6176" s="35">
        <v>977711.0</v>
      </c>
      <c r="M6176" s="35">
        <v>40.28</v>
      </c>
      <c r="N6176" s="35">
        <v>659194.0</v>
      </c>
      <c r="O6176" s="35">
        <v>41.6</v>
      </c>
      <c r="P6176" s="35">
        <v>270648.0</v>
      </c>
      <c r="Q6176" s="35">
        <v>42.8</v>
      </c>
      <c r="R6176" s="35">
        <v>211034.0</v>
      </c>
      <c r="S6176" s="35">
        <v>44.02</v>
      </c>
      <c r="T6176" s="35">
        <v>199195.0</v>
      </c>
    </row>
    <row r="6177" ht="15.75" hidden="1" customHeight="1">
      <c r="A6177" s="36">
        <v>43495.0</v>
      </c>
      <c r="B6177" s="35">
        <v>38.4</v>
      </c>
      <c r="C6177" s="35">
        <v>37.605</v>
      </c>
      <c r="E6177" s="35">
        <v>37.51</v>
      </c>
      <c r="F6177" s="35">
        <v>474940.0</v>
      </c>
      <c r="G6177" s="35">
        <v>37.2609673790776</v>
      </c>
      <c r="I6177" s="35">
        <v>37.55</v>
      </c>
      <c r="J6177" s="35">
        <v>687859.0</v>
      </c>
      <c r="K6177" s="35">
        <v>38.71</v>
      </c>
      <c r="L6177" s="35">
        <v>938544.0</v>
      </c>
      <c r="M6177" s="35">
        <v>40.0</v>
      </c>
      <c r="N6177" s="35">
        <v>651260.0</v>
      </c>
      <c r="O6177" s="35">
        <v>41.32</v>
      </c>
      <c r="P6177" s="35">
        <v>280162.0</v>
      </c>
      <c r="Q6177" s="35">
        <v>42.65</v>
      </c>
      <c r="R6177" s="35">
        <v>216799.0</v>
      </c>
      <c r="S6177" s="35">
        <v>43.7</v>
      </c>
      <c r="T6177" s="35">
        <v>178913.0</v>
      </c>
    </row>
    <row r="6178" ht="15.75" customHeight="1">
      <c r="A6178" s="36">
        <v>43496.0</v>
      </c>
      <c r="B6178" s="35">
        <v>38.2</v>
      </c>
      <c r="C6178" s="35">
        <v>37.035</v>
      </c>
      <c r="D6178" s="35">
        <f>ROUND((C6178/C6148-1)*100,2)</f>
        <v>-2.05</v>
      </c>
      <c r="E6178" s="35">
        <v>37.35</v>
      </c>
      <c r="F6178" s="35">
        <v>462000.0</v>
      </c>
      <c r="G6178" s="35">
        <v>37.0720350588879</v>
      </c>
      <c r="H6178" s="35">
        <f>ROUND((G6178/G6148-1)*100,2)</f>
        <v>-1.06</v>
      </c>
      <c r="I6178" s="35">
        <v>37.03</v>
      </c>
      <c r="J6178" s="35">
        <v>687859.0</v>
      </c>
      <c r="K6178" s="35">
        <v>38.6</v>
      </c>
      <c r="L6178" s="35">
        <v>1031067.0</v>
      </c>
      <c r="M6178" s="35">
        <v>39.83</v>
      </c>
      <c r="N6178" s="35">
        <v>649467.0</v>
      </c>
      <c r="O6178" s="35">
        <v>41.12</v>
      </c>
      <c r="P6178" s="35">
        <v>287737.0</v>
      </c>
      <c r="Q6178" s="35">
        <v>42.36</v>
      </c>
      <c r="R6178" s="35">
        <v>235967.0</v>
      </c>
      <c r="S6178" s="35">
        <v>43.48</v>
      </c>
      <c r="T6178" s="35">
        <v>212559.0</v>
      </c>
    </row>
    <row r="6179" ht="15.75" hidden="1" customHeight="1">
      <c r="A6179" s="36">
        <v>43497.0</v>
      </c>
      <c r="B6179" s="35">
        <v>38.1</v>
      </c>
      <c r="C6179" s="35">
        <v>37.2367</v>
      </c>
      <c r="E6179" s="35">
        <v>37.17</v>
      </c>
      <c r="F6179" s="35">
        <v>369150.0</v>
      </c>
      <c r="G6179" s="35">
        <v>37.0508568269762</v>
      </c>
      <c r="I6179" s="35">
        <v>38.36</v>
      </c>
      <c r="J6179" s="35">
        <v>1033173.0</v>
      </c>
      <c r="K6179" s="35">
        <v>39.59</v>
      </c>
      <c r="L6179" s="35">
        <v>676676.0</v>
      </c>
      <c r="M6179" s="35">
        <v>40.9</v>
      </c>
      <c r="N6179" s="35">
        <v>297153.0</v>
      </c>
      <c r="O6179" s="35">
        <v>42.15</v>
      </c>
      <c r="P6179" s="35">
        <v>227903.0</v>
      </c>
      <c r="Q6179" s="35">
        <v>43.27</v>
      </c>
      <c r="R6179" s="35">
        <v>209231.0</v>
      </c>
      <c r="S6179" s="35">
        <v>44.58</v>
      </c>
      <c r="T6179" s="35">
        <v>176494.0</v>
      </c>
    </row>
    <row r="6180" ht="15.75" hidden="1" customHeight="1">
      <c r="A6180" s="36">
        <v>43498.0</v>
      </c>
      <c r="B6180" s="35">
        <v>38.1</v>
      </c>
      <c r="C6180" s="35">
        <v>37.2367</v>
      </c>
      <c r="E6180" s="35">
        <v>37.17</v>
      </c>
      <c r="G6180" s="35">
        <v>37.0508568269762</v>
      </c>
      <c r="I6180" s="35">
        <v>38.36</v>
      </c>
      <c r="J6180" s="35">
        <v>1033173.0</v>
      </c>
      <c r="K6180" s="35">
        <v>39.59</v>
      </c>
      <c r="L6180" s="35">
        <v>676676.0</v>
      </c>
      <c r="M6180" s="35">
        <v>40.9</v>
      </c>
      <c r="N6180" s="35">
        <v>297153.0</v>
      </c>
      <c r="O6180" s="35">
        <v>42.15</v>
      </c>
      <c r="P6180" s="35">
        <v>227903.0</v>
      </c>
      <c r="Q6180" s="35">
        <v>43.27</v>
      </c>
      <c r="R6180" s="35">
        <v>209231.0</v>
      </c>
      <c r="S6180" s="35">
        <v>44.58</v>
      </c>
      <c r="T6180" s="35">
        <v>176494.0</v>
      </c>
    </row>
    <row r="6181" ht="15.75" hidden="1" customHeight="1">
      <c r="A6181" s="36">
        <v>43499.0</v>
      </c>
      <c r="B6181" s="35">
        <v>38.1</v>
      </c>
      <c r="C6181" s="35">
        <v>37.2367</v>
      </c>
      <c r="E6181" s="35">
        <v>37.17</v>
      </c>
      <c r="G6181" s="35">
        <v>37.0508568269762</v>
      </c>
      <c r="I6181" s="35">
        <v>38.36</v>
      </c>
      <c r="J6181" s="35">
        <v>1033173.0</v>
      </c>
      <c r="K6181" s="35">
        <v>39.59</v>
      </c>
      <c r="L6181" s="35">
        <v>676676.0</v>
      </c>
      <c r="M6181" s="35">
        <v>40.9</v>
      </c>
      <c r="N6181" s="35">
        <v>297153.0</v>
      </c>
      <c r="O6181" s="35">
        <v>42.15</v>
      </c>
      <c r="P6181" s="35">
        <v>227903.0</v>
      </c>
      <c r="Q6181" s="35">
        <v>43.27</v>
      </c>
      <c r="R6181" s="35">
        <v>209231.0</v>
      </c>
      <c r="S6181" s="35">
        <v>44.58</v>
      </c>
      <c r="T6181" s="35">
        <v>176494.0</v>
      </c>
    </row>
    <row r="6182" ht="15.75" hidden="1" customHeight="1">
      <c r="A6182" s="36">
        <v>43500.0</v>
      </c>
      <c r="B6182" s="35">
        <v>38.1</v>
      </c>
      <c r="C6182" s="35">
        <v>37.24</v>
      </c>
      <c r="E6182" s="35">
        <v>37.19</v>
      </c>
      <c r="F6182" s="35">
        <v>327020.0</v>
      </c>
      <c r="G6182" s="35">
        <v>37.1154883971937</v>
      </c>
      <c r="I6182" s="35">
        <v>38.22</v>
      </c>
      <c r="J6182" s="35">
        <v>1046963.0</v>
      </c>
      <c r="K6182" s="35">
        <v>39.45</v>
      </c>
      <c r="L6182" s="35">
        <v>683763.0</v>
      </c>
      <c r="M6182" s="35">
        <v>40.75</v>
      </c>
      <c r="N6182" s="35">
        <v>274029.0</v>
      </c>
      <c r="O6182" s="35">
        <v>42.0</v>
      </c>
      <c r="P6182" s="35">
        <v>228893.0</v>
      </c>
      <c r="Q6182" s="35">
        <v>43.15</v>
      </c>
      <c r="R6182" s="35">
        <v>209259.0</v>
      </c>
      <c r="S6182" s="35">
        <v>44.45</v>
      </c>
      <c r="T6182" s="35">
        <v>190494.0</v>
      </c>
    </row>
    <row r="6183" ht="15.75" hidden="1" customHeight="1">
      <c r="A6183" s="36">
        <v>43501.0</v>
      </c>
      <c r="B6183" s="35">
        <v>38.1</v>
      </c>
      <c r="C6183" s="35">
        <v>37.1967</v>
      </c>
      <c r="E6183" s="35">
        <v>37.2</v>
      </c>
      <c r="F6183" s="35">
        <v>299380.0</v>
      </c>
      <c r="G6183" s="35">
        <v>37.2654155495978</v>
      </c>
      <c r="I6183" s="35">
        <v>38.19</v>
      </c>
      <c r="J6183" s="35">
        <v>1021602.0</v>
      </c>
      <c r="K6183" s="35">
        <v>39.4</v>
      </c>
      <c r="L6183" s="35">
        <v>736771.0</v>
      </c>
      <c r="M6183" s="35">
        <v>40.7</v>
      </c>
      <c r="N6183" s="35">
        <v>271322.0</v>
      </c>
      <c r="O6183" s="35">
        <v>41.95</v>
      </c>
      <c r="P6183" s="35">
        <v>217879.0</v>
      </c>
      <c r="Q6183" s="35">
        <v>43.07</v>
      </c>
      <c r="R6183" s="35">
        <v>244233.0</v>
      </c>
      <c r="S6183" s="35">
        <v>44.41</v>
      </c>
      <c r="T6183" s="35">
        <v>206443.0</v>
      </c>
    </row>
    <row r="6184" ht="15.75" hidden="1" customHeight="1">
      <c r="A6184" s="36">
        <v>43502.0</v>
      </c>
      <c r="B6184" s="35">
        <v>38.4</v>
      </c>
      <c r="C6184" s="35">
        <v>37.4283</v>
      </c>
      <c r="E6184" s="35">
        <v>37.52</v>
      </c>
      <c r="F6184" s="35">
        <v>428930.0</v>
      </c>
      <c r="G6184" s="35">
        <v>37.9966187658495</v>
      </c>
      <c r="I6184" s="35">
        <v>38.48</v>
      </c>
      <c r="J6184" s="35">
        <v>1041945.0</v>
      </c>
      <c r="K6184" s="35">
        <v>39.65</v>
      </c>
      <c r="L6184" s="35">
        <v>775825.0</v>
      </c>
      <c r="M6184" s="35">
        <v>40.91</v>
      </c>
      <c r="N6184" s="35">
        <v>274080.0</v>
      </c>
      <c r="O6184" s="35">
        <v>42.15</v>
      </c>
      <c r="P6184" s="35">
        <v>219960.0</v>
      </c>
      <c r="Q6184" s="35">
        <v>43.27</v>
      </c>
      <c r="R6184" s="35">
        <v>255423.0</v>
      </c>
      <c r="S6184" s="35">
        <v>44.53</v>
      </c>
      <c r="T6184" s="35">
        <v>214443.0</v>
      </c>
    </row>
    <row r="6185" ht="15.75" hidden="1" customHeight="1">
      <c r="A6185" s="36">
        <v>43503.0</v>
      </c>
      <c r="B6185" s="35">
        <v>38.7</v>
      </c>
      <c r="C6185" s="35">
        <v>37.895</v>
      </c>
      <c r="E6185" s="35">
        <v>37.82</v>
      </c>
      <c r="F6185" s="35">
        <v>372350.0</v>
      </c>
      <c r="G6185" s="35">
        <v>37.2301136363636</v>
      </c>
      <c r="I6185" s="35">
        <v>38.71</v>
      </c>
      <c r="J6185" s="35">
        <v>1057297.0</v>
      </c>
      <c r="K6185" s="35">
        <v>39.9</v>
      </c>
      <c r="L6185" s="35">
        <v>808206.0</v>
      </c>
      <c r="M6185" s="35">
        <v>41.18</v>
      </c>
      <c r="N6185" s="35">
        <v>287497.0</v>
      </c>
      <c r="O6185" s="35">
        <v>42.37</v>
      </c>
      <c r="P6185" s="35">
        <v>240454.0</v>
      </c>
      <c r="Q6185" s="35">
        <v>43.52</v>
      </c>
      <c r="R6185" s="35">
        <v>251581.0</v>
      </c>
      <c r="S6185" s="35">
        <v>44.8</v>
      </c>
      <c r="T6185" s="35">
        <v>214573.0</v>
      </c>
    </row>
    <row r="6186" ht="15.75" hidden="1" customHeight="1">
      <c r="A6186" s="36">
        <v>43504.0</v>
      </c>
      <c r="B6186" s="35">
        <v>38.7</v>
      </c>
      <c r="C6186" s="35">
        <v>37.8617</v>
      </c>
      <c r="E6186" s="35">
        <v>37.85</v>
      </c>
      <c r="F6186" s="35">
        <v>362540.0</v>
      </c>
      <c r="G6186" s="35">
        <v>37.8021672686857</v>
      </c>
      <c r="I6186" s="35">
        <v>38.55</v>
      </c>
      <c r="J6186" s="35">
        <v>1052957.0</v>
      </c>
      <c r="K6186" s="35">
        <v>39.67</v>
      </c>
      <c r="L6186" s="35">
        <v>831484.0</v>
      </c>
      <c r="M6186" s="35">
        <v>40.95</v>
      </c>
      <c r="N6186" s="35">
        <v>292826.0</v>
      </c>
      <c r="O6186" s="35">
        <v>42.14</v>
      </c>
      <c r="P6186" s="35">
        <v>236977.0</v>
      </c>
      <c r="Q6186" s="35">
        <v>43.27</v>
      </c>
      <c r="R6186" s="35">
        <v>256891.0</v>
      </c>
      <c r="S6186" s="35">
        <v>44.5</v>
      </c>
      <c r="T6186" s="35">
        <v>211676.0</v>
      </c>
    </row>
    <row r="6187" ht="15.75" hidden="1" customHeight="1">
      <c r="A6187" s="36">
        <v>43505.0</v>
      </c>
      <c r="B6187" s="35">
        <v>38.7</v>
      </c>
      <c r="C6187" s="35">
        <v>37.8617</v>
      </c>
      <c r="E6187" s="35">
        <v>37.85</v>
      </c>
      <c r="G6187" s="35">
        <v>37.8021672686857</v>
      </c>
      <c r="I6187" s="35">
        <v>38.55</v>
      </c>
      <c r="J6187" s="35">
        <v>1052957.0</v>
      </c>
      <c r="K6187" s="35">
        <v>39.67</v>
      </c>
      <c r="L6187" s="35">
        <v>831484.0</v>
      </c>
      <c r="M6187" s="35">
        <v>40.95</v>
      </c>
      <c r="N6187" s="35">
        <v>292826.0</v>
      </c>
      <c r="O6187" s="35">
        <v>42.14</v>
      </c>
      <c r="P6187" s="35">
        <v>236977.0</v>
      </c>
      <c r="Q6187" s="35">
        <v>43.27</v>
      </c>
      <c r="R6187" s="35">
        <v>256891.0</v>
      </c>
      <c r="S6187" s="35">
        <v>44.5</v>
      </c>
      <c r="T6187" s="35">
        <v>211676.0</v>
      </c>
    </row>
    <row r="6188" ht="15.75" hidden="1" customHeight="1">
      <c r="A6188" s="36">
        <v>43506.0</v>
      </c>
      <c r="B6188" s="35">
        <v>38.7</v>
      </c>
      <c r="C6188" s="35">
        <v>37.8617</v>
      </c>
      <c r="E6188" s="35">
        <v>37.85</v>
      </c>
      <c r="G6188" s="35">
        <v>37.8021672686857</v>
      </c>
      <c r="I6188" s="35">
        <v>38.55</v>
      </c>
      <c r="J6188" s="35">
        <v>1052957.0</v>
      </c>
      <c r="K6188" s="35">
        <v>39.67</v>
      </c>
      <c r="L6188" s="35">
        <v>831484.0</v>
      </c>
      <c r="M6188" s="35">
        <v>40.95</v>
      </c>
      <c r="N6188" s="35">
        <v>292826.0</v>
      </c>
      <c r="O6188" s="35">
        <v>42.14</v>
      </c>
      <c r="P6188" s="35">
        <v>236977.0</v>
      </c>
      <c r="Q6188" s="35">
        <v>43.27</v>
      </c>
      <c r="R6188" s="35">
        <v>256891.0</v>
      </c>
      <c r="S6188" s="35">
        <v>44.5</v>
      </c>
      <c r="T6188" s="35">
        <v>211676.0</v>
      </c>
    </row>
    <row r="6189" ht="15.75" hidden="1" customHeight="1">
      <c r="A6189" s="36">
        <v>43507.0</v>
      </c>
      <c r="B6189" s="35">
        <v>38.8</v>
      </c>
      <c r="C6189" s="35">
        <v>38.32</v>
      </c>
      <c r="E6189" s="35">
        <v>37.91</v>
      </c>
      <c r="F6189" s="35">
        <v>412590.0</v>
      </c>
      <c r="G6189" s="35">
        <v>38.1194933920704</v>
      </c>
      <c r="I6189" s="35">
        <v>38.49</v>
      </c>
      <c r="J6189" s="35">
        <v>1095931.0</v>
      </c>
      <c r="K6189" s="35">
        <v>39.53</v>
      </c>
      <c r="L6189" s="35">
        <v>841527.0</v>
      </c>
      <c r="M6189" s="35">
        <v>40.74</v>
      </c>
      <c r="N6189" s="35">
        <v>316659.0</v>
      </c>
      <c r="O6189" s="35">
        <v>41.9</v>
      </c>
      <c r="P6189" s="35">
        <v>228359.0</v>
      </c>
      <c r="Q6189" s="35">
        <v>43.0</v>
      </c>
      <c r="R6189" s="35">
        <v>261967.0</v>
      </c>
      <c r="S6189" s="35">
        <v>44.23</v>
      </c>
      <c r="T6189" s="35">
        <v>214385.0</v>
      </c>
    </row>
    <row r="6190" ht="15.75" hidden="1" customHeight="1">
      <c r="A6190" s="36">
        <v>43508.0</v>
      </c>
      <c r="B6190" s="35">
        <v>38.9</v>
      </c>
      <c r="C6190" s="35">
        <v>37.8167</v>
      </c>
      <c r="E6190" s="35">
        <v>37.99</v>
      </c>
      <c r="F6190" s="35">
        <v>447750.0</v>
      </c>
      <c r="G6190" s="35">
        <v>38.1664853101197</v>
      </c>
      <c r="I6190" s="35">
        <v>38.57</v>
      </c>
      <c r="J6190" s="35">
        <v>1035431.0</v>
      </c>
      <c r="K6190" s="35">
        <v>39.62</v>
      </c>
      <c r="L6190" s="35">
        <v>872833.0</v>
      </c>
      <c r="M6190" s="35">
        <v>40.8</v>
      </c>
      <c r="N6190" s="35">
        <v>370618.0</v>
      </c>
      <c r="O6190" s="35">
        <v>41.95</v>
      </c>
      <c r="P6190" s="35">
        <v>240025.0</v>
      </c>
      <c r="Q6190" s="35">
        <v>43.01</v>
      </c>
      <c r="R6190" s="35">
        <v>260070.0</v>
      </c>
      <c r="S6190" s="35">
        <v>44.2</v>
      </c>
      <c r="T6190" s="35">
        <v>208595.0</v>
      </c>
    </row>
    <row r="6191" ht="15.75" hidden="1" customHeight="1">
      <c r="A6191" s="36">
        <v>43509.0</v>
      </c>
      <c r="B6191" s="35">
        <v>39.1</v>
      </c>
      <c r="C6191" s="35">
        <v>38.1467</v>
      </c>
      <c r="E6191" s="35">
        <v>38.22</v>
      </c>
      <c r="F6191" s="35">
        <v>526880.0</v>
      </c>
      <c r="G6191" s="35">
        <v>38.3948863636363</v>
      </c>
      <c r="I6191" s="35">
        <v>38.78</v>
      </c>
      <c r="J6191" s="35">
        <v>1005975.0</v>
      </c>
      <c r="K6191" s="35">
        <v>39.87</v>
      </c>
      <c r="L6191" s="35">
        <v>902511.0</v>
      </c>
      <c r="M6191" s="35">
        <v>41.08</v>
      </c>
      <c r="N6191" s="35">
        <v>381509.0</v>
      </c>
      <c r="O6191" s="35">
        <v>42.23</v>
      </c>
      <c r="P6191" s="35">
        <v>229193.0</v>
      </c>
      <c r="Q6191" s="35">
        <v>43.29</v>
      </c>
      <c r="R6191" s="35">
        <v>260997.0</v>
      </c>
      <c r="S6191" s="35">
        <v>44.55</v>
      </c>
      <c r="T6191" s="35">
        <v>208693.0</v>
      </c>
    </row>
    <row r="6192" ht="15.75" hidden="1" customHeight="1">
      <c r="A6192" s="36">
        <v>43510.0</v>
      </c>
      <c r="B6192" s="35">
        <v>39.1</v>
      </c>
      <c r="C6192" s="35">
        <v>38.3717</v>
      </c>
      <c r="E6192" s="35">
        <v>38.22</v>
      </c>
      <c r="F6192" s="35">
        <v>447580.0</v>
      </c>
      <c r="G6192" s="35">
        <v>38.4387351778656</v>
      </c>
      <c r="I6192" s="35">
        <v>38.77</v>
      </c>
      <c r="J6192" s="35">
        <v>978026.0</v>
      </c>
      <c r="K6192" s="35">
        <v>39.9</v>
      </c>
      <c r="L6192" s="35">
        <v>955050.0</v>
      </c>
      <c r="M6192" s="35">
        <v>41.1</v>
      </c>
      <c r="N6192" s="35">
        <v>371079.0</v>
      </c>
      <c r="O6192" s="35">
        <v>42.3</v>
      </c>
      <c r="P6192" s="35">
        <v>227342.0</v>
      </c>
      <c r="Q6192" s="35">
        <v>43.35</v>
      </c>
      <c r="R6192" s="35">
        <v>255263.0</v>
      </c>
      <c r="S6192" s="35">
        <v>44.55</v>
      </c>
      <c r="T6192" s="35">
        <v>214560.0</v>
      </c>
    </row>
    <row r="6193" ht="15.75" hidden="1" customHeight="1">
      <c r="A6193" s="36">
        <v>43511.0</v>
      </c>
      <c r="B6193" s="35">
        <v>39.5</v>
      </c>
      <c r="C6193" s="35">
        <v>38.325</v>
      </c>
      <c r="E6193" s="35">
        <v>38.62</v>
      </c>
      <c r="F6193" s="35">
        <v>447900.0</v>
      </c>
      <c r="G6193" s="35">
        <v>38.7579068430132</v>
      </c>
      <c r="I6193" s="35">
        <v>39.22</v>
      </c>
      <c r="J6193" s="35">
        <v>972992.0</v>
      </c>
      <c r="K6193" s="35">
        <v>40.4</v>
      </c>
      <c r="L6193" s="35">
        <v>949553.0</v>
      </c>
      <c r="M6193" s="35">
        <v>41.65</v>
      </c>
      <c r="N6193" s="35">
        <v>376274.0</v>
      </c>
      <c r="O6193" s="35">
        <v>42.85</v>
      </c>
      <c r="P6193" s="35">
        <v>227584.0</v>
      </c>
      <c r="Q6193" s="35">
        <v>43.9</v>
      </c>
      <c r="R6193" s="35">
        <v>254273.0</v>
      </c>
      <c r="S6193" s="35">
        <v>45.1</v>
      </c>
      <c r="T6193" s="35">
        <v>214616.0</v>
      </c>
    </row>
    <row r="6194" ht="15.75" hidden="1" customHeight="1">
      <c r="A6194" s="36">
        <v>43512.0</v>
      </c>
      <c r="B6194" s="35">
        <v>39.5</v>
      </c>
      <c r="C6194" s="35">
        <v>38.325</v>
      </c>
      <c r="E6194" s="35">
        <v>38.62</v>
      </c>
      <c r="G6194" s="35">
        <v>38.7579068430132</v>
      </c>
      <c r="I6194" s="35">
        <v>39.22</v>
      </c>
      <c r="J6194" s="35">
        <v>972992.0</v>
      </c>
      <c r="K6194" s="35">
        <v>40.4</v>
      </c>
      <c r="L6194" s="35">
        <v>949553.0</v>
      </c>
      <c r="M6194" s="35">
        <v>41.65</v>
      </c>
      <c r="N6194" s="35">
        <v>376274.0</v>
      </c>
      <c r="O6194" s="35">
        <v>42.85</v>
      </c>
      <c r="P6194" s="35">
        <v>227584.0</v>
      </c>
      <c r="Q6194" s="35">
        <v>43.9</v>
      </c>
      <c r="R6194" s="35">
        <v>254273.0</v>
      </c>
      <c r="S6194" s="35">
        <v>45.1</v>
      </c>
      <c r="T6194" s="35">
        <v>214616.0</v>
      </c>
    </row>
    <row r="6195" ht="15.75" hidden="1" customHeight="1">
      <c r="A6195" s="36">
        <v>43513.0</v>
      </c>
      <c r="B6195" s="35">
        <v>39.5</v>
      </c>
      <c r="C6195" s="35">
        <v>38.325</v>
      </c>
      <c r="E6195" s="35">
        <v>38.62</v>
      </c>
      <c r="G6195" s="35">
        <v>38.7579068430132</v>
      </c>
      <c r="I6195" s="35">
        <v>39.22</v>
      </c>
      <c r="J6195" s="35">
        <v>972992.0</v>
      </c>
      <c r="K6195" s="35">
        <v>40.4</v>
      </c>
      <c r="L6195" s="35">
        <v>949553.0</v>
      </c>
      <c r="M6195" s="35">
        <v>41.65</v>
      </c>
      <c r="N6195" s="35">
        <v>376274.0</v>
      </c>
      <c r="O6195" s="35">
        <v>42.85</v>
      </c>
      <c r="P6195" s="35">
        <v>227584.0</v>
      </c>
      <c r="Q6195" s="35">
        <v>43.9</v>
      </c>
      <c r="R6195" s="35">
        <v>254273.0</v>
      </c>
      <c r="S6195" s="35">
        <v>45.1</v>
      </c>
      <c r="T6195" s="35">
        <v>214616.0</v>
      </c>
    </row>
    <row r="6196" ht="15.75" hidden="1" customHeight="1">
      <c r="A6196" s="36">
        <v>43514.0</v>
      </c>
      <c r="B6196" s="35">
        <v>39.7</v>
      </c>
      <c r="C6196" s="35">
        <v>38.765</v>
      </c>
      <c r="E6196" s="35">
        <v>38.62</v>
      </c>
      <c r="G6196" s="35">
        <v>38.5278895917193</v>
      </c>
      <c r="I6196" s="35">
        <v>39.18</v>
      </c>
      <c r="J6196" s="35">
        <v>946460.0</v>
      </c>
      <c r="K6196" s="35">
        <v>40.31</v>
      </c>
      <c r="L6196" s="35">
        <v>956253.0</v>
      </c>
      <c r="M6196" s="35">
        <v>41.6</v>
      </c>
      <c r="N6196" s="35">
        <v>378568.0</v>
      </c>
      <c r="O6196" s="35">
        <v>42.86</v>
      </c>
      <c r="P6196" s="35">
        <v>227975.0</v>
      </c>
      <c r="Q6196" s="35">
        <v>44.0</v>
      </c>
      <c r="R6196" s="35">
        <v>254267.0</v>
      </c>
      <c r="S6196" s="35">
        <v>45.2</v>
      </c>
      <c r="T6196" s="35">
        <v>217185.0</v>
      </c>
    </row>
    <row r="6197" ht="15.75" hidden="1" customHeight="1">
      <c r="A6197" s="36">
        <v>43515.0</v>
      </c>
      <c r="B6197" s="35">
        <v>40.2</v>
      </c>
      <c r="C6197" s="35">
        <v>38.9158</v>
      </c>
      <c r="E6197" s="35">
        <v>39.27</v>
      </c>
      <c r="F6197" s="35">
        <v>606440.0</v>
      </c>
      <c r="G6197" s="35">
        <v>39.4204231830726</v>
      </c>
      <c r="I6197" s="35">
        <v>39.66</v>
      </c>
      <c r="J6197" s="35">
        <v>944646.0</v>
      </c>
      <c r="K6197" s="35">
        <v>40.85</v>
      </c>
      <c r="L6197" s="35">
        <v>994317.0</v>
      </c>
      <c r="M6197" s="35">
        <v>42.22</v>
      </c>
      <c r="N6197" s="35">
        <v>383793.0</v>
      </c>
      <c r="O6197" s="35">
        <v>43.5</v>
      </c>
      <c r="P6197" s="35">
        <v>228416.0</v>
      </c>
      <c r="Q6197" s="35">
        <v>44.75</v>
      </c>
      <c r="R6197" s="35">
        <v>255425.0</v>
      </c>
      <c r="S6197" s="35">
        <v>45.95</v>
      </c>
      <c r="T6197" s="35">
        <v>213981.0</v>
      </c>
    </row>
    <row r="6198" ht="15.75" hidden="1" customHeight="1">
      <c r="A6198" s="36">
        <v>43516.0</v>
      </c>
      <c r="B6198" s="35">
        <v>40.6</v>
      </c>
      <c r="C6198" s="35">
        <v>40.04</v>
      </c>
      <c r="E6198" s="35">
        <v>39.67</v>
      </c>
      <c r="F6198" s="35">
        <v>603290.0</v>
      </c>
      <c r="G6198" s="35">
        <v>39.6969696969696</v>
      </c>
      <c r="I6198" s="35">
        <v>40.05</v>
      </c>
      <c r="J6198" s="35">
        <v>969829.0</v>
      </c>
      <c r="K6198" s="35">
        <v>41.36</v>
      </c>
      <c r="L6198" s="35">
        <v>1006973.0</v>
      </c>
      <c r="M6198" s="35">
        <v>42.75</v>
      </c>
      <c r="N6198" s="35">
        <v>384582.0</v>
      </c>
      <c r="O6198" s="35">
        <v>44.1</v>
      </c>
      <c r="P6198" s="35">
        <v>221069.0</v>
      </c>
      <c r="Q6198" s="35">
        <v>45.3</v>
      </c>
      <c r="R6198" s="35">
        <v>248722.0</v>
      </c>
      <c r="S6198" s="35">
        <v>46.65</v>
      </c>
      <c r="T6198" s="35">
        <v>205130.0</v>
      </c>
    </row>
    <row r="6199" ht="15.75" hidden="1" customHeight="1">
      <c r="A6199" s="36">
        <v>43517.0</v>
      </c>
      <c r="B6199" s="35">
        <v>40.6</v>
      </c>
      <c r="C6199" s="35">
        <v>39.6633</v>
      </c>
      <c r="E6199" s="35">
        <v>39.53</v>
      </c>
      <c r="F6199" s="35">
        <v>415040.0</v>
      </c>
      <c r="G6199" s="35">
        <v>39.4201110425663</v>
      </c>
      <c r="I6199" s="35">
        <v>39.9</v>
      </c>
      <c r="J6199" s="35">
        <v>916909.0</v>
      </c>
      <c r="K6199" s="35">
        <v>41.2</v>
      </c>
      <c r="L6199" s="35">
        <v>1052381.0</v>
      </c>
      <c r="M6199" s="35">
        <v>42.62</v>
      </c>
      <c r="N6199" s="35">
        <v>411844.0</v>
      </c>
      <c r="O6199" s="35">
        <v>43.95</v>
      </c>
      <c r="P6199" s="35">
        <v>231017.0</v>
      </c>
      <c r="Q6199" s="35">
        <v>45.2</v>
      </c>
      <c r="R6199" s="35">
        <v>248200.0</v>
      </c>
      <c r="S6199" s="35">
        <v>46.55</v>
      </c>
      <c r="T6199" s="35">
        <v>214798.0</v>
      </c>
    </row>
    <row r="6200" ht="15.75" hidden="1" customHeight="1">
      <c r="A6200" s="36">
        <v>43518.0</v>
      </c>
      <c r="B6200" s="35">
        <v>40.1</v>
      </c>
      <c r="C6200" s="35">
        <v>39.2517</v>
      </c>
      <c r="E6200" s="35">
        <v>39.22</v>
      </c>
      <c r="F6200" s="35">
        <v>417350.0</v>
      </c>
      <c r="G6200" s="35">
        <v>39.1594891594891</v>
      </c>
      <c r="I6200" s="35">
        <v>39.5</v>
      </c>
      <c r="J6200" s="35">
        <v>962266.0</v>
      </c>
      <c r="K6200" s="35">
        <v>40.8</v>
      </c>
      <c r="L6200" s="35">
        <v>1164797.0</v>
      </c>
      <c r="M6200" s="35">
        <v>42.2</v>
      </c>
      <c r="N6200" s="35">
        <v>402429.0</v>
      </c>
      <c r="O6200" s="35">
        <v>43.64</v>
      </c>
      <c r="P6200" s="35">
        <v>247011.0</v>
      </c>
      <c r="Q6200" s="35">
        <v>44.95</v>
      </c>
      <c r="R6200" s="35">
        <v>235720.0</v>
      </c>
      <c r="S6200" s="35">
        <v>46.45</v>
      </c>
      <c r="T6200" s="35">
        <v>220495.0</v>
      </c>
    </row>
    <row r="6201" ht="15.75" hidden="1" customHeight="1">
      <c r="A6201" s="36">
        <v>43519.0</v>
      </c>
      <c r="B6201" s="35">
        <v>40.1</v>
      </c>
      <c r="C6201" s="35">
        <v>39.2517</v>
      </c>
      <c r="E6201" s="35">
        <v>39.22</v>
      </c>
      <c r="G6201" s="35">
        <v>39.1594891594891</v>
      </c>
      <c r="I6201" s="35">
        <v>39.5</v>
      </c>
      <c r="J6201" s="35">
        <v>962266.0</v>
      </c>
      <c r="K6201" s="35">
        <v>40.8</v>
      </c>
      <c r="L6201" s="35">
        <v>1164797.0</v>
      </c>
      <c r="M6201" s="35">
        <v>42.2</v>
      </c>
      <c r="N6201" s="35">
        <v>402429.0</v>
      </c>
      <c r="O6201" s="35">
        <v>43.64</v>
      </c>
      <c r="P6201" s="35">
        <v>247011.0</v>
      </c>
      <c r="Q6201" s="35">
        <v>44.95</v>
      </c>
      <c r="R6201" s="35">
        <v>235720.0</v>
      </c>
      <c r="S6201" s="35">
        <v>46.45</v>
      </c>
      <c r="T6201" s="35">
        <v>220495.0</v>
      </c>
    </row>
    <row r="6202" ht="15.75" hidden="1" customHeight="1">
      <c r="A6202" s="36">
        <v>43520.0</v>
      </c>
      <c r="B6202" s="35">
        <v>40.1</v>
      </c>
      <c r="C6202" s="35">
        <v>39.2517</v>
      </c>
      <c r="E6202" s="35">
        <v>39.22</v>
      </c>
      <c r="G6202" s="35">
        <v>39.1594891594891</v>
      </c>
      <c r="I6202" s="35">
        <v>39.5</v>
      </c>
      <c r="J6202" s="35">
        <v>962266.0</v>
      </c>
      <c r="K6202" s="35">
        <v>40.8</v>
      </c>
      <c r="L6202" s="35">
        <v>1164797.0</v>
      </c>
      <c r="M6202" s="35">
        <v>42.2</v>
      </c>
      <c r="N6202" s="35">
        <v>402429.0</v>
      </c>
      <c r="O6202" s="35">
        <v>43.64</v>
      </c>
      <c r="P6202" s="35">
        <v>247011.0</v>
      </c>
      <c r="Q6202" s="35">
        <v>44.95</v>
      </c>
      <c r="R6202" s="35">
        <v>235720.0</v>
      </c>
      <c r="S6202" s="35">
        <v>46.45</v>
      </c>
      <c r="T6202" s="35">
        <v>220495.0</v>
      </c>
    </row>
    <row r="6203" ht="15.75" hidden="1" customHeight="1">
      <c r="A6203" s="36">
        <v>43521.0</v>
      </c>
      <c r="B6203" s="35">
        <v>39.9</v>
      </c>
      <c r="C6203" s="35">
        <v>38.96</v>
      </c>
      <c r="E6203" s="35">
        <v>39.049</v>
      </c>
      <c r="F6203" s="35">
        <v>508200.0</v>
      </c>
      <c r="G6203" s="35">
        <v>39.3006575014943</v>
      </c>
      <c r="I6203" s="35">
        <v>39.17</v>
      </c>
      <c r="J6203" s="35">
        <v>936713.0</v>
      </c>
      <c r="K6203" s="35">
        <v>40.45</v>
      </c>
      <c r="L6203" s="35">
        <v>1136452.0</v>
      </c>
      <c r="M6203" s="35">
        <v>41.9</v>
      </c>
      <c r="N6203" s="35">
        <v>419178.0</v>
      </c>
      <c r="O6203" s="35">
        <v>43.34</v>
      </c>
      <c r="P6203" s="35">
        <v>244129.0</v>
      </c>
      <c r="Q6203" s="35">
        <v>44.55</v>
      </c>
      <c r="R6203" s="35">
        <v>243762.0</v>
      </c>
      <c r="S6203" s="35">
        <v>46.04</v>
      </c>
      <c r="T6203" s="35">
        <v>208167.0</v>
      </c>
    </row>
    <row r="6204" ht="15.75" hidden="1" customHeight="1">
      <c r="A6204" s="36">
        <v>43522.0</v>
      </c>
      <c r="B6204" s="35">
        <v>39.8</v>
      </c>
      <c r="C6204" s="35">
        <v>38.9917</v>
      </c>
      <c r="E6204" s="35">
        <v>38.87</v>
      </c>
      <c r="F6204" s="35">
        <v>524850.0</v>
      </c>
      <c r="G6204" s="35">
        <v>39.2824704813805</v>
      </c>
      <c r="I6204" s="35">
        <v>38.97</v>
      </c>
      <c r="J6204" s="35">
        <v>876418.0</v>
      </c>
      <c r="K6204" s="35">
        <v>40.21</v>
      </c>
      <c r="L6204" s="35">
        <v>1187341.0</v>
      </c>
      <c r="M6204" s="35">
        <v>41.63</v>
      </c>
      <c r="N6204" s="35">
        <v>483738.0</v>
      </c>
      <c r="O6204" s="35">
        <v>43.05</v>
      </c>
      <c r="P6204" s="35">
        <v>259548.0</v>
      </c>
      <c r="Q6204" s="35">
        <v>44.38</v>
      </c>
      <c r="R6204" s="35">
        <v>250274.0</v>
      </c>
      <c r="S6204" s="35">
        <v>45.7</v>
      </c>
      <c r="T6204" s="35">
        <v>202265.0</v>
      </c>
    </row>
    <row r="6205" ht="15.75" hidden="1" customHeight="1">
      <c r="A6205" s="36">
        <v>43523.0</v>
      </c>
      <c r="B6205" s="35">
        <v>39.7</v>
      </c>
      <c r="C6205" s="35">
        <v>38.7467</v>
      </c>
      <c r="E6205" s="35">
        <v>38.82</v>
      </c>
      <c r="F6205" s="35">
        <v>485550.0</v>
      </c>
      <c r="G6205" s="35">
        <v>39.3331226295828</v>
      </c>
      <c r="I6205" s="35">
        <v>38.85</v>
      </c>
      <c r="J6205" s="35">
        <v>682169.0</v>
      </c>
      <c r="K6205" s="35">
        <v>40.07</v>
      </c>
      <c r="L6205" s="35">
        <v>1275017.0</v>
      </c>
      <c r="M6205" s="35">
        <v>41.48</v>
      </c>
      <c r="N6205" s="35">
        <v>520940.0</v>
      </c>
      <c r="O6205" s="35">
        <v>42.88</v>
      </c>
      <c r="P6205" s="35">
        <v>292122.0</v>
      </c>
      <c r="Q6205" s="35">
        <v>44.15</v>
      </c>
      <c r="R6205" s="35">
        <v>261774.0</v>
      </c>
      <c r="S6205" s="35">
        <v>45.47</v>
      </c>
      <c r="T6205" s="35">
        <v>212595.0</v>
      </c>
    </row>
    <row r="6206" ht="15.75" customHeight="1">
      <c r="A6206" s="36">
        <v>43524.0</v>
      </c>
      <c r="B6206" s="35">
        <v>40.1</v>
      </c>
      <c r="C6206" s="35">
        <v>38.9983</v>
      </c>
      <c r="D6206" s="35">
        <f>ROUND((C6206/C6179-1)*100,2)</f>
        <v>4.73</v>
      </c>
      <c r="E6206" s="35">
        <v>39.15</v>
      </c>
      <c r="F6206" s="35">
        <v>513860.0</v>
      </c>
      <c r="G6206" s="35">
        <v>39.515865227347</v>
      </c>
      <c r="H6206" s="35">
        <f>ROUND((G6206/G6179-1)*100,2)</f>
        <v>6.65</v>
      </c>
      <c r="I6206" s="35">
        <v>39.0</v>
      </c>
      <c r="J6206" s="35">
        <v>682169.0</v>
      </c>
      <c r="K6206" s="35">
        <v>40.5</v>
      </c>
      <c r="L6206" s="35">
        <v>1269830.0</v>
      </c>
      <c r="M6206" s="35">
        <v>41.92</v>
      </c>
      <c r="N6206" s="35">
        <v>624749.0</v>
      </c>
      <c r="O6206" s="35">
        <v>43.33</v>
      </c>
      <c r="P6206" s="35">
        <v>327271.0</v>
      </c>
      <c r="Q6206" s="35">
        <v>44.66</v>
      </c>
      <c r="R6206" s="35">
        <v>245365.0</v>
      </c>
      <c r="S6206" s="35">
        <v>46.15</v>
      </c>
      <c r="T6206" s="35">
        <v>219332.0</v>
      </c>
    </row>
    <row r="6207" ht="15.75" hidden="1" customHeight="1">
      <c r="A6207" s="36">
        <v>43525.0</v>
      </c>
      <c r="B6207" s="35">
        <v>40.7</v>
      </c>
      <c r="C6207" s="35">
        <v>39.445</v>
      </c>
      <c r="E6207" s="35">
        <v>39.81</v>
      </c>
      <c r="F6207" s="35">
        <v>431000.0</v>
      </c>
      <c r="G6207" s="35">
        <v>40.3991741225051</v>
      </c>
      <c r="I6207" s="35">
        <v>41.16</v>
      </c>
      <c r="J6207" s="35">
        <v>1300855.0</v>
      </c>
      <c r="K6207" s="35">
        <v>42.7</v>
      </c>
      <c r="L6207" s="35">
        <v>632216.0</v>
      </c>
      <c r="M6207" s="35">
        <v>44.2</v>
      </c>
      <c r="N6207" s="35">
        <v>368039.0</v>
      </c>
      <c r="O6207" s="35">
        <v>45.52</v>
      </c>
      <c r="P6207" s="35">
        <v>253535.0</v>
      </c>
      <c r="Q6207" s="35">
        <v>47.0</v>
      </c>
      <c r="R6207" s="35">
        <v>229341.0</v>
      </c>
      <c r="S6207" s="35">
        <v>48.3</v>
      </c>
      <c r="T6207" s="35">
        <v>63497.0</v>
      </c>
    </row>
    <row r="6208" ht="15.75" hidden="1" customHeight="1">
      <c r="A6208" s="36">
        <v>43526.0</v>
      </c>
      <c r="B6208" s="35">
        <v>40.7</v>
      </c>
      <c r="C6208" s="35">
        <v>39.445</v>
      </c>
      <c r="E6208" s="35">
        <v>39.81</v>
      </c>
      <c r="G6208" s="35">
        <v>40.3991741225051</v>
      </c>
      <c r="I6208" s="35">
        <v>41.16</v>
      </c>
      <c r="J6208" s="35">
        <v>1300855.0</v>
      </c>
      <c r="K6208" s="35">
        <v>42.7</v>
      </c>
      <c r="L6208" s="35">
        <v>632216.0</v>
      </c>
      <c r="M6208" s="35">
        <v>44.2</v>
      </c>
      <c r="N6208" s="35">
        <v>368039.0</v>
      </c>
      <c r="O6208" s="35">
        <v>45.52</v>
      </c>
      <c r="P6208" s="35">
        <v>253535.0</v>
      </c>
      <c r="Q6208" s="35">
        <v>47.0</v>
      </c>
      <c r="R6208" s="35">
        <v>229341.0</v>
      </c>
      <c r="S6208" s="35">
        <v>48.3</v>
      </c>
      <c r="T6208" s="35">
        <v>63497.0</v>
      </c>
    </row>
    <row r="6209" ht="15.75" hidden="1" customHeight="1">
      <c r="A6209" s="36">
        <v>43527.0</v>
      </c>
      <c r="B6209" s="35">
        <v>40.7</v>
      </c>
      <c r="C6209" s="35">
        <v>39.445</v>
      </c>
      <c r="E6209" s="35">
        <v>39.81</v>
      </c>
      <c r="G6209" s="35">
        <v>40.3991741225051</v>
      </c>
      <c r="I6209" s="35">
        <v>41.16</v>
      </c>
      <c r="J6209" s="35">
        <v>1300855.0</v>
      </c>
      <c r="K6209" s="35">
        <v>42.7</v>
      </c>
      <c r="L6209" s="35">
        <v>632216.0</v>
      </c>
      <c r="M6209" s="35">
        <v>44.2</v>
      </c>
      <c r="N6209" s="35">
        <v>368039.0</v>
      </c>
      <c r="O6209" s="35">
        <v>45.52</v>
      </c>
      <c r="P6209" s="35">
        <v>253535.0</v>
      </c>
      <c r="Q6209" s="35">
        <v>47.0</v>
      </c>
      <c r="R6209" s="35">
        <v>229341.0</v>
      </c>
      <c r="S6209" s="35">
        <v>48.3</v>
      </c>
      <c r="T6209" s="35">
        <v>63497.0</v>
      </c>
    </row>
    <row r="6210" ht="15.75" hidden="1" customHeight="1">
      <c r="A6210" s="36">
        <v>43528.0</v>
      </c>
      <c r="B6210" s="35">
        <v>40.7</v>
      </c>
      <c r="C6210" s="35">
        <v>39.445</v>
      </c>
      <c r="E6210" s="35">
        <v>39.81</v>
      </c>
      <c r="G6210" s="35">
        <v>41.3525889397675</v>
      </c>
      <c r="I6210" s="35">
        <v>41.16</v>
      </c>
      <c r="J6210" s="35">
        <v>1300855.0</v>
      </c>
      <c r="K6210" s="35">
        <v>42.7</v>
      </c>
      <c r="L6210" s="35">
        <v>632216.0</v>
      </c>
      <c r="M6210" s="35">
        <v>44.2</v>
      </c>
      <c r="N6210" s="35">
        <v>368039.0</v>
      </c>
      <c r="O6210" s="35">
        <v>45.52</v>
      </c>
      <c r="P6210" s="35">
        <v>253535.0</v>
      </c>
      <c r="Q6210" s="35">
        <v>47.0</v>
      </c>
      <c r="R6210" s="35">
        <v>229341.0</v>
      </c>
      <c r="S6210" s="35">
        <v>48.3</v>
      </c>
      <c r="T6210" s="35">
        <v>63497.0</v>
      </c>
    </row>
    <row r="6211" ht="15.75" hidden="1" customHeight="1">
      <c r="A6211" s="36">
        <v>43529.0</v>
      </c>
      <c r="B6211" s="35">
        <v>40.7</v>
      </c>
      <c r="C6211" s="35">
        <v>39.445</v>
      </c>
      <c r="E6211" s="35">
        <v>39.81</v>
      </c>
      <c r="G6211" s="35">
        <v>41.5134370579915</v>
      </c>
      <c r="I6211" s="35">
        <v>41.16</v>
      </c>
      <c r="J6211" s="35">
        <v>1300855.0</v>
      </c>
      <c r="K6211" s="35">
        <v>42.7</v>
      </c>
      <c r="L6211" s="35">
        <v>632216.0</v>
      </c>
      <c r="M6211" s="35">
        <v>44.2</v>
      </c>
      <c r="N6211" s="35">
        <v>368039.0</v>
      </c>
      <c r="O6211" s="35">
        <v>45.52</v>
      </c>
      <c r="P6211" s="35">
        <v>253535.0</v>
      </c>
      <c r="Q6211" s="35">
        <v>47.0</v>
      </c>
      <c r="R6211" s="35">
        <v>229341.0</v>
      </c>
      <c r="S6211" s="35">
        <v>48.3</v>
      </c>
      <c r="T6211" s="35">
        <v>63497.0</v>
      </c>
    </row>
    <row r="6212" ht="15.75" hidden="1" customHeight="1">
      <c r="A6212" s="36">
        <v>43530.0</v>
      </c>
      <c r="B6212" s="35">
        <v>41.6</v>
      </c>
      <c r="C6212" s="35">
        <v>40.4817</v>
      </c>
      <c r="E6212" s="35">
        <v>40.75</v>
      </c>
      <c r="F6212" s="35">
        <v>377730.0</v>
      </c>
      <c r="G6212" s="35">
        <v>41.3970308336505</v>
      </c>
      <c r="I6212" s="35">
        <v>42.0</v>
      </c>
      <c r="J6212" s="35">
        <v>1196932.0</v>
      </c>
      <c r="K6212" s="35">
        <v>43.59</v>
      </c>
      <c r="L6212" s="35">
        <v>635689.0</v>
      </c>
      <c r="M6212" s="35">
        <v>45.15</v>
      </c>
      <c r="N6212" s="35">
        <v>419468.0</v>
      </c>
      <c r="O6212" s="35">
        <v>46.55</v>
      </c>
      <c r="P6212" s="35">
        <v>252792.0</v>
      </c>
      <c r="Q6212" s="35">
        <v>48.25</v>
      </c>
      <c r="R6212" s="35">
        <v>235768.0</v>
      </c>
      <c r="S6212" s="35">
        <v>49.83</v>
      </c>
      <c r="T6212" s="35">
        <v>57119.0</v>
      </c>
    </row>
    <row r="6213" ht="15.75" hidden="1" customHeight="1">
      <c r="A6213" s="36">
        <v>43531.0</v>
      </c>
      <c r="B6213" s="35">
        <v>43.5</v>
      </c>
      <c r="C6213" s="35">
        <v>41.225</v>
      </c>
      <c r="E6213" s="35">
        <v>42.5</v>
      </c>
      <c r="F6213" s="35">
        <v>339590.0</v>
      </c>
      <c r="G6213" s="35">
        <v>42.6171875</v>
      </c>
      <c r="I6213" s="35">
        <v>43.7</v>
      </c>
      <c r="J6213" s="35">
        <v>1070385.0</v>
      </c>
      <c r="K6213" s="35">
        <v>45.2</v>
      </c>
      <c r="L6213" s="35">
        <v>668038.0</v>
      </c>
      <c r="M6213" s="35">
        <v>46.6</v>
      </c>
      <c r="N6213" s="35">
        <v>467878.0</v>
      </c>
      <c r="O6213" s="35">
        <v>47.85</v>
      </c>
      <c r="P6213" s="35">
        <v>260099.0</v>
      </c>
      <c r="Q6213" s="35">
        <v>49.25</v>
      </c>
      <c r="R6213" s="35">
        <v>221884.0</v>
      </c>
      <c r="S6213" s="35">
        <v>50.75</v>
      </c>
      <c r="T6213" s="35">
        <v>57029.0</v>
      </c>
    </row>
    <row r="6214" ht="15.75" hidden="1" customHeight="1">
      <c r="A6214" s="36">
        <v>43532.0</v>
      </c>
      <c r="B6214" s="35">
        <v>42.2</v>
      </c>
      <c r="C6214" s="35">
        <v>41.3</v>
      </c>
      <c r="E6214" s="35">
        <v>41.2</v>
      </c>
      <c r="F6214" s="35">
        <v>357220.0</v>
      </c>
      <c r="G6214" s="35">
        <v>41.6351963746223</v>
      </c>
      <c r="I6214" s="35">
        <v>42.27</v>
      </c>
      <c r="J6214" s="35">
        <v>1080506.0</v>
      </c>
      <c r="K6214" s="35">
        <v>44.05</v>
      </c>
      <c r="L6214" s="35">
        <v>786280.0</v>
      </c>
      <c r="M6214" s="35">
        <v>45.65</v>
      </c>
      <c r="N6214" s="35">
        <v>472457.0</v>
      </c>
      <c r="O6214" s="35">
        <v>47.15</v>
      </c>
      <c r="P6214" s="35">
        <v>259072.0</v>
      </c>
      <c r="Q6214" s="35">
        <v>48.63</v>
      </c>
      <c r="R6214" s="35">
        <v>236535.0</v>
      </c>
      <c r="S6214" s="35">
        <v>50.2</v>
      </c>
      <c r="T6214" s="35">
        <v>57315.0</v>
      </c>
    </row>
    <row r="6215" ht="15.75" hidden="1" customHeight="1">
      <c r="A6215" s="36">
        <v>43533.0</v>
      </c>
      <c r="B6215" s="35">
        <v>42.2</v>
      </c>
      <c r="C6215" s="35">
        <v>41.3</v>
      </c>
      <c r="E6215" s="35">
        <v>41.2</v>
      </c>
      <c r="G6215" s="35">
        <v>41.6351963746223</v>
      </c>
      <c r="I6215" s="35">
        <v>42.27</v>
      </c>
      <c r="J6215" s="35">
        <v>1080506.0</v>
      </c>
      <c r="K6215" s="35">
        <v>44.05</v>
      </c>
      <c r="L6215" s="35">
        <v>786280.0</v>
      </c>
      <c r="M6215" s="35">
        <v>45.65</v>
      </c>
      <c r="N6215" s="35">
        <v>472457.0</v>
      </c>
      <c r="O6215" s="35">
        <v>47.15</v>
      </c>
      <c r="P6215" s="35">
        <v>259072.0</v>
      </c>
      <c r="Q6215" s="35">
        <v>48.63</v>
      </c>
      <c r="R6215" s="35">
        <v>236535.0</v>
      </c>
      <c r="S6215" s="35">
        <v>50.2</v>
      </c>
      <c r="T6215" s="35">
        <v>57315.0</v>
      </c>
    </row>
    <row r="6216" ht="15.75" hidden="1" customHeight="1">
      <c r="A6216" s="36">
        <v>43534.0</v>
      </c>
      <c r="B6216" s="35">
        <v>42.2</v>
      </c>
      <c r="C6216" s="35">
        <v>41.3</v>
      </c>
      <c r="E6216" s="35">
        <v>41.2</v>
      </c>
      <c r="G6216" s="35">
        <v>41.6351963746223</v>
      </c>
      <c r="I6216" s="35">
        <v>42.27</v>
      </c>
      <c r="J6216" s="35">
        <v>1080506.0</v>
      </c>
      <c r="K6216" s="35">
        <v>44.05</v>
      </c>
      <c r="L6216" s="35">
        <v>786280.0</v>
      </c>
      <c r="M6216" s="35">
        <v>45.65</v>
      </c>
      <c r="N6216" s="35">
        <v>472457.0</v>
      </c>
      <c r="O6216" s="35">
        <v>47.15</v>
      </c>
      <c r="P6216" s="35">
        <v>259072.0</v>
      </c>
      <c r="Q6216" s="35">
        <v>48.63</v>
      </c>
      <c r="R6216" s="35">
        <v>236535.0</v>
      </c>
      <c r="S6216" s="35">
        <v>50.2</v>
      </c>
      <c r="T6216" s="35">
        <v>57315.0</v>
      </c>
    </row>
    <row r="6217" ht="15.75" hidden="1" customHeight="1">
      <c r="A6217" s="36">
        <v>43535.0</v>
      </c>
      <c r="B6217" s="35">
        <v>42.3</v>
      </c>
      <c r="C6217" s="35">
        <v>40.8717</v>
      </c>
      <c r="E6217" s="35">
        <v>41.3</v>
      </c>
      <c r="F6217" s="35">
        <v>387530.0</v>
      </c>
      <c r="G6217" s="35">
        <v>41.3178012377138</v>
      </c>
      <c r="I6217" s="35">
        <v>42.42</v>
      </c>
      <c r="J6217" s="35">
        <v>1095543.0</v>
      </c>
      <c r="K6217" s="35">
        <v>44.28</v>
      </c>
      <c r="L6217" s="35">
        <v>816159.0</v>
      </c>
      <c r="M6217" s="35">
        <v>45.88</v>
      </c>
      <c r="N6217" s="35">
        <v>464630.0</v>
      </c>
      <c r="O6217" s="35">
        <v>47.4</v>
      </c>
      <c r="P6217" s="35">
        <v>248866.0</v>
      </c>
      <c r="Q6217" s="35">
        <v>48.7</v>
      </c>
      <c r="R6217" s="35">
        <v>234449.0</v>
      </c>
      <c r="S6217" s="35">
        <v>50.22</v>
      </c>
      <c r="T6217" s="35">
        <v>60804.0</v>
      </c>
    </row>
    <row r="6218" ht="15.75" hidden="1" customHeight="1">
      <c r="A6218" s="36">
        <v>43536.0</v>
      </c>
      <c r="B6218" s="35">
        <v>42.5</v>
      </c>
      <c r="C6218" s="35">
        <v>41.3483</v>
      </c>
      <c r="E6218" s="35">
        <v>41.5</v>
      </c>
      <c r="F6218" s="35">
        <v>407560.0</v>
      </c>
      <c r="G6218" s="35">
        <v>41.1634756995581</v>
      </c>
      <c r="I6218" s="35">
        <v>42.54</v>
      </c>
      <c r="J6218" s="35">
        <v>1168461.0</v>
      </c>
      <c r="K6218" s="35">
        <v>44.4</v>
      </c>
      <c r="L6218" s="35">
        <v>828984.0</v>
      </c>
      <c r="M6218" s="35">
        <v>46.2</v>
      </c>
      <c r="N6218" s="35">
        <v>479242.0</v>
      </c>
      <c r="O6218" s="35">
        <v>47.7</v>
      </c>
      <c r="P6218" s="35">
        <v>267658.0</v>
      </c>
      <c r="Q6218" s="35">
        <v>49.4</v>
      </c>
      <c r="R6218" s="35">
        <v>250793.0</v>
      </c>
      <c r="S6218" s="35">
        <v>51.0</v>
      </c>
      <c r="T6218" s="35">
        <v>78606.0</v>
      </c>
    </row>
    <row r="6219" ht="15.75" hidden="1" customHeight="1">
      <c r="A6219" s="36">
        <v>43537.0</v>
      </c>
      <c r="B6219" s="35">
        <v>42.2</v>
      </c>
      <c r="C6219" s="35">
        <v>41.6467</v>
      </c>
      <c r="E6219" s="35">
        <v>41.2</v>
      </c>
      <c r="F6219" s="35">
        <v>340410.0</v>
      </c>
      <c r="G6219" s="35">
        <v>41.1328266377126</v>
      </c>
      <c r="I6219" s="35">
        <v>42.15</v>
      </c>
      <c r="J6219" s="35">
        <v>1163119.0</v>
      </c>
      <c r="K6219" s="35">
        <v>43.94</v>
      </c>
      <c r="L6219" s="35">
        <v>880165.0</v>
      </c>
      <c r="M6219" s="35">
        <v>45.65</v>
      </c>
      <c r="N6219" s="35">
        <v>484576.0</v>
      </c>
      <c r="O6219" s="35">
        <v>47.36</v>
      </c>
      <c r="P6219" s="35">
        <v>248150.0</v>
      </c>
      <c r="Q6219" s="35">
        <v>49.2</v>
      </c>
      <c r="R6219" s="35">
        <v>236956.0</v>
      </c>
      <c r="S6219" s="35">
        <v>50.75</v>
      </c>
      <c r="T6219" s="35">
        <v>72842.0</v>
      </c>
    </row>
    <row r="6220" ht="15.75" hidden="1" customHeight="1">
      <c r="A6220" s="36">
        <v>43538.0</v>
      </c>
      <c r="B6220" s="35">
        <v>41.8</v>
      </c>
      <c r="C6220" s="35">
        <v>40.98</v>
      </c>
      <c r="E6220" s="35">
        <v>40.77</v>
      </c>
      <c r="F6220" s="35">
        <v>427600.0</v>
      </c>
      <c r="G6220" s="35">
        <v>40.8324165749908</v>
      </c>
      <c r="I6220" s="35">
        <v>41.67</v>
      </c>
      <c r="J6220" s="35">
        <v>1149253.0</v>
      </c>
      <c r="K6220" s="35">
        <v>43.39</v>
      </c>
      <c r="L6220" s="35">
        <v>893059.0</v>
      </c>
      <c r="M6220" s="35">
        <v>45.0</v>
      </c>
      <c r="N6220" s="35">
        <v>478274.0</v>
      </c>
      <c r="O6220" s="35">
        <v>46.55</v>
      </c>
      <c r="P6220" s="35">
        <v>243834.0</v>
      </c>
      <c r="Q6220" s="35">
        <v>48.38</v>
      </c>
      <c r="R6220" s="35">
        <v>225730.0</v>
      </c>
      <c r="S6220" s="35">
        <v>49.93</v>
      </c>
      <c r="T6220" s="35">
        <v>70322.0</v>
      </c>
    </row>
    <row r="6221" ht="15.75" hidden="1" customHeight="1">
      <c r="A6221" s="36">
        <v>43539.0</v>
      </c>
      <c r="B6221" s="35">
        <v>41.0</v>
      </c>
      <c r="C6221" s="35">
        <v>39.9417</v>
      </c>
      <c r="E6221" s="35">
        <v>40.0</v>
      </c>
      <c r="F6221" s="35">
        <v>432380.0</v>
      </c>
      <c r="G6221" s="35">
        <v>40.0070621468926</v>
      </c>
      <c r="I6221" s="35">
        <v>40.77</v>
      </c>
      <c r="J6221" s="35">
        <v>1142019.0</v>
      </c>
      <c r="K6221" s="35">
        <v>42.4</v>
      </c>
      <c r="L6221" s="35">
        <v>889365.0</v>
      </c>
      <c r="M6221" s="35">
        <v>44.0</v>
      </c>
      <c r="N6221" s="35">
        <v>458752.0</v>
      </c>
      <c r="O6221" s="35">
        <v>45.45</v>
      </c>
      <c r="P6221" s="35">
        <v>235821.0</v>
      </c>
      <c r="Q6221" s="35">
        <v>47.1</v>
      </c>
      <c r="R6221" s="35">
        <v>241113.0</v>
      </c>
      <c r="S6221" s="35">
        <v>48.6</v>
      </c>
      <c r="T6221" s="35">
        <v>62657.0</v>
      </c>
    </row>
    <row r="6222" ht="15.75" hidden="1" customHeight="1">
      <c r="A6222" s="36">
        <v>43540.0</v>
      </c>
      <c r="B6222" s="35">
        <v>41.0</v>
      </c>
      <c r="C6222" s="35">
        <v>39.9417</v>
      </c>
      <c r="E6222" s="35">
        <v>40.0</v>
      </c>
      <c r="G6222" s="35">
        <v>40.0070621468926</v>
      </c>
      <c r="I6222" s="35">
        <v>40.77</v>
      </c>
      <c r="J6222" s="35">
        <v>1142019.0</v>
      </c>
      <c r="K6222" s="35">
        <v>42.4</v>
      </c>
      <c r="L6222" s="35">
        <v>889365.0</v>
      </c>
      <c r="M6222" s="35">
        <v>44.0</v>
      </c>
      <c r="N6222" s="35">
        <v>458752.0</v>
      </c>
      <c r="O6222" s="35">
        <v>45.45</v>
      </c>
      <c r="P6222" s="35">
        <v>235821.0</v>
      </c>
      <c r="Q6222" s="35">
        <v>47.1</v>
      </c>
      <c r="R6222" s="35">
        <v>241113.0</v>
      </c>
      <c r="S6222" s="35">
        <v>48.6</v>
      </c>
      <c r="T6222" s="35">
        <v>62657.0</v>
      </c>
    </row>
    <row r="6223" ht="15.75" hidden="1" customHeight="1">
      <c r="A6223" s="36">
        <v>43541.0</v>
      </c>
      <c r="B6223" s="35">
        <v>41.0</v>
      </c>
      <c r="C6223" s="35">
        <v>39.9417</v>
      </c>
      <c r="E6223" s="35">
        <v>40.0</v>
      </c>
      <c r="G6223" s="35">
        <v>40.0070621468926</v>
      </c>
      <c r="I6223" s="35">
        <v>40.77</v>
      </c>
      <c r="J6223" s="35">
        <v>1142019.0</v>
      </c>
      <c r="K6223" s="35">
        <v>42.4</v>
      </c>
      <c r="L6223" s="35">
        <v>889365.0</v>
      </c>
      <c r="M6223" s="35">
        <v>44.0</v>
      </c>
      <c r="N6223" s="35">
        <v>458752.0</v>
      </c>
      <c r="O6223" s="35">
        <v>45.45</v>
      </c>
      <c r="P6223" s="35">
        <v>235821.0</v>
      </c>
      <c r="Q6223" s="35">
        <v>47.1</v>
      </c>
      <c r="R6223" s="35">
        <v>241113.0</v>
      </c>
      <c r="S6223" s="35">
        <v>48.6</v>
      </c>
      <c r="T6223" s="35">
        <v>62657.0</v>
      </c>
    </row>
    <row r="6224" ht="15.75" hidden="1" customHeight="1">
      <c r="A6224" s="36">
        <v>43542.0</v>
      </c>
      <c r="B6224" s="35">
        <v>41.0</v>
      </c>
      <c r="C6224" s="35">
        <v>39.7133</v>
      </c>
      <c r="E6224" s="35">
        <v>40.05</v>
      </c>
      <c r="F6224" s="35">
        <v>405400.0</v>
      </c>
      <c r="G6224" s="35">
        <v>40.0816604287172</v>
      </c>
      <c r="I6224" s="35">
        <v>40.6</v>
      </c>
      <c r="J6224" s="35">
        <v>1132997.0</v>
      </c>
      <c r="K6224" s="35">
        <v>42.25</v>
      </c>
      <c r="L6224" s="35">
        <v>911099.0</v>
      </c>
      <c r="M6224" s="35">
        <v>43.87</v>
      </c>
      <c r="N6224" s="35">
        <v>483282.0</v>
      </c>
      <c r="O6224" s="35">
        <v>45.3</v>
      </c>
      <c r="P6224" s="35">
        <v>252783.0</v>
      </c>
      <c r="Q6224" s="35">
        <v>46.95</v>
      </c>
      <c r="R6224" s="35">
        <v>238651.0</v>
      </c>
      <c r="S6224" s="35">
        <v>48.5</v>
      </c>
      <c r="T6224" s="35">
        <v>73315.0</v>
      </c>
    </row>
    <row r="6225" ht="15.75" hidden="1" customHeight="1">
      <c r="A6225" s="36">
        <v>43543.0</v>
      </c>
      <c r="B6225" s="35">
        <v>41.5</v>
      </c>
      <c r="C6225" s="35">
        <v>40.325</v>
      </c>
      <c r="E6225" s="35">
        <v>40.5</v>
      </c>
      <c r="F6225" s="35">
        <v>457710.0</v>
      </c>
      <c r="G6225" s="35">
        <v>40.2734510211145</v>
      </c>
      <c r="I6225" s="35">
        <v>41.0</v>
      </c>
      <c r="J6225" s="35">
        <v>1113552.0</v>
      </c>
      <c r="K6225" s="35">
        <v>42.66</v>
      </c>
      <c r="L6225" s="35">
        <v>975428.0</v>
      </c>
      <c r="M6225" s="35">
        <v>44.28</v>
      </c>
      <c r="N6225" s="35">
        <v>489066.0</v>
      </c>
      <c r="O6225" s="35">
        <v>45.8</v>
      </c>
      <c r="P6225" s="35">
        <v>261874.0</v>
      </c>
      <c r="Q6225" s="35">
        <v>47.45</v>
      </c>
      <c r="R6225" s="35">
        <v>240120.0</v>
      </c>
      <c r="S6225" s="35">
        <v>49.0</v>
      </c>
      <c r="T6225" s="35">
        <v>72846.0</v>
      </c>
    </row>
    <row r="6226" ht="15.75" hidden="1" customHeight="1">
      <c r="A6226" s="36">
        <v>43544.0</v>
      </c>
      <c r="B6226" s="35">
        <v>41.8</v>
      </c>
      <c r="C6226" s="35">
        <v>41.0817</v>
      </c>
      <c r="E6226" s="35">
        <v>40.85</v>
      </c>
      <c r="F6226" s="35">
        <v>389170.0</v>
      </c>
      <c r="G6226" s="35">
        <v>40.7016937435188</v>
      </c>
      <c r="I6226" s="35">
        <v>41.26</v>
      </c>
      <c r="J6226" s="35">
        <v>1084290.0</v>
      </c>
      <c r="K6226" s="35">
        <v>42.95</v>
      </c>
      <c r="L6226" s="35">
        <v>1014945.0</v>
      </c>
      <c r="M6226" s="35">
        <v>44.6</v>
      </c>
      <c r="N6226" s="35">
        <v>504651.0</v>
      </c>
      <c r="O6226" s="35">
        <v>46.1</v>
      </c>
      <c r="P6226" s="35">
        <v>265290.0</v>
      </c>
      <c r="Q6226" s="35">
        <v>47.7</v>
      </c>
      <c r="R6226" s="35">
        <v>237889.0</v>
      </c>
      <c r="S6226" s="35">
        <v>49.25</v>
      </c>
      <c r="T6226" s="35">
        <v>81910.0</v>
      </c>
    </row>
    <row r="6227" ht="15.75" hidden="1" customHeight="1">
      <c r="A6227" s="36">
        <v>43545.0</v>
      </c>
      <c r="B6227" s="35">
        <v>42.0</v>
      </c>
      <c r="C6227" s="35">
        <v>40.7417</v>
      </c>
      <c r="E6227" s="35">
        <v>41.075</v>
      </c>
      <c r="F6227" s="35">
        <v>440500.0</v>
      </c>
      <c r="G6227" s="35">
        <v>41.0092395167022</v>
      </c>
      <c r="I6227" s="35">
        <v>41.5</v>
      </c>
      <c r="J6227" s="35">
        <v>1025242.0</v>
      </c>
      <c r="K6227" s="35">
        <v>43.2</v>
      </c>
      <c r="L6227" s="35">
        <v>1064889.0</v>
      </c>
      <c r="M6227" s="35">
        <v>44.82</v>
      </c>
      <c r="N6227" s="35">
        <v>493329.0</v>
      </c>
      <c r="O6227" s="35">
        <v>46.4</v>
      </c>
      <c r="P6227" s="35">
        <v>288160.0</v>
      </c>
      <c r="Q6227" s="35">
        <v>48.0</v>
      </c>
      <c r="R6227" s="35">
        <v>238493.0</v>
      </c>
      <c r="S6227" s="35">
        <v>49.55</v>
      </c>
      <c r="T6227" s="35">
        <v>88229.0</v>
      </c>
    </row>
    <row r="6228" ht="15.75" hidden="1" customHeight="1">
      <c r="A6228" s="36">
        <v>43546.0</v>
      </c>
      <c r="B6228" s="35">
        <v>42.8</v>
      </c>
      <c r="C6228" s="35">
        <v>42.01</v>
      </c>
      <c r="E6228" s="35">
        <v>41.8</v>
      </c>
      <c r="F6228" s="35">
        <v>414150.0</v>
      </c>
      <c r="G6228" s="35">
        <v>41.9891640866873</v>
      </c>
      <c r="I6228" s="35">
        <v>42.2</v>
      </c>
      <c r="J6228" s="35">
        <v>1023486.0</v>
      </c>
      <c r="K6228" s="35">
        <v>43.91</v>
      </c>
      <c r="L6228" s="35">
        <v>1086314.0</v>
      </c>
      <c r="M6228" s="35">
        <v>45.55</v>
      </c>
      <c r="N6228" s="35">
        <v>523227.0</v>
      </c>
      <c r="O6228" s="35">
        <v>47.15</v>
      </c>
      <c r="P6228" s="35">
        <v>299110.0</v>
      </c>
      <c r="Q6228" s="35">
        <v>48.85</v>
      </c>
      <c r="R6228" s="35">
        <v>237390.0</v>
      </c>
      <c r="S6228" s="35">
        <v>50.55</v>
      </c>
      <c r="T6228" s="35">
        <v>92706.0</v>
      </c>
    </row>
    <row r="6229" ht="15.75" hidden="1" customHeight="1">
      <c r="A6229" s="36">
        <v>43547.0</v>
      </c>
      <c r="B6229" s="35">
        <v>42.8</v>
      </c>
      <c r="C6229" s="35">
        <v>42.01</v>
      </c>
      <c r="E6229" s="35">
        <v>41.8</v>
      </c>
      <c r="F6229" s="35">
        <v>414150.0</v>
      </c>
      <c r="I6229" s="35">
        <v>42.2</v>
      </c>
      <c r="J6229" s="35">
        <v>1023486.0</v>
      </c>
      <c r="K6229" s="35">
        <v>43.91</v>
      </c>
      <c r="L6229" s="35">
        <v>1086314.0</v>
      </c>
      <c r="M6229" s="35">
        <v>45.55</v>
      </c>
      <c r="N6229" s="35">
        <v>523227.0</v>
      </c>
      <c r="O6229" s="35">
        <v>47.15</v>
      </c>
      <c r="P6229" s="35">
        <v>299110.0</v>
      </c>
      <c r="Q6229" s="35">
        <v>48.85</v>
      </c>
      <c r="R6229" s="35">
        <v>237390.0</v>
      </c>
      <c r="S6229" s="35">
        <v>50.55</v>
      </c>
      <c r="T6229" s="35">
        <v>92706.0</v>
      </c>
    </row>
    <row r="6230" ht="15.75" hidden="1" customHeight="1">
      <c r="A6230" s="36">
        <v>43548.0</v>
      </c>
      <c r="B6230" s="35">
        <v>42.8</v>
      </c>
      <c r="C6230" s="35">
        <v>42.01</v>
      </c>
      <c r="E6230" s="35">
        <v>41.8</v>
      </c>
      <c r="F6230" s="35">
        <v>414150.0</v>
      </c>
      <c r="I6230" s="35">
        <v>42.2</v>
      </c>
      <c r="J6230" s="35">
        <v>1023486.0</v>
      </c>
      <c r="K6230" s="35">
        <v>43.91</v>
      </c>
      <c r="L6230" s="35">
        <v>1086314.0</v>
      </c>
      <c r="M6230" s="35">
        <v>45.55</v>
      </c>
      <c r="N6230" s="35">
        <v>523227.0</v>
      </c>
      <c r="O6230" s="35">
        <v>47.15</v>
      </c>
      <c r="P6230" s="35">
        <v>299110.0</v>
      </c>
      <c r="Q6230" s="35">
        <v>48.85</v>
      </c>
      <c r="R6230" s="35">
        <v>237390.0</v>
      </c>
      <c r="S6230" s="35">
        <v>50.55</v>
      </c>
      <c r="T6230" s="35">
        <v>92706.0</v>
      </c>
    </row>
    <row r="6231" ht="15.75" hidden="1" customHeight="1">
      <c r="A6231" s="36">
        <v>43549.0</v>
      </c>
      <c r="B6231" s="35">
        <v>43.0</v>
      </c>
      <c r="C6231" s="35">
        <v>41.785</v>
      </c>
      <c r="E6231" s="35">
        <v>42.08</v>
      </c>
      <c r="F6231" s="35">
        <v>366000.0</v>
      </c>
      <c r="G6231" s="35">
        <v>42.0915519166356</v>
      </c>
      <c r="I6231" s="35">
        <v>42.31</v>
      </c>
      <c r="J6231" s="35">
        <v>949709.0</v>
      </c>
      <c r="K6231" s="35">
        <v>44.04</v>
      </c>
      <c r="L6231" s="35">
        <v>1145813.0</v>
      </c>
      <c r="M6231" s="35">
        <v>45.75</v>
      </c>
      <c r="N6231" s="35">
        <v>495508.0</v>
      </c>
      <c r="O6231" s="35">
        <v>47.45</v>
      </c>
      <c r="P6231" s="35">
        <v>335329.0</v>
      </c>
      <c r="Q6231" s="35">
        <v>49.15</v>
      </c>
      <c r="R6231" s="35">
        <v>238317.0</v>
      </c>
      <c r="S6231" s="35">
        <v>50.83</v>
      </c>
      <c r="T6231" s="35">
        <v>87918.0</v>
      </c>
    </row>
    <row r="6232" ht="15.75" hidden="1" customHeight="1">
      <c r="A6232" s="36">
        <v>43550.0</v>
      </c>
      <c r="B6232" s="35">
        <v>43.6</v>
      </c>
      <c r="C6232" s="35">
        <v>42.3467</v>
      </c>
      <c r="E6232" s="35">
        <v>42.64</v>
      </c>
      <c r="F6232" s="35">
        <v>429150.0</v>
      </c>
      <c r="G6232" s="35">
        <v>42.3665620094191</v>
      </c>
      <c r="I6232" s="35">
        <v>42.75</v>
      </c>
      <c r="J6232" s="35">
        <v>822840.0</v>
      </c>
      <c r="K6232" s="35">
        <v>44.53</v>
      </c>
      <c r="L6232" s="35">
        <v>1267286.0</v>
      </c>
      <c r="M6232" s="35">
        <v>46.3</v>
      </c>
      <c r="N6232" s="35">
        <v>488199.0</v>
      </c>
      <c r="O6232" s="35">
        <v>48.07</v>
      </c>
      <c r="P6232" s="35">
        <v>344621.0</v>
      </c>
      <c r="Q6232" s="35">
        <v>49.84</v>
      </c>
      <c r="R6232" s="35">
        <v>237177.0</v>
      </c>
      <c r="S6232" s="35">
        <v>51.6</v>
      </c>
      <c r="T6232" s="35">
        <v>81052.0</v>
      </c>
    </row>
    <row r="6233" ht="15.75" hidden="1" customHeight="1">
      <c r="A6233" s="36">
        <v>43551.0</v>
      </c>
      <c r="B6233" s="35">
        <v>44.9</v>
      </c>
      <c r="C6233" s="35">
        <v>43.6983</v>
      </c>
      <c r="E6233" s="35">
        <v>43.87</v>
      </c>
      <c r="F6233" s="35">
        <v>572330.0</v>
      </c>
      <c r="G6233" s="35">
        <v>43.9587628865979</v>
      </c>
      <c r="I6233" s="35">
        <v>44.0</v>
      </c>
      <c r="J6233" s="35">
        <v>744829.0</v>
      </c>
      <c r="K6233" s="35">
        <v>45.9</v>
      </c>
      <c r="L6233" s="35">
        <v>1319405.0</v>
      </c>
      <c r="M6233" s="35">
        <v>47.77</v>
      </c>
      <c r="N6233" s="35">
        <v>487894.0</v>
      </c>
      <c r="O6233" s="35">
        <v>49.52</v>
      </c>
      <c r="P6233" s="35">
        <v>353538.0</v>
      </c>
      <c r="Q6233" s="35">
        <v>51.28</v>
      </c>
      <c r="R6233" s="35">
        <v>231087.0</v>
      </c>
      <c r="S6233" s="35">
        <v>53.0</v>
      </c>
      <c r="T6233" s="35">
        <v>83535.0</v>
      </c>
    </row>
    <row r="6234" ht="15.75" hidden="1" customHeight="1">
      <c r="A6234" s="36">
        <v>43552.0</v>
      </c>
      <c r="B6234" s="35">
        <v>44.6</v>
      </c>
      <c r="C6234" s="35">
        <v>43.59</v>
      </c>
      <c r="E6234" s="35">
        <v>43.63</v>
      </c>
      <c r="F6234" s="35">
        <v>385520.0</v>
      </c>
      <c r="G6234" s="35">
        <v>43.7851971037811</v>
      </c>
      <c r="I6234" s="35">
        <v>43.68</v>
      </c>
      <c r="J6234" s="35">
        <v>566709.0</v>
      </c>
      <c r="K6234" s="35">
        <v>45.52</v>
      </c>
      <c r="L6234" s="35">
        <v>1505325.0</v>
      </c>
      <c r="M6234" s="35">
        <v>47.4</v>
      </c>
      <c r="N6234" s="35">
        <v>498545.0</v>
      </c>
      <c r="O6234" s="35">
        <v>49.07</v>
      </c>
      <c r="P6234" s="35">
        <v>339455.0</v>
      </c>
      <c r="Q6234" s="35">
        <v>51.0</v>
      </c>
      <c r="R6234" s="35">
        <v>227813.0</v>
      </c>
      <c r="S6234" s="35">
        <v>52.77</v>
      </c>
      <c r="T6234" s="35">
        <v>83542.0</v>
      </c>
    </row>
    <row r="6235" ht="15.75" hidden="1" customHeight="1">
      <c r="A6235" s="36">
        <v>43553.0</v>
      </c>
      <c r="B6235" s="35">
        <v>44.3</v>
      </c>
      <c r="C6235" s="35">
        <v>43.3533</v>
      </c>
      <c r="E6235" s="35">
        <v>43.345</v>
      </c>
      <c r="F6235" s="35">
        <v>420570.0</v>
      </c>
      <c r="G6235" s="35">
        <v>43.3777429467084</v>
      </c>
      <c r="I6235" s="35">
        <v>43.35</v>
      </c>
      <c r="J6235" s="35">
        <v>566709.0</v>
      </c>
      <c r="K6235" s="35">
        <v>45.15</v>
      </c>
      <c r="L6235" s="35">
        <v>1506658.0</v>
      </c>
      <c r="M6235" s="35">
        <v>46.97</v>
      </c>
      <c r="N6235" s="35">
        <v>521028.0</v>
      </c>
      <c r="O6235" s="35">
        <v>48.72</v>
      </c>
      <c r="P6235" s="35">
        <v>354486.0</v>
      </c>
      <c r="Q6235" s="35">
        <v>50.65</v>
      </c>
      <c r="R6235" s="35">
        <v>236270.0</v>
      </c>
      <c r="S6235" s="35">
        <v>52.23</v>
      </c>
      <c r="T6235" s="35">
        <v>113282.0</v>
      </c>
    </row>
    <row r="6236" ht="15.75" hidden="1" customHeight="1">
      <c r="A6236" s="36">
        <v>43554.0</v>
      </c>
      <c r="B6236" s="35">
        <v>44.3</v>
      </c>
      <c r="C6236" s="35">
        <v>43.3533</v>
      </c>
      <c r="E6236" s="35">
        <v>43.345</v>
      </c>
      <c r="G6236" s="35">
        <v>43.3777429467084</v>
      </c>
      <c r="I6236" s="35">
        <v>43.35</v>
      </c>
      <c r="J6236" s="35">
        <v>566709.0</v>
      </c>
      <c r="K6236" s="35">
        <v>45.15</v>
      </c>
      <c r="L6236" s="35">
        <v>1506658.0</v>
      </c>
      <c r="M6236" s="35">
        <v>46.97</v>
      </c>
      <c r="N6236" s="35">
        <v>521028.0</v>
      </c>
      <c r="O6236" s="35">
        <v>48.72</v>
      </c>
      <c r="P6236" s="35">
        <v>354486.0</v>
      </c>
      <c r="Q6236" s="35">
        <v>50.65</v>
      </c>
      <c r="R6236" s="35">
        <v>236270.0</v>
      </c>
      <c r="S6236" s="35">
        <v>52.23</v>
      </c>
      <c r="T6236" s="35">
        <v>113282.0</v>
      </c>
    </row>
    <row r="6237" ht="15.75" customHeight="1">
      <c r="A6237" s="36">
        <v>43555.0</v>
      </c>
      <c r="B6237" s="35">
        <v>44.3</v>
      </c>
      <c r="C6237" s="35">
        <v>43.3533</v>
      </c>
      <c r="D6237" s="35">
        <f>ROUND((C6237/C6207-1)*100,2)</f>
        <v>9.91</v>
      </c>
      <c r="E6237" s="35">
        <v>43.345</v>
      </c>
      <c r="G6237" s="35">
        <v>43.3777429467084</v>
      </c>
      <c r="H6237" s="35">
        <f>ROUND((G6237/G6207-1)*100,2)</f>
        <v>7.37</v>
      </c>
      <c r="I6237" s="35">
        <v>43.35</v>
      </c>
      <c r="J6237" s="35">
        <v>566709.0</v>
      </c>
      <c r="K6237" s="35">
        <v>45.15</v>
      </c>
      <c r="L6237" s="35">
        <v>1506658.0</v>
      </c>
      <c r="M6237" s="35">
        <v>46.97</v>
      </c>
      <c r="N6237" s="35">
        <v>521028.0</v>
      </c>
      <c r="O6237" s="35">
        <v>48.72</v>
      </c>
      <c r="P6237" s="35">
        <v>354486.0</v>
      </c>
      <c r="Q6237" s="35">
        <v>50.65</v>
      </c>
      <c r="R6237" s="35">
        <v>236270.0</v>
      </c>
      <c r="S6237" s="35">
        <v>52.23</v>
      </c>
      <c r="T6237" s="35">
        <v>113282.0</v>
      </c>
    </row>
    <row r="6238" ht="15.75" hidden="1" customHeight="1">
      <c r="A6238" s="36">
        <v>43556.0</v>
      </c>
      <c r="B6238" s="35">
        <v>43.7</v>
      </c>
      <c r="C6238" s="35">
        <v>42.8233</v>
      </c>
      <c r="E6238" s="35">
        <v>42.715</v>
      </c>
      <c r="F6238" s="35">
        <v>355230.0</v>
      </c>
      <c r="G6238" s="35">
        <v>42.5548589341692</v>
      </c>
      <c r="I6238" s="35">
        <v>44.36</v>
      </c>
      <c r="J6238" s="35">
        <v>1489888.0</v>
      </c>
      <c r="K6238" s="35">
        <v>46.2</v>
      </c>
      <c r="L6238" s="35">
        <v>523278.0</v>
      </c>
      <c r="M6238" s="35">
        <v>47.94</v>
      </c>
      <c r="N6238" s="35">
        <v>376980.0</v>
      </c>
      <c r="O6238" s="35">
        <v>49.85</v>
      </c>
      <c r="P6238" s="35">
        <v>234824.0</v>
      </c>
      <c r="Q6238" s="35">
        <v>51.5</v>
      </c>
      <c r="R6238" s="35">
        <v>110932.0</v>
      </c>
      <c r="S6238" s="35">
        <v>53.25</v>
      </c>
      <c r="T6238" s="35">
        <v>57202.0</v>
      </c>
    </row>
    <row r="6239" ht="15.75" hidden="1" customHeight="1">
      <c r="A6239" s="36">
        <v>43557.0</v>
      </c>
      <c r="B6239" s="35">
        <v>43.7</v>
      </c>
      <c r="C6239" s="35">
        <v>42.8233</v>
      </c>
      <c r="E6239" s="35">
        <v>42.715</v>
      </c>
      <c r="G6239" s="35">
        <v>44.0925700365408</v>
      </c>
      <c r="I6239" s="35">
        <v>44.36</v>
      </c>
      <c r="J6239" s="35">
        <v>1489888.0</v>
      </c>
      <c r="K6239" s="35">
        <v>46.2</v>
      </c>
      <c r="L6239" s="35">
        <v>523278.0</v>
      </c>
      <c r="M6239" s="35">
        <v>47.94</v>
      </c>
      <c r="N6239" s="35">
        <v>376980.0</v>
      </c>
      <c r="O6239" s="35">
        <v>49.85</v>
      </c>
      <c r="P6239" s="35">
        <v>234824.0</v>
      </c>
      <c r="Q6239" s="35">
        <v>51.5</v>
      </c>
      <c r="R6239" s="35">
        <v>110932.0</v>
      </c>
      <c r="S6239" s="35">
        <v>53.25</v>
      </c>
      <c r="T6239" s="35">
        <v>57202.0</v>
      </c>
    </row>
    <row r="6240" ht="15.75" hidden="1" customHeight="1">
      <c r="A6240" s="36">
        <v>43558.0</v>
      </c>
      <c r="B6240" s="35">
        <v>43.9</v>
      </c>
      <c r="C6240" s="35">
        <v>42.6533</v>
      </c>
      <c r="E6240" s="35">
        <v>42.87</v>
      </c>
      <c r="F6240" s="35">
        <v>381600.0</v>
      </c>
      <c r="G6240" s="35">
        <v>42.6814268142681</v>
      </c>
      <c r="I6240" s="35">
        <v>44.4</v>
      </c>
      <c r="J6240" s="35">
        <v>1508289.0</v>
      </c>
      <c r="K6240" s="35">
        <v>46.28</v>
      </c>
      <c r="L6240" s="35">
        <v>565004.0</v>
      </c>
      <c r="M6240" s="35">
        <v>48.04</v>
      </c>
      <c r="N6240" s="35">
        <v>378769.0</v>
      </c>
      <c r="O6240" s="35">
        <v>49.94</v>
      </c>
      <c r="P6240" s="35">
        <v>214448.0</v>
      </c>
      <c r="Q6240" s="35">
        <v>51.61</v>
      </c>
      <c r="R6240" s="35">
        <v>118362.0</v>
      </c>
      <c r="S6240" s="35">
        <v>53.37</v>
      </c>
      <c r="T6240" s="35">
        <v>54170.0</v>
      </c>
    </row>
    <row r="6241" ht="15.75" hidden="1" customHeight="1">
      <c r="A6241" s="36">
        <v>43559.0</v>
      </c>
      <c r="B6241" s="35">
        <v>44.4</v>
      </c>
      <c r="C6241" s="35">
        <v>43.2467</v>
      </c>
      <c r="E6241" s="35">
        <v>43.41</v>
      </c>
      <c r="F6241" s="35">
        <v>429090.0</v>
      </c>
      <c r="G6241" s="35">
        <v>43.4985778138967</v>
      </c>
      <c r="I6241" s="35">
        <v>44.87</v>
      </c>
      <c r="J6241" s="35">
        <v>1508501.0</v>
      </c>
      <c r="K6241" s="35">
        <v>46.78</v>
      </c>
      <c r="L6241" s="35">
        <v>562056.0</v>
      </c>
      <c r="M6241" s="35">
        <v>48.59</v>
      </c>
      <c r="N6241" s="35">
        <v>408253.0</v>
      </c>
      <c r="O6241" s="35">
        <v>50.53</v>
      </c>
      <c r="P6241" s="35">
        <v>206345.0</v>
      </c>
      <c r="Q6241" s="35">
        <v>52.35</v>
      </c>
      <c r="R6241" s="35">
        <v>131082.0</v>
      </c>
      <c r="S6241" s="35">
        <v>54.15</v>
      </c>
      <c r="T6241" s="35">
        <v>65786.0</v>
      </c>
    </row>
    <row r="6242" ht="15.75" hidden="1" customHeight="1">
      <c r="A6242" s="36">
        <v>43560.0</v>
      </c>
      <c r="B6242" s="35">
        <v>44.9</v>
      </c>
      <c r="C6242" s="35">
        <v>43.6933</v>
      </c>
      <c r="E6242" s="35">
        <v>43.93</v>
      </c>
      <c r="F6242" s="35">
        <v>419530.0</v>
      </c>
      <c r="G6242" s="35">
        <v>43.8926712054465</v>
      </c>
      <c r="I6242" s="35">
        <v>45.28</v>
      </c>
      <c r="J6242" s="35">
        <v>1501987.0</v>
      </c>
      <c r="K6242" s="35">
        <v>47.25</v>
      </c>
      <c r="L6242" s="35">
        <v>582344.0</v>
      </c>
      <c r="M6242" s="35">
        <v>49.1</v>
      </c>
      <c r="N6242" s="35">
        <v>425289.0</v>
      </c>
      <c r="O6242" s="35">
        <v>51.1</v>
      </c>
      <c r="P6242" s="35">
        <v>204531.0</v>
      </c>
      <c r="Q6242" s="35">
        <v>53.0</v>
      </c>
      <c r="R6242" s="35">
        <v>133894.0</v>
      </c>
      <c r="S6242" s="35">
        <v>54.9</v>
      </c>
      <c r="T6242" s="35">
        <v>73120.0</v>
      </c>
    </row>
    <row r="6243" ht="15.75" hidden="1" customHeight="1">
      <c r="A6243" s="36">
        <v>43561.0</v>
      </c>
      <c r="B6243" s="35">
        <v>44.9</v>
      </c>
      <c r="C6243" s="35">
        <v>43.6933</v>
      </c>
      <c r="E6243" s="35">
        <v>43.93</v>
      </c>
      <c r="G6243" s="35">
        <v>43.8926712054465</v>
      </c>
      <c r="I6243" s="35">
        <v>45.28</v>
      </c>
      <c r="J6243" s="35">
        <v>1501987.0</v>
      </c>
      <c r="K6243" s="35">
        <v>47.25</v>
      </c>
      <c r="L6243" s="35">
        <v>582344.0</v>
      </c>
      <c r="M6243" s="35">
        <v>49.1</v>
      </c>
      <c r="N6243" s="35">
        <v>425289.0</v>
      </c>
      <c r="O6243" s="35">
        <v>51.1</v>
      </c>
      <c r="P6243" s="35">
        <v>204531.0</v>
      </c>
      <c r="Q6243" s="35">
        <v>53.0</v>
      </c>
      <c r="R6243" s="35">
        <v>133894.0</v>
      </c>
      <c r="S6243" s="35">
        <v>54.9</v>
      </c>
      <c r="T6243" s="35">
        <v>73120.0</v>
      </c>
    </row>
    <row r="6244" ht="15.75" hidden="1" customHeight="1">
      <c r="A6244" s="36">
        <v>43562.0</v>
      </c>
      <c r="B6244" s="35">
        <v>44.9</v>
      </c>
      <c r="C6244" s="35">
        <v>43.6933</v>
      </c>
      <c r="E6244" s="35">
        <v>43.93</v>
      </c>
      <c r="G6244" s="35">
        <v>43.8926712054465</v>
      </c>
      <c r="I6244" s="35">
        <v>45.28</v>
      </c>
      <c r="J6244" s="35">
        <v>1501987.0</v>
      </c>
      <c r="K6244" s="35">
        <v>47.25</v>
      </c>
      <c r="L6244" s="35">
        <v>582344.0</v>
      </c>
      <c r="M6244" s="35">
        <v>49.1</v>
      </c>
      <c r="N6244" s="35">
        <v>425289.0</v>
      </c>
      <c r="O6244" s="35">
        <v>51.1</v>
      </c>
      <c r="P6244" s="35">
        <v>204531.0</v>
      </c>
      <c r="Q6244" s="35">
        <v>53.0</v>
      </c>
      <c r="R6244" s="35">
        <v>133894.0</v>
      </c>
      <c r="S6244" s="35">
        <v>54.9</v>
      </c>
      <c r="T6244" s="35">
        <v>73120.0</v>
      </c>
    </row>
    <row r="6245" ht="15.75" hidden="1" customHeight="1">
      <c r="A6245" s="36">
        <v>43563.0</v>
      </c>
      <c r="B6245" s="35">
        <v>44.7</v>
      </c>
      <c r="C6245" s="35">
        <v>43.8</v>
      </c>
      <c r="E6245" s="35">
        <v>43.65</v>
      </c>
      <c r="F6245" s="35">
        <v>334500.0</v>
      </c>
      <c r="G6245" s="35">
        <v>43.423635649784</v>
      </c>
      <c r="I6245" s="35">
        <v>44.89</v>
      </c>
      <c r="J6245" s="35">
        <v>1521308.0</v>
      </c>
      <c r="K6245" s="35">
        <v>46.78</v>
      </c>
      <c r="L6245" s="35">
        <v>594795.0</v>
      </c>
      <c r="M6245" s="35">
        <v>48.7</v>
      </c>
      <c r="N6245" s="35">
        <v>432760.0</v>
      </c>
      <c r="O6245" s="35">
        <v>50.65</v>
      </c>
      <c r="P6245" s="35">
        <v>194352.0</v>
      </c>
      <c r="Q6245" s="35">
        <v>52.8</v>
      </c>
      <c r="R6245" s="35">
        <v>155444.0</v>
      </c>
      <c r="S6245" s="35">
        <v>54.6</v>
      </c>
      <c r="T6245" s="35">
        <v>83177.0</v>
      </c>
    </row>
    <row r="6246" ht="15.75" hidden="1" customHeight="1">
      <c r="A6246" s="36">
        <v>43564.0</v>
      </c>
      <c r="B6246" s="35">
        <v>44.5</v>
      </c>
      <c r="C6246" s="35">
        <v>43.74</v>
      </c>
      <c r="E6246" s="35">
        <v>43.35</v>
      </c>
      <c r="F6246" s="35">
        <v>398390.0</v>
      </c>
      <c r="G6246" s="35">
        <v>43.2387998355939</v>
      </c>
      <c r="I6246" s="35">
        <v>44.63</v>
      </c>
      <c r="J6246" s="35">
        <v>1504858.0</v>
      </c>
      <c r="K6246" s="35">
        <v>46.58</v>
      </c>
      <c r="L6246" s="35">
        <v>597427.0</v>
      </c>
      <c r="M6246" s="35">
        <v>48.55</v>
      </c>
      <c r="N6246" s="35">
        <v>442475.0</v>
      </c>
      <c r="O6246" s="35">
        <v>50.6</v>
      </c>
      <c r="P6246" s="35">
        <v>202467.0</v>
      </c>
      <c r="Q6246" s="35">
        <v>52.6</v>
      </c>
      <c r="R6246" s="35">
        <v>150397.0</v>
      </c>
      <c r="S6246" s="35">
        <v>54.65</v>
      </c>
      <c r="T6246" s="35">
        <v>95266.0</v>
      </c>
    </row>
    <row r="6247" ht="15.75" hidden="1" customHeight="1">
      <c r="A6247" s="36">
        <v>43565.0</v>
      </c>
      <c r="B6247" s="35">
        <v>44.0</v>
      </c>
      <c r="C6247" s="35">
        <v>43.0417</v>
      </c>
      <c r="E6247" s="35">
        <v>43.01</v>
      </c>
      <c r="F6247" s="35">
        <v>484620.0</v>
      </c>
      <c r="G6247" s="35">
        <v>43.2684670373312</v>
      </c>
      <c r="I6247" s="35">
        <v>44.07</v>
      </c>
      <c r="J6247" s="35">
        <v>1453430.0</v>
      </c>
      <c r="K6247" s="35">
        <v>45.98</v>
      </c>
      <c r="L6247" s="35">
        <v>600885.0</v>
      </c>
      <c r="M6247" s="35">
        <v>47.9</v>
      </c>
      <c r="N6247" s="35">
        <v>419407.0</v>
      </c>
      <c r="O6247" s="35">
        <v>50.12</v>
      </c>
      <c r="P6247" s="35">
        <v>201345.0</v>
      </c>
      <c r="Q6247" s="35">
        <v>52.02</v>
      </c>
      <c r="R6247" s="35">
        <v>143172.0</v>
      </c>
      <c r="S6247" s="35">
        <v>54.13</v>
      </c>
      <c r="T6247" s="35">
        <v>90973.0</v>
      </c>
    </row>
    <row r="6248" ht="15.75" hidden="1" customHeight="1">
      <c r="A6248" s="36">
        <v>43566.0</v>
      </c>
      <c r="B6248" s="35">
        <v>43.8</v>
      </c>
      <c r="C6248" s="35">
        <v>42.9117</v>
      </c>
      <c r="E6248" s="35">
        <v>42.75</v>
      </c>
      <c r="F6248" s="35">
        <v>442640.0</v>
      </c>
      <c r="G6248" s="35">
        <v>43.019943019943</v>
      </c>
      <c r="I6248" s="35">
        <v>43.83</v>
      </c>
      <c r="J6248" s="35">
        <v>1381788.0</v>
      </c>
      <c r="K6248" s="35">
        <v>45.71</v>
      </c>
      <c r="L6248" s="35">
        <v>668676.0</v>
      </c>
      <c r="M6248" s="35">
        <v>47.65</v>
      </c>
      <c r="N6248" s="35">
        <v>412442.0</v>
      </c>
      <c r="O6248" s="35">
        <v>49.85</v>
      </c>
      <c r="P6248" s="35">
        <v>214425.0</v>
      </c>
      <c r="Q6248" s="35">
        <v>51.93</v>
      </c>
      <c r="R6248" s="35">
        <v>161970.0</v>
      </c>
      <c r="S6248" s="35">
        <v>54.0</v>
      </c>
      <c r="T6248" s="35">
        <v>89721.0</v>
      </c>
    </row>
    <row r="6249" ht="15.75" hidden="1" customHeight="1">
      <c r="A6249" s="36">
        <v>43567.0</v>
      </c>
      <c r="B6249" s="35">
        <v>43.2</v>
      </c>
      <c r="C6249" s="35">
        <v>42.33</v>
      </c>
      <c r="E6249" s="35">
        <v>42.18</v>
      </c>
      <c r="F6249" s="35">
        <v>386230.0</v>
      </c>
      <c r="G6249" s="35">
        <v>42.190550566185</v>
      </c>
      <c r="I6249" s="35">
        <v>43.15</v>
      </c>
      <c r="J6249" s="35">
        <v>1377536.0</v>
      </c>
      <c r="K6249" s="35">
        <v>44.96</v>
      </c>
      <c r="L6249" s="35">
        <v>704022.0</v>
      </c>
      <c r="M6249" s="35">
        <v>46.88</v>
      </c>
      <c r="N6249" s="35">
        <v>411682.0</v>
      </c>
      <c r="O6249" s="35">
        <v>49.15</v>
      </c>
      <c r="P6249" s="35">
        <v>231794.0</v>
      </c>
      <c r="Q6249" s="35">
        <v>51.25</v>
      </c>
      <c r="R6249" s="35">
        <v>138367.0</v>
      </c>
      <c r="S6249" s="35">
        <v>53.4</v>
      </c>
      <c r="T6249" s="35">
        <v>75187.0</v>
      </c>
    </row>
    <row r="6250" ht="15.75" hidden="1" customHeight="1">
      <c r="A6250" s="36">
        <v>43568.0</v>
      </c>
      <c r="B6250" s="35">
        <v>43.2</v>
      </c>
      <c r="C6250" s="35">
        <v>42.33</v>
      </c>
      <c r="E6250" s="35">
        <v>42.18</v>
      </c>
      <c r="G6250" s="35">
        <v>42.190550566185</v>
      </c>
      <c r="I6250" s="35">
        <v>43.15</v>
      </c>
      <c r="J6250" s="35">
        <v>1377536.0</v>
      </c>
      <c r="K6250" s="35">
        <v>44.96</v>
      </c>
      <c r="L6250" s="35">
        <v>704022.0</v>
      </c>
      <c r="M6250" s="35">
        <v>46.88</v>
      </c>
      <c r="N6250" s="35">
        <v>411682.0</v>
      </c>
      <c r="O6250" s="35">
        <v>49.15</v>
      </c>
      <c r="P6250" s="35">
        <v>231794.0</v>
      </c>
      <c r="Q6250" s="35">
        <v>51.25</v>
      </c>
      <c r="R6250" s="35">
        <v>138367.0</v>
      </c>
      <c r="S6250" s="35">
        <v>53.4</v>
      </c>
      <c r="T6250" s="35">
        <v>75187.0</v>
      </c>
    </row>
    <row r="6251" ht="15.75" hidden="1" customHeight="1">
      <c r="A6251" s="36">
        <v>43569.0</v>
      </c>
      <c r="B6251" s="35">
        <v>43.2</v>
      </c>
      <c r="C6251" s="35">
        <v>42.33</v>
      </c>
      <c r="E6251" s="35">
        <v>42.18</v>
      </c>
      <c r="G6251" s="35">
        <v>42.190550566185</v>
      </c>
      <c r="I6251" s="35">
        <v>43.15</v>
      </c>
      <c r="J6251" s="35">
        <v>1377536.0</v>
      </c>
      <c r="K6251" s="35">
        <v>44.96</v>
      </c>
      <c r="L6251" s="35">
        <v>704022.0</v>
      </c>
      <c r="M6251" s="35">
        <v>46.88</v>
      </c>
      <c r="N6251" s="35">
        <v>411682.0</v>
      </c>
      <c r="O6251" s="35">
        <v>49.15</v>
      </c>
      <c r="P6251" s="35">
        <v>231794.0</v>
      </c>
      <c r="Q6251" s="35">
        <v>51.25</v>
      </c>
      <c r="R6251" s="35">
        <v>138367.0</v>
      </c>
      <c r="S6251" s="35">
        <v>53.4</v>
      </c>
      <c r="T6251" s="35">
        <v>75187.0</v>
      </c>
    </row>
    <row r="6252" ht="15.75" hidden="1" customHeight="1">
      <c r="A6252" s="36">
        <v>43570.0</v>
      </c>
      <c r="B6252" s="35">
        <v>43.2</v>
      </c>
      <c r="C6252" s="35">
        <v>41.5617</v>
      </c>
      <c r="E6252" s="35">
        <v>41.62</v>
      </c>
      <c r="F6252" s="35">
        <v>398820.0</v>
      </c>
      <c r="G6252" s="35">
        <v>41.892911010558</v>
      </c>
      <c r="I6252" s="35">
        <v>42.44</v>
      </c>
      <c r="J6252" s="35">
        <v>1373989.0</v>
      </c>
      <c r="K6252" s="35">
        <v>44.25</v>
      </c>
      <c r="L6252" s="35">
        <v>747943.0</v>
      </c>
      <c r="M6252" s="35">
        <v>46.12</v>
      </c>
      <c r="N6252" s="35">
        <v>424068.0</v>
      </c>
      <c r="O6252" s="35">
        <v>48.35</v>
      </c>
      <c r="P6252" s="35">
        <v>235533.0</v>
      </c>
      <c r="Q6252" s="35">
        <v>50.3</v>
      </c>
      <c r="R6252" s="35">
        <v>142696.0</v>
      </c>
      <c r="S6252" s="35">
        <v>52.45</v>
      </c>
      <c r="T6252" s="35">
        <v>72222.0</v>
      </c>
    </row>
    <row r="6253" ht="15.75" hidden="1" customHeight="1">
      <c r="A6253" s="36">
        <v>43571.0</v>
      </c>
      <c r="B6253" s="35">
        <v>43.4</v>
      </c>
      <c r="C6253" s="35">
        <v>42.1133</v>
      </c>
      <c r="E6253" s="35">
        <v>42.39</v>
      </c>
      <c r="F6253" s="35">
        <v>410680.0</v>
      </c>
      <c r="G6253" s="35">
        <v>42.9790535298681</v>
      </c>
      <c r="I6253" s="35">
        <v>43.28</v>
      </c>
      <c r="J6253" s="35">
        <v>1398257.0</v>
      </c>
      <c r="K6253" s="35">
        <v>45.15</v>
      </c>
      <c r="L6253" s="35">
        <v>758880.0</v>
      </c>
      <c r="M6253" s="35">
        <v>47.11</v>
      </c>
      <c r="N6253" s="35">
        <v>452570.0</v>
      </c>
      <c r="O6253" s="35">
        <v>49.37</v>
      </c>
      <c r="P6253" s="35">
        <v>235533.0</v>
      </c>
      <c r="Q6253" s="35">
        <v>51.3</v>
      </c>
      <c r="R6253" s="35">
        <v>139512.0</v>
      </c>
      <c r="S6253" s="35">
        <v>53.5</v>
      </c>
      <c r="T6253" s="35">
        <v>77505.0</v>
      </c>
    </row>
    <row r="6254" ht="15.75" hidden="1" customHeight="1">
      <c r="A6254" s="36">
        <v>43572.0</v>
      </c>
      <c r="B6254" s="35">
        <v>42.9</v>
      </c>
      <c r="C6254" s="35">
        <v>41.7833</v>
      </c>
      <c r="E6254" s="35">
        <v>41.9</v>
      </c>
      <c r="F6254" s="35">
        <v>448690.0</v>
      </c>
      <c r="G6254" s="35">
        <v>42.2885572139303</v>
      </c>
      <c r="I6254" s="35">
        <v>42.5</v>
      </c>
      <c r="J6254" s="35">
        <v>1393503.0</v>
      </c>
      <c r="K6254" s="35">
        <v>44.3</v>
      </c>
      <c r="L6254" s="35">
        <v>762558.0</v>
      </c>
      <c r="M6254" s="35">
        <v>46.2</v>
      </c>
      <c r="N6254" s="35">
        <v>460396.0</v>
      </c>
      <c r="O6254" s="35">
        <v>48.34</v>
      </c>
      <c r="P6254" s="35">
        <v>242780.0</v>
      </c>
      <c r="Q6254" s="35">
        <v>50.24</v>
      </c>
      <c r="R6254" s="35">
        <v>140936.0</v>
      </c>
      <c r="S6254" s="35">
        <v>52.2</v>
      </c>
      <c r="T6254" s="35">
        <v>74941.0</v>
      </c>
    </row>
    <row r="6255" ht="15.75" hidden="1" customHeight="1">
      <c r="A6255" s="36">
        <v>43573.0</v>
      </c>
      <c r="B6255" s="35">
        <v>42.9</v>
      </c>
      <c r="C6255" s="35">
        <v>41.7833</v>
      </c>
      <c r="E6255" s="35">
        <v>41.9</v>
      </c>
      <c r="G6255" s="35">
        <v>45.9650582362728</v>
      </c>
      <c r="I6255" s="35">
        <v>42.5</v>
      </c>
      <c r="J6255" s="35">
        <v>1393503.0</v>
      </c>
      <c r="K6255" s="35">
        <v>44.3</v>
      </c>
      <c r="L6255" s="35">
        <v>762558.0</v>
      </c>
      <c r="M6255" s="35">
        <v>46.2</v>
      </c>
      <c r="N6255" s="35">
        <v>460396.0</v>
      </c>
      <c r="O6255" s="35">
        <v>48.34</v>
      </c>
      <c r="P6255" s="35">
        <v>242780.0</v>
      </c>
      <c r="Q6255" s="35">
        <v>50.24</v>
      </c>
      <c r="R6255" s="35">
        <v>140936.0</v>
      </c>
      <c r="S6255" s="35">
        <v>52.2</v>
      </c>
      <c r="T6255" s="35">
        <v>74941.0</v>
      </c>
    </row>
    <row r="6256" ht="15.75" hidden="1" customHeight="1">
      <c r="A6256" s="36">
        <v>43574.0</v>
      </c>
      <c r="B6256" s="35">
        <v>42.9</v>
      </c>
      <c r="C6256" s="35">
        <v>41.7833</v>
      </c>
      <c r="E6256" s="35">
        <v>41.9</v>
      </c>
      <c r="G6256" s="35">
        <v>45.9650582362728</v>
      </c>
      <c r="I6256" s="35">
        <v>42.5</v>
      </c>
      <c r="J6256" s="35">
        <v>1393503.0</v>
      </c>
      <c r="K6256" s="35">
        <v>44.3</v>
      </c>
      <c r="L6256" s="35">
        <v>762558.0</v>
      </c>
      <c r="M6256" s="35">
        <v>46.2</v>
      </c>
      <c r="N6256" s="35">
        <v>460396.0</v>
      </c>
      <c r="O6256" s="35">
        <v>48.34</v>
      </c>
      <c r="P6256" s="35">
        <v>242780.0</v>
      </c>
      <c r="Q6256" s="35">
        <v>50.24</v>
      </c>
      <c r="R6256" s="35">
        <v>140936.0</v>
      </c>
      <c r="S6256" s="35">
        <v>52.2</v>
      </c>
      <c r="T6256" s="35">
        <v>74941.0</v>
      </c>
    </row>
    <row r="6257" ht="15.75" hidden="1" customHeight="1">
      <c r="A6257" s="36">
        <v>43575.0</v>
      </c>
      <c r="B6257" s="35">
        <v>42.9</v>
      </c>
      <c r="C6257" s="35">
        <v>41.7833</v>
      </c>
      <c r="E6257" s="35">
        <v>41.9</v>
      </c>
      <c r="G6257" s="35">
        <v>45.9650582362728</v>
      </c>
      <c r="I6257" s="35">
        <v>42.5</v>
      </c>
      <c r="J6257" s="35">
        <v>1393503.0</v>
      </c>
      <c r="K6257" s="35">
        <v>44.3</v>
      </c>
      <c r="L6257" s="35">
        <v>762558.0</v>
      </c>
      <c r="M6257" s="35">
        <v>46.2</v>
      </c>
      <c r="N6257" s="35">
        <v>460396.0</v>
      </c>
      <c r="O6257" s="35">
        <v>48.34</v>
      </c>
      <c r="P6257" s="35">
        <v>242780.0</v>
      </c>
      <c r="Q6257" s="35">
        <v>50.24</v>
      </c>
      <c r="R6257" s="35">
        <v>140936.0</v>
      </c>
      <c r="S6257" s="35">
        <v>52.2</v>
      </c>
      <c r="T6257" s="35">
        <v>74941.0</v>
      </c>
    </row>
    <row r="6258" ht="15.75" hidden="1" customHeight="1">
      <c r="A6258" s="36">
        <v>43576.0</v>
      </c>
      <c r="B6258" s="35">
        <v>42.9</v>
      </c>
      <c r="C6258" s="35">
        <v>41.7833</v>
      </c>
      <c r="E6258" s="35">
        <v>41.9</v>
      </c>
      <c r="G6258" s="35">
        <v>45.9650582362728</v>
      </c>
      <c r="I6258" s="35">
        <v>42.5</v>
      </c>
      <c r="J6258" s="35">
        <v>1393503.0</v>
      </c>
      <c r="K6258" s="35">
        <v>44.3</v>
      </c>
      <c r="L6258" s="35">
        <v>762558.0</v>
      </c>
      <c r="M6258" s="35">
        <v>46.2</v>
      </c>
      <c r="N6258" s="35">
        <v>460396.0</v>
      </c>
      <c r="O6258" s="35">
        <v>48.34</v>
      </c>
      <c r="P6258" s="35">
        <v>242780.0</v>
      </c>
      <c r="Q6258" s="35">
        <v>50.24</v>
      </c>
      <c r="R6258" s="35">
        <v>140936.0</v>
      </c>
      <c r="S6258" s="35">
        <v>52.2</v>
      </c>
      <c r="T6258" s="35">
        <v>74941.0</v>
      </c>
    </row>
    <row r="6259" ht="15.75" hidden="1" customHeight="1">
      <c r="A6259" s="36">
        <v>43577.0</v>
      </c>
      <c r="B6259" s="35">
        <v>43.5</v>
      </c>
      <c r="C6259" s="35">
        <v>42.6917</v>
      </c>
      <c r="E6259" s="35">
        <v>42.48</v>
      </c>
      <c r="F6259" s="35">
        <v>382450.0</v>
      </c>
      <c r="G6259" s="35">
        <v>42.6839293053843</v>
      </c>
      <c r="I6259" s="35">
        <v>42.98</v>
      </c>
      <c r="J6259" s="35">
        <v>1345618.0</v>
      </c>
      <c r="K6259" s="35">
        <v>44.9</v>
      </c>
      <c r="L6259" s="35">
        <v>790286.0</v>
      </c>
      <c r="M6259" s="35">
        <v>46.93</v>
      </c>
      <c r="N6259" s="35">
        <v>476962.0</v>
      </c>
      <c r="O6259" s="35">
        <v>49.15</v>
      </c>
      <c r="P6259" s="35">
        <v>241425.0</v>
      </c>
      <c r="Q6259" s="35">
        <v>51.15</v>
      </c>
      <c r="R6259" s="35">
        <v>141608.0</v>
      </c>
      <c r="S6259" s="35">
        <v>53.2</v>
      </c>
      <c r="T6259" s="35">
        <v>76965.0</v>
      </c>
    </row>
    <row r="6260" ht="15.75" hidden="1" customHeight="1">
      <c r="A6260" s="36">
        <v>43578.0</v>
      </c>
      <c r="B6260" s="35">
        <v>43.4</v>
      </c>
      <c r="C6260" s="35">
        <v>42.38</v>
      </c>
      <c r="E6260" s="35">
        <v>42.4</v>
      </c>
      <c r="F6260" s="35">
        <v>522370.0</v>
      </c>
      <c r="G6260" s="35">
        <v>42.3970648185894</v>
      </c>
      <c r="I6260" s="35">
        <v>42.87</v>
      </c>
      <c r="J6260" s="35">
        <v>1242871.0</v>
      </c>
      <c r="K6260" s="35">
        <v>44.81</v>
      </c>
      <c r="L6260" s="35">
        <v>858839.0</v>
      </c>
      <c r="M6260" s="35">
        <v>46.78</v>
      </c>
      <c r="N6260" s="35">
        <v>501628.0</v>
      </c>
      <c r="O6260" s="35">
        <v>49.05</v>
      </c>
      <c r="P6260" s="35">
        <v>251599.0</v>
      </c>
      <c r="Q6260" s="35">
        <v>51.0</v>
      </c>
      <c r="R6260" s="35">
        <v>141941.0</v>
      </c>
      <c r="S6260" s="35">
        <v>53.2</v>
      </c>
      <c r="T6260" s="35">
        <v>80153.0</v>
      </c>
    </row>
    <row r="6261" ht="15.75" hidden="1" customHeight="1">
      <c r="A6261" s="36">
        <v>43579.0</v>
      </c>
      <c r="B6261" s="35">
        <v>44.9</v>
      </c>
      <c r="C6261" s="35">
        <v>43.4783</v>
      </c>
      <c r="E6261" s="35">
        <v>43.95</v>
      </c>
      <c r="F6261" s="35">
        <v>542150.0</v>
      </c>
      <c r="G6261" s="35">
        <v>44.5672191528545</v>
      </c>
      <c r="I6261" s="35">
        <v>44.42</v>
      </c>
      <c r="J6261" s="35">
        <v>984128.0</v>
      </c>
      <c r="K6261" s="35">
        <v>46.33</v>
      </c>
      <c r="L6261" s="35">
        <v>1061962.0</v>
      </c>
      <c r="M6261" s="35">
        <v>48.43</v>
      </c>
      <c r="N6261" s="35">
        <v>506314.0</v>
      </c>
      <c r="O6261" s="35">
        <v>50.7</v>
      </c>
      <c r="P6261" s="35">
        <v>262870.0</v>
      </c>
      <c r="Q6261" s="35">
        <v>52.7</v>
      </c>
      <c r="R6261" s="35">
        <v>148946.0</v>
      </c>
      <c r="S6261" s="35">
        <v>54.6</v>
      </c>
      <c r="T6261" s="35">
        <v>86247.0</v>
      </c>
    </row>
    <row r="6262" ht="15.75" hidden="1" customHeight="1">
      <c r="A6262" s="36">
        <v>43580.0</v>
      </c>
      <c r="B6262" s="35">
        <v>45.9</v>
      </c>
      <c r="C6262" s="35">
        <v>45.6333</v>
      </c>
      <c r="E6262" s="35">
        <v>44.905</v>
      </c>
      <c r="F6262" s="35">
        <v>503510.0</v>
      </c>
      <c r="G6262" s="35">
        <v>45.0780880265026</v>
      </c>
      <c r="I6262" s="35">
        <v>45.45</v>
      </c>
      <c r="J6262" s="35">
        <v>837533.0</v>
      </c>
      <c r="K6262" s="35">
        <v>47.45</v>
      </c>
      <c r="L6262" s="35">
        <v>1192074.0</v>
      </c>
      <c r="M6262" s="35">
        <v>49.65</v>
      </c>
      <c r="N6262" s="35">
        <v>519406.0</v>
      </c>
      <c r="O6262" s="35">
        <v>52.2</v>
      </c>
      <c r="P6262" s="35">
        <v>266604.0</v>
      </c>
      <c r="Q6262" s="35">
        <v>54.25</v>
      </c>
      <c r="R6262" s="35">
        <v>165929.0</v>
      </c>
      <c r="S6262" s="35">
        <v>56.5</v>
      </c>
      <c r="T6262" s="35">
        <v>95401.0</v>
      </c>
    </row>
    <row r="6263" ht="15.75" hidden="1" customHeight="1">
      <c r="A6263" s="36">
        <v>43581.0</v>
      </c>
      <c r="B6263" s="35">
        <v>47.0</v>
      </c>
      <c r="C6263" s="35">
        <v>44.8767</v>
      </c>
      <c r="E6263" s="35">
        <v>45.97</v>
      </c>
      <c r="F6263" s="35">
        <v>464530.0</v>
      </c>
      <c r="G6263" s="35">
        <v>46.4540694907187</v>
      </c>
      <c r="I6263" s="35">
        <v>46.18</v>
      </c>
      <c r="J6263" s="35">
        <v>605845.0</v>
      </c>
      <c r="K6263" s="35">
        <v>48.3</v>
      </c>
      <c r="L6263" s="35">
        <v>1421308.0</v>
      </c>
      <c r="M6263" s="35">
        <v>50.5</v>
      </c>
      <c r="N6263" s="35">
        <v>510176.0</v>
      </c>
      <c r="O6263" s="35">
        <v>53.0</v>
      </c>
      <c r="P6263" s="35">
        <v>254452.0</v>
      </c>
      <c r="Q6263" s="35">
        <v>55.1</v>
      </c>
      <c r="R6263" s="35">
        <v>167929.0</v>
      </c>
      <c r="S6263" s="35">
        <v>57.6</v>
      </c>
      <c r="T6263" s="35">
        <v>112834.0</v>
      </c>
    </row>
    <row r="6264" ht="15.75" hidden="1" customHeight="1">
      <c r="A6264" s="36">
        <v>43582.0</v>
      </c>
      <c r="B6264" s="35">
        <v>47.0</v>
      </c>
      <c r="C6264" s="35">
        <v>44.8767</v>
      </c>
      <c r="E6264" s="35">
        <v>45.97</v>
      </c>
      <c r="G6264" s="35">
        <v>46.4540694907187</v>
      </c>
      <c r="I6264" s="35">
        <v>46.18</v>
      </c>
      <c r="J6264" s="35">
        <v>605845.0</v>
      </c>
      <c r="K6264" s="35">
        <v>48.3</v>
      </c>
      <c r="L6264" s="35">
        <v>1421308.0</v>
      </c>
      <c r="M6264" s="35">
        <v>50.5</v>
      </c>
      <c r="N6264" s="35">
        <v>510176.0</v>
      </c>
      <c r="O6264" s="35">
        <v>53.0</v>
      </c>
      <c r="P6264" s="35">
        <v>254452.0</v>
      </c>
      <c r="Q6264" s="35">
        <v>55.1</v>
      </c>
      <c r="R6264" s="35">
        <v>167929.0</v>
      </c>
      <c r="S6264" s="35">
        <v>57.6</v>
      </c>
      <c r="T6264" s="35">
        <v>112834.0</v>
      </c>
    </row>
    <row r="6265" ht="15.75" hidden="1" customHeight="1">
      <c r="A6265" s="36">
        <v>43583.0</v>
      </c>
      <c r="B6265" s="35">
        <v>47.0</v>
      </c>
      <c r="C6265" s="35">
        <v>44.8767</v>
      </c>
      <c r="E6265" s="35">
        <v>45.97</v>
      </c>
      <c r="G6265" s="35">
        <v>46.4540694907187</v>
      </c>
      <c r="I6265" s="35">
        <v>46.18</v>
      </c>
      <c r="J6265" s="35">
        <v>605845.0</v>
      </c>
      <c r="K6265" s="35">
        <v>48.3</v>
      </c>
      <c r="L6265" s="35">
        <v>1421308.0</v>
      </c>
      <c r="M6265" s="35">
        <v>50.5</v>
      </c>
      <c r="N6265" s="35">
        <v>510176.0</v>
      </c>
      <c r="O6265" s="35">
        <v>53.0</v>
      </c>
      <c r="P6265" s="35">
        <v>254452.0</v>
      </c>
      <c r="Q6265" s="35">
        <v>55.1</v>
      </c>
      <c r="R6265" s="35">
        <v>167929.0</v>
      </c>
      <c r="S6265" s="35">
        <v>57.6</v>
      </c>
      <c r="T6265" s="35">
        <v>112834.0</v>
      </c>
    </row>
    <row r="6266" ht="15.75" hidden="1" customHeight="1">
      <c r="A6266" s="36">
        <v>43584.0</v>
      </c>
      <c r="B6266" s="35">
        <v>45.3</v>
      </c>
      <c r="C6266" s="35">
        <v>44.6733</v>
      </c>
      <c r="E6266" s="35">
        <v>44.325</v>
      </c>
      <c r="F6266" s="35">
        <v>591800.0</v>
      </c>
      <c r="G6266" s="35">
        <v>44.7158290277125</v>
      </c>
      <c r="I6266" s="35">
        <v>44.48</v>
      </c>
      <c r="J6266" s="35">
        <v>512109.0</v>
      </c>
      <c r="K6266" s="35">
        <v>46.54</v>
      </c>
      <c r="L6266" s="35">
        <v>1578889.0</v>
      </c>
      <c r="M6266" s="35">
        <v>48.6</v>
      </c>
      <c r="N6266" s="35">
        <v>555799.0</v>
      </c>
      <c r="O6266" s="35">
        <v>51.1</v>
      </c>
      <c r="P6266" s="35">
        <v>282548.0</v>
      </c>
      <c r="Q6266" s="35">
        <v>53.4</v>
      </c>
      <c r="R6266" s="35">
        <v>176216.0</v>
      </c>
      <c r="S6266" s="35">
        <v>55.8</v>
      </c>
      <c r="T6266" s="35">
        <v>112999.0</v>
      </c>
    </row>
    <row r="6267" ht="15.75" customHeight="1">
      <c r="A6267" s="36">
        <v>43585.0</v>
      </c>
      <c r="B6267" s="35">
        <v>45.2</v>
      </c>
      <c r="C6267" s="35">
        <v>44.01</v>
      </c>
      <c r="D6267" s="35">
        <f>ROUND((C6267/C6238-1)*100,2)</f>
        <v>2.77</v>
      </c>
      <c r="E6267" s="35">
        <v>44.15</v>
      </c>
      <c r="F6267" s="35">
        <v>386020.0</v>
      </c>
      <c r="G6267" s="35">
        <v>44.5133149678604</v>
      </c>
      <c r="H6267" s="35">
        <f>ROUND((G6267/G6238-1)*100,2)</f>
        <v>4.6</v>
      </c>
      <c r="I6267" s="35">
        <v>44.01</v>
      </c>
      <c r="J6267" s="35">
        <v>512109.0</v>
      </c>
      <c r="K6267" s="35">
        <v>46.3</v>
      </c>
      <c r="L6267" s="35">
        <v>1642854.0</v>
      </c>
      <c r="M6267" s="35">
        <v>48.4</v>
      </c>
      <c r="N6267" s="35">
        <v>580947.0</v>
      </c>
      <c r="O6267" s="35">
        <v>50.85</v>
      </c>
      <c r="P6267" s="35">
        <v>260911.0</v>
      </c>
      <c r="Q6267" s="35">
        <v>53.15</v>
      </c>
      <c r="R6267" s="35">
        <v>185597.0</v>
      </c>
      <c r="S6267" s="35">
        <v>55.36</v>
      </c>
      <c r="T6267" s="35">
        <v>122207.0</v>
      </c>
    </row>
    <row r="6268" ht="15.75" hidden="1" customHeight="1">
      <c r="A6268" s="36">
        <v>43586.0</v>
      </c>
      <c r="B6268" s="35">
        <v>45.2</v>
      </c>
      <c r="C6268" s="35">
        <v>44.01</v>
      </c>
      <c r="E6268" s="35">
        <v>44.15</v>
      </c>
      <c r="G6268" s="35">
        <v>43.7302661253946</v>
      </c>
      <c r="I6268" s="35">
        <v>44.01</v>
      </c>
      <c r="J6268" s="35">
        <v>512109.0</v>
      </c>
      <c r="K6268" s="35">
        <v>46.3</v>
      </c>
      <c r="L6268" s="35">
        <v>1642854.0</v>
      </c>
      <c r="M6268" s="35">
        <v>48.4</v>
      </c>
      <c r="N6268" s="35">
        <v>580947.0</v>
      </c>
      <c r="O6268" s="35">
        <v>50.85</v>
      </c>
      <c r="P6268" s="35">
        <v>260911.0</v>
      </c>
      <c r="Q6268" s="35">
        <v>53.15</v>
      </c>
      <c r="R6268" s="35">
        <v>185597.0</v>
      </c>
      <c r="S6268" s="35">
        <v>55.36</v>
      </c>
      <c r="T6268" s="35">
        <v>122207.0</v>
      </c>
    </row>
    <row r="6269" ht="15.75" hidden="1" customHeight="1">
      <c r="A6269" s="36">
        <v>43587.0</v>
      </c>
      <c r="B6269" s="35">
        <v>45.8</v>
      </c>
      <c r="C6269" s="35">
        <v>44.7483</v>
      </c>
      <c r="E6269" s="35">
        <v>44.8</v>
      </c>
      <c r="F6269" s="35">
        <v>501120.0</v>
      </c>
      <c r="G6269" s="35">
        <v>45.0670705322371</v>
      </c>
      <c r="I6269" s="35">
        <v>46.84</v>
      </c>
      <c r="J6269" s="35">
        <v>1633721.0</v>
      </c>
      <c r="K6269" s="35">
        <v>48.97</v>
      </c>
      <c r="L6269" s="35">
        <v>574097.0</v>
      </c>
      <c r="M6269" s="35">
        <v>51.4</v>
      </c>
      <c r="N6269" s="35">
        <v>280024.0</v>
      </c>
      <c r="O6269" s="35">
        <v>53.75</v>
      </c>
      <c r="P6269" s="35">
        <v>180772.0</v>
      </c>
      <c r="Q6269" s="35">
        <v>56.1</v>
      </c>
      <c r="R6269" s="35">
        <v>110943.0</v>
      </c>
      <c r="S6269" s="35">
        <v>58.4</v>
      </c>
      <c r="T6269" s="35">
        <v>139449.0</v>
      </c>
    </row>
    <row r="6270" ht="15.75" hidden="1" customHeight="1">
      <c r="A6270" s="36">
        <v>43588.0</v>
      </c>
      <c r="B6270" s="35">
        <v>45.4</v>
      </c>
      <c r="C6270" s="35">
        <v>44.4233</v>
      </c>
      <c r="E6270" s="35">
        <v>44.44</v>
      </c>
      <c r="G6270" s="35">
        <v>44.7121273989383</v>
      </c>
      <c r="I6270" s="35">
        <v>46.5</v>
      </c>
      <c r="J6270" s="35">
        <v>1603924.0</v>
      </c>
      <c r="K6270" s="35">
        <v>48.63</v>
      </c>
      <c r="L6270" s="35">
        <v>551289.0</v>
      </c>
      <c r="M6270" s="35">
        <v>51.1</v>
      </c>
      <c r="N6270" s="35">
        <v>329267.0</v>
      </c>
      <c r="O6270" s="35">
        <v>53.35</v>
      </c>
      <c r="P6270" s="35">
        <v>195447.0</v>
      </c>
      <c r="Q6270" s="35">
        <v>55.75</v>
      </c>
      <c r="R6270" s="35">
        <v>108435.0</v>
      </c>
      <c r="S6270" s="35">
        <v>58.0</v>
      </c>
      <c r="T6270" s="35">
        <v>169264.0</v>
      </c>
    </row>
    <row r="6271" ht="15.75" hidden="1" customHeight="1">
      <c r="A6271" s="36">
        <v>43589.0</v>
      </c>
      <c r="B6271" s="35">
        <v>45.4</v>
      </c>
      <c r="C6271" s="35">
        <v>44.4233</v>
      </c>
      <c r="E6271" s="35">
        <v>44.44</v>
      </c>
      <c r="G6271" s="35">
        <v>44.7121273989383</v>
      </c>
      <c r="I6271" s="35">
        <v>46.5</v>
      </c>
      <c r="J6271" s="35">
        <v>1603924.0</v>
      </c>
      <c r="K6271" s="35">
        <v>48.63</v>
      </c>
      <c r="L6271" s="35">
        <v>551289.0</v>
      </c>
      <c r="M6271" s="35">
        <v>51.1</v>
      </c>
      <c r="N6271" s="35">
        <v>329267.0</v>
      </c>
      <c r="O6271" s="35">
        <v>53.35</v>
      </c>
      <c r="P6271" s="35">
        <v>195447.0</v>
      </c>
      <c r="Q6271" s="35">
        <v>55.75</v>
      </c>
      <c r="R6271" s="35">
        <v>108435.0</v>
      </c>
      <c r="S6271" s="35">
        <v>58.0</v>
      </c>
      <c r="T6271" s="35">
        <v>169264.0</v>
      </c>
    </row>
    <row r="6272" ht="15.75" hidden="1" customHeight="1">
      <c r="A6272" s="36">
        <v>43590.0</v>
      </c>
      <c r="B6272" s="35">
        <v>45.4</v>
      </c>
      <c r="C6272" s="35">
        <v>44.4233</v>
      </c>
      <c r="E6272" s="35">
        <v>44.44</v>
      </c>
      <c r="F6272" s="35">
        <v>383450.0</v>
      </c>
      <c r="G6272" s="35">
        <v>44.7121273989383</v>
      </c>
      <c r="I6272" s="35">
        <v>46.5</v>
      </c>
      <c r="J6272" s="35">
        <v>1603924.0</v>
      </c>
      <c r="K6272" s="35">
        <v>48.63</v>
      </c>
      <c r="L6272" s="35">
        <v>551289.0</v>
      </c>
      <c r="M6272" s="35">
        <v>51.1</v>
      </c>
      <c r="N6272" s="35">
        <v>329267.0</v>
      </c>
      <c r="O6272" s="35">
        <v>53.35</v>
      </c>
      <c r="P6272" s="35">
        <v>195447.0</v>
      </c>
      <c r="Q6272" s="35">
        <v>55.75</v>
      </c>
      <c r="R6272" s="35">
        <v>108435.0</v>
      </c>
      <c r="S6272" s="35">
        <v>58.0</v>
      </c>
      <c r="T6272" s="35">
        <v>169264.0</v>
      </c>
    </row>
    <row r="6273" ht="15.75" hidden="1" customHeight="1">
      <c r="A6273" s="36">
        <v>43591.0</v>
      </c>
      <c r="B6273" s="35">
        <v>45.7</v>
      </c>
      <c r="C6273" s="35">
        <v>44.8967</v>
      </c>
      <c r="E6273" s="35">
        <v>44.65</v>
      </c>
      <c r="F6273" s="35">
        <v>404250.0</v>
      </c>
      <c r="G6273" s="35">
        <v>44.9526163988463</v>
      </c>
      <c r="I6273" s="35">
        <v>46.62</v>
      </c>
      <c r="J6273" s="35">
        <v>1520127.0</v>
      </c>
      <c r="K6273" s="35">
        <v>48.73</v>
      </c>
      <c r="L6273" s="35">
        <v>606227.0</v>
      </c>
      <c r="M6273" s="35">
        <v>51.2</v>
      </c>
      <c r="N6273" s="35">
        <v>345423.0</v>
      </c>
      <c r="O6273" s="35">
        <v>53.45</v>
      </c>
      <c r="P6273" s="35">
        <v>177730.0</v>
      </c>
      <c r="Q6273" s="35">
        <v>55.75</v>
      </c>
      <c r="R6273" s="35">
        <v>145041.0</v>
      </c>
      <c r="S6273" s="35">
        <v>57.98</v>
      </c>
      <c r="T6273" s="35">
        <v>161763.0</v>
      </c>
    </row>
    <row r="6274" ht="15.75" hidden="1" customHeight="1">
      <c r="A6274" s="36">
        <v>43592.0</v>
      </c>
      <c r="B6274" s="35">
        <v>46.3</v>
      </c>
      <c r="C6274" s="35">
        <v>44.895</v>
      </c>
      <c r="E6274" s="35">
        <v>45.33</v>
      </c>
      <c r="F6274" s="35">
        <v>335600.0</v>
      </c>
      <c r="G6274" s="35">
        <v>44.9445392491467</v>
      </c>
      <c r="I6274" s="35">
        <v>47.19</v>
      </c>
      <c r="J6274" s="35">
        <v>1516861.0</v>
      </c>
      <c r="K6274" s="35">
        <v>49.32</v>
      </c>
      <c r="L6274" s="35">
        <v>620959.0</v>
      </c>
      <c r="M6274" s="35">
        <v>51.8</v>
      </c>
      <c r="N6274" s="35">
        <v>361346.0</v>
      </c>
      <c r="O6274" s="35">
        <v>54.1</v>
      </c>
      <c r="P6274" s="35">
        <v>171171.0</v>
      </c>
      <c r="Q6274" s="35">
        <v>56.5</v>
      </c>
      <c r="R6274" s="35">
        <v>148133.0</v>
      </c>
      <c r="S6274" s="35">
        <v>58.7</v>
      </c>
      <c r="T6274" s="35">
        <v>160505.0</v>
      </c>
    </row>
    <row r="6275" ht="15.75" hidden="1" customHeight="1">
      <c r="A6275" s="36">
        <v>43593.0</v>
      </c>
      <c r="B6275" s="35">
        <v>46.1</v>
      </c>
      <c r="C6275" s="35">
        <v>45.0383</v>
      </c>
      <c r="E6275" s="35">
        <v>45.1</v>
      </c>
      <c r="F6275" s="35">
        <v>407550.0</v>
      </c>
      <c r="G6275" s="35">
        <v>45.4156479217603</v>
      </c>
      <c r="I6275" s="35">
        <v>46.8</v>
      </c>
      <c r="J6275" s="35">
        <v>1565017.0</v>
      </c>
      <c r="K6275" s="35">
        <v>48.92</v>
      </c>
      <c r="L6275" s="35">
        <v>615670.0</v>
      </c>
      <c r="M6275" s="35">
        <v>51.42</v>
      </c>
      <c r="N6275" s="35">
        <v>360310.0</v>
      </c>
      <c r="O6275" s="35">
        <v>53.75</v>
      </c>
      <c r="P6275" s="35">
        <v>175220.0</v>
      </c>
      <c r="Q6275" s="35">
        <v>56.05</v>
      </c>
      <c r="R6275" s="35">
        <v>166090.0</v>
      </c>
      <c r="S6275" s="35">
        <v>58.31</v>
      </c>
      <c r="T6275" s="35">
        <v>164235.0</v>
      </c>
    </row>
    <row r="6276" ht="15.75" hidden="1" customHeight="1">
      <c r="A6276" s="36">
        <v>43594.0</v>
      </c>
      <c r="B6276" s="35">
        <v>46.3</v>
      </c>
      <c r="C6276" s="35">
        <v>45.5667</v>
      </c>
      <c r="E6276" s="35">
        <v>45.25</v>
      </c>
      <c r="F6276" s="35">
        <v>465360.0</v>
      </c>
      <c r="G6276" s="35">
        <v>44.5792563600782</v>
      </c>
      <c r="I6276" s="35">
        <v>46.93</v>
      </c>
      <c r="J6276" s="35">
        <v>1540360.0</v>
      </c>
      <c r="K6276" s="35">
        <v>49.05</v>
      </c>
      <c r="L6276" s="35">
        <v>634635.0</v>
      </c>
      <c r="M6276" s="35">
        <v>51.5</v>
      </c>
      <c r="N6276" s="35">
        <v>367222.0</v>
      </c>
      <c r="O6276" s="35">
        <v>53.87</v>
      </c>
      <c r="P6276" s="35">
        <v>172524.0</v>
      </c>
      <c r="Q6276" s="35">
        <v>56.17</v>
      </c>
      <c r="R6276" s="35">
        <v>159685.0</v>
      </c>
      <c r="S6276" s="35">
        <v>58.45</v>
      </c>
      <c r="T6276" s="35">
        <v>163444.0</v>
      </c>
    </row>
    <row r="6277" ht="15.75" hidden="1" customHeight="1">
      <c r="A6277" s="36">
        <v>43595.0</v>
      </c>
      <c r="B6277" s="35">
        <v>45.8</v>
      </c>
      <c r="C6277" s="35">
        <v>44.9817</v>
      </c>
      <c r="E6277" s="35">
        <v>44.8</v>
      </c>
      <c r="F6277" s="35">
        <v>562590.0</v>
      </c>
      <c r="G6277" s="35">
        <v>45.2872168284789</v>
      </c>
      <c r="I6277" s="35">
        <v>46.49</v>
      </c>
      <c r="J6277" s="35">
        <v>1488350.0</v>
      </c>
      <c r="K6277" s="35">
        <v>48.65</v>
      </c>
      <c r="L6277" s="35">
        <v>710624.0</v>
      </c>
      <c r="M6277" s="35">
        <v>51.2</v>
      </c>
      <c r="N6277" s="35">
        <v>401905.0</v>
      </c>
      <c r="O6277" s="35">
        <v>53.52</v>
      </c>
      <c r="P6277" s="35">
        <v>180712.0</v>
      </c>
      <c r="Q6277" s="35">
        <v>55.85</v>
      </c>
      <c r="R6277" s="35">
        <v>167678.0</v>
      </c>
      <c r="S6277" s="35">
        <v>58.11</v>
      </c>
      <c r="T6277" s="35">
        <v>157414.0</v>
      </c>
    </row>
    <row r="6278" ht="15.75" hidden="1" customHeight="1">
      <c r="A6278" s="36">
        <v>43596.0</v>
      </c>
      <c r="B6278" s="35">
        <v>45.8</v>
      </c>
      <c r="C6278" s="35">
        <v>44.9817</v>
      </c>
      <c r="E6278" s="35">
        <v>44.8</v>
      </c>
      <c r="G6278" s="35">
        <v>45.2872168284789</v>
      </c>
      <c r="I6278" s="35">
        <v>46.49</v>
      </c>
      <c r="J6278" s="35">
        <v>1488350.0</v>
      </c>
      <c r="K6278" s="35">
        <v>48.65</v>
      </c>
      <c r="L6278" s="35">
        <v>710624.0</v>
      </c>
      <c r="M6278" s="35">
        <v>51.2</v>
      </c>
      <c r="N6278" s="35">
        <v>401905.0</v>
      </c>
      <c r="O6278" s="35">
        <v>53.52</v>
      </c>
      <c r="P6278" s="35">
        <v>180712.0</v>
      </c>
      <c r="Q6278" s="35">
        <v>55.85</v>
      </c>
      <c r="R6278" s="35">
        <v>167678.0</v>
      </c>
      <c r="S6278" s="35">
        <v>58.11</v>
      </c>
      <c r="T6278" s="35">
        <v>157414.0</v>
      </c>
    </row>
    <row r="6279" ht="15.75" hidden="1" customHeight="1">
      <c r="A6279" s="36">
        <v>43597.0</v>
      </c>
      <c r="B6279" s="35">
        <v>45.8</v>
      </c>
      <c r="C6279" s="35">
        <v>44.9817</v>
      </c>
      <c r="E6279" s="35">
        <v>44.8</v>
      </c>
      <c r="G6279" s="35">
        <v>45.2872168284789</v>
      </c>
      <c r="I6279" s="35">
        <v>46.49</v>
      </c>
      <c r="J6279" s="35">
        <v>1488350.0</v>
      </c>
      <c r="K6279" s="35">
        <v>48.65</v>
      </c>
      <c r="L6279" s="35">
        <v>710624.0</v>
      </c>
      <c r="M6279" s="35">
        <v>51.2</v>
      </c>
      <c r="N6279" s="35">
        <v>401905.0</v>
      </c>
      <c r="O6279" s="35">
        <v>53.52</v>
      </c>
      <c r="P6279" s="35">
        <v>180712.0</v>
      </c>
      <c r="Q6279" s="35">
        <v>55.85</v>
      </c>
      <c r="R6279" s="35">
        <v>167678.0</v>
      </c>
      <c r="S6279" s="35">
        <v>58.11</v>
      </c>
      <c r="T6279" s="35">
        <v>157414.0</v>
      </c>
    </row>
    <row r="6280" ht="15.75" hidden="1" customHeight="1">
      <c r="A6280" s="36">
        <v>43598.0</v>
      </c>
      <c r="B6280" s="35">
        <v>46.1</v>
      </c>
      <c r="C6280" s="35">
        <v>45.4133</v>
      </c>
      <c r="E6280" s="35">
        <v>45.1</v>
      </c>
      <c r="F6280" s="35">
        <v>356170.0</v>
      </c>
      <c r="G6280" s="35">
        <v>45.0440991180176</v>
      </c>
      <c r="I6280" s="35">
        <v>46.69</v>
      </c>
      <c r="J6280" s="35">
        <v>1473850.0</v>
      </c>
      <c r="K6280" s="35">
        <v>48.86</v>
      </c>
      <c r="L6280" s="35">
        <v>727723.0</v>
      </c>
      <c r="M6280" s="35">
        <v>51.45</v>
      </c>
      <c r="N6280" s="35">
        <v>397477.0</v>
      </c>
      <c r="O6280" s="35">
        <v>53.7</v>
      </c>
      <c r="P6280" s="35">
        <v>205242.0</v>
      </c>
      <c r="Q6280" s="35">
        <v>56.15</v>
      </c>
      <c r="R6280" s="35">
        <v>154567.0</v>
      </c>
      <c r="S6280" s="35">
        <v>58.4</v>
      </c>
      <c r="T6280" s="35">
        <v>159160.0</v>
      </c>
    </row>
    <row r="6281" ht="15.75" hidden="1" customHeight="1">
      <c r="A6281" s="36">
        <v>43599.0</v>
      </c>
      <c r="B6281" s="35">
        <v>46.0</v>
      </c>
      <c r="C6281" s="35">
        <v>44.985</v>
      </c>
      <c r="E6281" s="35">
        <v>44.97</v>
      </c>
      <c r="F6281" s="35">
        <v>415070.0</v>
      </c>
      <c r="G6281" s="35">
        <v>44.720624486442</v>
      </c>
      <c r="I6281" s="35">
        <v>46.37</v>
      </c>
      <c r="J6281" s="35">
        <v>1430732.0</v>
      </c>
      <c r="K6281" s="35">
        <v>48.59</v>
      </c>
      <c r="L6281" s="35">
        <v>755290.0</v>
      </c>
      <c r="M6281" s="35">
        <v>51.2</v>
      </c>
      <c r="N6281" s="35">
        <v>398916.0</v>
      </c>
      <c r="O6281" s="35">
        <v>53.51</v>
      </c>
      <c r="P6281" s="35">
        <v>218216.0</v>
      </c>
      <c r="Q6281" s="35">
        <v>55.86</v>
      </c>
      <c r="R6281" s="35">
        <v>149814.0</v>
      </c>
      <c r="S6281" s="35">
        <v>58.3</v>
      </c>
      <c r="T6281" s="35">
        <v>159346.0</v>
      </c>
    </row>
    <row r="6282" ht="15.75" hidden="1" customHeight="1">
      <c r="A6282" s="36">
        <v>43600.0</v>
      </c>
      <c r="B6282" s="35">
        <v>46.0</v>
      </c>
      <c r="C6282" s="35">
        <v>45.1533</v>
      </c>
      <c r="E6282" s="35">
        <v>45.0</v>
      </c>
      <c r="F6282" s="35">
        <v>477850.0</v>
      </c>
      <c r="G6282" s="35">
        <v>45.2342487883683</v>
      </c>
      <c r="I6282" s="35">
        <v>46.33</v>
      </c>
      <c r="J6282" s="35">
        <v>1248657.0</v>
      </c>
      <c r="K6282" s="35">
        <v>48.55</v>
      </c>
      <c r="L6282" s="35">
        <v>818764.0</v>
      </c>
      <c r="M6282" s="35">
        <v>51.15</v>
      </c>
      <c r="N6282" s="35">
        <v>438076.0</v>
      </c>
      <c r="O6282" s="35">
        <v>53.48</v>
      </c>
      <c r="P6282" s="35">
        <v>198832.0</v>
      </c>
      <c r="Q6282" s="35">
        <v>55.82</v>
      </c>
      <c r="R6282" s="35">
        <v>155616.0</v>
      </c>
      <c r="S6282" s="35">
        <v>58.25</v>
      </c>
      <c r="T6282" s="35">
        <v>156110.0</v>
      </c>
    </row>
    <row r="6283" ht="15.75" hidden="1" customHeight="1">
      <c r="A6283" s="36">
        <v>43601.0</v>
      </c>
      <c r="B6283" s="35">
        <v>45.8</v>
      </c>
      <c r="C6283" s="35">
        <v>44.8583</v>
      </c>
      <c r="E6283" s="35">
        <v>44.79</v>
      </c>
      <c r="F6283" s="35">
        <v>377640.0</v>
      </c>
      <c r="G6283" s="35">
        <v>45.3809711804184</v>
      </c>
      <c r="I6283" s="35">
        <v>46.04</v>
      </c>
      <c r="J6283" s="35">
        <v>1174200.0</v>
      </c>
      <c r="K6283" s="35">
        <v>48.24</v>
      </c>
      <c r="L6283" s="35">
        <v>890813.0</v>
      </c>
      <c r="M6283" s="35">
        <v>50.85</v>
      </c>
      <c r="N6283" s="35">
        <v>494825.0</v>
      </c>
      <c r="O6283" s="35">
        <v>53.23</v>
      </c>
      <c r="P6283" s="35">
        <v>187499.0</v>
      </c>
      <c r="Q6283" s="35">
        <v>55.6</v>
      </c>
      <c r="R6283" s="35">
        <v>192059.0</v>
      </c>
      <c r="S6283" s="35">
        <v>58.0</v>
      </c>
      <c r="T6283" s="35">
        <v>125349.0</v>
      </c>
    </row>
    <row r="6284" ht="15.75" hidden="1" customHeight="1">
      <c r="A6284" s="36">
        <v>43602.0</v>
      </c>
      <c r="B6284" s="35">
        <v>46.0</v>
      </c>
      <c r="C6284" s="35">
        <v>45.0183</v>
      </c>
      <c r="E6284" s="35">
        <v>45.0</v>
      </c>
      <c r="F6284" s="35">
        <v>378460.0</v>
      </c>
      <c r="G6284" s="35">
        <v>45.3131395824805</v>
      </c>
      <c r="I6284" s="35">
        <v>46.16</v>
      </c>
      <c r="J6284" s="35">
        <v>1155899.0</v>
      </c>
      <c r="K6284" s="35">
        <v>48.39</v>
      </c>
      <c r="L6284" s="35">
        <v>906558.0</v>
      </c>
      <c r="M6284" s="35">
        <v>51.01</v>
      </c>
      <c r="N6284" s="35">
        <v>523738.0</v>
      </c>
      <c r="O6284" s="35">
        <v>53.38</v>
      </c>
      <c r="P6284" s="35">
        <v>182045.0</v>
      </c>
      <c r="Q6284" s="35">
        <v>55.8</v>
      </c>
      <c r="R6284" s="35">
        <v>206179.0</v>
      </c>
      <c r="S6284" s="35">
        <v>58.2</v>
      </c>
      <c r="T6284" s="35">
        <v>126707.0</v>
      </c>
    </row>
    <row r="6285" ht="15.75" hidden="1" customHeight="1">
      <c r="A6285" s="36">
        <v>43603.0</v>
      </c>
      <c r="B6285" s="35">
        <v>46.0</v>
      </c>
      <c r="C6285" s="35">
        <v>45.0183</v>
      </c>
      <c r="E6285" s="35">
        <v>45.0</v>
      </c>
      <c r="G6285" s="35">
        <v>45.3131395824805</v>
      </c>
      <c r="I6285" s="35">
        <v>46.16</v>
      </c>
      <c r="J6285" s="35">
        <v>1155899.0</v>
      </c>
      <c r="K6285" s="35">
        <v>48.39</v>
      </c>
      <c r="L6285" s="35">
        <v>906558.0</v>
      </c>
      <c r="M6285" s="35">
        <v>51.01</v>
      </c>
      <c r="N6285" s="35">
        <v>523738.0</v>
      </c>
      <c r="O6285" s="35">
        <v>53.38</v>
      </c>
      <c r="P6285" s="35">
        <v>182045.0</v>
      </c>
      <c r="Q6285" s="35">
        <v>55.8</v>
      </c>
      <c r="R6285" s="35">
        <v>206179.0</v>
      </c>
      <c r="S6285" s="35">
        <v>58.2</v>
      </c>
      <c r="T6285" s="35">
        <v>126707.0</v>
      </c>
    </row>
    <row r="6286" ht="15.75" hidden="1" customHeight="1">
      <c r="A6286" s="36">
        <v>43604.0</v>
      </c>
      <c r="B6286" s="35">
        <v>46.0</v>
      </c>
      <c r="C6286" s="35">
        <v>45.0183</v>
      </c>
      <c r="E6286" s="35">
        <v>45.0</v>
      </c>
      <c r="G6286" s="35">
        <v>45.3131395824805</v>
      </c>
      <c r="I6286" s="35">
        <v>46.16</v>
      </c>
      <c r="J6286" s="35">
        <v>1155899.0</v>
      </c>
      <c r="K6286" s="35">
        <v>48.39</v>
      </c>
      <c r="L6286" s="35">
        <v>906558.0</v>
      </c>
      <c r="M6286" s="35">
        <v>51.01</v>
      </c>
      <c r="N6286" s="35">
        <v>523738.0</v>
      </c>
      <c r="O6286" s="35">
        <v>53.38</v>
      </c>
      <c r="P6286" s="35">
        <v>182045.0</v>
      </c>
      <c r="Q6286" s="35">
        <v>55.8</v>
      </c>
      <c r="R6286" s="35">
        <v>206179.0</v>
      </c>
      <c r="S6286" s="35">
        <v>58.2</v>
      </c>
      <c r="T6286" s="35">
        <v>126707.0</v>
      </c>
    </row>
    <row r="6287" ht="15.75" hidden="1" customHeight="1">
      <c r="A6287" s="36">
        <v>43605.0</v>
      </c>
      <c r="B6287" s="35">
        <v>46.2</v>
      </c>
      <c r="C6287" s="35">
        <v>45.3242</v>
      </c>
      <c r="E6287" s="35">
        <v>45.19</v>
      </c>
      <c r="F6287" s="35">
        <v>370660.0</v>
      </c>
      <c r="G6287" s="35">
        <v>45.6055083029566</v>
      </c>
      <c r="I6287" s="35">
        <v>46.11</v>
      </c>
      <c r="J6287" s="35">
        <v>1092876.0</v>
      </c>
      <c r="K6287" s="35">
        <v>48.38</v>
      </c>
      <c r="L6287" s="35">
        <v>969325.0</v>
      </c>
      <c r="M6287" s="35">
        <v>51.08</v>
      </c>
      <c r="N6287" s="35">
        <v>569506.0</v>
      </c>
      <c r="O6287" s="35">
        <v>53.5</v>
      </c>
      <c r="P6287" s="35">
        <v>190277.0</v>
      </c>
      <c r="Q6287" s="35">
        <v>56.05</v>
      </c>
      <c r="R6287" s="35">
        <v>217620.0</v>
      </c>
      <c r="S6287" s="35">
        <v>58.43</v>
      </c>
      <c r="T6287" s="35">
        <v>122565.0</v>
      </c>
    </row>
    <row r="6288" ht="15.75" hidden="1" customHeight="1">
      <c r="A6288" s="36">
        <v>43606.0</v>
      </c>
      <c r="B6288" s="35">
        <v>45.8</v>
      </c>
      <c r="C6288" s="35">
        <v>44.82</v>
      </c>
      <c r="E6288" s="35">
        <v>44.77</v>
      </c>
      <c r="F6288" s="35">
        <v>373800.0</v>
      </c>
      <c r="G6288" s="35">
        <v>45.053680981595</v>
      </c>
      <c r="I6288" s="35">
        <v>45.6</v>
      </c>
      <c r="J6288" s="35">
        <v>1048403.0</v>
      </c>
      <c r="K6288" s="35">
        <v>47.86</v>
      </c>
      <c r="L6288" s="35">
        <v>983581.0</v>
      </c>
      <c r="M6288" s="35">
        <v>50.54</v>
      </c>
      <c r="N6288" s="35">
        <v>616808.0</v>
      </c>
      <c r="O6288" s="35">
        <v>52.95</v>
      </c>
      <c r="P6288" s="35">
        <v>238909.0</v>
      </c>
      <c r="Q6288" s="35">
        <v>55.45</v>
      </c>
      <c r="R6288" s="35">
        <v>228770.0</v>
      </c>
      <c r="S6288" s="35">
        <v>57.9</v>
      </c>
      <c r="T6288" s="35">
        <v>149547.0</v>
      </c>
    </row>
    <row r="6289" ht="15.75" hidden="1" customHeight="1">
      <c r="A6289" s="36">
        <v>43607.0</v>
      </c>
      <c r="B6289" s="35">
        <v>45.9</v>
      </c>
      <c r="C6289" s="35">
        <v>44.715</v>
      </c>
      <c r="E6289" s="35">
        <v>44.9</v>
      </c>
      <c r="F6289" s="35">
        <v>356550.0</v>
      </c>
      <c r="G6289" s="35">
        <v>44.8492941625333</v>
      </c>
      <c r="I6289" s="35">
        <v>45.63</v>
      </c>
      <c r="J6289" s="35">
        <v>1027329.0</v>
      </c>
      <c r="K6289" s="35">
        <v>47.88</v>
      </c>
      <c r="L6289" s="35">
        <v>1028476.0</v>
      </c>
      <c r="M6289" s="35">
        <v>50.45</v>
      </c>
      <c r="N6289" s="35">
        <v>670442.0</v>
      </c>
      <c r="O6289" s="35">
        <v>52.85</v>
      </c>
      <c r="P6289" s="35">
        <v>329940.0</v>
      </c>
      <c r="Q6289" s="35">
        <v>55.3</v>
      </c>
      <c r="R6289" s="35">
        <v>251113.0</v>
      </c>
      <c r="S6289" s="35">
        <v>57.75</v>
      </c>
      <c r="T6289" s="35">
        <v>148773.0</v>
      </c>
    </row>
    <row r="6290" ht="15.75" hidden="1" customHeight="1">
      <c r="A6290" s="36">
        <v>43608.0</v>
      </c>
      <c r="B6290" s="35">
        <v>46.1</v>
      </c>
      <c r="C6290" s="35">
        <v>45.15</v>
      </c>
      <c r="E6290" s="35">
        <v>45.09</v>
      </c>
      <c r="F6290" s="35">
        <v>393750.0</v>
      </c>
      <c r="G6290" s="35">
        <v>45.302271852137</v>
      </c>
      <c r="I6290" s="35">
        <v>45.7</v>
      </c>
      <c r="J6290" s="35">
        <v>985268.0</v>
      </c>
      <c r="K6290" s="35">
        <v>47.97</v>
      </c>
      <c r="L6290" s="35">
        <v>1076685.0</v>
      </c>
      <c r="M6290" s="35">
        <v>50.59</v>
      </c>
      <c r="N6290" s="35">
        <v>766724.0</v>
      </c>
      <c r="O6290" s="35">
        <v>53.03</v>
      </c>
      <c r="P6290" s="35">
        <v>342488.0</v>
      </c>
      <c r="Q6290" s="35">
        <v>55.5</v>
      </c>
      <c r="R6290" s="35">
        <v>264192.0</v>
      </c>
      <c r="S6290" s="35">
        <v>58.0</v>
      </c>
      <c r="T6290" s="35">
        <v>158490.0</v>
      </c>
    </row>
    <row r="6291" ht="15.75" hidden="1" customHeight="1">
      <c r="A6291" s="36">
        <v>43609.0</v>
      </c>
      <c r="B6291" s="35">
        <v>45.8</v>
      </c>
      <c r="C6291" s="35">
        <v>44.96</v>
      </c>
      <c r="E6291" s="35">
        <v>44.82</v>
      </c>
      <c r="F6291" s="35">
        <v>374150.0</v>
      </c>
      <c r="G6291" s="35">
        <v>45.1127819548872</v>
      </c>
      <c r="I6291" s="35">
        <v>45.46</v>
      </c>
      <c r="J6291" s="35">
        <v>1007475.0</v>
      </c>
      <c r="K6291" s="35">
        <v>47.7</v>
      </c>
      <c r="L6291" s="35">
        <v>1152695.0</v>
      </c>
      <c r="M6291" s="35">
        <v>50.38</v>
      </c>
      <c r="N6291" s="35">
        <v>794319.0</v>
      </c>
      <c r="O6291" s="35">
        <v>52.76</v>
      </c>
      <c r="P6291" s="35">
        <v>346700.0</v>
      </c>
      <c r="Q6291" s="35">
        <v>55.25</v>
      </c>
      <c r="R6291" s="35">
        <v>267764.0</v>
      </c>
      <c r="S6291" s="35">
        <v>57.7</v>
      </c>
      <c r="T6291" s="35">
        <v>168492.0</v>
      </c>
    </row>
    <row r="6292" ht="15.75" hidden="1" customHeight="1">
      <c r="A6292" s="36">
        <v>43610.0</v>
      </c>
      <c r="B6292" s="35">
        <v>45.8</v>
      </c>
      <c r="C6292" s="35">
        <v>44.96</v>
      </c>
      <c r="E6292" s="35">
        <v>44.82</v>
      </c>
      <c r="G6292" s="35">
        <v>45.1127819548872</v>
      </c>
      <c r="I6292" s="35">
        <v>45.46</v>
      </c>
      <c r="J6292" s="35">
        <v>1007475.0</v>
      </c>
      <c r="K6292" s="35">
        <v>47.7</v>
      </c>
      <c r="L6292" s="35">
        <v>1152695.0</v>
      </c>
      <c r="M6292" s="35">
        <v>50.38</v>
      </c>
      <c r="N6292" s="35">
        <v>794319.0</v>
      </c>
      <c r="O6292" s="35">
        <v>52.76</v>
      </c>
      <c r="P6292" s="35">
        <v>346700.0</v>
      </c>
      <c r="Q6292" s="35">
        <v>55.25</v>
      </c>
      <c r="R6292" s="35">
        <v>267764.0</v>
      </c>
      <c r="S6292" s="35">
        <v>57.7</v>
      </c>
      <c r="T6292" s="35">
        <v>168492.0</v>
      </c>
    </row>
    <row r="6293" ht="15.75" hidden="1" customHeight="1">
      <c r="A6293" s="36">
        <v>43611.0</v>
      </c>
      <c r="B6293" s="35">
        <v>45.8</v>
      </c>
      <c r="C6293" s="35">
        <v>44.96</v>
      </c>
      <c r="E6293" s="35">
        <v>44.82</v>
      </c>
      <c r="G6293" s="35">
        <v>45.1127819548872</v>
      </c>
      <c r="I6293" s="35">
        <v>45.46</v>
      </c>
      <c r="J6293" s="35">
        <v>1007475.0</v>
      </c>
      <c r="K6293" s="35">
        <v>47.7</v>
      </c>
      <c r="L6293" s="35">
        <v>1152695.0</v>
      </c>
      <c r="M6293" s="35">
        <v>50.38</v>
      </c>
      <c r="N6293" s="35">
        <v>794319.0</v>
      </c>
      <c r="O6293" s="35">
        <v>52.76</v>
      </c>
      <c r="P6293" s="35">
        <v>346700.0</v>
      </c>
      <c r="Q6293" s="35">
        <v>55.25</v>
      </c>
      <c r="R6293" s="35">
        <v>267764.0</v>
      </c>
      <c r="S6293" s="35">
        <v>57.7</v>
      </c>
      <c r="T6293" s="35">
        <v>168492.0</v>
      </c>
    </row>
    <row r="6294" ht="15.75" hidden="1" customHeight="1">
      <c r="A6294" s="36">
        <v>43612.0</v>
      </c>
      <c r="B6294" s="35">
        <v>45.9</v>
      </c>
      <c r="C6294" s="35">
        <v>44.9783</v>
      </c>
      <c r="E6294" s="35">
        <v>44.82</v>
      </c>
      <c r="G6294" s="35">
        <v>45.0563909774436</v>
      </c>
      <c r="I6294" s="35">
        <v>45.1</v>
      </c>
      <c r="J6294" s="35">
        <v>1004150.0</v>
      </c>
      <c r="K6294" s="35">
        <v>47.35</v>
      </c>
      <c r="L6294" s="35">
        <v>1157959.0</v>
      </c>
      <c r="M6294" s="35">
        <v>50.01</v>
      </c>
      <c r="N6294" s="35">
        <v>792757.0</v>
      </c>
      <c r="O6294" s="35">
        <v>52.45</v>
      </c>
      <c r="P6294" s="35">
        <v>356555.0</v>
      </c>
      <c r="Q6294" s="35">
        <v>54.85</v>
      </c>
      <c r="R6294" s="35">
        <v>281014.0</v>
      </c>
      <c r="S6294" s="35">
        <v>57.3</v>
      </c>
      <c r="T6294" s="35">
        <v>159111.0</v>
      </c>
    </row>
    <row r="6295" ht="15.75" hidden="1" customHeight="1">
      <c r="A6295" s="36">
        <v>43613.0</v>
      </c>
      <c r="B6295" s="35">
        <v>45.7</v>
      </c>
      <c r="C6295" s="35">
        <v>44.7867</v>
      </c>
      <c r="E6295" s="35">
        <v>44.69</v>
      </c>
      <c r="F6295" s="35">
        <v>452640.0</v>
      </c>
      <c r="G6295" s="35">
        <v>44.9534161490683</v>
      </c>
      <c r="I6295" s="35">
        <v>44.92</v>
      </c>
      <c r="J6295" s="35">
        <v>911425.0</v>
      </c>
      <c r="K6295" s="35">
        <v>47.13</v>
      </c>
      <c r="L6295" s="35">
        <v>1318498.0</v>
      </c>
      <c r="M6295" s="35">
        <v>49.72</v>
      </c>
      <c r="N6295" s="35">
        <v>804537.0</v>
      </c>
      <c r="O6295" s="35">
        <v>52.1</v>
      </c>
      <c r="P6295" s="35">
        <v>404832.0</v>
      </c>
      <c r="Q6295" s="35">
        <v>54.55</v>
      </c>
      <c r="R6295" s="35">
        <v>285579.0</v>
      </c>
      <c r="S6295" s="35">
        <v>57.0</v>
      </c>
      <c r="T6295" s="35">
        <v>183000.0</v>
      </c>
    </row>
    <row r="6296" ht="15.75" hidden="1" customHeight="1">
      <c r="A6296" s="36">
        <v>43614.0</v>
      </c>
      <c r="B6296" s="35">
        <v>45.4</v>
      </c>
      <c r="C6296" s="35">
        <v>44.5033</v>
      </c>
      <c r="E6296" s="35">
        <v>44.45</v>
      </c>
      <c r="F6296" s="35">
        <v>426680.0</v>
      </c>
      <c r="G6296" s="35">
        <v>44.6072684642438</v>
      </c>
      <c r="I6296" s="35">
        <v>44.66</v>
      </c>
      <c r="J6296" s="35">
        <v>893277.0</v>
      </c>
      <c r="K6296" s="35">
        <v>46.81</v>
      </c>
      <c r="L6296" s="35">
        <v>1451623.0</v>
      </c>
      <c r="M6296" s="35">
        <v>49.35</v>
      </c>
      <c r="N6296" s="35">
        <v>810107.0</v>
      </c>
      <c r="O6296" s="35">
        <v>51.75</v>
      </c>
      <c r="P6296" s="35">
        <v>480835.0</v>
      </c>
      <c r="Q6296" s="35">
        <v>54.15</v>
      </c>
      <c r="R6296" s="35">
        <v>308672.0</v>
      </c>
      <c r="S6296" s="35">
        <v>56.65</v>
      </c>
      <c r="T6296" s="35">
        <v>179425.0</v>
      </c>
    </row>
    <row r="6297" ht="15.75" hidden="1" customHeight="1">
      <c r="A6297" s="36">
        <v>43615.0</v>
      </c>
      <c r="B6297" s="35">
        <v>45.5</v>
      </c>
      <c r="C6297" s="35">
        <v>44.445</v>
      </c>
      <c r="E6297" s="35">
        <v>44.55</v>
      </c>
      <c r="F6297" s="35">
        <v>664480.0</v>
      </c>
      <c r="G6297" s="35">
        <v>44.7510613662678</v>
      </c>
      <c r="I6297" s="35">
        <v>44.64</v>
      </c>
      <c r="J6297" s="35">
        <v>797013.0</v>
      </c>
      <c r="K6297" s="35">
        <v>46.77</v>
      </c>
      <c r="L6297" s="35">
        <v>1474133.0</v>
      </c>
      <c r="M6297" s="35">
        <v>49.28</v>
      </c>
      <c r="N6297" s="35">
        <v>885929.0</v>
      </c>
      <c r="O6297" s="35">
        <v>51.6</v>
      </c>
      <c r="P6297" s="35">
        <v>558142.0</v>
      </c>
      <c r="Q6297" s="35">
        <v>53.9</v>
      </c>
      <c r="R6297" s="35">
        <v>311856.0</v>
      </c>
      <c r="S6297" s="35">
        <v>56.3</v>
      </c>
      <c r="T6297" s="35">
        <v>222564.0</v>
      </c>
    </row>
    <row r="6298" ht="15.75" customHeight="1">
      <c r="A6298" s="36">
        <v>43616.0</v>
      </c>
      <c r="B6298" s="35">
        <v>45.8</v>
      </c>
      <c r="C6298" s="35">
        <v>44.87</v>
      </c>
      <c r="D6298" s="35">
        <f>ROUND((C6298/C6268-1)*100,2)</f>
        <v>1.95</v>
      </c>
      <c r="E6298" s="35">
        <v>44.76</v>
      </c>
      <c r="F6298" s="35">
        <v>593210.0</v>
      </c>
      <c r="G6298" s="35">
        <v>44.7871925029285</v>
      </c>
      <c r="I6298" s="35">
        <v>44.87</v>
      </c>
      <c r="J6298" s="35">
        <v>797013.0</v>
      </c>
      <c r="K6298" s="35">
        <v>46.9</v>
      </c>
      <c r="L6298" s="35">
        <v>1474133.0</v>
      </c>
      <c r="M6298" s="35">
        <v>49.43</v>
      </c>
      <c r="N6298" s="35">
        <v>885929.0</v>
      </c>
      <c r="O6298" s="35">
        <v>51.85</v>
      </c>
      <c r="P6298" s="35">
        <v>558142.0</v>
      </c>
      <c r="Q6298" s="35">
        <v>54.22</v>
      </c>
      <c r="R6298" s="35">
        <v>311856.0</v>
      </c>
      <c r="S6298" s="35">
        <v>56.65</v>
      </c>
      <c r="T6298" s="35">
        <v>222564.0</v>
      </c>
    </row>
    <row r="6299" ht="15.75" hidden="1" customHeight="1">
      <c r="A6299" s="36">
        <v>43617.0</v>
      </c>
      <c r="B6299" s="35">
        <v>45.8</v>
      </c>
      <c r="C6299" s="35">
        <v>44.87</v>
      </c>
      <c r="E6299" s="35">
        <v>44.76</v>
      </c>
      <c r="G6299" s="35">
        <v>44.7871925029285</v>
      </c>
      <c r="I6299" s="35">
        <v>44.87</v>
      </c>
      <c r="J6299" s="35">
        <v>797013.0</v>
      </c>
      <c r="K6299" s="35">
        <v>46.9</v>
      </c>
      <c r="L6299" s="35">
        <v>1474133.0</v>
      </c>
      <c r="M6299" s="35">
        <v>49.43</v>
      </c>
      <c r="N6299" s="35">
        <v>885929.0</v>
      </c>
      <c r="O6299" s="35">
        <v>51.85</v>
      </c>
      <c r="P6299" s="35">
        <v>558142.0</v>
      </c>
      <c r="Q6299" s="35">
        <v>54.22</v>
      </c>
      <c r="R6299" s="35">
        <v>311856.0</v>
      </c>
      <c r="S6299" s="35">
        <v>56.65</v>
      </c>
      <c r="T6299" s="35">
        <v>222564.0</v>
      </c>
    </row>
    <row r="6300" ht="15.75" hidden="1" customHeight="1">
      <c r="A6300" s="36">
        <v>43618.0</v>
      </c>
      <c r="B6300" s="35">
        <v>45.8</v>
      </c>
      <c r="C6300" s="35">
        <v>44.87</v>
      </c>
      <c r="E6300" s="35">
        <v>44.76</v>
      </c>
      <c r="G6300" s="35">
        <v>44.7871925029285</v>
      </c>
      <c r="I6300" s="35">
        <v>44.87</v>
      </c>
      <c r="J6300" s="35">
        <v>797013.0</v>
      </c>
      <c r="K6300" s="35">
        <v>46.9</v>
      </c>
      <c r="L6300" s="35">
        <v>1474133.0</v>
      </c>
      <c r="M6300" s="35">
        <v>49.43</v>
      </c>
      <c r="N6300" s="35">
        <v>885929.0</v>
      </c>
      <c r="O6300" s="35">
        <v>51.85</v>
      </c>
      <c r="P6300" s="35">
        <v>558142.0</v>
      </c>
      <c r="Q6300" s="35">
        <v>54.22</v>
      </c>
      <c r="R6300" s="35">
        <v>311856.0</v>
      </c>
      <c r="S6300" s="35">
        <v>56.65</v>
      </c>
      <c r="T6300" s="35">
        <v>222564.0</v>
      </c>
    </row>
    <row r="6301" ht="15.75" hidden="1" customHeight="1">
      <c r="A6301" s="36">
        <v>43619.0</v>
      </c>
      <c r="B6301" s="35">
        <v>45.9</v>
      </c>
      <c r="C6301" s="35">
        <v>44.8733</v>
      </c>
      <c r="E6301" s="35">
        <v>44.87</v>
      </c>
      <c r="F6301" s="35">
        <v>396870.0</v>
      </c>
      <c r="G6301" s="35">
        <v>44.84</v>
      </c>
      <c r="I6301" s="35">
        <v>46.87</v>
      </c>
      <c r="J6301" s="35">
        <v>1763797.0</v>
      </c>
      <c r="K6301" s="35">
        <v>49.43</v>
      </c>
      <c r="L6301" s="35">
        <v>923824.0</v>
      </c>
      <c r="M6301" s="35">
        <v>51.85</v>
      </c>
      <c r="N6301" s="35">
        <v>635425.0</v>
      </c>
      <c r="O6301" s="35">
        <v>54.25</v>
      </c>
      <c r="P6301" s="35">
        <v>353918.0</v>
      </c>
      <c r="Q6301" s="35">
        <v>56.67</v>
      </c>
      <c r="R6301" s="35">
        <v>216839.0</v>
      </c>
      <c r="S6301" s="35">
        <v>58.9</v>
      </c>
      <c r="T6301" s="35">
        <v>84080.0</v>
      </c>
    </row>
    <row r="6302" ht="15.75" hidden="1" customHeight="1">
      <c r="A6302" s="36">
        <v>43620.0</v>
      </c>
      <c r="B6302" s="35">
        <v>45.7</v>
      </c>
      <c r="C6302" s="35">
        <v>44.7567</v>
      </c>
      <c r="E6302" s="35">
        <v>44.71</v>
      </c>
      <c r="F6302" s="35">
        <v>533430.0</v>
      </c>
      <c r="G6302" s="35">
        <v>44.6455505279034</v>
      </c>
      <c r="I6302" s="35">
        <v>46.6</v>
      </c>
      <c r="J6302" s="35">
        <v>1763244.0</v>
      </c>
      <c r="K6302" s="35">
        <v>49.14</v>
      </c>
      <c r="L6302" s="35">
        <v>935342.0</v>
      </c>
      <c r="M6302" s="35">
        <v>51.52</v>
      </c>
      <c r="N6302" s="35">
        <v>665724.0</v>
      </c>
      <c r="O6302" s="35">
        <v>53.95</v>
      </c>
      <c r="P6302" s="35">
        <v>395922.0</v>
      </c>
      <c r="Q6302" s="35">
        <v>56.3</v>
      </c>
      <c r="R6302" s="35">
        <v>230217.0</v>
      </c>
      <c r="S6302" s="35">
        <v>58.62</v>
      </c>
      <c r="T6302" s="35">
        <v>102486.0</v>
      </c>
    </row>
    <row r="6303" ht="15.75" hidden="1" customHeight="1">
      <c r="A6303" s="36">
        <v>43621.0</v>
      </c>
      <c r="B6303" s="35">
        <v>45.9</v>
      </c>
      <c r="C6303" s="35">
        <v>44.8033</v>
      </c>
      <c r="E6303" s="35">
        <v>44.9</v>
      </c>
      <c r="F6303" s="35">
        <v>500590.0</v>
      </c>
      <c r="G6303" s="35">
        <v>44.8832035595105</v>
      </c>
      <c r="I6303" s="35">
        <v>46.71</v>
      </c>
      <c r="J6303" s="35">
        <v>1730962.0</v>
      </c>
      <c r="K6303" s="35">
        <v>49.24</v>
      </c>
      <c r="L6303" s="35">
        <v>914169.0</v>
      </c>
      <c r="M6303" s="35">
        <v>51.58</v>
      </c>
      <c r="N6303" s="35">
        <v>612115.0</v>
      </c>
      <c r="O6303" s="35">
        <v>53.98</v>
      </c>
      <c r="P6303" s="35">
        <v>417415.0</v>
      </c>
      <c r="Q6303" s="35">
        <v>56.38</v>
      </c>
      <c r="R6303" s="35">
        <v>237840.0</v>
      </c>
      <c r="S6303" s="35">
        <v>58.63</v>
      </c>
      <c r="T6303" s="35">
        <v>95765.0</v>
      </c>
    </row>
    <row r="6304" ht="15.75" hidden="1" customHeight="1">
      <c r="A6304" s="36">
        <v>43622.0</v>
      </c>
      <c r="B6304" s="35">
        <v>45.9</v>
      </c>
      <c r="C6304" s="35">
        <v>44.98</v>
      </c>
      <c r="E6304" s="35">
        <v>44.93</v>
      </c>
      <c r="F6304" s="35">
        <v>450310.0</v>
      </c>
      <c r="G6304" s="35">
        <v>44.8587979724837</v>
      </c>
      <c r="I6304" s="35">
        <v>46.65</v>
      </c>
      <c r="J6304" s="35">
        <v>1701960.0</v>
      </c>
      <c r="K6304" s="35">
        <v>49.2</v>
      </c>
      <c r="L6304" s="35">
        <v>1059056.0</v>
      </c>
      <c r="M6304" s="35">
        <v>51.55</v>
      </c>
      <c r="N6304" s="35">
        <v>608428.0</v>
      </c>
      <c r="O6304" s="35">
        <v>53.96</v>
      </c>
      <c r="P6304" s="35">
        <v>394985.0</v>
      </c>
      <c r="Q6304" s="35">
        <v>56.35</v>
      </c>
      <c r="R6304" s="35">
        <v>235864.0</v>
      </c>
      <c r="S6304" s="35">
        <v>58.55</v>
      </c>
      <c r="T6304" s="35">
        <v>88145.0</v>
      </c>
    </row>
    <row r="6305" ht="15.75" hidden="1" customHeight="1">
      <c r="A6305" s="36">
        <v>43623.0</v>
      </c>
      <c r="B6305" s="35">
        <v>45.9</v>
      </c>
      <c r="C6305" s="35">
        <v>44.8833</v>
      </c>
      <c r="E6305" s="35">
        <v>44.85</v>
      </c>
      <c r="F6305" s="35">
        <v>475150.0</v>
      </c>
      <c r="G6305" s="35">
        <v>44.910616563298</v>
      </c>
      <c r="I6305" s="35">
        <v>46.48</v>
      </c>
      <c r="J6305" s="35">
        <v>1687451.0</v>
      </c>
      <c r="K6305" s="35">
        <v>49.0</v>
      </c>
      <c r="L6305" s="35">
        <v>1104155.0</v>
      </c>
      <c r="M6305" s="35">
        <v>51.35</v>
      </c>
      <c r="N6305" s="35">
        <v>659210.0</v>
      </c>
      <c r="O6305" s="35">
        <v>53.75</v>
      </c>
      <c r="P6305" s="35">
        <v>426705.0</v>
      </c>
      <c r="Q6305" s="35">
        <v>56.15</v>
      </c>
      <c r="R6305" s="35">
        <v>228828.0</v>
      </c>
      <c r="S6305" s="35">
        <v>58.35</v>
      </c>
      <c r="T6305" s="35">
        <v>94317.0</v>
      </c>
    </row>
    <row r="6306" ht="15.75" hidden="1" customHeight="1">
      <c r="A6306" s="36">
        <v>43624.0</v>
      </c>
      <c r="B6306" s="35">
        <v>45.9</v>
      </c>
      <c r="C6306" s="35">
        <v>44.8833</v>
      </c>
      <c r="E6306" s="35">
        <v>44.85</v>
      </c>
      <c r="G6306" s="35">
        <v>44.910616563298</v>
      </c>
      <c r="I6306" s="35">
        <v>46.48</v>
      </c>
      <c r="J6306" s="35">
        <v>1687451.0</v>
      </c>
      <c r="K6306" s="35">
        <v>49.0</v>
      </c>
      <c r="L6306" s="35">
        <v>1104155.0</v>
      </c>
      <c r="M6306" s="35">
        <v>51.35</v>
      </c>
      <c r="N6306" s="35">
        <v>659210.0</v>
      </c>
      <c r="O6306" s="35">
        <v>53.75</v>
      </c>
      <c r="P6306" s="35">
        <v>426705.0</v>
      </c>
      <c r="Q6306" s="35">
        <v>56.15</v>
      </c>
      <c r="R6306" s="35">
        <v>228828.0</v>
      </c>
      <c r="S6306" s="35">
        <v>58.35</v>
      </c>
      <c r="T6306" s="35">
        <v>94317.0</v>
      </c>
    </row>
    <row r="6307" ht="15.75" hidden="1" customHeight="1">
      <c r="A6307" s="36">
        <v>43625.0</v>
      </c>
      <c r="B6307" s="35">
        <v>45.9</v>
      </c>
      <c r="C6307" s="35">
        <v>44.8833</v>
      </c>
      <c r="E6307" s="35">
        <v>44.85</v>
      </c>
      <c r="G6307" s="35">
        <v>44.910616563298</v>
      </c>
      <c r="I6307" s="35">
        <v>46.48</v>
      </c>
      <c r="J6307" s="35">
        <v>1687451.0</v>
      </c>
      <c r="K6307" s="35">
        <v>49.0</v>
      </c>
      <c r="L6307" s="35">
        <v>1104155.0</v>
      </c>
      <c r="M6307" s="35">
        <v>51.35</v>
      </c>
      <c r="N6307" s="35">
        <v>659210.0</v>
      </c>
      <c r="O6307" s="35">
        <v>53.75</v>
      </c>
      <c r="P6307" s="35">
        <v>426705.0</v>
      </c>
      <c r="Q6307" s="35">
        <v>56.15</v>
      </c>
      <c r="R6307" s="35">
        <v>228828.0</v>
      </c>
      <c r="S6307" s="35">
        <v>58.35</v>
      </c>
      <c r="T6307" s="35">
        <v>94317.0</v>
      </c>
    </row>
    <row r="6308" ht="15.75" hidden="1" customHeight="1">
      <c r="A6308" s="36">
        <v>43626.0</v>
      </c>
      <c r="B6308" s="35">
        <v>45.9</v>
      </c>
      <c r="C6308" s="35">
        <v>44.97</v>
      </c>
      <c r="E6308" s="35">
        <v>44.9</v>
      </c>
      <c r="F6308" s="35">
        <v>395960.0</v>
      </c>
      <c r="G6308" s="35">
        <v>44.7460595446584</v>
      </c>
      <c r="I6308" s="35">
        <v>46.31</v>
      </c>
      <c r="J6308" s="35">
        <v>1666977.0</v>
      </c>
      <c r="K6308" s="35">
        <v>48.84</v>
      </c>
      <c r="L6308" s="35">
        <v>1127359.0</v>
      </c>
      <c r="M6308" s="35">
        <v>51.18</v>
      </c>
      <c r="N6308" s="35">
        <v>674758.0</v>
      </c>
      <c r="O6308" s="35">
        <v>53.55</v>
      </c>
      <c r="P6308" s="35">
        <v>423740.0</v>
      </c>
      <c r="Q6308" s="35">
        <v>55.95</v>
      </c>
      <c r="R6308" s="35">
        <v>228073.0</v>
      </c>
      <c r="S6308" s="35">
        <v>58.15</v>
      </c>
      <c r="T6308" s="35">
        <v>95317.0</v>
      </c>
    </row>
    <row r="6309" ht="15.75" hidden="1" customHeight="1">
      <c r="A6309" s="36">
        <v>43627.0</v>
      </c>
      <c r="B6309" s="35">
        <v>45.7</v>
      </c>
      <c r="C6309" s="35">
        <v>44.7417</v>
      </c>
      <c r="E6309" s="35">
        <v>44.7</v>
      </c>
      <c r="F6309" s="35">
        <v>402130.0</v>
      </c>
      <c r="G6309" s="35">
        <v>43.859649122807</v>
      </c>
      <c r="I6309" s="35">
        <v>46.02</v>
      </c>
      <c r="J6309" s="35">
        <v>1548484.0</v>
      </c>
      <c r="K6309" s="35">
        <v>48.51</v>
      </c>
      <c r="L6309" s="35">
        <v>966912.0</v>
      </c>
      <c r="M6309" s="35">
        <v>50.83</v>
      </c>
      <c r="N6309" s="35">
        <v>952513.0</v>
      </c>
      <c r="O6309" s="35">
        <v>53.22</v>
      </c>
      <c r="P6309" s="35">
        <v>436290.0</v>
      </c>
      <c r="Q6309" s="35">
        <v>55.6</v>
      </c>
      <c r="R6309" s="35">
        <v>240216.0</v>
      </c>
      <c r="S6309" s="35">
        <v>57.8</v>
      </c>
      <c r="T6309" s="35">
        <v>97338.0</v>
      </c>
    </row>
    <row r="6310" ht="15.75" hidden="1" customHeight="1">
      <c r="A6310" s="36">
        <v>43628.0</v>
      </c>
      <c r="B6310" s="35">
        <v>44.7</v>
      </c>
      <c r="C6310" s="35">
        <v>43.7483</v>
      </c>
      <c r="E6310" s="35">
        <v>43.67</v>
      </c>
      <c r="F6310" s="35">
        <v>380600.0</v>
      </c>
      <c r="G6310" s="35">
        <v>43.2409012131715</v>
      </c>
      <c r="I6310" s="35">
        <v>44.85</v>
      </c>
      <c r="J6310" s="35">
        <v>1547288.0</v>
      </c>
      <c r="K6310" s="35">
        <v>47.1</v>
      </c>
      <c r="L6310" s="35">
        <v>1010028.0</v>
      </c>
      <c r="M6310" s="35">
        <v>49.2</v>
      </c>
      <c r="N6310" s="35">
        <v>977964.0</v>
      </c>
      <c r="O6310" s="35">
        <v>51.4</v>
      </c>
      <c r="P6310" s="35">
        <v>449642.0</v>
      </c>
      <c r="Q6310" s="35">
        <v>53.6</v>
      </c>
      <c r="R6310" s="35">
        <v>251713.0</v>
      </c>
      <c r="S6310" s="35">
        <v>55.65</v>
      </c>
      <c r="T6310" s="35">
        <v>111515.0</v>
      </c>
    </row>
    <row r="6311" ht="15.75" hidden="1" customHeight="1">
      <c r="A6311" s="36">
        <v>43629.0</v>
      </c>
      <c r="B6311" s="35">
        <v>44.4</v>
      </c>
      <c r="C6311" s="35">
        <v>43.585</v>
      </c>
      <c r="E6311" s="35">
        <v>43.37</v>
      </c>
      <c r="F6311" s="35">
        <v>533030.0</v>
      </c>
      <c r="G6311" s="35">
        <v>43.5535976505139</v>
      </c>
      <c r="I6311" s="35">
        <v>44.39</v>
      </c>
      <c r="J6311" s="35">
        <v>1453024.0</v>
      </c>
      <c r="K6311" s="35">
        <v>46.63</v>
      </c>
      <c r="L6311" s="35">
        <v>1063345.0</v>
      </c>
      <c r="M6311" s="35">
        <v>48.77</v>
      </c>
      <c r="N6311" s="35">
        <v>936058.0</v>
      </c>
      <c r="O6311" s="35">
        <v>51.0</v>
      </c>
      <c r="P6311" s="35">
        <v>599059.0</v>
      </c>
      <c r="Q6311" s="35">
        <v>53.25</v>
      </c>
      <c r="R6311" s="35">
        <v>263268.0</v>
      </c>
      <c r="S6311" s="35">
        <v>55.3</v>
      </c>
      <c r="T6311" s="35">
        <v>135957.0</v>
      </c>
    </row>
    <row r="6312" ht="15.75" hidden="1" customHeight="1">
      <c r="A6312" s="36">
        <v>43630.0</v>
      </c>
      <c r="B6312" s="35">
        <v>45.0</v>
      </c>
      <c r="C6312" s="35">
        <v>43.87</v>
      </c>
      <c r="E6312" s="35">
        <v>43.97</v>
      </c>
      <c r="F6312" s="35">
        <v>554440.0</v>
      </c>
      <c r="G6312" s="35">
        <v>44.3161094224924</v>
      </c>
      <c r="I6312" s="35">
        <v>45.01</v>
      </c>
      <c r="J6312" s="35">
        <v>1419756.0</v>
      </c>
      <c r="K6312" s="35">
        <v>47.23</v>
      </c>
      <c r="L6312" s="35">
        <v>1087220.0</v>
      </c>
      <c r="M6312" s="35">
        <v>49.32</v>
      </c>
      <c r="N6312" s="35">
        <v>968965.0</v>
      </c>
      <c r="O6312" s="35">
        <v>51.52</v>
      </c>
      <c r="P6312" s="35">
        <v>653156.0</v>
      </c>
      <c r="Q6312" s="35">
        <v>53.67</v>
      </c>
      <c r="R6312" s="35">
        <v>260947.0</v>
      </c>
      <c r="S6312" s="35">
        <v>55.72</v>
      </c>
      <c r="T6312" s="35">
        <v>170271.0</v>
      </c>
    </row>
    <row r="6313" ht="15.75" hidden="1" customHeight="1">
      <c r="A6313" s="36">
        <v>43631.0</v>
      </c>
      <c r="B6313" s="35">
        <v>45.0</v>
      </c>
      <c r="C6313" s="35">
        <v>43.87</v>
      </c>
      <c r="E6313" s="35">
        <v>43.97</v>
      </c>
      <c r="G6313" s="35">
        <v>44.3161094224924</v>
      </c>
      <c r="I6313" s="35">
        <v>45.01</v>
      </c>
      <c r="J6313" s="35">
        <v>1419756.0</v>
      </c>
      <c r="K6313" s="35">
        <v>47.23</v>
      </c>
      <c r="L6313" s="35">
        <v>1087220.0</v>
      </c>
      <c r="M6313" s="35">
        <v>49.32</v>
      </c>
      <c r="N6313" s="35">
        <v>968965.0</v>
      </c>
      <c r="O6313" s="35">
        <v>51.52</v>
      </c>
      <c r="P6313" s="35">
        <v>653156.0</v>
      </c>
      <c r="Q6313" s="35">
        <v>53.67</v>
      </c>
      <c r="R6313" s="35">
        <v>260947.0</v>
      </c>
      <c r="S6313" s="35">
        <v>55.72</v>
      </c>
      <c r="T6313" s="35">
        <v>170271.0</v>
      </c>
    </row>
    <row r="6314" ht="15.75" hidden="1" customHeight="1">
      <c r="A6314" s="36">
        <v>43632.0</v>
      </c>
      <c r="B6314" s="35">
        <v>45.0</v>
      </c>
      <c r="C6314" s="35">
        <v>43.87</v>
      </c>
      <c r="E6314" s="35">
        <v>43.97</v>
      </c>
      <c r="G6314" s="35">
        <v>44.3161094224924</v>
      </c>
      <c r="I6314" s="35">
        <v>45.01</v>
      </c>
      <c r="J6314" s="35">
        <v>1419756.0</v>
      </c>
      <c r="K6314" s="35">
        <v>47.23</v>
      </c>
      <c r="L6314" s="35">
        <v>1087220.0</v>
      </c>
      <c r="M6314" s="35">
        <v>49.32</v>
      </c>
      <c r="N6314" s="35">
        <v>968965.0</v>
      </c>
      <c r="O6314" s="35">
        <v>51.52</v>
      </c>
      <c r="P6314" s="35">
        <v>653156.0</v>
      </c>
      <c r="Q6314" s="35">
        <v>53.67</v>
      </c>
      <c r="R6314" s="35">
        <v>260947.0</v>
      </c>
      <c r="S6314" s="35">
        <v>55.72</v>
      </c>
      <c r="T6314" s="35">
        <v>170271.0</v>
      </c>
    </row>
    <row r="6315" ht="15.75" hidden="1" customHeight="1">
      <c r="A6315" s="36">
        <v>43633.0</v>
      </c>
      <c r="B6315" s="35">
        <v>45.0</v>
      </c>
      <c r="C6315" s="35">
        <v>43.87</v>
      </c>
      <c r="E6315" s="35">
        <v>43.97</v>
      </c>
      <c r="G6315" s="35">
        <v>44.141689373297</v>
      </c>
      <c r="I6315" s="35">
        <v>45.01</v>
      </c>
      <c r="J6315" s="35">
        <v>1419756.0</v>
      </c>
      <c r="K6315" s="35">
        <v>47.23</v>
      </c>
      <c r="L6315" s="35">
        <v>1087220.0</v>
      </c>
      <c r="M6315" s="35">
        <v>49.32</v>
      </c>
      <c r="N6315" s="35">
        <v>968965.0</v>
      </c>
      <c r="O6315" s="35">
        <v>51.52</v>
      </c>
      <c r="P6315" s="35">
        <v>653156.0</v>
      </c>
      <c r="Q6315" s="35">
        <v>53.67</v>
      </c>
      <c r="R6315" s="35">
        <v>260947.0</v>
      </c>
      <c r="S6315" s="35">
        <v>55.72</v>
      </c>
      <c r="T6315" s="35">
        <v>170271.0</v>
      </c>
    </row>
    <row r="6316" ht="15.75" hidden="1" customHeight="1">
      <c r="A6316" s="36">
        <v>43634.0</v>
      </c>
      <c r="B6316" s="35">
        <v>44.5</v>
      </c>
      <c r="C6316" s="35">
        <v>43.6567</v>
      </c>
      <c r="E6316" s="35">
        <v>43.48</v>
      </c>
      <c r="F6316" s="35">
        <v>393640.0</v>
      </c>
      <c r="G6316" s="35">
        <v>43.5992855016373</v>
      </c>
      <c r="I6316" s="35">
        <v>44.23</v>
      </c>
      <c r="J6316" s="35">
        <v>1327163.0</v>
      </c>
      <c r="K6316" s="35">
        <v>46.43</v>
      </c>
      <c r="L6316" s="35">
        <v>1110580.0</v>
      </c>
      <c r="M6316" s="35">
        <v>48.55</v>
      </c>
      <c r="N6316" s="35">
        <v>1031023.0</v>
      </c>
      <c r="O6316" s="35">
        <v>50.71</v>
      </c>
      <c r="P6316" s="35">
        <v>797919.0</v>
      </c>
      <c r="Q6316" s="35">
        <v>52.86</v>
      </c>
      <c r="R6316" s="35">
        <v>269328.0</v>
      </c>
      <c r="S6316" s="35">
        <v>54.95</v>
      </c>
      <c r="T6316" s="35">
        <v>193800.0</v>
      </c>
    </row>
    <row r="6317" ht="15.75" hidden="1" customHeight="1">
      <c r="A6317" s="36">
        <v>43635.0</v>
      </c>
      <c r="B6317" s="35">
        <v>44.3</v>
      </c>
      <c r="C6317" s="35">
        <v>43.4517</v>
      </c>
      <c r="E6317" s="35">
        <v>43.3</v>
      </c>
      <c r="F6317" s="35">
        <v>368500.0</v>
      </c>
      <c r="G6317" s="35">
        <v>43.5015290519877</v>
      </c>
      <c r="I6317" s="35">
        <v>44.0</v>
      </c>
      <c r="J6317" s="35">
        <v>1280217.0</v>
      </c>
      <c r="K6317" s="35">
        <v>46.22</v>
      </c>
      <c r="L6317" s="35">
        <v>1205875.0</v>
      </c>
      <c r="M6317" s="35">
        <v>48.35</v>
      </c>
      <c r="N6317" s="35">
        <v>1080803.0</v>
      </c>
      <c r="O6317" s="35">
        <v>50.51</v>
      </c>
      <c r="P6317" s="35">
        <v>821791.0</v>
      </c>
      <c r="Q6317" s="35">
        <v>52.68</v>
      </c>
      <c r="R6317" s="35">
        <v>285687.0</v>
      </c>
      <c r="S6317" s="35">
        <v>54.73</v>
      </c>
      <c r="T6317" s="35">
        <v>227683.0</v>
      </c>
    </row>
    <row r="6318" ht="15.75" hidden="1" customHeight="1">
      <c r="A6318" s="36">
        <v>43636.0</v>
      </c>
      <c r="B6318" s="35">
        <v>44.3</v>
      </c>
      <c r="C6318" s="35">
        <v>43.4517</v>
      </c>
      <c r="E6318" s="35">
        <v>43.3</v>
      </c>
      <c r="G6318" s="35">
        <v>41.9492774992627</v>
      </c>
      <c r="I6318" s="35">
        <v>44.0</v>
      </c>
      <c r="J6318" s="35">
        <v>1280217.0</v>
      </c>
      <c r="K6318" s="35">
        <v>46.22</v>
      </c>
      <c r="L6318" s="35">
        <v>1205875.0</v>
      </c>
      <c r="M6318" s="35">
        <v>48.35</v>
      </c>
      <c r="N6318" s="35">
        <v>1080803.0</v>
      </c>
      <c r="O6318" s="35">
        <v>50.51</v>
      </c>
      <c r="P6318" s="35">
        <v>821791.0</v>
      </c>
      <c r="Q6318" s="35">
        <v>52.68</v>
      </c>
      <c r="R6318" s="35">
        <v>285687.0</v>
      </c>
      <c r="S6318" s="35">
        <v>54.73</v>
      </c>
      <c r="T6318" s="35">
        <v>227683.0</v>
      </c>
    </row>
    <row r="6319" ht="15.75" hidden="1" customHeight="1">
      <c r="A6319" s="36">
        <v>43637.0</v>
      </c>
      <c r="B6319" s="35">
        <v>43.8</v>
      </c>
      <c r="C6319" s="35">
        <v>42.915</v>
      </c>
      <c r="E6319" s="35">
        <v>42.79</v>
      </c>
      <c r="F6319" s="35">
        <v>572210.0</v>
      </c>
      <c r="G6319" s="35">
        <v>42.9241136829768</v>
      </c>
      <c r="I6319" s="35">
        <v>43.3</v>
      </c>
      <c r="J6319" s="35">
        <v>1181844.0</v>
      </c>
      <c r="K6319" s="35">
        <v>45.51</v>
      </c>
      <c r="L6319" s="35">
        <v>1300485.0</v>
      </c>
      <c r="M6319" s="35">
        <v>47.62</v>
      </c>
      <c r="N6319" s="35">
        <v>1097338.0</v>
      </c>
      <c r="O6319" s="35">
        <v>49.8</v>
      </c>
      <c r="P6319" s="35">
        <v>903120.0</v>
      </c>
      <c r="Q6319" s="35">
        <v>51.95</v>
      </c>
      <c r="R6319" s="35">
        <v>303330.0</v>
      </c>
      <c r="S6319" s="35">
        <v>54.0</v>
      </c>
      <c r="T6319" s="35">
        <v>273143.0</v>
      </c>
    </row>
    <row r="6320" ht="15.75" hidden="1" customHeight="1">
      <c r="A6320" s="36">
        <v>43638.0</v>
      </c>
      <c r="B6320" s="35">
        <v>43.8</v>
      </c>
      <c r="C6320" s="35">
        <v>42.915</v>
      </c>
      <c r="E6320" s="35">
        <v>42.79</v>
      </c>
      <c r="G6320" s="35">
        <v>42.9241136829768</v>
      </c>
      <c r="I6320" s="35">
        <v>43.3</v>
      </c>
      <c r="J6320" s="35">
        <v>1181844.0</v>
      </c>
      <c r="K6320" s="35">
        <v>45.51</v>
      </c>
      <c r="L6320" s="35">
        <v>1300485.0</v>
      </c>
      <c r="M6320" s="35">
        <v>47.62</v>
      </c>
      <c r="N6320" s="35">
        <v>1097338.0</v>
      </c>
      <c r="O6320" s="35">
        <v>49.8</v>
      </c>
      <c r="P6320" s="35">
        <v>903120.0</v>
      </c>
      <c r="Q6320" s="35">
        <v>51.95</v>
      </c>
      <c r="R6320" s="35">
        <v>303330.0</v>
      </c>
      <c r="S6320" s="35">
        <v>54.0</v>
      </c>
      <c r="T6320" s="35">
        <v>273143.0</v>
      </c>
    </row>
    <row r="6321" ht="15.75" hidden="1" customHeight="1">
      <c r="A6321" s="36">
        <v>43639.0</v>
      </c>
      <c r="B6321" s="35">
        <v>43.8</v>
      </c>
      <c r="C6321" s="35">
        <v>42.915</v>
      </c>
      <c r="E6321" s="35">
        <v>42.79</v>
      </c>
      <c r="G6321" s="35">
        <v>42.9241136829768</v>
      </c>
      <c r="I6321" s="35">
        <v>43.3</v>
      </c>
      <c r="J6321" s="35">
        <v>1181844.0</v>
      </c>
      <c r="K6321" s="35">
        <v>45.51</v>
      </c>
      <c r="L6321" s="35">
        <v>1300485.0</v>
      </c>
      <c r="M6321" s="35">
        <v>47.62</v>
      </c>
      <c r="N6321" s="35">
        <v>1097338.0</v>
      </c>
      <c r="O6321" s="35">
        <v>49.8</v>
      </c>
      <c r="P6321" s="35">
        <v>903120.0</v>
      </c>
      <c r="Q6321" s="35">
        <v>51.95</v>
      </c>
      <c r="R6321" s="35">
        <v>303330.0</v>
      </c>
      <c r="S6321" s="35">
        <v>54.0</v>
      </c>
      <c r="T6321" s="35">
        <v>273143.0</v>
      </c>
    </row>
    <row r="6322" ht="15.75" hidden="1" customHeight="1">
      <c r="A6322" s="36">
        <v>43640.0</v>
      </c>
      <c r="B6322" s="35">
        <v>43.5</v>
      </c>
      <c r="C6322" s="35">
        <v>42.665</v>
      </c>
      <c r="E6322" s="35">
        <v>42.44</v>
      </c>
      <c r="F6322" s="35">
        <v>527510.0</v>
      </c>
      <c r="G6322" s="35">
        <v>42.5029171528588</v>
      </c>
      <c r="I6322" s="35">
        <v>42.75</v>
      </c>
      <c r="J6322" s="35">
        <v>1039578.0</v>
      </c>
      <c r="K6322" s="35">
        <v>44.91</v>
      </c>
      <c r="L6322" s="35">
        <v>1347615.0</v>
      </c>
      <c r="M6322" s="35">
        <v>47.0</v>
      </c>
      <c r="N6322" s="35">
        <v>1165157.0</v>
      </c>
      <c r="O6322" s="35">
        <v>49.16</v>
      </c>
      <c r="P6322" s="35">
        <v>987500.0</v>
      </c>
      <c r="Q6322" s="35">
        <v>51.36</v>
      </c>
      <c r="R6322" s="35">
        <v>339633.0</v>
      </c>
      <c r="S6322" s="35">
        <v>53.41</v>
      </c>
      <c r="T6322" s="35">
        <v>285053.0</v>
      </c>
    </row>
    <row r="6323" ht="15.75" hidden="1" customHeight="1">
      <c r="A6323" s="36">
        <v>43641.0</v>
      </c>
      <c r="B6323" s="35">
        <v>43.4</v>
      </c>
      <c r="C6323" s="35">
        <v>42.305</v>
      </c>
      <c r="E6323" s="35">
        <v>42.38</v>
      </c>
      <c r="F6323" s="35">
        <v>512430.0</v>
      </c>
      <c r="G6323" s="35">
        <v>42.4769850402761</v>
      </c>
      <c r="I6323" s="35">
        <v>42.63</v>
      </c>
      <c r="J6323" s="35">
        <v>904599.0</v>
      </c>
      <c r="K6323" s="35">
        <v>44.69</v>
      </c>
      <c r="L6323" s="35">
        <v>1492485.0</v>
      </c>
      <c r="M6323" s="35">
        <v>46.78</v>
      </c>
      <c r="N6323" s="35">
        <v>1212600.0</v>
      </c>
      <c r="O6323" s="35">
        <v>48.89</v>
      </c>
      <c r="P6323" s="35">
        <v>1071201.0</v>
      </c>
      <c r="Q6323" s="35">
        <v>51.1</v>
      </c>
      <c r="R6323" s="35">
        <v>375512.0</v>
      </c>
      <c r="S6323" s="35">
        <v>53.15</v>
      </c>
      <c r="T6323" s="35">
        <v>284062.0</v>
      </c>
    </row>
    <row r="6324" ht="15.75" hidden="1" customHeight="1">
      <c r="A6324" s="36">
        <v>43642.0</v>
      </c>
      <c r="B6324" s="35">
        <v>43.7</v>
      </c>
      <c r="C6324" s="35">
        <v>42.7117</v>
      </c>
      <c r="E6324" s="35">
        <v>42.73</v>
      </c>
      <c r="F6324" s="35">
        <v>530920.0</v>
      </c>
      <c r="G6324" s="35">
        <v>42.7172945713438</v>
      </c>
      <c r="I6324" s="35">
        <v>42.85</v>
      </c>
      <c r="J6324" s="35">
        <v>872018.0</v>
      </c>
      <c r="K6324" s="35">
        <v>44.94</v>
      </c>
      <c r="L6324" s="35">
        <v>1576349.0</v>
      </c>
      <c r="M6324" s="35">
        <v>47.01</v>
      </c>
      <c r="N6324" s="35">
        <v>1182442.0</v>
      </c>
      <c r="O6324" s="35">
        <v>49.15</v>
      </c>
      <c r="P6324" s="35">
        <v>1068696.0</v>
      </c>
      <c r="Q6324" s="35">
        <v>51.3</v>
      </c>
      <c r="R6324" s="35">
        <v>360388.0</v>
      </c>
      <c r="S6324" s="35">
        <v>53.3</v>
      </c>
      <c r="T6324" s="35">
        <v>350974.0</v>
      </c>
    </row>
    <row r="6325" ht="15.75" hidden="1" customHeight="1">
      <c r="A6325" s="36">
        <v>43643.0</v>
      </c>
      <c r="B6325" s="35">
        <v>43.7</v>
      </c>
      <c r="C6325" s="35">
        <v>42.8433</v>
      </c>
      <c r="E6325" s="35">
        <v>42.7</v>
      </c>
      <c r="F6325" s="35">
        <v>303980.0</v>
      </c>
      <c r="G6325" s="35">
        <v>42.9371866705986</v>
      </c>
      <c r="I6325" s="35">
        <v>42.76</v>
      </c>
      <c r="J6325" s="35">
        <v>821922.0</v>
      </c>
      <c r="K6325" s="35">
        <v>44.82</v>
      </c>
      <c r="L6325" s="35">
        <v>1640699.0</v>
      </c>
      <c r="M6325" s="35">
        <v>46.88</v>
      </c>
      <c r="N6325" s="35">
        <v>1194038.0</v>
      </c>
      <c r="O6325" s="35">
        <v>49.0</v>
      </c>
      <c r="P6325" s="35">
        <v>1062999.0</v>
      </c>
      <c r="Q6325" s="35">
        <v>51.13</v>
      </c>
      <c r="R6325" s="35">
        <v>390699.0</v>
      </c>
      <c r="S6325" s="35">
        <v>53.15</v>
      </c>
      <c r="T6325" s="35">
        <v>350981.0</v>
      </c>
    </row>
    <row r="6326" ht="15.75" hidden="1" customHeight="1">
      <c r="A6326" s="36">
        <v>43644.0</v>
      </c>
      <c r="B6326" s="35">
        <v>43.5</v>
      </c>
      <c r="C6326" s="35">
        <v>42.4483</v>
      </c>
      <c r="E6326" s="35">
        <v>42.45</v>
      </c>
      <c r="F6326" s="35">
        <v>553820.0</v>
      </c>
      <c r="G6326" s="35">
        <v>42.7042253521126</v>
      </c>
      <c r="I6326" s="35">
        <v>42.45</v>
      </c>
      <c r="J6326" s="35">
        <v>821922.0</v>
      </c>
      <c r="K6326" s="35">
        <v>44.63</v>
      </c>
      <c r="L6326" s="35">
        <v>1776011.0</v>
      </c>
      <c r="M6326" s="35">
        <v>46.69</v>
      </c>
      <c r="N6326" s="35">
        <v>1214525.0</v>
      </c>
      <c r="O6326" s="35">
        <v>48.85</v>
      </c>
      <c r="P6326" s="35">
        <v>1134794.0</v>
      </c>
      <c r="Q6326" s="35">
        <v>50.9</v>
      </c>
      <c r="R6326" s="35">
        <v>374874.0</v>
      </c>
      <c r="S6326" s="35">
        <v>52.9</v>
      </c>
      <c r="T6326" s="35">
        <v>359903.0</v>
      </c>
    </row>
    <row r="6327" ht="15.75" hidden="1" customHeight="1">
      <c r="A6327" s="36">
        <v>43645.0</v>
      </c>
      <c r="B6327" s="35">
        <v>43.5</v>
      </c>
      <c r="C6327" s="35">
        <v>42.4483</v>
      </c>
      <c r="E6327" s="35">
        <v>42.45</v>
      </c>
      <c r="G6327" s="35">
        <v>42.7042253521126</v>
      </c>
      <c r="I6327" s="35">
        <v>42.45</v>
      </c>
      <c r="J6327" s="35">
        <v>821922.0</v>
      </c>
      <c r="K6327" s="35">
        <v>44.63</v>
      </c>
      <c r="L6327" s="35">
        <v>1776011.0</v>
      </c>
      <c r="M6327" s="35">
        <v>46.69</v>
      </c>
      <c r="N6327" s="35">
        <v>1214525.0</v>
      </c>
      <c r="O6327" s="35">
        <v>48.85</v>
      </c>
      <c r="P6327" s="35">
        <v>1134794.0</v>
      </c>
      <c r="Q6327" s="35">
        <v>50.9</v>
      </c>
      <c r="R6327" s="35">
        <v>374874.0</v>
      </c>
      <c r="S6327" s="35">
        <v>52.9</v>
      </c>
      <c r="T6327" s="35">
        <v>359903.0</v>
      </c>
    </row>
    <row r="6328" ht="15.75" customHeight="1">
      <c r="A6328" s="36">
        <v>43646.0</v>
      </c>
      <c r="B6328" s="35">
        <v>43.5</v>
      </c>
      <c r="C6328" s="35">
        <v>42.4483</v>
      </c>
      <c r="D6328" s="35">
        <f>ROUND((C6328/C6299-1)*100,2)</f>
        <v>-5.4</v>
      </c>
      <c r="E6328" s="35">
        <v>42.45</v>
      </c>
      <c r="G6328" s="35">
        <v>42.7042253521126</v>
      </c>
      <c r="H6328" s="35">
        <f>ROUND((G6328/G6299-1)*100,2)</f>
        <v>-4.65</v>
      </c>
      <c r="I6328" s="35">
        <v>42.45</v>
      </c>
      <c r="J6328" s="35">
        <v>821922.0</v>
      </c>
      <c r="K6328" s="35">
        <v>44.63</v>
      </c>
      <c r="L6328" s="35">
        <v>1776011.0</v>
      </c>
      <c r="M6328" s="35">
        <v>46.69</v>
      </c>
      <c r="N6328" s="35">
        <v>1214525.0</v>
      </c>
      <c r="O6328" s="35">
        <v>48.85</v>
      </c>
      <c r="P6328" s="35">
        <v>1134794.0</v>
      </c>
      <c r="Q6328" s="35">
        <v>50.9</v>
      </c>
      <c r="R6328" s="35">
        <v>374874.0</v>
      </c>
      <c r="S6328" s="35">
        <v>52.9</v>
      </c>
      <c r="T6328" s="35">
        <v>359903.0</v>
      </c>
    </row>
    <row r="6329" ht="15.75" hidden="1" customHeight="1">
      <c r="A6329" s="36">
        <v>43647.0</v>
      </c>
      <c r="B6329" s="35">
        <v>43.4</v>
      </c>
      <c r="C6329" s="35">
        <v>42.135</v>
      </c>
      <c r="E6329" s="35">
        <v>42.37</v>
      </c>
      <c r="F6329" s="35">
        <v>518610.0</v>
      </c>
      <c r="G6329" s="35">
        <v>42.2979442410588</v>
      </c>
      <c r="I6329" s="35">
        <v>44.3</v>
      </c>
      <c r="J6329" s="35">
        <v>1817981.0</v>
      </c>
      <c r="K6329" s="35">
        <v>46.29</v>
      </c>
      <c r="L6329" s="35">
        <v>1240138.0</v>
      </c>
      <c r="M6329" s="35">
        <v>48.33</v>
      </c>
      <c r="N6329" s="35">
        <v>1141476.0</v>
      </c>
      <c r="O6329" s="35">
        <v>50.4</v>
      </c>
      <c r="P6329" s="35">
        <v>375456.0</v>
      </c>
      <c r="Q6329" s="35">
        <v>52.35</v>
      </c>
      <c r="R6329" s="35">
        <v>347916.0</v>
      </c>
      <c r="S6329" s="35">
        <v>54.3</v>
      </c>
      <c r="T6329" s="35">
        <v>118819.0</v>
      </c>
    </row>
    <row r="6330" ht="15.75" hidden="1" customHeight="1">
      <c r="A6330" s="36">
        <v>43648.0</v>
      </c>
      <c r="B6330" s="35">
        <v>43.2</v>
      </c>
      <c r="C6330" s="35">
        <v>42.465</v>
      </c>
      <c r="E6330" s="35">
        <v>42.2</v>
      </c>
      <c r="F6330" s="35">
        <v>468010.0</v>
      </c>
      <c r="G6330" s="35">
        <v>42.1589980942009</v>
      </c>
      <c r="I6330" s="35">
        <v>43.84</v>
      </c>
      <c r="J6330" s="35">
        <v>1819119.0</v>
      </c>
      <c r="K6330" s="35">
        <v>45.79</v>
      </c>
      <c r="L6330" s="35">
        <v>1286297.0</v>
      </c>
      <c r="M6330" s="35">
        <v>47.75</v>
      </c>
      <c r="N6330" s="35">
        <v>1147969.0</v>
      </c>
      <c r="O6330" s="35">
        <v>49.68</v>
      </c>
      <c r="P6330" s="35">
        <v>370911.0</v>
      </c>
      <c r="Q6330" s="35">
        <v>51.6</v>
      </c>
      <c r="R6330" s="35">
        <v>370183.0</v>
      </c>
      <c r="S6330" s="35">
        <v>53.55</v>
      </c>
      <c r="T6330" s="35">
        <v>134476.0</v>
      </c>
    </row>
    <row r="6331" ht="15.75" hidden="1" customHeight="1">
      <c r="A6331" s="36">
        <v>43649.0</v>
      </c>
      <c r="B6331" s="35">
        <v>43.0</v>
      </c>
      <c r="C6331" s="35">
        <v>42.09</v>
      </c>
      <c r="E6331" s="35">
        <v>42.03</v>
      </c>
      <c r="F6331" s="35">
        <v>570310.0</v>
      </c>
      <c r="G6331" s="35">
        <v>41.4128943758573</v>
      </c>
      <c r="I6331" s="35">
        <v>43.62</v>
      </c>
      <c r="J6331" s="35">
        <v>1822345.0</v>
      </c>
      <c r="K6331" s="35">
        <v>45.43</v>
      </c>
      <c r="L6331" s="35">
        <v>1336342.0</v>
      </c>
      <c r="M6331" s="35">
        <v>47.35</v>
      </c>
      <c r="N6331" s="35">
        <v>1149797.0</v>
      </c>
      <c r="O6331" s="35">
        <v>49.2</v>
      </c>
      <c r="P6331" s="35">
        <v>369712.0</v>
      </c>
      <c r="Q6331" s="35">
        <v>51.05</v>
      </c>
      <c r="R6331" s="35">
        <v>353653.0</v>
      </c>
      <c r="S6331" s="35">
        <v>53.0</v>
      </c>
      <c r="T6331" s="35">
        <v>125964.0</v>
      </c>
    </row>
    <row r="6332" ht="15.75" hidden="1" customHeight="1">
      <c r="A6332" s="36">
        <v>43650.0</v>
      </c>
      <c r="B6332" s="35">
        <v>42.8</v>
      </c>
      <c r="C6332" s="35">
        <v>41.7583</v>
      </c>
      <c r="E6332" s="35">
        <v>42.03</v>
      </c>
      <c r="G6332" s="35">
        <v>41.6598079561042</v>
      </c>
      <c r="I6332" s="35">
        <v>43.32</v>
      </c>
      <c r="J6332" s="35">
        <v>1819072.0</v>
      </c>
      <c r="K6332" s="35">
        <v>45.13</v>
      </c>
      <c r="L6332" s="35">
        <v>1335569.0</v>
      </c>
      <c r="M6332" s="35">
        <v>47.0</v>
      </c>
      <c r="N6332" s="35">
        <v>1151045.0</v>
      </c>
      <c r="O6332" s="35">
        <v>48.85</v>
      </c>
      <c r="P6332" s="35">
        <v>367544.0</v>
      </c>
      <c r="Q6332" s="35">
        <v>50.75</v>
      </c>
      <c r="R6332" s="35">
        <v>350241.0</v>
      </c>
      <c r="S6332" s="35">
        <v>52.6</v>
      </c>
      <c r="T6332" s="35">
        <v>126096.0</v>
      </c>
    </row>
    <row r="6333" ht="15.75" hidden="1" customHeight="1">
      <c r="A6333" s="36">
        <v>43651.0</v>
      </c>
      <c r="B6333" s="35">
        <v>42.8</v>
      </c>
      <c r="C6333" s="35">
        <v>41.98</v>
      </c>
      <c r="E6333" s="35">
        <v>41.85</v>
      </c>
      <c r="F6333" s="35">
        <v>487120.0</v>
      </c>
      <c r="G6333" s="35">
        <v>41.9230769230769</v>
      </c>
      <c r="I6333" s="35">
        <v>43.32</v>
      </c>
      <c r="J6333" s="35">
        <v>1796733.0</v>
      </c>
      <c r="K6333" s="35">
        <v>45.15</v>
      </c>
      <c r="L6333" s="35">
        <v>1382748.0</v>
      </c>
      <c r="M6333" s="35">
        <v>47.0</v>
      </c>
      <c r="N6333" s="35">
        <v>1151906.0</v>
      </c>
      <c r="O6333" s="35">
        <v>48.92</v>
      </c>
      <c r="P6333" s="35">
        <v>367593.0</v>
      </c>
      <c r="Q6333" s="35">
        <v>50.85</v>
      </c>
      <c r="R6333" s="35">
        <v>407951.0</v>
      </c>
      <c r="S6333" s="35">
        <v>52.6</v>
      </c>
      <c r="T6333" s="35">
        <v>126096.0</v>
      </c>
    </row>
    <row r="6334" ht="15.75" hidden="1" customHeight="1">
      <c r="A6334" s="36">
        <v>43652.0</v>
      </c>
      <c r="B6334" s="35">
        <v>42.8</v>
      </c>
      <c r="C6334" s="35">
        <v>41.98</v>
      </c>
      <c r="E6334" s="35">
        <v>41.85</v>
      </c>
      <c r="G6334" s="35">
        <v>41.9230769230769</v>
      </c>
      <c r="I6334" s="35">
        <v>43.32</v>
      </c>
      <c r="J6334" s="35">
        <v>1796733.0</v>
      </c>
      <c r="K6334" s="35">
        <v>45.15</v>
      </c>
      <c r="L6334" s="35">
        <v>1382748.0</v>
      </c>
      <c r="M6334" s="35">
        <v>47.0</v>
      </c>
      <c r="N6334" s="35">
        <v>1151906.0</v>
      </c>
      <c r="O6334" s="35">
        <v>48.92</v>
      </c>
      <c r="P6334" s="35">
        <v>367593.0</v>
      </c>
      <c r="Q6334" s="35">
        <v>50.85</v>
      </c>
      <c r="R6334" s="35">
        <v>407951.0</v>
      </c>
      <c r="S6334" s="35">
        <v>52.6</v>
      </c>
      <c r="T6334" s="35">
        <v>126096.0</v>
      </c>
    </row>
    <row r="6335" ht="15.75" hidden="1" customHeight="1">
      <c r="A6335" s="36">
        <v>43653.0</v>
      </c>
      <c r="B6335" s="35">
        <v>42.8</v>
      </c>
      <c r="C6335" s="35">
        <v>41.98</v>
      </c>
      <c r="E6335" s="35">
        <v>41.85</v>
      </c>
      <c r="G6335" s="35">
        <v>41.9230769230769</v>
      </c>
      <c r="I6335" s="35">
        <v>43.32</v>
      </c>
      <c r="J6335" s="35">
        <v>1796733.0</v>
      </c>
      <c r="K6335" s="35">
        <v>45.15</v>
      </c>
      <c r="L6335" s="35">
        <v>1382748.0</v>
      </c>
      <c r="M6335" s="35">
        <v>47.0</v>
      </c>
      <c r="N6335" s="35">
        <v>1151906.0</v>
      </c>
      <c r="O6335" s="35">
        <v>48.92</v>
      </c>
      <c r="P6335" s="35">
        <v>367593.0</v>
      </c>
      <c r="Q6335" s="35">
        <v>50.85</v>
      </c>
      <c r="R6335" s="35">
        <v>407951.0</v>
      </c>
      <c r="S6335" s="35">
        <v>52.6</v>
      </c>
      <c r="T6335" s="35">
        <v>126096.0</v>
      </c>
    </row>
    <row r="6336" ht="15.75" hidden="1" customHeight="1">
      <c r="A6336" s="36">
        <v>43654.0</v>
      </c>
      <c r="B6336" s="35">
        <v>42.8</v>
      </c>
      <c r="C6336" s="35">
        <v>41.98</v>
      </c>
      <c r="E6336" s="35">
        <v>41.85</v>
      </c>
      <c r="G6336" s="35">
        <v>40.7041877834089</v>
      </c>
      <c r="I6336" s="35">
        <v>43.32</v>
      </c>
      <c r="J6336" s="35">
        <v>1796733.0</v>
      </c>
      <c r="K6336" s="35">
        <v>45.15</v>
      </c>
      <c r="L6336" s="35">
        <v>1382748.0</v>
      </c>
      <c r="M6336" s="35">
        <v>47.0</v>
      </c>
      <c r="N6336" s="35">
        <v>1151906.0</v>
      </c>
      <c r="O6336" s="35">
        <v>48.92</v>
      </c>
      <c r="P6336" s="35">
        <v>367593.0</v>
      </c>
      <c r="Q6336" s="35">
        <v>50.85</v>
      </c>
      <c r="R6336" s="35">
        <v>407951.0</v>
      </c>
      <c r="S6336" s="35">
        <v>52.6</v>
      </c>
      <c r="T6336" s="35">
        <v>126096.0</v>
      </c>
    </row>
    <row r="6337" ht="15.75" hidden="1" customHeight="1">
      <c r="A6337" s="36">
        <v>43655.0</v>
      </c>
      <c r="B6337" s="35">
        <v>42.8</v>
      </c>
      <c r="C6337" s="35">
        <v>41.98</v>
      </c>
      <c r="E6337" s="35">
        <v>41.85</v>
      </c>
      <c r="G6337" s="35">
        <v>40.0</v>
      </c>
      <c r="I6337" s="35">
        <v>43.32</v>
      </c>
      <c r="J6337" s="35">
        <v>1796733.0</v>
      </c>
      <c r="K6337" s="35">
        <v>45.15</v>
      </c>
      <c r="L6337" s="35">
        <v>1382748.0</v>
      </c>
      <c r="M6337" s="35">
        <v>47.0</v>
      </c>
      <c r="N6337" s="35">
        <v>1151906.0</v>
      </c>
      <c r="O6337" s="35">
        <v>48.92</v>
      </c>
      <c r="P6337" s="35">
        <v>367593.0</v>
      </c>
      <c r="Q6337" s="35">
        <v>50.85</v>
      </c>
      <c r="R6337" s="35">
        <v>407951.0</v>
      </c>
      <c r="S6337" s="35">
        <v>52.6</v>
      </c>
      <c r="T6337" s="35">
        <v>126096.0</v>
      </c>
    </row>
    <row r="6338" ht="15.75" hidden="1" customHeight="1">
      <c r="A6338" s="36">
        <v>43656.0</v>
      </c>
      <c r="B6338" s="35">
        <v>42.8</v>
      </c>
      <c r="C6338" s="35">
        <v>41.8808</v>
      </c>
      <c r="E6338" s="35">
        <v>41.82</v>
      </c>
      <c r="F6338" s="35">
        <v>493290.0</v>
      </c>
      <c r="G6338" s="35">
        <v>41.8947368421052</v>
      </c>
      <c r="I6338" s="35">
        <v>43.15</v>
      </c>
      <c r="J6338" s="35">
        <v>1670457.0</v>
      </c>
      <c r="K6338" s="35">
        <v>45.03</v>
      </c>
      <c r="L6338" s="35">
        <v>1485901.0</v>
      </c>
      <c r="M6338" s="35">
        <v>46.94</v>
      </c>
      <c r="N6338" s="35">
        <v>1183124.0</v>
      </c>
      <c r="O6338" s="35">
        <v>48.86</v>
      </c>
      <c r="P6338" s="35">
        <v>437626.0</v>
      </c>
      <c r="Q6338" s="35">
        <v>50.7</v>
      </c>
      <c r="R6338" s="35">
        <v>445577.0</v>
      </c>
      <c r="S6338" s="35">
        <v>52.4</v>
      </c>
      <c r="T6338" s="35">
        <v>116517.0</v>
      </c>
    </row>
    <row r="6339" ht="15.75" hidden="1" customHeight="1">
      <c r="A6339" s="36">
        <v>43657.0</v>
      </c>
      <c r="B6339" s="35">
        <v>42.7</v>
      </c>
      <c r="C6339" s="35">
        <v>41.755</v>
      </c>
      <c r="E6339" s="35">
        <v>41.7</v>
      </c>
      <c r="F6339" s="35">
        <v>369630.0</v>
      </c>
      <c r="G6339" s="35">
        <v>41.7479567624571</v>
      </c>
      <c r="I6339" s="35">
        <v>42.99</v>
      </c>
      <c r="J6339" s="35">
        <v>1596223.0</v>
      </c>
      <c r="K6339" s="35">
        <v>44.88</v>
      </c>
      <c r="L6339" s="35">
        <v>1469452.0</v>
      </c>
      <c r="M6339" s="35">
        <v>46.82</v>
      </c>
      <c r="N6339" s="35">
        <v>1181991.0</v>
      </c>
      <c r="O6339" s="35">
        <v>48.75</v>
      </c>
      <c r="P6339" s="35">
        <v>445534.0</v>
      </c>
      <c r="Q6339" s="35">
        <v>50.55</v>
      </c>
      <c r="R6339" s="35">
        <v>485383.0</v>
      </c>
      <c r="S6339" s="35">
        <v>52.3</v>
      </c>
      <c r="T6339" s="35">
        <v>120136.0</v>
      </c>
    </row>
    <row r="6340" ht="15.75" hidden="1" customHeight="1">
      <c r="A6340" s="36">
        <v>43658.0</v>
      </c>
      <c r="B6340" s="35">
        <v>42.6</v>
      </c>
      <c r="C6340" s="35">
        <v>41.6583</v>
      </c>
      <c r="E6340" s="35">
        <v>41.6</v>
      </c>
      <c r="F6340" s="35">
        <v>400200.0</v>
      </c>
      <c r="G6340" s="35">
        <v>41.6798732171156</v>
      </c>
      <c r="I6340" s="35">
        <v>42.8</v>
      </c>
      <c r="J6340" s="35">
        <v>1518618.0</v>
      </c>
      <c r="K6340" s="35">
        <v>44.7</v>
      </c>
      <c r="L6340" s="35">
        <v>1473069.0</v>
      </c>
      <c r="M6340" s="35">
        <v>46.64</v>
      </c>
      <c r="N6340" s="35">
        <v>1176132.0</v>
      </c>
      <c r="O6340" s="35">
        <v>48.6</v>
      </c>
      <c r="P6340" s="35">
        <v>541986.0</v>
      </c>
      <c r="Q6340" s="35">
        <v>50.42</v>
      </c>
      <c r="R6340" s="35">
        <v>516717.0</v>
      </c>
      <c r="S6340" s="35">
        <v>52.15</v>
      </c>
      <c r="T6340" s="35">
        <v>119686.0</v>
      </c>
    </row>
    <row r="6341" ht="15.75" hidden="1" customHeight="1">
      <c r="A6341" s="36">
        <v>43659.0</v>
      </c>
      <c r="B6341" s="35">
        <v>42.6</v>
      </c>
      <c r="C6341" s="35">
        <v>41.6583</v>
      </c>
      <c r="E6341" s="35">
        <v>41.6</v>
      </c>
      <c r="G6341" s="35">
        <v>41.6798732171156</v>
      </c>
      <c r="I6341" s="35">
        <v>42.8</v>
      </c>
      <c r="J6341" s="35">
        <v>1518618.0</v>
      </c>
      <c r="K6341" s="35">
        <v>44.7</v>
      </c>
      <c r="L6341" s="35">
        <v>1473069.0</v>
      </c>
      <c r="M6341" s="35">
        <v>46.64</v>
      </c>
      <c r="N6341" s="35">
        <v>1176132.0</v>
      </c>
      <c r="O6341" s="35">
        <v>48.6</v>
      </c>
      <c r="P6341" s="35">
        <v>541986.0</v>
      </c>
      <c r="Q6341" s="35">
        <v>50.42</v>
      </c>
      <c r="R6341" s="35">
        <v>516717.0</v>
      </c>
      <c r="S6341" s="35">
        <v>52.15</v>
      </c>
      <c r="T6341" s="35">
        <v>119686.0</v>
      </c>
    </row>
    <row r="6342" ht="15.75" hidden="1" customHeight="1">
      <c r="A6342" s="36">
        <v>43660.0</v>
      </c>
      <c r="B6342" s="35">
        <v>42.6</v>
      </c>
      <c r="C6342" s="35">
        <v>41.6583</v>
      </c>
      <c r="E6342" s="35">
        <v>41.6</v>
      </c>
      <c r="G6342" s="35">
        <v>41.6798732171156</v>
      </c>
      <c r="I6342" s="35">
        <v>42.8</v>
      </c>
      <c r="J6342" s="35">
        <v>1518618.0</v>
      </c>
      <c r="K6342" s="35">
        <v>44.7</v>
      </c>
      <c r="L6342" s="35">
        <v>1473069.0</v>
      </c>
      <c r="M6342" s="35">
        <v>46.64</v>
      </c>
      <c r="N6342" s="35">
        <v>1176132.0</v>
      </c>
      <c r="O6342" s="35">
        <v>48.6</v>
      </c>
      <c r="P6342" s="35">
        <v>541986.0</v>
      </c>
      <c r="Q6342" s="35">
        <v>50.42</v>
      </c>
      <c r="R6342" s="35">
        <v>516717.0</v>
      </c>
      <c r="S6342" s="35">
        <v>52.15</v>
      </c>
      <c r="T6342" s="35">
        <v>119686.0</v>
      </c>
    </row>
    <row r="6343" ht="15.75" hidden="1" customHeight="1">
      <c r="A6343" s="36">
        <v>43661.0</v>
      </c>
      <c r="B6343" s="35">
        <v>43.4</v>
      </c>
      <c r="C6343" s="35">
        <v>41.8617</v>
      </c>
      <c r="E6343" s="35">
        <v>42.4</v>
      </c>
      <c r="F6343" s="35">
        <v>371560.0</v>
      </c>
      <c r="G6343" s="35">
        <v>42.3055478115416</v>
      </c>
      <c r="I6343" s="35">
        <v>43.5</v>
      </c>
      <c r="J6343" s="35">
        <v>1515847.0</v>
      </c>
      <c r="K6343" s="35">
        <v>45.47</v>
      </c>
      <c r="L6343" s="35">
        <v>1468027.0</v>
      </c>
      <c r="M6343" s="35">
        <v>47.4</v>
      </c>
      <c r="N6343" s="35">
        <v>1170380.0</v>
      </c>
      <c r="O6343" s="35">
        <v>49.36</v>
      </c>
      <c r="P6343" s="35">
        <v>552368.0</v>
      </c>
      <c r="Q6343" s="35">
        <v>51.17</v>
      </c>
      <c r="R6343" s="35">
        <v>521886.0</v>
      </c>
      <c r="S6343" s="35">
        <v>52.9</v>
      </c>
      <c r="T6343" s="35">
        <v>123490.0</v>
      </c>
    </row>
    <row r="6344" ht="15.75" hidden="1" customHeight="1">
      <c r="A6344" s="36">
        <v>43662.0</v>
      </c>
      <c r="B6344" s="35">
        <v>43.6</v>
      </c>
      <c r="C6344" s="35">
        <v>42.6333</v>
      </c>
      <c r="E6344" s="35">
        <v>42.661</v>
      </c>
      <c r="F6344" s="35">
        <v>399000.0</v>
      </c>
      <c r="G6344" s="35">
        <v>42.632015482444</v>
      </c>
      <c r="I6344" s="35">
        <v>43.68</v>
      </c>
      <c r="J6344" s="35">
        <v>1424304.0</v>
      </c>
      <c r="K6344" s="35">
        <v>45.68</v>
      </c>
      <c r="L6344" s="35">
        <v>1408100.0</v>
      </c>
      <c r="M6344" s="35">
        <v>47.68</v>
      </c>
      <c r="N6344" s="35">
        <v>1165703.0</v>
      </c>
      <c r="O6344" s="35">
        <v>49.75</v>
      </c>
      <c r="P6344" s="35">
        <v>558703.0</v>
      </c>
      <c r="Q6344" s="35">
        <v>51.6</v>
      </c>
      <c r="R6344" s="35">
        <v>505634.0</v>
      </c>
      <c r="S6344" s="35">
        <v>53.6</v>
      </c>
      <c r="T6344" s="35">
        <v>138039.0</v>
      </c>
    </row>
    <row r="6345" ht="15.75" hidden="1" customHeight="1">
      <c r="A6345" s="36">
        <v>43663.0</v>
      </c>
      <c r="B6345" s="35">
        <v>43.5</v>
      </c>
      <c r="C6345" s="35">
        <v>42.52</v>
      </c>
      <c r="E6345" s="35">
        <v>42.5</v>
      </c>
      <c r="F6345" s="35">
        <v>390480.0</v>
      </c>
      <c r="G6345" s="35">
        <v>42.5786688944583</v>
      </c>
      <c r="I6345" s="35">
        <v>43.46</v>
      </c>
      <c r="J6345" s="35">
        <v>1354678.0</v>
      </c>
      <c r="K6345" s="35">
        <v>45.46</v>
      </c>
      <c r="L6345" s="35">
        <v>1395662.0</v>
      </c>
      <c r="M6345" s="35">
        <v>47.55</v>
      </c>
      <c r="N6345" s="35">
        <v>1159959.0</v>
      </c>
      <c r="O6345" s="35">
        <v>49.55</v>
      </c>
      <c r="P6345" s="35">
        <v>559063.0</v>
      </c>
      <c r="Q6345" s="35">
        <v>51.47</v>
      </c>
      <c r="R6345" s="35">
        <v>490554.0</v>
      </c>
      <c r="S6345" s="35">
        <v>53.42</v>
      </c>
      <c r="T6345" s="35">
        <v>154237.0</v>
      </c>
    </row>
    <row r="6346" ht="15.75" hidden="1" customHeight="1">
      <c r="A6346" s="36">
        <v>43664.0</v>
      </c>
      <c r="B6346" s="35">
        <v>43.5</v>
      </c>
      <c r="C6346" s="35">
        <v>42.345</v>
      </c>
      <c r="E6346" s="35">
        <v>42.455</v>
      </c>
      <c r="F6346" s="35">
        <v>461690.0</v>
      </c>
      <c r="G6346" s="35">
        <v>42.5580079230333</v>
      </c>
      <c r="I6346" s="35">
        <v>43.3</v>
      </c>
      <c r="J6346" s="35">
        <v>1306491.0</v>
      </c>
      <c r="K6346" s="35">
        <v>45.3</v>
      </c>
      <c r="L6346" s="35">
        <v>1400785.0</v>
      </c>
      <c r="M6346" s="35">
        <v>47.31</v>
      </c>
      <c r="N6346" s="35">
        <v>1154901.0</v>
      </c>
      <c r="O6346" s="35">
        <v>49.3</v>
      </c>
      <c r="P6346" s="35">
        <v>558521.0</v>
      </c>
      <c r="Q6346" s="35">
        <v>51.22</v>
      </c>
      <c r="R6346" s="35">
        <v>492065.0</v>
      </c>
      <c r="S6346" s="35">
        <v>53.15</v>
      </c>
      <c r="T6346" s="35">
        <v>157175.0</v>
      </c>
    </row>
    <row r="6347" ht="15.75" hidden="1" customHeight="1">
      <c r="A6347" s="36">
        <v>43665.0</v>
      </c>
      <c r="B6347" s="35">
        <v>43.4</v>
      </c>
      <c r="C6347" s="35">
        <v>42.4467</v>
      </c>
      <c r="E6347" s="35">
        <v>42.42</v>
      </c>
      <c r="F6347" s="35">
        <v>469550.0</v>
      </c>
      <c r="G6347" s="35">
        <v>42.5358166189111</v>
      </c>
      <c r="I6347" s="35">
        <v>43.21</v>
      </c>
      <c r="J6347" s="35">
        <v>1289823.0</v>
      </c>
      <c r="K6347" s="35">
        <v>45.22</v>
      </c>
      <c r="L6347" s="35">
        <v>1456949.0</v>
      </c>
      <c r="M6347" s="35">
        <v>47.25</v>
      </c>
      <c r="N6347" s="35">
        <v>1162204.0</v>
      </c>
      <c r="O6347" s="35">
        <v>49.28</v>
      </c>
      <c r="P6347" s="35">
        <v>568106.0</v>
      </c>
      <c r="Q6347" s="35">
        <v>51.17</v>
      </c>
      <c r="R6347" s="35">
        <v>493124.0</v>
      </c>
      <c r="S6347" s="35">
        <v>53.1</v>
      </c>
      <c r="T6347" s="35">
        <v>141250.0</v>
      </c>
    </row>
    <row r="6348" ht="15.75" hidden="1" customHeight="1">
      <c r="A6348" s="36">
        <v>43666.0</v>
      </c>
      <c r="B6348" s="35">
        <v>43.4</v>
      </c>
      <c r="C6348" s="35">
        <v>42.4467</v>
      </c>
      <c r="E6348" s="35">
        <v>42.42</v>
      </c>
      <c r="G6348" s="35">
        <v>42.5358166189111</v>
      </c>
      <c r="I6348" s="35">
        <v>43.21</v>
      </c>
      <c r="J6348" s="35">
        <v>1289823.0</v>
      </c>
      <c r="K6348" s="35">
        <v>45.22</v>
      </c>
      <c r="L6348" s="35">
        <v>1456949.0</v>
      </c>
      <c r="M6348" s="35">
        <v>47.25</v>
      </c>
      <c r="N6348" s="35">
        <v>1162204.0</v>
      </c>
      <c r="O6348" s="35">
        <v>49.28</v>
      </c>
      <c r="P6348" s="35">
        <v>568106.0</v>
      </c>
      <c r="Q6348" s="35">
        <v>51.17</v>
      </c>
      <c r="R6348" s="35">
        <v>493124.0</v>
      </c>
      <c r="S6348" s="35">
        <v>53.1</v>
      </c>
      <c r="T6348" s="35">
        <v>141250.0</v>
      </c>
    </row>
    <row r="6349" ht="15.75" hidden="1" customHeight="1">
      <c r="A6349" s="36">
        <v>43667.0</v>
      </c>
      <c r="B6349" s="35">
        <v>43.4</v>
      </c>
      <c r="C6349" s="35">
        <v>42.4467</v>
      </c>
      <c r="E6349" s="35">
        <v>42.42</v>
      </c>
      <c r="G6349" s="35">
        <v>42.5358166189111</v>
      </c>
      <c r="I6349" s="35">
        <v>43.21</v>
      </c>
      <c r="J6349" s="35">
        <v>1289823.0</v>
      </c>
      <c r="K6349" s="35">
        <v>45.22</v>
      </c>
      <c r="L6349" s="35">
        <v>1456949.0</v>
      </c>
      <c r="M6349" s="35">
        <v>47.25</v>
      </c>
      <c r="N6349" s="35">
        <v>1162204.0</v>
      </c>
      <c r="O6349" s="35">
        <v>49.28</v>
      </c>
      <c r="P6349" s="35">
        <v>568106.0</v>
      </c>
      <c r="Q6349" s="35">
        <v>51.17</v>
      </c>
      <c r="R6349" s="35">
        <v>493124.0</v>
      </c>
      <c r="S6349" s="35">
        <v>53.1</v>
      </c>
      <c r="T6349" s="35">
        <v>141250.0</v>
      </c>
    </row>
    <row r="6350" ht="15.75" hidden="1" customHeight="1">
      <c r="A6350" s="36">
        <v>43668.0</v>
      </c>
      <c r="B6350" s="35">
        <v>43.4</v>
      </c>
      <c r="C6350" s="35">
        <v>42.4783</v>
      </c>
      <c r="E6350" s="35">
        <v>42.45</v>
      </c>
      <c r="F6350" s="35">
        <v>496440.0</v>
      </c>
      <c r="G6350" s="35">
        <v>42.3880597014925</v>
      </c>
      <c r="I6350" s="35">
        <v>43.04</v>
      </c>
      <c r="J6350" s="35">
        <v>1098944.0</v>
      </c>
      <c r="K6350" s="35">
        <v>45.05</v>
      </c>
      <c r="L6350" s="35">
        <v>1488143.0</v>
      </c>
      <c r="M6350" s="35">
        <v>47.1</v>
      </c>
      <c r="N6350" s="35">
        <v>1191337.0</v>
      </c>
      <c r="O6350" s="35">
        <v>49.15</v>
      </c>
      <c r="P6350" s="35">
        <v>591301.0</v>
      </c>
      <c r="Q6350" s="35">
        <v>51.0</v>
      </c>
      <c r="R6350" s="35">
        <v>505861.0</v>
      </c>
      <c r="S6350" s="35">
        <v>52.95</v>
      </c>
      <c r="T6350" s="35">
        <v>122432.0</v>
      </c>
    </row>
    <row r="6351" ht="15.75" hidden="1" customHeight="1">
      <c r="A6351" s="36">
        <v>43669.0</v>
      </c>
      <c r="B6351" s="35">
        <v>43.6</v>
      </c>
      <c r="C6351" s="35">
        <v>42.6283</v>
      </c>
      <c r="E6351" s="35">
        <v>42.66</v>
      </c>
      <c r="F6351" s="35">
        <v>373690.0</v>
      </c>
      <c r="G6351" s="35">
        <v>42.7937259544243</v>
      </c>
      <c r="I6351" s="35">
        <v>43.22</v>
      </c>
      <c r="J6351" s="35">
        <v>1046297.0</v>
      </c>
      <c r="K6351" s="35">
        <v>45.23</v>
      </c>
      <c r="L6351" s="35">
        <v>1553128.0</v>
      </c>
      <c r="M6351" s="35">
        <v>47.29</v>
      </c>
      <c r="N6351" s="35">
        <v>1179339.0</v>
      </c>
      <c r="O6351" s="35">
        <v>49.37</v>
      </c>
      <c r="P6351" s="35">
        <v>601051.0</v>
      </c>
      <c r="Q6351" s="35">
        <v>51.27</v>
      </c>
      <c r="R6351" s="35">
        <v>531226.0</v>
      </c>
      <c r="S6351" s="35">
        <v>53.15</v>
      </c>
      <c r="T6351" s="35">
        <v>125962.0</v>
      </c>
    </row>
    <row r="6352" ht="15.75" hidden="1" customHeight="1">
      <c r="A6352" s="36">
        <v>43670.0</v>
      </c>
      <c r="B6352" s="35">
        <v>43.9</v>
      </c>
      <c r="C6352" s="35">
        <v>42.8083</v>
      </c>
      <c r="E6352" s="35">
        <v>42.871</v>
      </c>
      <c r="F6352" s="35">
        <v>427440.0</v>
      </c>
      <c r="G6352" s="35">
        <v>43.0465527401296</v>
      </c>
      <c r="I6352" s="35">
        <v>43.35</v>
      </c>
      <c r="J6352" s="35">
        <v>936094.0</v>
      </c>
      <c r="K6352" s="35">
        <v>45.38</v>
      </c>
      <c r="L6352" s="35">
        <v>1493218.0</v>
      </c>
      <c r="M6352" s="35">
        <v>47.43</v>
      </c>
      <c r="N6352" s="35">
        <v>1298222.0</v>
      </c>
      <c r="O6352" s="35">
        <v>49.53</v>
      </c>
      <c r="P6352" s="35">
        <v>573459.0</v>
      </c>
      <c r="Q6352" s="35">
        <v>51.53</v>
      </c>
      <c r="R6352" s="35">
        <v>520335.0</v>
      </c>
      <c r="S6352" s="35">
        <v>53.45</v>
      </c>
      <c r="T6352" s="35">
        <v>126236.0</v>
      </c>
    </row>
    <row r="6353" ht="15.75" hidden="1" customHeight="1">
      <c r="A6353" s="36">
        <v>43671.0</v>
      </c>
      <c r="B6353" s="35">
        <v>44.4</v>
      </c>
      <c r="C6353" s="35">
        <v>43.245</v>
      </c>
      <c r="E6353" s="35">
        <v>43.37</v>
      </c>
      <c r="F6353" s="35">
        <v>431610.0</v>
      </c>
      <c r="G6353" s="35">
        <v>43.4648219016779</v>
      </c>
      <c r="I6353" s="35">
        <v>43.79</v>
      </c>
      <c r="J6353" s="35">
        <v>950800.0</v>
      </c>
      <c r="K6353" s="35">
        <v>45.81</v>
      </c>
      <c r="L6353" s="35">
        <v>1502637.0</v>
      </c>
      <c r="M6353" s="35">
        <v>47.89</v>
      </c>
      <c r="N6353" s="35">
        <v>1264556.0</v>
      </c>
      <c r="O6353" s="35">
        <v>50.05</v>
      </c>
      <c r="P6353" s="35">
        <v>570277.0</v>
      </c>
      <c r="Q6353" s="35">
        <v>52.05</v>
      </c>
      <c r="R6353" s="35">
        <v>519392.0</v>
      </c>
      <c r="S6353" s="35">
        <v>53.95</v>
      </c>
      <c r="T6353" s="35">
        <v>120994.0</v>
      </c>
    </row>
    <row r="6354" ht="15.75" hidden="1" customHeight="1">
      <c r="A6354" s="36">
        <v>43672.0</v>
      </c>
      <c r="B6354" s="35">
        <v>44.4</v>
      </c>
      <c r="C6354" s="35">
        <v>43.2167</v>
      </c>
      <c r="E6354" s="35">
        <v>43.35</v>
      </c>
      <c r="F6354" s="35">
        <v>367110.0</v>
      </c>
      <c r="G6354" s="35">
        <v>43.5996793158738</v>
      </c>
      <c r="I6354" s="35">
        <v>43.66</v>
      </c>
      <c r="J6354" s="35">
        <v>869946.0</v>
      </c>
      <c r="K6354" s="35">
        <v>45.66</v>
      </c>
      <c r="L6354" s="35">
        <v>1515595.0</v>
      </c>
      <c r="M6354" s="35">
        <v>47.73</v>
      </c>
      <c r="N6354" s="35">
        <v>1300361.0</v>
      </c>
      <c r="O6354" s="35">
        <v>49.85</v>
      </c>
      <c r="P6354" s="35">
        <v>530908.0</v>
      </c>
      <c r="Q6354" s="35">
        <v>51.76</v>
      </c>
      <c r="R6354" s="35">
        <v>526747.0</v>
      </c>
      <c r="S6354" s="35">
        <v>53.7</v>
      </c>
      <c r="T6354" s="35">
        <v>132228.0</v>
      </c>
    </row>
    <row r="6355" ht="15.75" hidden="1" customHeight="1">
      <c r="A6355" s="36">
        <v>43673.0</v>
      </c>
      <c r="B6355" s="35">
        <v>44.4</v>
      </c>
      <c r="C6355" s="35">
        <v>43.2167</v>
      </c>
      <c r="E6355" s="35">
        <v>43.35</v>
      </c>
      <c r="G6355" s="35">
        <v>43.5996793158738</v>
      </c>
      <c r="I6355" s="35">
        <v>43.66</v>
      </c>
      <c r="J6355" s="35">
        <v>869946.0</v>
      </c>
      <c r="K6355" s="35">
        <v>45.66</v>
      </c>
      <c r="L6355" s="35">
        <v>1515595.0</v>
      </c>
      <c r="M6355" s="35">
        <v>47.73</v>
      </c>
      <c r="N6355" s="35">
        <v>1300361.0</v>
      </c>
      <c r="O6355" s="35">
        <v>49.85</v>
      </c>
      <c r="P6355" s="35">
        <v>530908.0</v>
      </c>
      <c r="Q6355" s="35">
        <v>51.76</v>
      </c>
      <c r="R6355" s="35">
        <v>526747.0</v>
      </c>
      <c r="S6355" s="35">
        <v>53.7</v>
      </c>
      <c r="T6355" s="35">
        <v>132228.0</v>
      </c>
    </row>
    <row r="6356" ht="15.75" hidden="1" customHeight="1">
      <c r="A6356" s="36">
        <v>43674.0</v>
      </c>
      <c r="B6356" s="35">
        <v>44.4</v>
      </c>
      <c r="C6356" s="35">
        <v>43.2167</v>
      </c>
      <c r="E6356" s="35">
        <v>43.35</v>
      </c>
      <c r="G6356" s="35">
        <v>43.5996793158738</v>
      </c>
      <c r="I6356" s="35">
        <v>43.66</v>
      </c>
      <c r="J6356" s="35">
        <v>869946.0</v>
      </c>
      <c r="K6356" s="35">
        <v>45.66</v>
      </c>
      <c r="L6356" s="35">
        <v>1515595.0</v>
      </c>
      <c r="M6356" s="35">
        <v>47.73</v>
      </c>
      <c r="N6356" s="35">
        <v>1300361.0</v>
      </c>
      <c r="O6356" s="35">
        <v>49.85</v>
      </c>
      <c r="P6356" s="35">
        <v>530908.0</v>
      </c>
      <c r="Q6356" s="35">
        <v>51.76</v>
      </c>
      <c r="R6356" s="35">
        <v>526747.0</v>
      </c>
      <c r="S6356" s="35">
        <v>53.7</v>
      </c>
      <c r="T6356" s="35">
        <v>132228.0</v>
      </c>
    </row>
    <row r="6357" ht="15.75" hidden="1" customHeight="1">
      <c r="A6357" s="36">
        <v>43675.0</v>
      </c>
      <c r="B6357" s="35">
        <v>44.8</v>
      </c>
      <c r="C6357" s="35">
        <v>43.755</v>
      </c>
      <c r="E6357" s="35">
        <v>43.83</v>
      </c>
      <c r="F6357" s="35">
        <v>476130.0</v>
      </c>
      <c r="G6357" s="35">
        <v>43.846556690233</v>
      </c>
      <c r="I6357" s="35">
        <v>43.95</v>
      </c>
      <c r="J6357" s="35">
        <v>757499.0</v>
      </c>
      <c r="K6357" s="35">
        <v>45.95</v>
      </c>
      <c r="L6357" s="35">
        <v>1455966.0</v>
      </c>
      <c r="M6357" s="35">
        <v>48.02</v>
      </c>
      <c r="N6357" s="35">
        <v>1298213.0</v>
      </c>
      <c r="O6357" s="35">
        <v>50.14</v>
      </c>
      <c r="P6357" s="35">
        <v>532834.0</v>
      </c>
      <c r="Q6357" s="35">
        <v>52.1</v>
      </c>
      <c r="R6357" s="35">
        <v>526696.0</v>
      </c>
      <c r="S6357" s="35">
        <v>54.09</v>
      </c>
      <c r="T6357" s="35">
        <v>163477.0</v>
      </c>
    </row>
    <row r="6358" ht="15.75" hidden="1" customHeight="1">
      <c r="A6358" s="36">
        <v>43676.0</v>
      </c>
      <c r="B6358" s="35">
        <v>44.9</v>
      </c>
      <c r="C6358" s="35">
        <v>43.8817</v>
      </c>
      <c r="E6358" s="35">
        <v>43.931</v>
      </c>
      <c r="F6358" s="35">
        <v>589280.0</v>
      </c>
      <c r="G6358" s="35">
        <v>43.8563829787234</v>
      </c>
      <c r="I6358" s="35">
        <v>44.01</v>
      </c>
      <c r="J6358" s="35">
        <v>614429.0</v>
      </c>
      <c r="K6358" s="35">
        <v>45.99</v>
      </c>
      <c r="L6358" s="35">
        <v>1459259.0</v>
      </c>
      <c r="M6358" s="35">
        <v>48.06</v>
      </c>
      <c r="N6358" s="35">
        <v>1300007.0</v>
      </c>
      <c r="O6358" s="35">
        <v>50.17</v>
      </c>
      <c r="P6358" s="35">
        <v>553498.0</v>
      </c>
      <c r="Q6358" s="35">
        <v>52.16</v>
      </c>
      <c r="R6358" s="35">
        <v>508202.0</v>
      </c>
      <c r="S6358" s="35">
        <v>54.16</v>
      </c>
      <c r="T6358" s="35">
        <v>113253.0</v>
      </c>
    </row>
    <row r="6359" ht="15.75" customHeight="1">
      <c r="A6359" s="36">
        <v>43677.0</v>
      </c>
      <c r="B6359" s="35">
        <v>44.9</v>
      </c>
      <c r="C6359" s="35">
        <v>43.8692</v>
      </c>
      <c r="D6359" s="35">
        <f>ROUND((C6359/C6329-1)*100,2)</f>
        <v>4.12</v>
      </c>
      <c r="E6359" s="35">
        <v>43.87</v>
      </c>
      <c r="F6359" s="35">
        <v>628640.0</v>
      </c>
      <c r="G6359" s="35">
        <v>44.1072400653238</v>
      </c>
      <c r="H6359" s="35">
        <f>ROUND((G6359/G6329-1)*100,2)</f>
        <v>4.28</v>
      </c>
      <c r="I6359" s="35">
        <v>43.87</v>
      </c>
      <c r="J6359" s="35">
        <v>614429.0</v>
      </c>
      <c r="K6359" s="35">
        <v>45.84</v>
      </c>
      <c r="L6359" s="35">
        <v>1459259.0</v>
      </c>
      <c r="M6359" s="35">
        <v>47.94</v>
      </c>
      <c r="N6359" s="35">
        <v>1315280.0</v>
      </c>
      <c r="O6359" s="35">
        <v>50.05</v>
      </c>
      <c r="P6359" s="35">
        <v>553498.0</v>
      </c>
      <c r="Q6359" s="35">
        <v>52.05</v>
      </c>
      <c r="R6359" s="35">
        <v>508202.0</v>
      </c>
      <c r="S6359" s="35">
        <v>54.2</v>
      </c>
      <c r="T6359" s="35">
        <v>113253.0</v>
      </c>
    </row>
    <row r="6360" ht="15.75" hidden="1" customHeight="1">
      <c r="A6360" s="36">
        <v>43678.0</v>
      </c>
      <c r="B6360" s="35">
        <v>45.4</v>
      </c>
      <c r="C6360" s="35">
        <v>44.3233</v>
      </c>
      <c r="E6360" s="35">
        <v>44.36</v>
      </c>
      <c r="F6360" s="35">
        <v>511180.0</v>
      </c>
      <c r="G6360" s="35">
        <v>44.8178480655182</v>
      </c>
      <c r="I6360" s="35">
        <v>46.23</v>
      </c>
      <c r="J6360" s="35">
        <v>1634519.0</v>
      </c>
      <c r="K6360" s="35">
        <v>48.33</v>
      </c>
      <c r="L6360" s="35">
        <v>1289911.0</v>
      </c>
      <c r="M6360" s="35">
        <v>50.51</v>
      </c>
      <c r="N6360" s="35">
        <v>552878.0</v>
      </c>
      <c r="O6360" s="35">
        <v>52.57</v>
      </c>
      <c r="P6360" s="35">
        <v>486902.0</v>
      </c>
      <c r="Q6360" s="35">
        <v>54.7</v>
      </c>
      <c r="R6360" s="35">
        <v>155187.0</v>
      </c>
      <c r="S6360" s="35">
        <v>56.8</v>
      </c>
      <c r="T6360" s="35">
        <v>104450.0</v>
      </c>
    </row>
    <row r="6361" ht="15.75" hidden="1" customHeight="1">
      <c r="A6361" s="36">
        <v>43679.0</v>
      </c>
      <c r="B6361" s="35">
        <v>45.6</v>
      </c>
      <c r="C6361" s="35">
        <v>44.7042</v>
      </c>
      <c r="E6361" s="35">
        <v>44.65</v>
      </c>
      <c r="F6361" s="35">
        <v>496000.0</v>
      </c>
      <c r="G6361" s="35">
        <v>44.8600799543118</v>
      </c>
      <c r="I6361" s="35">
        <v>46.44</v>
      </c>
      <c r="J6361" s="35">
        <v>1623908.0</v>
      </c>
      <c r="K6361" s="35">
        <v>48.54</v>
      </c>
      <c r="L6361" s="35">
        <v>1255843.0</v>
      </c>
      <c r="M6361" s="35">
        <v>50.7</v>
      </c>
      <c r="N6361" s="35">
        <v>547500.0</v>
      </c>
      <c r="O6361" s="35">
        <v>52.75</v>
      </c>
      <c r="P6361" s="35">
        <v>488715.0</v>
      </c>
      <c r="Q6361" s="35">
        <v>55.05</v>
      </c>
      <c r="R6361" s="35">
        <v>155340.0</v>
      </c>
      <c r="S6361" s="35">
        <v>57.2</v>
      </c>
      <c r="T6361" s="35">
        <v>104222.0</v>
      </c>
    </row>
    <row r="6362" ht="15.75" hidden="1" customHeight="1">
      <c r="A6362" s="36">
        <v>43680.0</v>
      </c>
      <c r="B6362" s="35">
        <v>45.6</v>
      </c>
      <c r="C6362" s="35">
        <v>44.7042</v>
      </c>
      <c r="E6362" s="35">
        <v>44.65</v>
      </c>
      <c r="G6362" s="35">
        <v>44.8600799543118</v>
      </c>
      <c r="I6362" s="35">
        <v>46.44</v>
      </c>
      <c r="J6362" s="35">
        <v>1623908.0</v>
      </c>
      <c r="K6362" s="35">
        <v>48.54</v>
      </c>
      <c r="L6362" s="35">
        <v>1255843.0</v>
      </c>
      <c r="M6362" s="35">
        <v>50.7</v>
      </c>
      <c r="N6362" s="35">
        <v>547500.0</v>
      </c>
      <c r="O6362" s="35">
        <v>52.75</v>
      </c>
      <c r="P6362" s="35">
        <v>488715.0</v>
      </c>
      <c r="Q6362" s="35">
        <v>55.05</v>
      </c>
      <c r="R6362" s="35">
        <v>155340.0</v>
      </c>
      <c r="S6362" s="35">
        <v>57.2</v>
      </c>
      <c r="T6362" s="35">
        <v>104222.0</v>
      </c>
    </row>
    <row r="6363" ht="15.75" hidden="1" customHeight="1">
      <c r="A6363" s="36">
        <v>43681.0</v>
      </c>
      <c r="B6363" s="35">
        <v>45.6</v>
      </c>
      <c r="C6363" s="35">
        <v>44.7042</v>
      </c>
      <c r="E6363" s="35">
        <v>44.65</v>
      </c>
      <c r="G6363" s="35">
        <v>44.8600799543118</v>
      </c>
      <c r="I6363" s="35">
        <v>46.44</v>
      </c>
      <c r="J6363" s="35">
        <v>1623908.0</v>
      </c>
      <c r="K6363" s="35">
        <v>48.54</v>
      </c>
      <c r="L6363" s="35">
        <v>1255843.0</v>
      </c>
      <c r="M6363" s="35">
        <v>50.7</v>
      </c>
      <c r="N6363" s="35">
        <v>547500.0</v>
      </c>
      <c r="O6363" s="35">
        <v>52.75</v>
      </c>
      <c r="P6363" s="35">
        <v>488715.0</v>
      </c>
      <c r="Q6363" s="35">
        <v>55.05</v>
      </c>
      <c r="R6363" s="35">
        <v>155340.0</v>
      </c>
      <c r="S6363" s="35">
        <v>57.2</v>
      </c>
      <c r="T6363" s="35">
        <v>104222.0</v>
      </c>
    </row>
    <row r="6364" ht="15.75" hidden="1" customHeight="1">
      <c r="A6364" s="36">
        <v>43682.0</v>
      </c>
      <c r="B6364" s="35">
        <v>46.4</v>
      </c>
      <c r="C6364" s="35">
        <v>45.4383</v>
      </c>
      <c r="E6364" s="35">
        <v>45.49</v>
      </c>
      <c r="F6364" s="35">
        <v>373430.0</v>
      </c>
      <c r="G6364" s="35">
        <v>45.7306338028169</v>
      </c>
      <c r="I6364" s="35">
        <v>47.08</v>
      </c>
      <c r="J6364" s="35">
        <v>1527216.0</v>
      </c>
      <c r="K6364" s="35">
        <v>49.21</v>
      </c>
      <c r="L6364" s="35">
        <v>1171540.0</v>
      </c>
      <c r="M6364" s="35">
        <v>51.4</v>
      </c>
      <c r="N6364" s="35">
        <v>537868.0</v>
      </c>
      <c r="O6364" s="35">
        <v>53.5</v>
      </c>
      <c r="P6364" s="35">
        <v>466383.0</v>
      </c>
      <c r="Q6364" s="35">
        <v>55.76</v>
      </c>
      <c r="R6364" s="35">
        <v>179676.0</v>
      </c>
      <c r="S6364" s="35">
        <v>58.05</v>
      </c>
      <c r="T6364" s="35">
        <v>104490.0</v>
      </c>
    </row>
    <row r="6365" ht="15.75" hidden="1" customHeight="1">
      <c r="A6365" s="36">
        <v>43683.0</v>
      </c>
      <c r="B6365" s="35">
        <v>46.3</v>
      </c>
      <c r="C6365" s="35">
        <v>45.3517</v>
      </c>
      <c r="E6365" s="35">
        <v>45.299</v>
      </c>
      <c r="F6365" s="35">
        <v>357780.0</v>
      </c>
      <c r="G6365" s="35">
        <v>45.4841449603624</v>
      </c>
      <c r="I6365" s="35">
        <v>46.93</v>
      </c>
      <c r="J6365" s="35">
        <v>1491710.0</v>
      </c>
      <c r="K6365" s="35">
        <v>49.05</v>
      </c>
      <c r="L6365" s="35">
        <v>1153167.0</v>
      </c>
      <c r="M6365" s="35">
        <v>51.21</v>
      </c>
      <c r="N6365" s="35">
        <v>495426.0</v>
      </c>
      <c r="O6365" s="35">
        <v>53.31</v>
      </c>
      <c r="P6365" s="35">
        <v>468908.0</v>
      </c>
      <c r="Q6365" s="35">
        <v>55.5</v>
      </c>
      <c r="R6365" s="35">
        <v>170880.0</v>
      </c>
      <c r="S6365" s="35">
        <v>57.8</v>
      </c>
      <c r="T6365" s="35">
        <v>109508.0</v>
      </c>
    </row>
    <row r="6366" ht="15.75" hidden="1" customHeight="1">
      <c r="A6366" s="36">
        <v>43684.0</v>
      </c>
      <c r="B6366" s="35">
        <v>46.6</v>
      </c>
      <c r="C6366" s="35">
        <v>45.69</v>
      </c>
      <c r="E6366" s="35">
        <v>45.59</v>
      </c>
      <c r="F6366" s="35">
        <v>423330.0</v>
      </c>
      <c r="G6366" s="35">
        <v>45.6282570932252</v>
      </c>
      <c r="I6366" s="35">
        <v>47.11</v>
      </c>
      <c r="J6366" s="35">
        <v>1406390.0</v>
      </c>
      <c r="K6366" s="35">
        <v>49.26</v>
      </c>
      <c r="L6366" s="35">
        <v>1084046.0</v>
      </c>
      <c r="M6366" s="35">
        <v>51.43</v>
      </c>
      <c r="N6366" s="35">
        <v>455091.0</v>
      </c>
      <c r="O6366" s="35">
        <v>53.55</v>
      </c>
      <c r="P6366" s="35">
        <v>450370.0</v>
      </c>
      <c r="Q6366" s="35">
        <v>55.78</v>
      </c>
      <c r="R6366" s="35">
        <v>171656.0</v>
      </c>
      <c r="S6366" s="35">
        <v>58.0</v>
      </c>
      <c r="T6366" s="35">
        <v>110275.0</v>
      </c>
    </row>
    <row r="6367" ht="15.75" hidden="1" customHeight="1">
      <c r="A6367" s="36">
        <v>43685.0</v>
      </c>
      <c r="B6367" s="35">
        <v>46.2</v>
      </c>
      <c r="C6367" s="35">
        <v>45.4117</v>
      </c>
      <c r="E6367" s="35">
        <v>45.22</v>
      </c>
      <c r="F6367" s="35">
        <v>323570.0</v>
      </c>
      <c r="G6367" s="35">
        <v>45.4792560801144</v>
      </c>
      <c r="I6367" s="35">
        <v>46.71</v>
      </c>
      <c r="J6367" s="35">
        <v>1425402.0</v>
      </c>
      <c r="K6367" s="35">
        <v>48.85</v>
      </c>
      <c r="L6367" s="35">
        <v>1049994.0</v>
      </c>
      <c r="M6367" s="35">
        <v>51.01</v>
      </c>
      <c r="N6367" s="35">
        <v>469651.0</v>
      </c>
      <c r="O6367" s="35">
        <v>53.14</v>
      </c>
      <c r="P6367" s="35">
        <v>447610.0</v>
      </c>
      <c r="Q6367" s="35">
        <v>55.37</v>
      </c>
      <c r="R6367" s="35">
        <v>157893.0</v>
      </c>
      <c r="S6367" s="35">
        <v>57.3</v>
      </c>
      <c r="T6367" s="35">
        <v>115209.0</v>
      </c>
    </row>
    <row r="6368" ht="15.75" hidden="1" customHeight="1">
      <c r="A6368" s="36">
        <v>43686.0</v>
      </c>
      <c r="B6368" s="35">
        <v>46.2</v>
      </c>
      <c r="C6368" s="35">
        <v>45.4033</v>
      </c>
      <c r="E6368" s="35">
        <v>45.25</v>
      </c>
      <c r="F6368" s="35">
        <v>439500.0</v>
      </c>
      <c r="G6368" s="35">
        <v>45.7296305999476</v>
      </c>
      <c r="I6368" s="35">
        <v>46.73</v>
      </c>
      <c r="J6368" s="35">
        <v>1463753.0</v>
      </c>
      <c r="K6368" s="35">
        <v>48.82</v>
      </c>
      <c r="L6368" s="35">
        <v>1057166.0</v>
      </c>
      <c r="M6368" s="35">
        <v>50.92</v>
      </c>
      <c r="N6368" s="35">
        <v>472690.0</v>
      </c>
      <c r="O6368" s="35">
        <v>52.95</v>
      </c>
      <c r="P6368" s="35">
        <v>416567.0</v>
      </c>
      <c r="Q6368" s="35">
        <v>55.1</v>
      </c>
      <c r="R6368" s="35">
        <v>178814.0</v>
      </c>
      <c r="S6368" s="35">
        <v>56.9</v>
      </c>
      <c r="T6368" s="35">
        <v>105849.0</v>
      </c>
    </row>
    <row r="6369" ht="15.75" hidden="1" customHeight="1">
      <c r="A6369" s="36">
        <v>43687.0</v>
      </c>
      <c r="B6369" s="35">
        <v>46.2</v>
      </c>
      <c r="C6369" s="35">
        <v>45.4033</v>
      </c>
      <c r="E6369" s="35">
        <v>45.25</v>
      </c>
      <c r="G6369" s="35">
        <v>45.7296305999476</v>
      </c>
      <c r="I6369" s="35">
        <v>46.73</v>
      </c>
      <c r="J6369" s="35">
        <v>1463753.0</v>
      </c>
      <c r="K6369" s="35">
        <v>48.82</v>
      </c>
      <c r="L6369" s="35">
        <v>1057166.0</v>
      </c>
      <c r="M6369" s="35">
        <v>50.92</v>
      </c>
      <c r="N6369" s="35">
        <v>472690.0</v>
      </c>
      <c r="O6369" s="35">
        <v>52.95</v>
      </c>
      <c r="P6369" s="35">
        <v>416567.0</v>
      </c>
      <c r="Q6369" s="35">
        <v>55.1</v>
      </c>
      <c r="R6369" s="35">
        <v>178814.0</v>
      </c>
      <c r="S6369" s="35">
        <v>56.9</v>
      </c>
      <c r="T6369" s="35">
        <v>105849.0</v>
      </c>
    </row>
    <row r="6370" ht="15.75" hidden="1" customHeight="1">
      <c r="A6370" s="36">
        <v>43688.0</v>
      </c>
      <c r="B6370" s="35">
        <v>46.2</v>
      </c>
      <c r="C6370" s="35">
        <v>45.4033</v>
      </c>
      <c r="E6370" s="35">
        <v>45.25</v>
      </c>
      <c r="G6370" s="35">
        <v>45.7296305999476</v>
      </c>
      <c r="I6370" s="35">
        <v>46.73</v>
      </c>
      <c r="J6370" s="35">
        <v>1463753.0</v>
      </c>
      <c r="K6370" s="35">
        <v>48.82</v>
      </c>
      <c r="L6370" s="35">
        <v>1057166.0</v>
      </c>
      <c r="M6370" s="35">
        <v>50.92</v>
      </c>
      <c r="N6370" s="35">
        <v>472690.0</v>
      </c>
      <c r="O6370" s="35">
        <v>52.95</v>
      </c>
      <c r="P6370" s="35">
        <v>416567.0</v>
      </c>
      <c r="Q6370" s="35">
        <v>55.1</v>
      </c>
      <c r="R6370" s="35">
        <v>178814.0</v>
      </c>
      <c r="S6370" s="35">
        <v>56.9</v>
      </c>
      <c r="T6370" s="35">
        <v>105849.0</v>
      </c>
    </row>
    <row r="6371" ht="15.75" hidden="1" customHeight="1">
      <c r="A6371" s="36">
        <v>43689.0</v>
      </c>
      <c r="B6371" s="35">
        <v>55.0</v>
      </c>
      <c r="C6371" s="35">
        <v>55.75</v>
      </c>
      <c r="E6371" s="35">
        <v>53.5</v>
      </c>
      <c r="F6371" s="35">
        <v>205330.0</v>
      </c>
      <c r="G6371" s="35">
        <v>55.1641791044776</v>
      </c>
      <c r="I6371" s="35">
        <v>57.45</v>
      </c>
      <c r="J6371" s="35">
        <v>1190628.0</v>
      </c>
      <c r="K6371" s="35">
        <v>62.7</v>
      </c>
      <c r="L6371" s="35">
        <v>1006832.0</v>
      </c>
      <c r="M6371" s="35">
        <v>66.4</v>
      </c>
      <c r="N6371" s="35">
        <v>473593.0</v>
      </c>
      <c r="O6371" s="35">
        <v>70.0</v>
      </c>
      <c r="P6371" s="35">
        <v>411133.0</v>
      </c>
      <c r="Q6371" s="35">
        <v>73.0</v>
      </c>
      <c r="R6371" s="35">
        <v>174192.0</v>
      </c>
      <c r="S6371" s="35">
        <v>75.0</v>
      </c>
      <c r="T6371" s="35">
        <v>105877.0</v>
      </c>
    </row>
    <row r="6372" ht="15.75" hidden="1" customHeight="1">
      <c r="A6372" s="36">
        <v>43690.0</v>
      </c>
      <c r="B6372" s="35">
        <v>58.0</v>
      </c>
      <c r="C6372" s="35">
        <v>56.3167</v>
      </c>
      <c r="E6372" s="35">
        <v>55.8</v>
      </c>
      <c r="F6372" s="35">
        <v>261900.0</v>
      </c>
      <c r="G6372" s="35">
        <v>58.3284968078932</v>
      </c>
      <c r="I6372" s="35">
        <v>59.2</v>
      </c>
      <c r="J6372" s="35">
        <v>1269929.0</v>
      </c>
      <c r="K6372" s="35">
        <v>64.65</v>
      </c>
      <c r="L6372" s="35">
        <v>970403.0</v>
      </c>
      <c r="M6372" s="35">
        <v>68.65</v>
      </c>
      <c r="N6372" s="35">
        <v>472114.0</v>
      </c>
      <c r="O6372" s="35">
        <v>72.25</v>
      </c>
      <c r="P6372" s="35">
        <v>410850.0</v>
      </c>
      <c r="Q6372" s="35">
        <v>76.2</v>
      </c>
      <c r="R6372" s="35">
        <v>171360.0</v>
      </c>
      <c r="S6372" s="35">
        <v>78.5</v>
      </c>
      <c r="T6372" s="35">
        <v>106541.0</v>
      </c>
    </row>
    <row r="6373" ht="15.75" hidden="1" customHeight="1">
      <c r="A6373" s="36">
        <v>43691.0</v>
      </c>
      <c r="B6373" s="35">
        <v>63.0</v>
      </c>
      <c r="C6373" s="35">
        <v>58.835</v>
      </c>
      <c r="E6373" s="35">
        <v>60.4</v>
      </c>
      <c r="F6373" s="35">
        <v>265500.0</v>
      </c>
      <c r="G6373" s="35">
        <v>61.7913148371532</v>
      </c>
      <c r="I6373" s="35">
        <v>62.5</v>
      </c>
      <c r="J6373" s="35">
        <v>1281570.0</v>
      </c>
      <c r="K6373" s="35">
        <v>68.3</v>
      </c>
      <c r="L6373" s="35">
        <v>807460.0</v>
      </c>
      <c r="M6373" s="35">
        <v>73.9</v>
      </c>
      <c r="N6373" s="35">
        <v>448103.0</v>
      </c>
      <c r="O6373" s="35">
        <v>79.0</v>
      </c>
      <c r="P6373" s="35">
        <v>397238.0</v>
      </c>
      <c r="Q6373" s="35">
        <v>84.2</v>
      </c>
      <c r="R6373" s="35">
        <v>164368.0</v>
      </c>
      <c r="S6373" s="35">
        <v>88.0</v>
      </c>
      <c r="T6373" s="35">
        <v>102185.0</v>
      </c>
    </row>
    <row r="6374" ht="15.75" hidden="1" customHeight="1">
      <c r="A6374" s="36">
        <v>43692.0</v>
      </c>
      <c r="B6374" s="35">
        <v>59.0</v>
      </c>
      <c r="C6374" s="35">
        <v>56.6333</v>
      </c>
      <c r="E6374" s="35">
        <v>57.25</v>
      </c>
      <c r="F6374" s="35">
        <v>312780.0</v>
      </c>
      <c r="G6374" s="35">
        <v>58.3285632512879</v>
      </c>
      <c r="I6374" s="35">
        <v>60.25</v>
      </c>
      <c r="J6374" s="35">
        <v>1165792.0</v>
      </c>
      <c r="K6374" s="35">
        <v>66.7</v>
      </c>
      <c r="L6374" s="35">
        <v>770103.0</v>
      </c>
      <c r="M6374" s="35">
        <v>72.4</v>
      </c>
      <c r="N6374" s="35">
        <v>432732.0</v>
      </c>
      <c r="O6374" s="35">
        <v>78.0</v>
      </c>
      <c r="P6374" s="35">
        <v>380196.0</v>
      </c>
      <c r="Q6374" s="35">
        <v>83.2</v>
      </c>
      <c r="R6374" s="35">
        <v>182306.0</v>
      </c>
      <c r="S6374" s="35">
        <v>88.0</v>
      </c>
      <c r="T6374" s="35">
        <v>86809.0</v>
      </c>
    </row>
    <row r="6375" ht="15.75" hidden="1" customHeight="1">
      <c r="A6375" s="36">
        <v>43693.0</v>
      </c>
      <c r="B6375" s="35">
        <v>57.0</v>
      </c>
      <c r="C6375" s="35">
        <v>56.435</v>
      </c>
      <c r="E6375" s="35">
        <v>55.0</v>
      </c>
      <c r="F6375" s="35">
        <v>401700.0</v>
      </c>
      <c r="G6375" s="35">
        <v>56.7361894024802</v>
      </c>
      <c r="I6375" s="35">
        <v>57.15</v>
      </c>
      <c r="J6375" s="35">
        <v>1041357.0</v>
      </c>
      <c r="K6375" s="35">
        <v>63.4</v>
      </c>
      <c r="L6375" s="35">
        <v>769195.0</v>
      </c>
      <c r="M6375" s="35">
        <v>69.2</v>
      </c>
      <c r="N6375" s="35">
        <v>410116.0</v>
      </c>
      <c r="O6375" s="35">
        <v>75.2</v>
      </c>
      <c r="P6375" s="35">
        <v>380116.0</v>
      </c>
      <c r="Q6375" s="35">
        <v>79.5</v>
      </c>
      <c r="R6375" s="35">
        <v>176066.0</v>
      </c>
      <c r="S6375" s="35">
        <v>85.0</v>
      </c>
      <c r="T6375" s="35">
        <v>89314.0</v>
      </c>
    </row>
    <row r="6376" ht="15.75" hidden="1" customHeight="1">
      <c r="A6376" s="36">
        <v>43694.0</v>
      </c>
      <c r="B6376" s="35">
        <v>57.0</v>
      </c>
      <c r="C6376" s="35">
        <v>56.435</v>
      </c>
      <c r="E6376" s="35">
        <v>55.0</v>
      </c>
      <c r="G6376" s="35">
        <v>56.7361894024802</v>
      </c>
      <c r="I6376" s="35">
        <v>57.15</v>
      </c>
      <c r="J6376" s="35">
        <v>1041357.0</v>
      </c>
      <c r="K6376" s="35">
        <v>63.4</v>
      </c>
      <c r="L6376" s="35">
        <v>769195.0</v>
      </c>
      <c r="M6376" s="35">
        <v>69.2</v>
      </c>
      <c r="N6376" s="35">
        <v>410116.0</v>
      </c>
      <c r="O6376" s="35">
        <v>75.2</v>
      </c>
      <c r="P6376" s="35">
        <v>380116.0</v>
      </c>
      <c r="Q6376" s="35">
        <v>79.5</v>
      </c>
      <c r="R6376" s="35">
        <v>176066.0</v>
      </c>
      <c r="S6376" s="35">
        <v>85.0</v>
      </c>
      <c r="T6376" s="35">
        <v>89314.0</v>
      </c>
    </row>
    <row r="6377" ht="15.75" hidden="1" customHeight="1">
      <c r="A6377" s="36">
        <v>43695.0</v>
      </c>
      <c r="B6377" s="35">
        <v>57.0</v>
      </c>
      <c r="C6377" s="35">
        <v>56.435</v>
      </c>
      <c r="E6377" s="35">
        <v>55.0</v>
      </c>
      <c r="G6377" s="35">
        <v>56.7361894024802</v>
      </c>
      <c r="I6377" s="35">
        <v>57.15</v>
      </c>
      <c r="J6377" s="35">
        <v>1041357.0</v>
      </c>
      <c r="K6377" s="35">
        <v>63.4</v>
      </c>
      <c r="L6377" s="35">
        <v>769195.0</v>
      </c>
      <c r="M6377" s="35">
        <v>69.2</v>
      </c>
      <c r="N6377" s="35">
        <v>410116.0</v>
      </c>
      <c r="O6377" s="35">
        <v>75.2</v>
      </c>
      <c r="P6377" s="35">
        <v>380116.0</v>
      </c>
      <c r="Q6377" s="35">
        <v>79.5</v>
      </c>
      <c r="R6377" s="35">
        <v>176066.0</v>
      </c>
      <c r="S6377" s="35">
        <v>85.0</v>
      </c>
      <c r="T6377" s="35">
        <v>89314.0</v>
      </c>
    </row>
    <row r="6378" ht="15.75" hidden="1" customHeight="1">
      <c r="A6378" s="36">
        <v>43696.0</v>
      </c>
      <c r="B6378" s="35">
        <v>57.0</v>
      </c>
      <c r="C6378" s="35">
        <v>56.435</v>
      </c>
      <c r="E6378" s="35">
        <v>55.0</v>
      </c>
      <c r="G6378" s="35">
        <v>67.324414715719</v>
      </c>
      <c r="I6378" s="35">
        <v>57.15</v>
      </c>
      <c r="J6378" s="35">
        <v>1041357.0</v>
      </c>
      <c r="K6378" s="35">
        <v>63.4</v>
      </c>
      <c r="L6378" s="35">
        <v>769195.0</v>
      </c>
      <c r="M6378" s="35">
        <v>69.2</v>
      </c>
      <c r="N6378" s="35">
        <v>410116.0</v>
      </c>
      <c r="O6378" s="35">
        <v>75.2</v>
      </c>
      <c r="P6378" s="35">
        <v>380116.0</v>
      </c>
      <c r="Q6378" s="35">
        <v>79.5</v>
      </c>
      <c r="R6378" s="35">
        <v>176066.0</v>
      </c>
      <c r="S6378" s="35">
        <v>85.0</v>
      </c>
      <c r="T6378" s="35">
        <v>89314.0</v>
      </c>
    </row>
    <row r="6379" ht="15.75" hidden="1" customHeight="1">
      <c r="A6379" s="36">
        <v>43697.0</v>
      </c>
      <c r="B6379" s="35">
        <v>57.0</v>
      </c>
      <c r="C6379" s="35">
        <v>55.3633</v>
      </c>
      <c r="E6379" s="35">
        <v>54.75</v>
      </c>
      <c r="F6379" s="35">
        <v>244410.0</v>
      </c>
      <c r="G6379" s="35">
        <v>55.7133421400264</v>
      </c>
      <c r="I6379" s="35">
        <v>56.65</v>
      </c>
      <c r="J6379" s="35">
        <v>995800.0</v>
      </c>
      <c r="K6379" s="35">
        <v>62.7</v>
      </c>
      <c r="L6379" s="35">
        <v>762813.0</v>
      </c>
      <c r="M6379" s="35">
        <v>68.5</v>
      </c>
      <c r="N6379" s="35">
        <v>424507.0</v>
      </c>
      <c r="O6379" s="35">
        <v>74.2</v>
      </c>
      <c r="P6379" s="35">
        <v>363436.0</v>
      </c>
      <c r="Q6379" s="35">
        <v>79.48</v>
      </c>
      <c r="R6379" s="35">
        <v>178129.0</v>
      </c>
      <c r="S6379" s="35">
        <v>84.0</v>
      </c>
      <c r="T6379" s="35">
        <v>84306.0</v>
      </c>
    </row>
    <row r="6380" ht="15.75" hidden="1" customHeight="1">
      <c r="A6380" s="36">
        <v>43698.0</v>
      </c>
      <c r="B6380" s="35">
        <v>57.0</v>
      </c>
      <c r="C6380" s="35">
        <v>54.915</v>
      </c>
      <c r="E6380" s="35">
        <v>55.02</v>
      </c>
      <c r="F6380" s="35">
        <v>291680.0</v>
      </c>
      <c r="G6380" s="35">
        <v>55.3880692751764</v>
      </c>
      <c r="I6380" s="35">
        <v>56.31</v>
      </c>
      <c r="J6380" s="35">
        <v>973726.0</v>
      </c>
      <c r="K6380" s="35">
        <v>61.1</v>
      </c>
      <c r="L6380" s="35">
        <v>734156.0</v>
      </c>
      <c r="M6380" s="35">
        <v>66.21</v>
      </c>
      <c r="N6380" s="35">
        <v>442936.0</v>
      </c>
      <c r="O6380" s="35">
        <v>71.2</v>
      </c>
      <c r="P6380" s="35">
        <v>358093.0</v>
      </c>
      <c r="Q6380" s="35">
        <v>76.0</v>
      </c>
      <c r="R6380" s="35">
        <v>177761.0</v>
      </c>
      <c r="S6380" s="35">
        <v>80.8</v>
      </c>
      <c r="T6380" s="35">
        <v>79201.0</v>
      </c>
    </row>
    <row r="6381" ht="15.75" hidden="1" customHeight="1">
      <c r="A6381" s="36">
        <v>43699.0</v>
      </c>
      <c r="B6381" s="35">
        <v>57.0</v>
      </c>
      <c r="C6381" s="35">
        <v>55.0308</v>
      </c>
      <c r="E6381" s="35">
        <v>55.09</v>
      </c>
      <c r="F6381" s="35">
        <v>128090.0</v>
      </c>
      <c r="G6381" s="35">
        <v>55.7877813504823</v>
      </c>
      <c r="I6381" s="35">
        <v>56.01</v>
      </c>
      <c r="J6381" s="35">
        <v>890915.0</v>
      </c>
      <c r="K6381" s="35">
        <v>60.01</v>
      </c>
      <c r="L6381" s="35">
        <v>745692.0</v>
      </c>
      <c r="M6381" s="35">
        <v>64.15</v>
      </c>
      <c r="N6381" s="35">
        <v>412896.0</v>
      </c>
      <c r="O6381" s="35">
        <v>68.0</v>
      </c>
      <c r="P6381" s="35">
        <v>324481.0</v>
      </c>
      <c r="Q6381" s="35">
        <v>71.5</v>
      </c>
      <c r="R6381" s="35">
        <v>176776.0</v>
      </c>
      <c r="S6381" s="35">
        <v>74.5</v>
      </c>
      <c r="T6381" s="35">
        <v>77324.0</v>
      </c>
    </row>
    <row r="6382" ht="15.75" hidden="1" customHeight="1">
      <c r="A6382" s="36">
        <v>43700.0</v>
      </c>
      <c r="B6382" s="35">
        <v>57.0</v>
      </c>
      <c r="C6382" s="35">
        <v>55.2683</v>
      </c>
      <c r="E6382" s="35">
        <v>55.15</v>
      </c>
      <c r="F6382" s="35">
        <v>204200.0</v>
      </c>
      <c r="G6382" s="35">
        <v>55.00340367597</v>
      </c>
      <c r="I6382" s="35">
        <v>55.75</v>
      </c>
      <c r="J6382" s="35">
        <v>941821.0</v>
      </c>
      <c r="K6382" s="35">
        <v>59.62</v>
      </c>
      <c r="L6382" s="35">
        <v>689855.0</v>
      </c>
      <c r="M6382" s="35">
        <v>63.6</v>
      </c>
      <c r="N6382" s="35">
        <v>386928.0</v>
      </c>
      <c r="O6382" s="35">
        <v>67.3</v>
      </c>
      <c r="P6382" s="35">
        <v>314372.0</v>
      </c>
      <c r="Q6382" s="35">
        <v>71.0</v>
      </c>
      <c r="R6382" s="35">
        <v>166819.0</v>
      </c>
      <c r="S6382" s="35">
        <v>74.1</v>
      </c>
      <c r="T6382" s="35">
        <v>81490.0</v>
      </c>
    </row>
    <row r="6383" ht="15.75" hidden="1" customHeight="1">
      <c r="A6383" s="36">
        <v>43701.0</v>
      </c>
      <c r="B6383" s="35">
        <v>57.0</v>
      </c>
      <c r="C6383" s="35">
        <v>55.2683</v>
      </c>
      <c r="E6383" s="35">
        <v>55.15</v>
      </c>
      <c r="G6383" s="35">
        <v>55.00340367597</v>
      </c>
      <c r="I6383" s="35">
        <v>55.75</v>
      </c>
      <c r="J6383" s="35">
        <v>941821.0</v>
      </c>
      <c r="K6383" s="35">
        <v>59.62</v>
      </c>
      <c r="L6383" s="35">
        <v>689855.0</v>
      </c>
      <c r="M6383" s="35">
        <v>63.6</v>
      </c>
      <c r="N6383" s="35">
        <v>386928.0</v>
      </c>
      <c r="O6383" s="35">
        <v>67.3</v>
      </c>
      <c r="P6383" s="35">
        <v>314372.0</v>
      </c>
      <c r="Q6383" s="35">
        <v>71.0</v>
      </c>
      <c r="R6383" s="35">
        <v>166819.0</v>
      </c>
      <c r="S6383" s="35">
        <v>74.1</v>
      </c>
      <c r="T6383" s="35">
        <v>81490.0</v>
      </c>
    </row>
    <row r="6384" ht="15.75" hidden="1" customHeight="1">
      <c r="A6384" s="36">
        <v>43702.0</v>
      </c>
      <c r="B6384" s="35">
        <v>57.0</v>
      </c>
      <c r="C6384" s="35">
        <v>55.2683</v>
      </c>
      <c r="E6384" s="35">
        <v>55.15</v>
      </c>
      <c r="G6384" s="35">
        <v>55.00340367597</v>
      </c>
      <c r="I6384" s="35">
        <v>55.75</v>
      </c>
      <c r="J6384" s="35">
        <v>941821.0</v>
      </c>
      <c r="K6384" s="35">
        <v>59.62</v>
      </c>
      <c r="L6384" s="35">
        <v>689855.0</v>
      </c>
      <c r="M6384" s="35">
        <v>63.6</v>
      </c>
      <c r="N6384" s="35">
        <v>386928.0</v>
      </c>
      <c r="O6384" s="35">
        <v>67.3</v>
      </c>
      <c r="P6384" s="35">
        <v>314372.0</v>
      </c>
      <c r="Q6384" s="35">
        <v>71.0</v>
      </c>
      <c r="R6384" s="35">
        <v>166819.0</v>
      </c>
      <c r="S6384" s="35">
        <v>74.1</v>
      </c>
      <c r="T6384" s="35">
        <v>81490.0</v>
      </c>
    </row>
    <row r="6385" ht="15.75" hidden="1" customHeight="1">
      <c r="A6385" s="36">
        <v>43703.0</v>
      </c>
      <c r="B6385" s="35">
        <v>57.0</v>
      </c>
      <c r="C6385" s="35">
        <v>55.335</v>
      </c>
      <c r="E6385" s="35">
        <v>55.29</v>
      </c>
      <c r="F6385" s="35">
        <v>163350.0</v>
      </c>
      <c r="G6385" s="35">
        <v>55.1971326164874</v>
      </c>
      <c r="I6385" s="35">
        <v>55.6</v>
      </c>
      <c r="J6385" s="35">
        <v>893591.0</v>
      </c>
      <c r="K6385" s="35">
        <v>59.36</v>
      </c>
      <c r="L6385" s="35">
        <v>725915.0</v>
      </c>
      <c r="M6385" s="35">
        <v>63.4</v>
      </c>
      <c r="N6385" s="35">
        <v>395252.0</v>
      </c>
      <c r="O6385" s="35">
        <v>67.1</v>
      </c>
      <c r="P6385" s="35">
        <v>297956.0</v>
      </c>
      <c r="Q6385" s="35">
        <v>70.8</v>
      </c>
      <c r="R6385" s="35">
        <v>167119.0</v>
      </c>
      <c r="S6385" s="35">
        <v>74.0</v>
      </c>
      <c r="T6385" s="35">
        <v>74168.0</v>
      </c>
    </row>
    <row r="6386" ht="15.75" hidden="1" customHeight="1">
      <c r="A6386" s="36">
        <v>43704.0</v>
      </c>
      <c r="B6386" s="35">
        <v>58.0</v>
      </c>
      <c r="C6386" s="35">
        <v>55.7133</v>
      </c>
      <c r="E6386" s="35">
        <v>56.3</v>
      </c>
      <c r="F6386" s="35">
        <v>198250.0</v>
      </c>
      <c r="G6386" s="35">
        <v>56.6045066045066</v>
      </c>
      <c r="I6386" s="35">
        <v>57.3</v>
      </c>
      <c r="J6386" s="35">
        <v>800920.0</v>
      </c>
      <c r="K6386" s="35">
        <v>62.5</v>
      </c>
      <c r="L6386" s="35">
        <v>711345.0</v>
      </c>
      <c r="M6386" s="35">
        <v>67.2</v>
      </c>
      <c r="N6386" s="35">
        <v>348970.0</v>
      </c>
      <c r="O6386" s="35">
        <v>71.65</v>
      </c>
      <c r="P6386" s="35">
        <v>280369.0</v>
      </c>
      <c r="Q6386" s="35">
        <v>76.4</v>
      </c>
      <c r="R6386" s="35">
        <v>189230.0</v>
      </c>
      <c r="S6386" s="35">
        <v>80.0</v>
      </c>
      <c r="T6386" s="35">
        <v>75680.0</v>
      </c>
    </row>
    <row r="6387" ht="15.75" hidden="1" customHeight="1">
      <c r="A6387" s="36">
        <v>43705.0</v>
      </c>
      <c r="B6387" s="35">
        <v>60.0</v>
      </c>
      <c r="C6387" s="35">
        <v>58.075</v>
      </c>
      <c r="E6387" s="35">
        <v>58.1</v>
      </c>
      <c r="F6387" s="35">
        <v>249030.0</v>
      </c>
      <c r="G6387" s="35">
        <v>59.4191522762951</v>
      </c>
      <c r="I6387" s="35">
        <v>58.7</v>
      </c>
      <c r="J6387" s="35">
        <v>725419.0</v>
      </c>
      <c r="K6387" s="35">
        <v>65.6</v>
      </c>
      <c r="L6387" s="35">
        <v>705395.0</v>
      </c>
      <c r="M6387" s="35">
        <v>71.6</v>
      </c>
      <c r="N6387" s="35">
        <v>379884.0</v>
      </c>
      <c r="O6387" s="35">
        <v>77.0</v>
      </c>
      <c r="P6387" s="35">
        <v>273807.0</v>
      </c>
      <c r="Q6387" s="35">
        <v>82.5</v>
      </c>
      <c r="R6387" s="35">
        <v>198278.0</v>
      </c>
      <c r="S6387" s="35">
        <v>88.2</v>
      </c>
      <c r="T6387" s="35">
        <v>70807.0</v>
      </c>
    </row>
    <row r="6388" ht="15.75" hidden="1" customHeight="1">
      <c r="A6388" s="36">
        <v>43706.0</v>
      </c>
      <c r="B6388" s="35">
        <v>60.0</v>
      </c>
      <c r="C6388" s="35">
        <v>58.2</v>
      </c>
      <c r="E6388" s="35">
        <v>57.9</v>
      </c>
      <c r="F6388" s="35">
        <v>182110.0</v>
      </c>
      <c r="G6388" s="35">
        <v>58.1512605042016</v>
      </c>
      <c r="I6388" s="35">
        <v>57.9</v>
      </c>
      <c r="J6388" s="35">
        <v>641643.0</v>
      </c>
      <c r="K6388" s="35">
        <v>64.86</v>
      </c>
      <c r="L6388" s="35">
        <v>609179.0</v>
      </c>
      <c r="M6388" s="35">
        <v>71.2</v>
      </c>
      <c r="N6388" s="35">
        <v>379635.0</v>
      </c>
      <c r="O6388" s="35">
        <v>76.9</v>
      </c>
      <c r="P6388" s="35">
        <v>265356.0</v>
      </c>
      <c r="Q6388" s="35">
        <v>82.5</v>
      </c>
      <c r="R6388" s="35">
        <v>190178.0</v>
      </c>
      <c r="S6388" s="35">
        <v>88.0</v>
      </c>
      <c r="T6388" s="35">
        <v>67564.0</v>
      </c>
    </row>
    <row r="6389" ht="15.75" hidden="1" customHeight="1">
      <c r="A6389" s="36">
        <v>43707.0</v>
      </c>
      <c r="B6389" s="35">
        <v>61.0</v>
      </c>
      <c r="C6389" s="35">
        <v>59.075</v>
      </c>
      <c r="E6389" s="35">
        <v>59.51</v>
      </c>
      <c r="F6389" s="35">
        <v>247670.0</v>
      </c>
      <c r="G6389" s="35">
        <v>63.7915129151291</v>
      </c>
      <c r="I6389" s="35">
        <v>59.08</v>
      </c>
      <c r="J6389" s="35">
        <v>641643.0</v>
      </c>
      <c r="K6389" s="35">
        <v>65.4</v>
      </c>
      <c r="L6389" s="35">
        <v>799679.0</v>
      </c>
      <c r="M6389" s="35">
        <v>71.8</v>
      </c>
      <c r="N6389" s="35">
        <v>386614.0</v>
      </c>
      <c r="O6389" s="35">
        <v>77.6</v>
      </c>
      <c r="P6389" s="35">
        <v>262641.0</v>
      </c>
      <c r="Q6389" s="35">
        <v>83.4</v>
      </c>
      <c r="R6389" s="35">
        <v>197973.0</v>
      </c>
      <c r="S6389" s="35">
        <v>89.2</v>
      </c>
      <c r="T6389" s="35">
        <v>66000.0</v>
      </c>
    </row>
    <row r="6390" ht="15.75" customHeight="1">
      <c r="A6390" s="36">
        <v>43708.0</v>
      </c>
      <c r="B6390" s="35">
        <v>61.0</v>
      </c>
      <c r="C6390" s="35">
        <v>59.075</v>
      </c>
      <c r="D6390" s="35">
        <f>ROUND((C6390/C6360-1)*100,2)</f>
        <v>33.28</v>
      </c>
      <c r="E6390" s="35">
        <v>59.51</v>
      </c>
      <c r="G6390" s="35">
        <v>63.7915129151291</v>
      </c>
      <c r="H6390" s="35">
        <f>ROUND((G6390/G6360-1)*100,2)</f>
        <v>42.34</v>
      </c>
      <c r="I6390" s="35">
        <v>59.08</v>
      </c>
      <c r="J6390" s="35">
        <v>641643.0</v>
      </c>
      <c r="K6390" s="35">
        <v>65.4</v>
      </c>
      <c r="L6390" s="35">
        <v>799679.0</v>
      </c>
      <c r="M6390" s="35">
        <v>71.8</v>
      </c>
      <c r="N6390" s="35">
        <v>386614.0</v>
      </c>
      <c r="O6390" s="35">
        <v>77.6</v>
      </c>
      <c r="P6390" s="35">
        <v>262641.0</v>
      </c>
      <c r="Q6390" s="35">
        <v>83.4</v>
      </c>
      <c r="R6390" s="35">
        <v>197973.0</v>
      </c>
      <c r="S6390" s="35">
        <v>89.2</v>
      </c>
      <c r="T6390" s="35">
        <v>66000.0</v>
      </c>
    </row>
    <row r="6391" ht="15.75" hidden="1" customHeight="1">
      <c r="A6391" s="36">
        <v>43709.0</v>
      </c>
      <c r="B6391" s="35">
        <v>61.0</v>
      </c>
      <c r="C6391" s="35">
        <v>59.075</v>
      </c>
      <c r="E6391" s="35">
        <v>59.51</v>
      </c>
      <c r="G6391" s="35">
        <v>63.7915129151291</v>
      </c>
      <c r="I6391" s="35">
        <v>59.08</v>
      </c>
      <c r="J6391" s="35">
        <v>641643.0</v>
      </c>
      <c r="K6391" s="35">
        <v>65.4</v>
      </c>
      <c r="L6391" s="35">
        <v>799679.0</v>
      </c>
      <c r="M6391" s="35">
        <v>71.8</v>
      </c>
      <c r="N6391" s="35">
        <v>386614.0</v>
      </c>
      <c r="O6391" s="35">
        <v>77.6</v>
      </c>
      <c r="P6391" s="35">
        <v>262641.0</v>
      </c>
      <c r="Q6391" s="35">
        <v>83.4</v>
      </c>
      <c r="R6391" s="35">
        <v>197973.0</v>
      </c>
      <c r="S6391" s="35">
        <v>89.2</v>
      </c>
      <c r="T6391" s="35">
        <v>66000.0</v>
      </c>
    </row>
    <row r="6392" ht="15.75" hidden="1" customHeight="1">
      <c r="A6392" s="36">
        <v>43710.0</v>
      </c>
      <c r="B6392" s="35">
        <v>57.0</v>
      </c>
      <c r="C6392" s="35">
        <v>57.0917</v>
      </c>
      <c r="E6392" s="35">
        <v>59.51</v>
      </c>
      <c r="G6392" s="35">
        <v>66.0977859778597</v>
      </c>
      <c r="I6392" s="35">
        <v>56.7</v>
      </c>
      <c r="J6392" s="35">
        <v>772595.0</v>
      </c>
      <c r="K6392" s="35">
        <v>60.8</v>
      </c>
      <c r="L6392" s="35">
        <v>371494.0</v>
      </c>
      <c r="M6392" s="35">
        <v>66.0</v>
      </c>
      <c r="N6392" s="35">
        <v>261198.0</v>
      </c>
      <c r="O6392" s="35">
        <v>70.5</v>
      </c>
      <c r="P6392" s="35">
        <v>198209.0</v>
      </c>
      <c r="Q6392" s="35">
        <v>77.0</v>
      </c>
      <c r="R6392" s="35">
        <v>65670.0</v>
      </c>
      <c r="S6392" s="35">
        <v>82.0</v>
      </c>
      <c r="T6392" s="35">
        <v>89966.0</v>
      </c>
    </row>
    <row r="6393" ht="15.75" hidden="1" customHeight="1">
      <c r="A6393" s="36">
        <v>43711.0</v>
      </c>
      <c r="B6393" s="35">
        <v>57.0</v>
      </c>
      <c r="C6393" s="35">
        <v>55.7833</v>
      </c>
      <c r="E6393" s="35">
        <v>55.98</v>
      </c>
      <c r="F6393" s="35">
        <v>263600.0</v>
      </c>
      <c r="G6393" s="35">
        <v>61.9122257053291</v>
      </c>
      <c r="I6393" s="35">
        <v>57.2</v>
      </c>
      <c r="J6393" s="35">
        <v>735592.0</v>
      </c>
      <c r="K6393" s="35">
        <v>60.25</v>
      </c>
      <c r="L6393" s="35">
        <v>368903.0</v>
      </c>
      <c r="M6393" s="35">
        <v>63.9</v>
      </c>
      <c r="N6393" s="35">
        <v>268439.0</v>
      </c>
      <c r="O6393" s="35">
        <v>67.5</v>
      </c>
      <c r="P6393" s="35">
        <v>186291.0</v>
      </c>
      <c r="Q6393" s="35">
        <v>72.0</v>
      </c>
      <c r="R6393" s="35">
        <v>59593.0</v>
      </c>
      <c r="S6393" s="35">
        <v>75.5</v>
      </c>
      <c r="T6393" s="35">
        <v>90127.0</v>
      </c>
    </row>
    <row r="6394" ht="15.75" hidden="1" customHeight="1">
      <c r="A6394" s="36">
        <v>43712.0</v>
      </c>
      <c r="B6394" s="35">
        <v>57.0</v>
      </c>
      <c r="C6394" s="35">
        <v>55.935</v>
      </c>
      <c r="E6394" s="35">
        <v>56.0</v>
      </c>
      <c r="F6394" s="35">
        <v>297300.0</v>
      </c>
      <c r="G6394" s="35">
        <v>60.9502262443438</v>
      </c>
      <c r="I6394" s="35">
        <v>58.5</v>
      </c>
      <c r="J6394" s="35">
        <v>747217.0</v>
      </c>
      <c r="K6394" s="35">
        <v>61.55</v>
      </c>
      <c r="L6394" s="35">
        <v>375696.0</v>
      </c>
      <c r="M6394" s="35">
        <v>64.85</v>
      </c>
      <c r="N6394" s="35">
        <v>268272.0</v>
      </c>
      <c r="O6394" s="35">
        <v>68.2</v>
      </c>
      <c r="P6394" s="35">
        <v>183255.0</v>
      </c>
      <c r="Q6394" s="35">
        <v>72.4</v>
      </c>
      <c r="R6394" s="35">
        <v>59367.0</v>
      </c>
      <c r="S6394" s="35">
        <v>75.8</v>
      </c>
      <c r="T6394" s="35">
        <v>87623.0</v>
      </c>
    </row>
    <row r="6395" ht="15.75" hidden="1" customHeight="1">
      <c r="A6395" s="36">
        <v>43713.0</v>
      </c>
      <c r="B6395" s="35">
        <v>57.0</v>
      </c>
      <c r="C6395" s="35">
        <v>56.0042</v>
      </c>
      <c r="E6395" s="35">
        <v>56.01</v>
      </c>
      <c r="F6395" s="35">
        <v>240660.0</v>
      </c>
      <c r="G6395" s="35">
        <v>63.1004366812227</v>
      </c>
      <c r="I6395" s="35">
        <v>58.04</v>
      </c>
      <c r="J6395" s="35">
        <v>746932.0</v>
      </c>
      <c r="K6395" s="35">
        <v>61.26</v>
      </c>
      <c r="L6395" s="35">
        <v>389947.0</v>
      </c>
      <c r="M6395" s="35">
        <v>64.35</v>
      </c>
      <c r="N6395" s="35">
        <v>262242.0</v>
      </c>
      <c r="O6395" s="35">
        <v>67.7</v>
      </c>
      <c r="P6395" s="35">
        <v>187958.0</v>
      </c>
      <c r="Q6395" s="35">
        <v>71.34</v>
      </c>
      <c r="R6395" s="35">
        <v>59736.0</v>
      </c>
      <c r="S6395" s="35">
        <v>74.4</v>
      </c>
      <c r="T6395" s="35">
        <v>87795.0</v>
      </c>
    </row>
    <row r="6396" ht="15.75" hidden="1" customHeight="1">
      <c r="A6396" s="36">
        <v>43714.0</v>
      </c>
      <c r="B6396" s="35">
        <v>57.0</v>
      </c>
      <c r="C6396" s="35">
        <v>55.9083</v>
      </c>
      <c r="E6396" s="35">
        <v>55.82</v>
      </c>
      <c r="F6396" s="35">
        <v>249000.0</v>
      </c>
      <c r="G6396" s="35">
        <v>64.9190110826939</v>
      </c>
      <c r="I6396" s="35">
        <v>57.1</v>
      </c>
      <c r="J6396" s="35">
        <v>733044.0</v>
      </c>
      <c r="K6396" s="35">
        <v>60.07</v>
      </c>
      <c r="L6396" s="35">
        <v>407858.0</v>
      </c>
      <c r="M6396" s="35">
        <v>63.25</v>
      </c>
      <c r="N6396" s="35">
        <v>269061.0</v>
      </c>
      <c r="O6396" s="35">
        <v>66.1</v>
      </c>
      <c r="P6396" s="35">
        <v>189128.0</v>
      </c>
      <c r="Q6396" s="35">
        <v>69.6</v>
      </c>
      <c r="R6396" s="35">
        <v>59626.0</v>
      </c>
      <c r="S6396" s="35">
        <v>72.5</v>
      </c>
      <c r="T6396" s="35">
        <v>87808.0</v>
      </c>
    </row>
    <row r="6397" ht="15.75" hidden="1" customHeight="1">
      <c r="A6397" s="36">
        <v>43715.0</v>
      </c>
      <c r="B6397" s="35">
        <v>57.0</v>
      </c>
      <c r="C6397" s="35">
        <v>55.9083</v>
      </c>
      <c r="E6397" s="35">
        <v>55.82</v>
      </c>
      <c r="G6397" s="35">
        <v>64.9190110826939</v>
      </c>
      <c r="I6397" s="35">
        <v>57.1</v>
      </c>
      <c r="J6397" s="35">
        <v>733044.0</v>
      </c>
      <c r="K6397" s="35">
        <v>60.07</v>
      </c>
      <c r="L6397" s="35">
        <v>407858.0</v>
      </c>
      <c r="M6397" s="35">
        <v>63.25</v>
      </c>
      <c r="N6397" s="35">
        <v>269061.0</v>
      </c>
      <c r="O6397" s="35">
        <v>66.1</v>
      </c>
      <c r="P6397" s="35">
        <v>189128.0</v>
      </c>
      <c r="Q6397" s="35">
        <v>69.6</v>
      </c>
      <c r="R6397" s="35">
        <v>59626.0</v>
      </c>
      <c r="S6397" s="35">
        <v>72.5</v>
      </c>
      <c r="T6397" s="35">
        <v>87808.0</v>
      </c>
    </row>
    <row r="6398" ht="15.75" hidden="1" customHeight="1">
      <c r="A6398" s="36">
        <v>43716.0</v>
      </c>
      <c r="B6398" s="35">
        <v>57.0</v>
      </c>
      <c r="C6398" s="35">
        <v>55.9083</v>
      </c>
      <c r="E6398" s="35">
        <v>55.82</v>
      </c>
      <c r="G6398" s="35">
        <v>64.9190110826939</v>
      </c>
      <c r="I6398" s="35">
        <v>57.1</v>
      </c>
      <c r="J6398" s="35">
        <v>733044.0</v>
      </c>
      <c r="K6398" s="35">
        <v>60.07</v>
      </c>
      <c r="L6398" s="35">
        <v>407858.0</v>
      </c>
      <c r="M6398" s="35">
        <v>63.25</v>
      </c>
      <c r="N6398" s="35">
        <v>269061.0</v>
      </c>
      <c r="O6398" s="35">
        <v>66.1</v>
      </c>
      <c r="P6398" s="35">
        <v>189128.0</v>
      </c>
      <c r="Q6398" s="35">
        <v>69.6</v>
      </c>
      <c r="R6398" s="35">
        <v>59626.0</v>
      </c>
      <c r="S6398" s="35">
        <v>72.5</v>
      </c>
      <c r="T6398" s="35">
        <v>87808.0</v>
      </c>
    </row>
    <row r="6399" ht="15.75" hidden="1" customHeight="1">
      <c r="A6399" s="36">
        <v>43717.0</v>
      </c>
      <c r="B6399" s="35">
        <v>57.0</v>
      </c>
      <c r="C6399" s="35">
        <v>55.9433</v>
      </c>
      <c r="E6399" s="35">
        <v>56.02</v>
      </c>
      <c r="F6399" s="35">
        <v>318660.0</v>
      </c>
      <c r="G6399" s="35">
        <v>64.4915254237288</v>
      </c>
      <c r="I6399" s="35">
        <v>57.58</v>
      </c>
      <c r="J6399" s="35">
        <v>751158.0</v>
      </c>
      <c r="K6399" s="35">
        <v>60.7</v>
      </c>
      <c r="L6399" s="35">
        <v>414292.0</v>
      </c>
      <c r="M6399" s="35">
        <v>63.9</v>
      </c>
      <c r="N6399" s="35">
        <v>271352.0</v>
      </c>
      <c r="O6399" s="35">
        <v>66.55</v>
      </c>
      <c r="P6399" s="35">
        <v>190636.0</v>
      </c>
      <c r="Q6399" s="35">
        <v>70.0</v>
      </c>
      <c r="R6399" s="35">
        <v>58403.0</v>
      </c>
      <c r="S6399" s="35">
        <v>73.0</v>
      </c>
      <c r="T6399" s="35">
        <v>88665.0</v>
      </c>
    </row>
    <row r="6400" ht="15.75" hidden="1" customHeight="1">
      <c r="A6400" s="36">
        <v>43718.0</v>
      </c>
      <c r="B6400" s="35">
        <v>57.0</v>
      </c>
      <c r="C6400" s="35">
        <v>56.0683</v>
      </c>
      <c r="E6400" s="35">
        <v>56.01</v>
      </c>
      <c r="F6400" s="35">
        <v>207200.0</v>
      </c>
      <c r="G6400" s="35">
        <v>66.9327731092437</v>
      </c>
      <c r="I6400" s="35">
        <v>58.1</v>
      </c>
      <c r="J6400" s="35">
        <v>712430.0</v>
      </c>
      <c r="K6400" s="35">
        <v>61.3</v>
      </c>
      <c r="L6400" s="35">
        <v>423723.0</v>
      </c>
      <c r="M6400" s="35">
        <v>64.3</v>
      </c>
      <c r="N6400" s="35">
        <v>290203.0</v>
      </c>
      <c r="O6400" s="35">
        <v>67.4</v>
      </c>
      <c r="P6400" s="35">
        <v>190617.0</v>
      </c>
      <c r="Q6400" s="35">
        <v>70.6</v>
      </c>
      <c r="R6400" s="35">
        <v>58281.0</v>
      </c>
      <c r="S6400" s="35">
        <v>73.7</v>
      </c>
      <c r="T6400" s="35">
        <v>86833.0</v>
      </c>
    </row>
    <row r="6401" ht="15.75" hidden="1" customHeight="1">
      <c r="A6401" s="36">
        <v>43719.0</v>
      </c>
      <c r="B6401" s="35">
        <v>57.0</v>
      </c>
      <c r="C6401" s="35">
        <v>56.105</v>
      </c>
      <c r="E6401" s="35">
        <v>56.18</v>
      </c>
      <c r="F6401" s="35">
        <v>244700.0</v>
      </c>
      <c r="G6401" s="35">
        <v>66.3477537437604</v>
      </c>
      <c r="I6401" s="35">
        <v>58.55</v>
      </c>
      <c r="J6401" s="35">
        <v>730568.0</v>
      </c>
      <c r="K6401" s="35">
        <v>62.2</v>
      </c>
      <c r="L6401" s="35">
        <v>421393.0</v>
      </c>
      <c r="M6401" s="35">
        <v>65.5</v>
      </c>
      <c r="N6401" s="35">
        <v>295551.0</v>
      </c>
      <c r="O6401" s="35">
        <v>69.15</v>
      </c>
      <c r="P6401" s="35">
        <v>184933.0</v>
      </c>
      <c r="Q6401" s="35">
        <v>72.45</v>
      </c>
      <c r="R6401" s="35">
        <v>55736.0</v>
      </c>
      <c r="S6401" s="35">
        <v>75.5</v>
      </c>
      <c r="T6401" s="35">
        <v>90068.0</v>
      </c>
    </row>
    <row r="6402" ht="15.75" hidden="1" customHeight="1">
      <c r="A6402" s="36">
        <v>43720.0</v>
      </c>
      <c r="B6402" s="35">
        <v>57.25</v>
      </c>
      <c r="C6402" s="35">
        <v>56.18</v>
      </c>
      <c r="E6402" s="35">
        <v>56.12</v>
      </c>
      <c r="F6402" s="35">
        <v>265300.0</v>
      </c>
      <c r="G6402" s="35">
        <v>68.5908319185059</v>
      </c>
      <c r="I6402" s="35">
        <v>58.2</v>
      </c>
      <c r="J6402" s="35">
        <v>735147.0</v>
      </c>
      <c r="K6402" s="35">
        <v>62.53</v>
      </c>
      <c r="L6402" s="35">
        <v>420918.0</v>
      </c>
      <c r="M6402" s="35">
        <v>66.6</v>
      </c>
      <c r="N6402" s="35">
        <v>293090.0</v>
      </c>
      <c r="O6402" s="35">
        <v>70.5</v>
      </c>
      <c r="P6402" s="35">
        <v>181229.0</v>
      </c>
      <c r="Q6402" s="35">
        <v>74.1</v>
      </c>
      <c r="R6402" s="35">
        <v>54809.0</v>
      </c>
      <c r="S6402" s="35">
        <v>77.5</v>
      </c>
      <c r="T6402" s="35">
        <v>89358.0</v>
      </c>
    </row>
    <row r="6403" ht="15.75" hidden="1" customHeight="1">
      <c r="A6403" s="36">
        <v>43721.0</v>
      </c>
      <c r="B6403" s="35">
        <v>57.5</v>
      </c>
      <c r="C6403" s="35">
        <v>56.1525</v>
      </c>
      <c r="E6403" s="35">
        <v>56.11</v>
      </c>
      <c r="F6403" s="35">
        <v>231530.0</v>
      </c>
      <c r="G6403" s="35">
        <v>72.4168912848158</v>
      </c>
      <c r="I6403" s="35">
        <v>58.1</v>
      </c>
      <c r="J6403" s="35">
        <v>712787.0</v>
      </c>
      <c r="K6403" s="35">
        <v>62.88</v>
      </c>
      <c r="L6403" s="35">
        <v>416307.0</v>
      </c>
      <c r="M6403" s="35">
        <v>67.1</v>
      </c>
      <c r="N6403" s="35">
        <v>289976.0</v>
      </c>
      <c r="O6403" s="35">
        <v>71.8</v>
      </c>
      <c r="P6403" s="35">
        <v>187793.0</v>
      </c>
      <c r="Q6403" s="35">
        <v>75.66</v>
      </c>
      <c r="R6403" s="35">
        <v>53382.0</v>
      </c>
      <c r="S6403" s="35">
        <v>78.75</v>
      </c>
      <c r="T6403" s="35">
        <v>88459.0</v>
      </c>
    </row>
    <row r="6404" ht="15.75" hidden="1" customHeight="1">
      <c r="A6404" s="36">
        <v>43722.0</v>
      </c>
      <c r="B6404" s="35">
        <v>57.5</v>
      </c>
      <c r="C6404" s="35">
        <v>56.1525</v>
      </c>
      <c r="E6404" s="35">
        <v>56.11</v>
      </c>
      <c r="G6404" s="35">
        <v>72.4168912848158</v>
      </c>
      <c r="I6404" s="35">
        <v>58.1</v>
      </c>
      <c r="J6404" s="35">
        <v>712787.0</v>
      </c>
      <c r="K6404" s="35">
        <v>62.88</v>
      </c>
      <c r="L6404" s="35">
        <v>416307.0</v>
      </c>
      <c r="M6404" s="35">
        <v>67.1</v>
      </c>
      <c r="N6404" s="35">
        <v>289976.0</v>
      </c>
      <c r="O6404" s="35">
        <v>71.8</v>
      </c>
      <c r="P6404" s="35">
        <v>187793.0</v>
      </c>
      <c r="Q6404" s="35">
        <v>75.66</v>
      </c>
      <c r="R6404" s="35">
        <v>53382.0</v>
      </c>
      <c r="S6404" s="35">
        <v>78.75</v>
      </c>
      <c r="T6404" s="35">
        <v>88459.0</v>
      </c>
    </row>
    <row r="6405" ht="15.75" hidden="1" customHeight="1">
      <c r="A6405" s="36">
        <v>43723.0</v>
      </c>
      <c r="B6405" s="35">
        <v>57.5</v>
      </c>
      <c r="C6405" s="35">
        <v>56.1525</v>
      </c>
      <c r="E6405" s="35">
        <v>56.11</v>
      </c>
      <c r="G6405" s="35">
        <v>72.4168912848158</v>
      </c>
      <c r="I6405" s="35">
        <v>58.1</v>
      </c>
      <c r="J6405" s="35">
        <v>712787.0</v>
      </c>
      <c r="K6405" s="35">
        <v>62.88</v>
      </c>
      <c r="L6405" s="35">
        <v>416307.0</v>
      </c>
      <c r="M6405" s="35">
        <v>67.1</v>
      </c>
      <c r="N6405" s="35">
        <v>289976.0</v>
      </c>
      <c r="O6405" s="35">
        <v>71.8</v>
      </c>
      <c r="P6405" s="35">
        <v>187793.0</v>
      </c>
      <c r="Q6405" s="35">
        <v>75.66</v>
      </c>
      <c r="R6405" s="35">
        <v>53382.0</v>
      </c>
      <c r="S6405" s="35">
        <v>78.75</v>
      </c>
      <c r="T6405" s="35">
        <v>88459.0</v>
      </c>
    </row>
    <row r="6406" ht="15.75" hidden="1" customHeight="1">
      <c r="A6406" s="36">
        <v>43724.0</v>
      </c>
      <c r="B6406" s="35">
        <v>58.0</v>
      </c>
      <c r="C6406" s="35">
        <v>56.2517</v>
      </c>
      <c r="E6406" s="35">
        <v>56.28</v>
      </c>
      <c r="F6406" s="35">
        <v>220310.0</v>
      </c>
      <c r="G6406" s="35">
        <v>69.7802197802197</v>
      </c>
      <c r="I6406" s="35">
        <v>58.17</v>
      </c>
      <c r="J6406" s="35">
        <v>692668.0</v>
      </c>
      <c r="K6406" s="35">
        <v>63.7</v>
      </c>
      <c r="L6406" s="35">
        <v>428947.0</v>
      </c>
      <c r="M6406" s="35">
        <v>68.4</v>
      </c>
      <c r="N6406" s="35">
        <v>289484.0</v>
      </c>
      <c r="O6406" s="35">
        <v>73.45</v>
      </c>
      <c r="P6406" s="35">
        <v>187265.0</v>
      </c>
      <c r="Q6406" s="35">
        <v>78.3</v>
      </c>
      <c r="R6406" s="35">
        <v>53458.0</v>
      </c>
      <c r="S6406" s="35">
        <v>81.5</v>
      </c>
      <c r="T6406" s="35">
        <v>88464.0</v>
      </c>
    </row>
    <row r="6407" ht="15.75" hidden="1" customHeight="1">
      <c r="A6407" s="36">
        <v>43725.0</v>
      </c>
      <c r="B6407" s="35">
        <v>58.5</v>
      </c>
      <c r="C6407" s="35">
        <v>56.4508</v>
      </c>
      <c r="E6407" s="35">
        <v>56.51</v>
      </c>
      <c r="F6407" s="35">
        <v>186080.0</v>
      </c>
      <c r="G6407" s="35">
        <v>69.7007481296758</v>
      </c>
      <c r="I6407" s="35">
        <v>58.6</v>
      </c>
      <c r="J6407" s="35">
        <v>685758.0</v>
      </c>
      <c r="K6407" s="35">
        <v>64.78</v>
      </c>
      <c r="L6407" s="35">
        <v>433640.0</v>
      </c>
      <c r="M6407" s="35">
        <v>70.25</v>
      </c>
      <c r="N6407" s="35">
        <v>301819.0</v>
      </c>
      <c r="O6407" s="35">
        <v>75.5</v>
      </c>
      <c r="P6407" s="35">
        <v>172439.0</v>
      </c>
      <c r="Q6407" s="35">
        <v>81.0</v>
      </c>
      <c r="R6407" s="35">
        <v>53200.0</v>
      </c>
      <c r="S6407" s="35">
        <v>84.0</v>
      </c>
      <c r="T6407" s="35">
        <v>89946.0</v>
      </c>
    </row>
    <row r="6408" ht="15.75" hidden="1" customHeight="1">
      <c r="A6408" s="36">
        <v>43726.0</v>
      </c>
      <c r="B6408" s="35">
        <v>58.5</v>
      </c>
      <c r="C6408" s="35">
        <v>56.5025</v>
      </c>
      <c r="E6408" s="35">
        <v>56.52</v>
      </c>
      <c r="F6408" s="35">
        <v>208510.0</v>
      </c>
      <c r="G6408" s="35">
        <v>69.5523648648648</v>
      </c>
      <c r="I6408" s="35">
        <v>58.03</v>
      </c>
      <c r="J6408" s="35">
        <v>697910.0</v>
      </c>
      <c r="K6408" s="35">
        <v>63.95</v>
      </c>
      <c r="L6408" s="35">
        <v>457577.0</v>
      </c>
      <c r="M6408" s="35">
        <v>68.9</v>
      </c>
      <c r="N6408" s="35">
        <v>302345.0</v>
      </c>
      <c r="O6408" s="35">
        <v>74.16</v>
      </c>
      <c r="P6408" s="35">
        <v>166557.0</v>
      </c>
      <c r="Q6408" s="35">
        <v>78.8</v>
      </c>
      <c r="R6408" s="35">
        <v>53940.0</v>
      </c>
      <c r="S6408" s="35">
        <v>82.5</v>
      </c>
      <c r="T6408" s="35">
        <v>88965.0</v>
      </c>
    </row>
    <row r="6409" ht="15.75" hidden="1" customHeight="1">
      <c r="A6409" s="36">
        <v>43727.0</v>
      </c>
      <c r="B6409" s="35">
        <v>58.5</v>
      </c>
      <c r="C6409" s="35">
        <v>56.6067</v>
      </c>
      <c r="E6409" s="35">
        <v>56.57</v>
      </c>
      <c r="F6409" s="35">
        <v>202000.0</v>
      </c>
      <c r="G6409" s="35">
        <v>67.9476696647587</v>
      </c>
      <c r="I6409" s="35">
        <v>57.75</v>
      </c>
      <c r="J6409" s="35">
        <v>695583.0</v>
      </c>
      <c r="K6409" s="35">
        <v>63.4</v>
      </c>
      <c r="L6409" s="35">
        <v>471008.0</v>
      </c>
      <c r="M6409" s="35">
        <v>68.35</v>
      </c>
      <c r="N6409" s="35">
        <v>298387.0</v>
      </c>
      <c r="O6409" s="35">
        <v>73.4</v>
      </c>
      <c r="P6409" s="35">
        <v>184287.0</v>
      </c>
      <c r="Q6409" s="35">
        <v>77.8</v>
      </c>
      <c r="R6409" s="35">
        <v>54038.0</v>
      </c>
      <c r="S6409" s="35">
        <v>81.9</v>
      </c>
      <c r="T6409" s="35">
        <v>93461.0</v>
      </c>
    </row>
    <row r="6410" ht="15.75" hidden="1" customHeight="1">
      <c r="A6410" s="36">
        <v>43728.0</v>
      </c>
      <c r="B6410" s="35">
        <v>58.5</v>
      </c>
      <c r="C6410" s="35">
        <v>56.6183</v>
      </c>
      <c r="E6410" s="35">
        <v>56.67</v>
      </c>
      <c r="F6410" s="35">
        <v>212990.0</v>
      </c>
      <c r="G6410" s="35">
        <v>68.5294117647058</v>
      </c>
      <c r="I6410" s="35">
        <v>57.95</v>
      </c>
      <c r="J6410" s="35">
        <v>686101.0</v>
      </c>
      <c r="K6410" s="35">
        <v>63.09</v>
      </c>
      <c r="L6410" s="35">
        <v>477496.0</v>
      </c>
      <c r="M6410" s="35">
        <v>67.4</v>
      </c>
      <c r="N6410" s="35">
        <v>295854.0</v>
      </c>
      <c r="O6410" s="35">
        <v>72.3</v>
      </c>
      <c r="P6410" s="35">
        <v>188039.0</v>
      </c>
      <c r="Q6410" s="35">
        <v>76.3</v>
      </c>
      <c r="R6410" s="35">
        <v>54350.0</v>
      </c>
      <c r="S6410" s="35">
        <v>79.0</v>
      </c>
      <c r="T6410" s="35">
        <v>93601.0</v>
      </c>
    </row>
    <row r="6411" ht="15.75" hidden="1" customHeight="1">
      <c r="A6411" s="36">
        <v>43729.0</v>
      </c>
      <c r="B6411" s="35">
        <v>58.5</v>
      </c>
      <c r="C6411" s="35">
        <v>56.6183</v>
      </c>
      <c r="E6411" s="35">
        <v>56.67</v>
      </c>
      <c r="G6411" s="35">
        <v>68.5294117647058</v>
      </c>
      <c r="I6411" s="35">
        <v>57.95</v>
      </c>
      <c r="J6411" s="35">
        <v>686101.0</v>
      </c>
      <c r="K6411" s="35">
        <v>63.09</v>
      </c>
      <c r="L6411" s="35">
        <v>477496.0</v>
      </c>
      <c r="M6411" s="35">
        <v>67.4</v>
      </c>
      <c r="N6411" s="35">
        <v>295854.0</v>
      </c>
      <c r="O6411" s="35">
        <v>72.3</v>
      </c>
      <c r="P6411" s="35">
        <v>188039.0</v>
      </c>
      <c r="Q6411" s="35">
        <v>76.3</v>
      </c>
      <c r="R6411" s="35">
        <v>54350.0</v>
      </c>
      <c r="S6411" s="35">
        <v>79.0</v>
      </c>
      <c r="T6411" s="35">
        <v>93601.0</v>
      </c>
    </row>
    <row r="6412" ht="15.75" hidden="1" customHeight="1">
      <c r="A6412" s="36">
        <v>43730.0</v>
      </c>
      <c r="B6412" s="35">
        <v>58.5</v>
      </c>
      <c r="C6412" s="35">
        <v>56.6183</v>
      </c>
      <c r="E6412" s="35">
        <v>56.67</v>
      </c>
      <c r="G6412" s="35">
        <v>68.5294117647058</v>
      </c>
      <c r="I6412" s="35">
        <v>57.95</v>
      </c>
      <c r="J6412" s="35">
        <v>686101.0</v>
      </c>
      <c r="K6412" s="35">
        <v>63.09</v>
      </c>
      <c r="L6412" s="35">
        <v>477496.0</v>
      </c>
      <c r="M6412" s="35">
        <v>67.4</v>
      </c>
      <c r="N6412" s="35">
        <v>295854.0</v>
      </c>
      <c r="O6412" s="35">
        <v>72.3</v>
      </c>
      <c r="P6412" s="35">
        <v>188039.0</v>
      </c>
      <c r="Q6412" s="35">
        <v>76.3</v>
      </c>
      <c r="R6412" s="35">
        <v>54350.0</v>
      </c>
      <c r="S6412" s="35">
        <v>79.0</v>
      </c>
      <c r="T6412" s="35">
        <v>93601.0</v>
      </c>
    </row>
    <row r="6413" ht="15.75" hidden="1" customHeight="1">
      <c r="A6413" s="36">
        <v>43731.0</v>
      </c>
      <c r="B6413" s="35">
        <v>58.5</v>
      </c>
      <c r="C6413" s="35">
        <v>56.9282</v>
      </c>
      <c r="E6413" s="35">
        <v>56.921</v>
      </c>
      <c r="F6413" s="35">
        <v>190100.0</v>
      </c>
      <c r="G6413" s="35">
        <v>67.396798652064</v>
      </c>
      <c r="I6413" s="35">
        <v>57.77</v>
      </c>
      <c r="J6413" s="35">
        <v>679893.0</v>
      </c>
      <c r="K6413" s="35">
        <v>62.76</v>
      </c>
      <c r="L6413" s="35">
        <v>478362.0</v>
      </c>
      <c r="M6413" s="35">
        <v>66.83</v>
      </c>
      <c r="N6413" s="35">
        <v>294873.0</v>
      </c>
      <c r="O6413" s="35">
        <v>71.5</v>
      </c>
      <c r="P6413" s="35">
        <v>193121.0</v>
      </c>
      <c r="Q6413" s="35">
        <v>75.2</v>
      </c>
      <c r="R6413" s="35">
        <v>56515.0</v>
      </c>
      <c r="S6413" s="35">
        <v>77.9</v>
      </c>
      <c r="T6413" s="35">
        <v>93672.0</v>
      </c>
    </row>
    <row r="6414" ht="15.75" hidden="1" customHeight="1">
      <c r="A6414" s="36">
        <v>43732.0</v>
      </c>
      <c r="B6414" s="35">
        <v>58.5</v>
      </c>
      <c r="C6414" s="35">
        <v>56.9367</v>
      </c>
      <c r="E6414" s="35">
        <v>56.87</v>
      </c>
      <c r="F6414" s="35">
        <v>213640.0</v>
      </c>
      <c r="G6414" s="35">
        <v>65.3225806451613</v>
      </c>
      <c r="I6414" s="35">
        <v>57.55</v>
      </c>
      <c r="J6414" s="35">
        <v>664462.0</v>
      </c>
      <c r="K6414" s="35">
        <v>62.45</v>
      </c>
      <c r="L6414" s="35">
        <v>480673.0</v>
      </c>
      <c r="M6414" s="35">
        <v>66.75</v>
      </c>
      <c r="N6414" s="35">
        <v>284133.0</v>
      </c>
      <c r="O6414" s="35">
        <v>71.8</v>
      </c>
      <c r="P6414" s="35">
        <v>190102.0</v>
      </c>
      <c r="Q6414" s="35">
        <v>75.5</v>
      </c>
      <c r="R6414" s="35">
        <v>56366.0</v>
      </c>
      <c r="S6414" s="35">
        <v>78.0</v>
      </c>
      <c r="T6414" s="35">
        <v>89673.0</v>
      </c>
    </row>
    <row r="6415" ht="15.75" hidden="1" customHeight="1">
      <c r="A6415" s="36">
        <v>43733.0</v>
      </c>
      <c r="B6415" s="35">
        <v>58.5</v>
      </c>
      <c r="C6415" s="35">
        <v>57.0075</v>
      </c>
      <c r="E6415" s="35">
        <v>57.04</v>
      </c>
      <c r="F6415" s="35">
        <v>203360.0</v>
      </c>
      <c r="G6415" s="35">
        <v>63.915857605178</v>
      </c>
      <c r="I6415" s="35">
        <v>57.57</v>
      </c>
      <c r="J6415" s="35">
        <v>646938.0</v>
      </c>
      <c r="K6415" s="35">
        <v>62.48</v>
      </c>
      <c r="L6415" s="35">
        <v>488374.0</v>
      </c>
      <c r="M6415" s="35">
        <v>66.83</v>
      </c>
      <c r="N6415" s="35">
        <v>283960.0</v>
      </c>
      <c r="O6415" s="35">
        <v>71.85</v>
      </c>
      <c r="P6415" s="35">
        <v>193149.0</v>
      </c>
      <c r="Q6415" s="35">
        <v>75.7</v>
      </c>
      <c r="R6415" s="35">
        <v>50366.0</v>
      </c>
      <c r="S6415" s="35">
        <v>78.3</v>
      </c>
      <c r="T6415" s="35">
        <v>89673.0</v>
      </c>
    </row>
    <row r="6416" ht="15.75" hidden="1" customHeight="1">
      <c r="A6416" s="36">
        <v>43734.0</v>
      </c>
      <c r="B6416" s="35">
        <v>59.0</v>
      </c>
      <c r="C6416" s="35">
        <v>57.18</v>
      </c>
      <c r="E6416" s="35">
        <v>57.21</v>
      </c>
      <c r="F6416" s="35">
        <v>185940.0</v>
      </c>
      <c r="G6416" s="35">
        <v>64.0725806451613</v>
      </c>
      <c r="I6416" s="35">
        <v>57.7</v>
      </c>
      <c r="J6416" s="35">
        <v>621578.0</v>
      </c>
      <c r="K6416" s="35">
        <v>62.6</v>
      </c>
      <c r="L6416" s="35">
        <v>493970.0</v>
      </c>
      <c r="M6416" s="35">
        <v>66.95</v>
      </c>
      <c r="N6416" s="35">
        <v>285386.0</v>
      </c>
      <c r="O6416" s="35">
        <v>71.9</v>
      </c>
      <c r="P6416" s="35">
        <v>206409.0</v>
      </c>
      <c r="Q6416" s="35">
        <v>75.7</v>
      </c>
      <c r="R6416" s="35">
        <v>54113.0</v>
      </c>
      <c r="S6416" s="35">
        <v>78.35</v>
      </c>
      <c r="T6416" s="35">
        <v>90128.0</v>
      </c>
    </row>
    <row r="6417" ht="15.75" hidden="1" customHeight="1">
      <c r="A6417" s="36">
        <v>43735.0</v>
      </c>
      <c r="B6417" s="35">
        <v>59.0</v>
      </c>
      <c r="C6417" s="35">
        <v>57.3175</v>
      </c>
      <c r="E6417" s="35">
        <v>57.32</v>
      </c>
      <c r="F6417" s="35">
        <v>272440.0</v>
      </c>
      <c r="G6417" s="35">
        <v>62.9303749043611</v>
      </c>
      <c r="I6417" s="35">
        <v>57.6</v>
      </c>
      <c r="J6417" s="35">
        <v>602565.0</v>
      </c>
      <c r="K6417" s="35">
        <v>61.9</v>
      </c>
      <c r="L6417" s="35">
        <v>559107.0</v>
      </c>
      <c r="M6417" s="35">
        <v>66.3</v>
      </c>
      <c r="N6417" s="35">
        <v>291224.0</v>
      </c>
      <c r="O6417" s="35">
        <v>71.32</v>
      </c>
      <c r="P6417" s="35">
        <v>200682.0</v>
      </c>
      <c r="Q6417" s="35">
        <v>74.9</v>
      </c>
      <c r="R6417" s="35">
        <v>62417.0</v>
      </c>
      <c r="S6417" s="35">
        <v>77.6</v>
      </c>
      <c r="T6417" s="35">
        <v>88003.0</v>
      </c>
    </row>
    <row r="6418" ht="15.75" hidden="1" customHeight="1">
      <c r="A6418" s="36">
        <v>43736.0</v>
      </c>
      <c r="B6418" s="35">
        <v>59.0</v>
      </c>
      <c r="C6418" s="35">
        <v>57.3175</v>
      </c>
      <c r="E6418" s="35">
        <v>57.32</v>
      </c>
      <c r="G6418" s="35">
        <v>62.9303749043611</v>
      </c>
      <c r="I6418" s="35">
        <v>57.6</v>
      </c>
      <c r="J6418" s="35">
        <v>602565.0</v>
      </c>
      <c r="K6418" s="35">
        <v>61.9</v>
      </c>
      <c r="L6418" s="35">
        <v>559107.0</v>
      </c>
      <c r="M6418" s="35">
        <v>66.3</v>
      </c>
      <c r="N6418" s="35">
        <v>291224.0</v>
      </c>
      <c r="O6418" s="35">
        <v>71.32</v>
      </c>
      <c r="P6418" s="35">
        <v>200682.0</v>
      </c>
      <c r="Q6418" s="35">
        <v>74.9</v>
      </c>
      <c r="R6418" s="35">
        <v>62417.0</v>
      </c>
      <c r="S6418" s="35">
        <v>77.6</v>
      </c>
      <c r="T6418" s="35">
        <v>88003.0</v>
      </c>
    </row>
    <row r="6419" ht="15.75" hidden="1" customHeight="1">
      <c r="A6419" s="36">
        <v>43737.0</v>
      </c>
      <c r="B6419" s="35">
        <v>59.0</v>
      </c>
      <c r="C6419" s="35">
        <v>57.3175</v>
      </c>
      <c r="E6419" s="35">
        <v>57.32</v>
      </c>
      <c r="G6419" s="35">
        <v>62.9303749043611</v>
      </c>
      <c r="I6419" s="35">
        <v>57.6</v>
      </c>
      <c r="J6419" s="35">
        <v>602565.0</v>
      </c>
      <c r="K6419" s="35">
        <v>61.9</v>
      </c>
      <c r="L6419" s="35">
        <v>559107.0</v>
      </c>
      <c r="M6419" s="35">
        <v>66.3</v>
      </c>
      <c r="N6419" s="35">
        <v>291224.0</v>
      </c>
      <c r="O6419" s="35">
        <v>71.32</v>
      </c>
      <c r="P6419" s="35">
        <v>200682.0</v>
      </c>
      <c r="Q6419" s="35">
        <v>74.9</v>
      </c>
      <c r="R6419" s="35">
        <v>62417.0</v>
      </c>
      <c r="S6419" s="35">
        <v>77.6</v>
      </c>
      <c r="T6419" s="35">
        <v>88003.0</v>
      </c>
    </row>
    <row r="6420" ht="15.75" customHeight="1">
      <c r="A6420" s="36">
        <v>43738.0</v>
      </c>
      <c r="B6420" s="35">
        <v>59.0</v>
      </c>
      <c r="C6420" s="35">
        <v>57.5583</v>
      </c>
      <c r="D6420" s="35">
        <f>ROUND((C6420/C6391-1)*100,2)</f>
        <v>-2.57</v>
      </c>
      <c r="E6420" s="35">
        <v>57.595</v>
      </c>
      <c r="F6420" s="35">
        <v>389250.0</v>
      </c>
      <c r="G6420" s="35">
        <v>62.7307692307692</v>
      </c>
      <c r="H6420" s="35">
        <f>ROUND((G6420/G6391-1)*100,2)</f>
        <v>-1.66</v>
      </c>
      <c r="I6420" s="35">
        <v>57.56</v>
      </c>
      <c r="J6420" s="35">
        <v>602565.0</v>
      </c>
      <c r="K6420" s="35">
        <v>61.47</v>
      </c>
      <c r="L6420" s="35">
        <v>635878.0</v>
      </c>
      <c r="M6420" s="35">
        <v>65.85</v>
      </c>
      <c r="N6420" s="35">
        <v>293159.0</v>
      </c>
      <c r="O6420" s="35">
        <v>70.91</v>
      </c>
      <c r="P6420" s="35">
        <v>211699.0</v>
      </c>
      <c r="Q6420" s="35">
        <v>74.35</v>
      </c>
      <c r="R6420" s="35">
        <v>67024.0</v>
      </c>
      <c r="S6420" s="35">
        <v>76.9</v>
      </c>
      <c r="T6420" s="35">
        <v>90791.0</v>
      </c>
    </row>
    <row r="6421" ht="15.75" hidden="1" customHeight="1">
      <c r="A6421" s="36">
        <v>43739.0</v>
      </c>
      <c r="B6421" s="35">
        <v>59.5</v>
      </c>
      <c r="C6421" s="35">
        <v>57.6967</v>
      </c>
      <c r="E6421" s="35">
        <v>57.64</v>
      </c>
      <c r="F6421" s="35">
        <v>320700.0</v>
      </c>
      <c r="G6421" s="35">
        <v>66.026645768025</v>
      </c>
      <c r="I6421" s="35">
        <v>60.77</v>
      </c>
      <c r="J6421" s="35">
        <v>637187.0</v>
      </c>
      <c r="K6421" s="35">
        <v>64.4</v>
      </c>
      <c r="L6421" s="35">
        <v>290613.0</v>
      </c>
      <c r="M6421" s="35">
        <v>68.9</v>
      </c>
      <c r="N6421" s="35">
        <v>235137.0</v>
      </c>
      <c r="O6421" s="35">
        <v>71.92</v>
      </c>
      <c r="P6421" s="35">
        <v>68132.0</v>
      </c>
      <c r="Q6421" s="35">
        <v>74.5</v>
      </c>
      <c r="R6421" s="35">
        <v>89768.0</v>
      </c>
      <c r="S6421" s="35">
        <v>77.5</v>
      </c>
      <c r="T6421" s="35">
        <v>86535.0</v>
      </c>
    </row>
    <row r="6422" ht="15.75" hidden="1" customHeight="1">
      <c r="A6422" s="36">
        <v>43740.0</v>
      </c>
      <c r="B6422" s="35">
        <v>59.5</v>
      </c>
      <c r="C6422" s="35">
        <v>57.8883</v>
      </c>
      <c r="E6422" s="35">
        <v>57.82</v>
      </c>
      <c r="F6422" s="35">
        <v>273820.0</v>
      </c>
      <c r="G6422" s="35">
        <v>66.5270373191165</v>
      </c>
      <c r="I6422" s="35">
        <v>61.1</v>
      </c>
      <c r="J6422" s="35">
        <v>683268.0</v>
      </c>
      <c r="K6422" s="35">
        <v>64.47</v>
      </c>
      <c r="L6422" s="35">
        <v>302955.0</v>
      </c>
      <c r="M6422" s="35">
        <v>68.8</v>
      </c>
      <c r="N6422" s="35">
        <v>251372.0</v>
      </c>
      <c r="O6422" s="35">
        <v>71.8</v>
      </c>
      <c r="P6422" s="35">
        <v>71430.0</v>
      </c>
      <c r="Q6422" s="35">
        <v>73.85</v>
      </c>
      <c r="R6422" s="35">
        <v>91263.0</v>
      </c>
      <c r="S6422" s="35">
        <v>76.3</v>
      </c>
      <c r="T6422" s="35">
        <v>97936.0</v>
      </c>
    </row>
    <row r="6423" ht="15.75" hidden="1" customHeight="1">
      <c r="A6423" s="36">
        <v>43741.0</v>
      </c>
      <c r="B6423" s="35">
        <v>59.5</v>
      </c>
      <c r="C6423" s="35">
        <v>57.7625</v>
      </c>
      <c r="E6423" s="35">
        <v>57.735</v>
      </c>
      <c r="F6423" s="35">
        <v>156900.0</v>
      </c>
      <c r="G6423" s="35">
        <v>65.255530129672</v>
      </c>
      <c r="I6423" s="35">
        <v>60.99</v>
      </c>
      <c r="J6423" s="35">
        <v>670654.0</v>
      </c>
      <c r="K6423" s="35">
        <v>64.45</v>
      </c>
      <c r="L6423" s="35">
        <v>308682.0</v>
      </c>
      <c r="M6423" s="35">
        <v>68.56</v>
      </c>
      <c r="N6423" s="35">
        <v>261854.0</v>
      </c>
      <c r="O6423" s="35">
        <v>71.4</v>
      </c>
      <c r="P6423" s="35">
        <v>67578.0</v>
      </c>
      <c r="Q6423" s="35">
        <v>73.42</v>
      </c>
      <c r="R6423" s="35">
        <v>94313.0</v>
      </c>
      <c r="S6423" s="35">
        <v>75.9</v>
      </c>
      <c r="T6423" s="35">
        <v>99940.0</v>
      </c>
    </row>
    <row r="6424" ht="15.75" hidden="1" customHeight="1">
      <c r="A6424" s="36">
        <v>43742.0</v>
      </c>
      <c r="B6424" s="35">
        <v>59.4</v>
      </c>
      <c r="C6424" s="35">
        <v>57.7133</v>
      </c>
      <c r="E6424" s="35">
        <v>57.73</v>
      </c>
      <c r="F6424" s="35">
        <v>171920.0</v>
      </c>
      <c r="G6424" s="35">
        <v>66.4692820133234</v>
      </c>
      <c r="I6424" s="35">
        <v>60.8</v>
      </c>
      <c r="J6424" s="35">
        <v>676889.0</v>
      </c>
      <c r="K6424" s="35">
        <v>64.4</v>
      </c>
      <c r="L6424" s="35">
        <v>308425.0</v>
      </c>
      <c r="M6424" s="35">
        <v>68.53</v>
      </c>
      <c r="N6424" s="35">
        <v>258561.0</v>
      </c>
      <c r="O6424" s="35">
        <v>71.85</v>
      </c>
      <c r="P6424" s="35">
        <v>67046.0</v>
      </c>
      <c r="Q6424" s="35">
        <v>74.0</v>
      </c>
      <c r="R6424" s="35">
        <v>93429.0</v>
      </c>
      <c r="S6424" s="35">
        <v>76.5</v>
      </c>
      <c r="T6424" s="35">
        <v>99887.0</v>
      </c>
    </row>
    <row r="6425" ht="15.75" hidden="1" customHeight="1">
      <c r="A6425" s="36">
        <v>43743.0</v>
      </c>
      <c r="B6425" s="35">
        <v>59.4</v>
      </c>
      <c r="C6425" s="35">
        <v>57.7133</v>
      </c>
      <c r="E6425" s="35">
        <v>57.73</v>
      </c>
      <c r="G6425" s="35">
        <v>66.4692820133234</v>
      </c>
      <c r="I6425" s="35">
        <v>60.8</v>
      </c>
      <c r="J6425" s="35">
        <v>676889.0</v>
      </c>
      <c r="K6425" s="35">
        <v>64.4</v>
      </c>
      <c r="L6425" s="35">
        <v>308425.0</v>
      </c>
      <c r="M6425" s="35">
        <v>68.53</v>
      </c>
      <c r="N6425" s="35">
        <v>258561.0</v>
      </c>
      <c r="O6425" s="35">
        <v>71.85</v>
      </c>
      <c r="P6425" s="35">
        <v>67046.0</v>
      </c>
      <c r="Q6425" s="35">
        <v>74.0</v>
      </c>
      <c r="R6425" s="35">
        <v>93429.0</v>
      </c>
      <c r="S6425" s="35">
        <v>76.5</v>
      </c>
      <c r="T6425" s="35">
        <v>99887.0</v>
      </c>
    </row>
    <row r="6426" ht="15.75" hidden="1" customHeight="1">
      <c r="A6426" s="36">
        <v>43744.0</v>
      </c>
      <c r="B6426" s="35">
        <v>59.4</v>
      </c>
      <c r="C6426" s="35">
        <v>57.7133</v>
      </c>
      <c r="E6426" s="35">
        <v>57.73</v>
      </c>
      <c r="G6426" s="35">
        <v>66.4692820133234</v>
      </c>
      <c r="I6426" s="35">
        <v>60.8</v>
      </c>
      <c r="J6426" s="35">
        <v>676889.0</v>
      </c>
      <c r="K6426" s="35">
        <v>64.4</v>
      </c>
      <c r="L6426" s="35">
        <v>308425.0</v>
      </c>
      <c r="M6426" s="35">
        <v>68.53</v>
      </c>
      <c r="N6426" s="35">
        <v>258561.0</v>
      </c>
      <c r="O6426" s="35">
        <v>71.85</v>
      </c>
      <c r="P6426" s="35">
        <v>67046.0</v>
      </c>
      <c r="Q6426" s="35">
        <v>74.0</v>
      </c>
      <c r="R6426" s="35">
        <v>93429.0</v>
      </c>
      <c r="S6426" s="35">
        <v>76.5</v>
      </c>
      <c r="T6426" s="35">
        <v>99887.0</v>
      </c>
    </row>
    <row r="6427" ht="15.75" hidden="1" customHeight="1">
      <c r="A6427" s="36">
        <v>43745.0</v>
      </c>
      <c r="B6427" s="35">
        <v>59.4</v>
      </c>
      <c r="C6427" s="35">
        <v>57.8725</v>
      </c>
      <c r="E6427" s="35">
        <v>57.84</v>
      </c>
      <c r="F6427" s="35">
        <v>198000.0</v>
      </c>
      <c r="G6427" s="35">
        <v>65.6811377245509</v>
      </c>
      <c r="I6427" s="35">
        <v>60.6</v>
      </c>
      <c r="J6427" s="35">
        <v>672763.0</v>
      </c>
      <c r="K6427" s="35">
        <v>64.45</v>
      </c>
      <c r="L6427" s="35">
        <v>312690.0</v>
      </c>
      <c r="M6427" s="35">
        <v>68.9</v>
      </c>
      <c r="N6427" s="35">
        <v>258939.0</v>
      </c>
      <c r="O6427" s="35">
        <v>72.5</v>
      </c>
      <c r="P6427" s="35">
        <v>62402.0</v>
      </c>
      <c r="Q6427" s="35">
        <v>74.6</v>
      </c>
      <c r="R6427" s="35">
        <v>93169.0</v>
      </c>
      <c r="S6427" s="35">
        <v>77.1</v>
      </c>
      <c r="T6427" s="35">
        <v>94023.0</v>
      </c>
    </row>
    <row r="6428" ht="15.75" hidden="1" customHeight="1">
      <c r="A6428" s="36">
        <v>43746.0</v>
      </c>
      <c r="B6428" s="35">
        <v>59.4</v>
      </c>
      <c r="C6428" s="35">
        <v>57.8375</v>
      </c>
      <c r="E6428" s="35">
        <v>57.85</v>
      </c>
      <c r="F6428" s="35">
        <v>195960.0</v>
      </c>
      <c r="G6428" s="35">
        <v>66.7977970102281</v>
      </c>
      <c r="I6428" s="35">
        <v>60.35</v>
      </c>
      <c r="J6428" s="35">
        <v>667864.0</v>
      </c>
      <c r="K6428" s="35">
        <v>64.39</v>
      </c>
      <c r="L6428" s="35">
        <v>315828.0</v>
      </c>
      <c r="M6428" s="35">
        <v>69.11</v>
      </c>
      <c r="N6428" s="35">
        <v>266163.0</v>
      </c>
      <c r="O6428" s="35">
        <v>73.0</v>
      </c>
      <c r="P6428" s="35">
        <v>61218.0</v>
      </c>
      <c r="Q6428" s="35">
        <v>75.2</v>
      </c>
      <c r="R6428" s="35">
        <v>93264.0</v>
      </c>
      <c r="S6428" s="35">
        <v>77.7</v>
      </c>
      <c r="T6428" s="35">
        <v>94034.0</v>
      </c>
    </row>
    <row r="6429" ht="15.75" hidden="1" customHeight="1">
      <c r="A6429" s="36">
        <v>43747.0</v>
      </c>
      <c r="B6429" s="35">
        <v>59.5</v>
      </c>
      <c r="C6429" s="35">
        <v>57.9575</v>
      </c>
      <c r="E6429" s="35">
        <v>57.99</v>
      </c>
      <c r="F6429" s="35">
        <v>176910.0</v>
      </c>
      <c r="G6429" s="35">
        <v>67.6078431372549</v>
      </c>
      <c r="I6429" s="35">
        <v>60.38</v>
      </c>
      <c r="J6429" s="35">
        <v>666268.0</v>
      </c>
      <c r="K6429" s="35">
        <v>64.5</v>
      </c>
      <c r="L6429" s="35">
        <v>316260.0</v>
      </c>
      <c r="M6429" s="35">
        <v>69.5</v>
      </c>
      <c r="N6429" s="35">
        <v>275972.0</v>
      </c>
      <c r="O6429" s="35">
        <v>73.5</v>
      </c>
      <c r="P6429" s="35">
        <v>64684.0</v>
      </c>
      <c r="Q6429" s="35">
        <v>76.0</v>
      </c>
      <c r="R6429" s="35">
        <v>93451.0</v>
      </c>
      <c r="S6429" s="35">
        <v>78.5</v>
      </c>
      <c r="T6429" s="35">
        <v>94065.0</v>
      </c>
    </row>
    <row r="6430" ht="15.75" hidden="1" customHeight="1">
      <c r="A6430" s="36">
        <v>43748.0</v>
      </c>
      <c r="B6430" s="35">
        <v>59.5</v>
      </c>
      <c r="C6430" s="35">
        <v>57.9828</v>
      </c>
      <c r="E6430" s="35">
        <v>57.985</v>
      </c>
      <c r="F6430" s="35">
        <v>171960.0</v>
      </c>
      <c r="G6430" s="35">
        <v>67.5504107542942</v>
      </c>
      <c r="I6430" s="35">
        <v>60.31</v>
      </c>
      <c r="J6430" s="35">
        <v>657319.0</v>
      </c>
      <c r="K6430" s="35">
        <v>64.5</v>
      </c>
      <c r="L6430" s="35">
        <v>317431.0</v>
      </c>
      <c r="M6430" s="35">
        <v>69.6</v>
      </c>
      <c r="N6430" s="35">
        <v>275399.0</v>
      </c>
      <c r="O6430" s="35">
        <v>73.75</v>
      </c>
      <c r="P6430" s="35">
        <v>79005.0</v>
      </c>
      <c r="Q6430" s="35">
        <v>76.5</v>
      </c>
      <c r="R6430" s="35">
        <v>96037.0</v>
      </c>
      <c r="S6430" s="35">
        <v>79.25</v>
      </c>
      <c r="T6430" s="35">
        <v>87481.0</v>
      </c>
    </row>
    <row r="6431" ht="15.75" hidden="1" customHeight="1">
      <c r="A6431" s="36">
        <v>43749.0</v>
      </c>
      <c r="B6431" s="35">
        <v>59.5</v>
      </c>
      <c r="C6431" s="35">
        <v>58.05</v>
      </c>
      <c r="E6431" s="35">
        <v>58.05</v>
      </c>
      <c r="F6431" s="35">
        <v>177640.0</v>
      </c>
      <c r="G6431" s="35">
        <v>69.1424196018376</v>
      </c>
      <c r="I6431" s="35">
        <v>60.22</v>
      </c>
      <c r="J6431" s="35">
        <v>653229.0</v>
      </c>
      <c r="K6431" s="35">
        <v>64.5</v>
      </c>
      <c r="L6431" s="35">
        <v>318193.0</v>
      </c>
      <c r="M6431" s="35">
        <v>69.55</v>
      </c>
      <c r="N6431" s="35">
        <v>280907.0</v>
      </c>
      <c r="O6431" s="35">
        <v>73.8</v>
      </c>
      <c r="P6431" s="35">
        <v>83668.0</v>
      </c>
      <c r="Q6431" s="35">
        <v>76.8</v>
      </c>
      <c r="R6431" s="35">
        <v>90453.0</v>
      </c>
      <c r="S6431" s="35">
        <v>79.75</v>
      </c>
      <c r="T6431" s="35">
        <v>88508.0</v>
      </c>
    </row>
    <row r="6432" ht="15.75" hidden="1" customHeight="1">
      <c r="A6432" s="36">
        <v>43750.0</v>
      </c>
      <c r="B6432" s="35">
        <v>59.5</v>
      </c>
      <c r="C6432" s="35">
        <v>58.05</v>
      </c>
      <c r="E6432" s="35">
        <v>58.05</v>
      </c>
      <c r="G6432" s="35">
        <v>69.1424196018376</v>
      </c>
      <c r="I6432" s="35">
        <v>60.22</v>
      </c>
      <c r="J6432" s="35">
        <v>653229.0</v>
      </c>
      <c r="K6432" s="35">
        <v>64.5</v>
      </c>
      <c r="L6432" s="35">
        <v>318193.0</v>
      </c>
      <c r="M6432" s="35">
        <v>69.55</v>
      </c>
      <c r="N6432" s="35">
        <v>280907.0</v>
      </c>
      <c r="O6432" s="35">
        <v>73.8</v>
      </c>
      <c r="P6432" s="35">
        <v>83668.0</v>
      </c>
      <c r="Q6432" s="35">
        <v>76.8</v>
      </c>
      <c r="R6432" s="35">
        <v>90453.0</v>
      </c>
      <c r="S6432" s="35">
        <v>79.75</v>
      </c>
      <c r="T6432" s="35">
        <v>88508.0</v>
      </c>
    </row>
    <row r="6433" ht="15.75" hidden="1" customHeight="1">
      <c r="A6433" s="36">
        <v>43751.0</v>
      </c>
      <c r="B6433" s="35">
        <v>59.5</v>
      </c>
      <c r="C6433" s="35">
        <v>58.05</v>
      </c>
      <c r="E6433" s="35">
        <v>58.05</v>
      </c>
      <c r="G6433" s="35">
        <v>69.1424196018376</v>
      </c>
      <c r="I6433" s="35">
        <v>60.22</v>
      </c>
      <c r="J6433" s="35">
        <v>653229.0</v>
      </c>
      <c r="K6433" s="35">
        <v>64.5</v>
      </c>
      <c r="L6433" s="35">
        <v>318193.0</v>
      </c>
      <c r="M6433" s="35">
        <v>69.55</v>
      </c>
      <c r="N6433" s="35">
        <v>280907.0</v>
      </c>
      <c r="O6433" s="35">
        <v>73.8</v>
      </c>
      <c r="P6433" s="35">
        <v>83668.0</v>
      </c>
      <c r="Q6433" s="35">
        <v>76.8</v>
      </c>
      <c r="R6433" s="35">
        <v>90453.0</v>
      </c>
      <c r="S6433" s="35">
        <v>79.75</v>
      </c>
      <c r="T6433" s="35">
        <v>88508.0</v>
      </c>
    </row>
    <row r="6434" ht="15.75" hidden="1" customHeight="1">
      <c r="A6434" s="36">
        <v>43752.0</v>
      </c>
      <c r="B6434" s="35">
        <v>59.5</v>
      </c>
      <c r="C6434" s="35">
        <v>58.05</v>
      </c>
      <c r="E6434" s="35">
        <v>58.05</v>
      </c>
      <c r="G6434" s="35">
        <v>70.272373540856</v>
      </c>
      <c r="I6434" s="35">
        <v>60.22</v>
      </c>
      <c r="J6434" s="35">
        <v>653229.0</v>
      </c>
      <c r="K6434" s="35">
        <v>64.5</v>
      </c>
      <c r="L6434" s="35">
        <v>318193.0</v>
      </c>
      <c r="M6434" s="35">
        <v>69.55</v>
      </c>
      <c r="N6434" s="35">
        <v>280907.0</v>
      </c>
      <c r="O6434" s="35">
        <v>73.8</v>
      </c>
      <c r="P6434" s="35">
        <v>83668.0</v>
      </c>
      <c r="Q6434" s="35">
        <v>76.8</v>
      </c>
      <c r="R6434" s="35">
        <v>90453.0</v>
      </c>
      <c r="S6434" s="35">
        <v>79.75</v>
      </c>
      <c r="T6434" s="35">
        <v>88508.0</v>
      </c>
    </row>
    <row r="6435" ht="15.75" hidden="1" customHeight="1">
      <c r="A6435" s="36">
        <v>43753.0</v>
      </c>
      <c r="B6435" s="35">
        <v>59.5</v>
      </c>
      <c r="C6435" s="35">
        <v>58.235</v>
      </c>
      <c r="E6435" s="35">
        <v>58.27</v>
      </c>
      <c r="F6435" s="35">
        <v>276440.0</v>
      </c>
      <c r="G6435" s="35">
        <v>68.3534743202416</v>
      </c>
      <c r="I6435" s="35">
        <v>60.1</v>
      </c>
      <c r="J6435" s="35">
        <v>630754.0</v>
      </c>
      <c r="K6435" s="35">
        <v>64.55</v>
      </c>
      <c r="L6435" s="35">
        <v>333279.0</v>
      </c>
      <c r="M6435" s="35">
        <v>69.8</v>
      </c>
      <c r="N6435" s="35">
        <v>277712.0</v>
      </c>
      <c r="O6435" s="35">
        <v>74.45</v>
      </c>
      <c r="P6435" s="35">
        <v>85065.0</v>
      </c>
      <c r="Q6435" s="35">
        <v>78.0</v>
      </c>
      <c r="R6435" s="35">
        <v>90631.0</v>
      </c>
      <c r="S6435" s="35">
        <v>81.6</v>
      </c>
      <c r="T6435" s="35">
        <v>84982.0</v>
      </c>
    </row>
    <row r="6436" ht="15.75" hidden="1" customHeight="1">
      <c r="A6436" s="36">
        <v>43754.0</v>
      </c>
      <c r="B6436" s="35">
        <v>59.5</v>
      </c>
      <c r="C6436" s="35">
        <v>58.3333</v>
      </c>
      <c r="E6436" s="35">
        <v>58.348</v>
      </c>
      <c r="F6436" s="35">
        <v>269200.0</v>
      </c>
      <c r="G6436" s="35">
        <v>68.8715953307393</v>
      </c>
      <c r="I6436" s="35">
        <v>60.1</v>
      </c>
      <c r="J6436" s="35">
        <v>605913.0</v>
      </c>
      <c r="K6436" s="35">
        <v>64.49</v>
      </c>
      <c r="L6436" s="35">
        <v>342361.0</v>
      </c>
      <c r="M6436" s="35">
        <v>69.83</v>
      </c>
      <c r="N6436" s="35">
        <v>276162.0</v>
      </c>
      <c r="O6436" s="35">
        <v>74.45</v>
      </c>
      <c r="P6436" s="35">
        <v>85102.0</v>
      </c>
      <c r="Q6436" s="35">
        <v>77.95</v>
      </c>
      <c r="R6436" s="35">
        <v>69337.0</v>
      </c>
      <c r="S6436" s="35">
        <v>81.6</v>
      </c>
      <c r="T6436" s="35">
        <v>83098.0</v>
      </c>
    </row>
    <row r="6437" ht="15.75" hidden="1" customHeight="1">
      <c r="A6437" s="36">
        <v>43755.0</v>
      </c>
      <c r="B6437" s="35">
        <v>59.5</v>
      </c>
      <c r="C6437" s="35">
        <v>58.3142</v>
      </c>
      <c r="E6437" s="35">
        <v>58.319</v>
      </c>
      <c r="F6437" s="35">
        <v>247800.0</v>
      </c>
      <c r="G6437" s="35">
        <v>73.3812949640287</v>
      </c>
      <c r="I6437" s="35">
        <v>59.95</v>
      </c>
      <c r="J6437" s="35">
        <v>587609.0</v>
      </c>
      <c r="K6437" s="35">
        <v>64.31</v>
      </c>
      <c r="L6437" s="35">
        <v>352948.0</v>
      </c>
      <c r="M6437" s="35">
        <v>69.77</v>
      </c>
      <c r="N6437" s="35">
        <v>280112.0</v>
      </c>
      <c r="O6437" s="35">
        <v>74.22</v>
      </c>
      <c r="P6437" s="35">
        <v>87563.0</v>
      </c>
      <c r="Q6437" s="35">
        <v>77.7</v>
      </c>
      <c r="R6437" s="35">
        <v>76065.0</v>
      </c>
      <c r="S6437" s="35">
        <v>81.0</v>
      </c>
      <c r="T6437" s="35">
        <v>84003.0</v>
      </c>
    </row>
    <row r="6438" ht="15.75" hidden="1" customHeight="1">
      <c r="A6438" s="36">
        <v>43756.0</v>
      </c>
      <c r="B6438" s="35">
        <v>60.0</v>
      </c>
      <c r="C6438" s="35">
        <v>58.3447</v>
      </c>
      <c r="E6438" s="35">
        <v>58.35</v>
      </c>
      <c r="F6438" s="35">
        <v>283920.0</v>
      </c>
      <c r="G6438" s="35">
        <v>74.3804956035171</v>
      </c>
      <c r="I6438" s="35">
        <v>59.95</v>
      </c>
      <c r="J6438" s="35">
        <v>592187.0</v>
      </c>
      <c r="K6438" s="35">
        <v>64.1</v>
      </c>
      <c r="L6438" s="35">
        <v>382437.0</v>
      </c>
      <c r="M6438" s="35">
        <v>71.0</v>
      </c>
      <c r="N6438" s="35">
        <v>281764.0</v>
      </c>
      <c r="O6438" s="35">
        <v>75.3</v>
      </c>
      <c r="P6438" s="35">
        <v>90404.0</v>
      </c>
      <c r="Q6438" s="35">
        <v>79.0</v>
      </c>
      <c r="R6438" s="35">
        <v>73686.0</v>
      </c>
      <c r="S6438" s="35">
        <v>82.2</v>
      </c>
      <c r="T6438" s="35">
        <v>84003.0</v>
      </c>
    </row>
    <row r="6439" ht="15.75" hidden="1" customHeight="1">
      <c r="A6439" s="36">
        <v>43757.0</v>
      </c>
      <c r="B6439" s="35">
        <v>60.0</v>
      </c>
      <c r="C6439" s="35">
        <v>58.3447</v>
      </c>
      <c r="E6439" s="35">
        <v>58.35</v>
      </c>
      <c r="G6439" s="35">
        <v>74.3804956035171</v>
      </c>
      <c r="I6439" s="35">
        <v>59.95</v>
      </c>
      <c r="J6439" s="35">
        <v>592187.0</v>
      </c>
      <c r="K6439" s="35">
        <v>64.1</v>
      </c>
      <c r="L6439" s="35">
        <v>382437.0</v>
      </c>
      <c r="M6439" s="35">
        <v>71.0</v>
      </c>
      <c r="N6439" s="35">
        <v>281764.0</v>
      </c>
      <c r="O6439" s="35">
        <v>75.3</v>
      </c>
      <c r="P6439" s="35">
        <v>90404.0</v>
      </c>
      <c r="Q6439" s="35">
        <v>79.0</v>
      </c>
      <c r="R6439" s="35">
        <v>73686.0</v>
      </c>
      <c r="S6439" s="35">
        <v>82.2</v>
      </c>
      <c r="T6439" s="35">
        <v>84003.0</v>
      </c>
    </row>
    <row r="6440" ht="15.75" hidden="1" customHeight="1">
      <c r="A6440" s="36">
        <v>43758.0</v>
      </c>
      <c r="B6440" s="35">
        <v>60.0</v>
      </c>
      <c r="C6440" s="35">
        <v>58.3447</v>
      </c>
      <c r="E6440" s="35">
        <v>58.35</v>
      </c>
      <c r="G6440" s="35">
        <v>74.3804956035171</v>
      </c>
      <c r="I6440" s="35">
        <v>59.95</v>
      </c>
      <c r="J6440" s="35">
        <v>592187.0</v>
      </c>
      <c r="K6440" s="35">
        <v>64.1</v>
      </c>
      <c r="L6440" s="35">
        <v>382437.0</v>
      </c>
      <c r="M6440" s="35">
        <v>71.0</v>
      </c>
      <c r="N6440" s="35">
        <v>281764.0</v>
      </c>
      <c r="O6440" s="35">
        <v>75.3</v>
      </c>
      <c r="P6440" s="35">
        <v>90404.0</v>
      </c>
      <c r="Q6440" s="35">
        <v>79.0</v>
      </c>
      <c r="R6440" s="35">
        <v>73686.0</v>
      </c>
      <c r="S6440" s="35">
        <v>82.2</v>
      </c>
      <c r="T6440" s="35">
        <v>84003.0</v>
      </c>
    </row>
    <row r="6441" ht="15.75" hidden="1" customHeight="1">
      <c r="A6441" s="36">
        <v>43759.0</v>
      </c>
      <c r="B6441" s="35">
        <v>60.5</v>
      </c>
      <c r="C6441" s="35">
        <v>58.5217</v>
      </c>
      <c r="E6441" s="35">
        <v>58.51</v>
      </c>
      <c r="F6441" s="35">
        <v>272150.0</v>
      </c>
      <c r="G6441" s="35">
        <v>74.727414330218</v>
      </c>
      <c r="I6441" s="35">
        <v>60.25</v>
      </c>
      <c r="J6441" s="35">
        <v>578738.0</v>
      </c>
      <c r="K6441" s="35">
        <v>65.1</v>
      </c>
      <c r="L6441" s="35">
        <v>425421.0</v>
      </c>
      <c r="M6441" s="35">
        <v>75.0</v>
      </c>
      <c r="N6441" s="35">
        <v>282224.0</v>
      </c>
      <c r="O6441" s="35">
        <v>80.0</v>
      </c>
      <c r="P6441" s="35">
        <v>89723.0</v>
      </c>
      <c r="Q6441" s="35">
        <v>84.0</v>
      </c>
      <c r="R6441" s="35">
        <v>72910.0</v>
      </c>
      <c r="S6441" s="35">
        <v>87.5</v>
      </c>
      <c r="T6441" s="35">
        <v>84022.0</v>
      </c>
    </row>
    <row r="6442" ht="15.75" hidden="1" customHeight="1">
      <c r="A6442" s="36">
        <v>43760.0</v>
      </c>
      <c r="B6442" s="35">
        <v>60.5</v>
      </c>
      <c r="C6442" s="35">
        <v>58.6533</v>
      </c>
      <c r="E6442" s="35">
        <v>58.65</v>
      </c>
      <c r="F6442" s="35">
        <v>361400.0</v>
      </c>
      <c r="G6442" s="35">
        <v>78.8368336025848</v>
      </c>
      <c r="I6442" s="35">
        <v>61.2</v>
      </c>
      <c r="J6442" s="35">
        <v>598667.0</v>
      </c>
      <c r="K6442" s="35">
        <v>67.7</v>
      </c>
      <c r="L6442" s="35">
        <v>486956.0</v>
      </c>
      <c r="M6442" s="35">
        <v>79.1</v>
      </c>
      <c r="N6442" s="35">
        <v>298338.0</v>
      </c>
      <c r="O6442" s="35">
        <v>85.2</v>
      </c>
      <c r="P6442" s="35">
        <v>89598.0</v>
      </c>
      <c r="Q6442" s="35">
        <v>90.0</v>
      </c>
      <c r="R6442" s="35">
        <v>73001.0</v>
      </c>
      <c r="S6442" s="35">
        <v>94.0</v>
      </c>
      <c r="T6442" s="35">
        <v>84038.0</v>
      </c>
    </row>
    <row r="6443" ht="15.75" hidden="1" customHeight="1">
      <c r="A6443" s="36">
        <v>43761.0</v>
      </c>
      <c r="B6443" s="35">
        <v>61.5</v>
      </c>
      <c r="C6443" s="35">
        <v>58.9367</v>
      </c>
      <c r="E6443" s="35">
        <v>59.0</v>
      </c>
      <c r="F6443" s="35">
        <v>695350.0</v>
      </c>
      <c r="G6443" s="35">
        <v>76.595744680851</v>
      </c>
      <c r="I6443" s="35">
        <v>60.09</v>
      </c>
      <c r="J6443" s="35">
        <v>664903.0</v>
      </c>
      <c r="K6443" s="35">
        <v>64.2</v>
      </c>
      <c r="L6443" s="35">
        <v>588292.0</v>
      </c>
      <c r="M6443" s="35">
        <v>76.0</v>
      </c>
      <c r="N6443" s="35">
        <v>309670.0</v>
      </c>
      <c r="O6443" s="35">
        <v>82.5</v>
      </c>
      <c r="P6443" s="35">
        <v>98025.0</v>
      </c>
      <c r="Q6443" s="35">
        <v>86.0</v>
      </c>
      <c r="R6443" s="35">
        <v>78687.0</v>
      </c>
      <c r="S6443" s="35">
        <v>87.5</v>
      </c>
      <c r="T6443" s="35">
        <v>80787.0</v>
      </c>
    </row>
    <row r="6444" ht="15.75" hidden="1" customHeight="1">
      <c r="A6444" s="36">
        <v>43762.0</v>
      </c>
      <c r="B6444" s="35">
        <v>62.5</v>
      </c>
      <c r="C6444" s="35">
        <v>59.3417</v>
      </c>
      <c r="E6444" s="35">
        <v>59.45</v>
      </c>
      <c r="F6444" s="35">
        <v>427100.0</v>
      </c>
      <c r="G6444" s="35">
        <v>78.4621578099838</v>
      </c>
      <c r="I6444" s="35">
        <v>60.71</v>
      </c>
      <c r="J6444" s="35">
        <v>814697.0</v>
      </c>
      <c r="K6444" s="35">
        <v>65.52</v>
      </c>
      <c r="L6444" s="35">
        <v>708440.0</v>
      </c>
      <c r="M6444" s="35">
        <v>77.8</v>
      </c>
      <c r="N6444" s="35">
        <v>295931.0</v>
      </c>
      <c r="O6444" s="35">
        <v>84.0</v>
      </c>
      <c r="P6444" s="35">
        <v>105278.0</v>
      </c>
      <c r="Q6444" s="35">
        <v>88.0</v>
      </c>
      <c r="R6444" s="35">
        <v>78260.0</v>
      </c>
      <c r="S6444" s="35">
        <v>90.0</v>
      </c>
      <c r="T6444" s="35">
        <v>77494.0</v>
      </c>
    </row>
    <row r="6445" ht="15.75" hidden="1" customHeight="1">
      <c r="A6445" s="36">
        <v>43763.0</v>
      </c>
      <c r="B6445" s="35">
        <v>65.0</v>
      </c>
      <c r="C6445" s="35">
        <v>60.0033</v>
      </c>
      <c r="E6445" s="35">
        <v>59.99</v>
      </c>
      <c r="F6445" s="35">
        <v>506100.0</v>
      </c>
      <c r="G6445" s="35">
        <v>79.5365278868813</v>
      </c>
      <c r="I6445" s="35">
        <v>61.95</v>
      </c>
      <c r="J6445" s="35">
        <v>917053.0</v>
      </c>
      <c r="K6445" s="35">
        <v>67.0</v>
      </c>
      <c r="L6445" s="35">
        <v>785268.0</v>
      </c>
      <c r="M6445" s="35">
        <v>78.4</v>
      </c>
      <c r="N6445" s="35">
        <v>299809.0</v>
      </c>
      <c r="O6445" s="35">
        <v>84.9</v>
      </c>
      <c r="P6445" s="35">
        <v>104459.0</v>
      </c>
      <c r="Q6445" s="35">
        <v>89.0</v>
      </c>
      <c r="R6445" s="35">
        <v>75475.0</v>
      </c>
      <c r="S6445" s="35">
        <v>92.0</v>
      </c>
      <c r="T6445" s="35">
        <v>80525.0</v>
      </c>
    </row>
    <row r="6446" ht="15.75" hidden="1" customHeight="1">
      <c r="A6446" s="36">
        <v>43764.0</v>
      </c>
      <c r="B6446" s="35">
        <v>65.0</v>
      </c>
      <c r="C6446" s="35">
        <v>60.0033</v>
      </c>
      <c r="E6446" s="35">
        <v>59.99</v>
      </c>
      <c r="G6446" s="35">
        <v>79.5365278868813</v>
      </c>
      <c r="I6446" s="35">
        <v>61.95</v>
      </c>
      <c r="J6446" s="35">
        <v>917053.0</v>
      </c>
      <c r="K6446" s="35">
        <v>67.0</v>
      </c>
      <c r="L6446" s="35">
        <v>785268.0</v>
      </c>
      <c r="M6446" s="35">
        <v>78.4</v>
      </c>
      <c r="N6446" s="35">
        <v>299809.0</v>
      </c>
      <c r="O6446" s="35">
        <v>84.9</v>
      </c>
      <c r="P6446" s="35">
        <v>104459.0</v>
      </c>
      <c r="Q6446" s="35">
        <v>89.0</v>
      </c>
      <c r="R6446" s="35">
        <v>75475.0</v>
      </c>
      <c r="S6446" s="35">
        <v>92.0</v>
      </c>
      <c r="T6446" s="35">
        <v>80525.0</v>
      </c>
    </row>
    <row r="6447" ht="15.75" hidden="1" customHeight="1">
      <c r="A6447" s="36">
        <v>43765.0</v>
      </c>
      <c r="B6447" s="35">
        <v>65.0</v>
      </c>
      <c r="C6447" s="35">
        <v>60.0033</v>
      </c>
      <c r="E6447" s="35">
        <v>59.99</v>
      </c>
      <c r="G6447" s="35">
        <v>79.5365278868813</v>
      </c>
      <c r="I6447" s="35">
        <v>61.95</v>
      </c>
      <c r="J6447" s="35">
        <v>917053.0</v>
      </c>
      <c r="K6447" s="35">
        <v>67.0</v>
      </c>
      <c r="L6447" s="35">
        <v>785268.0</v>
      </c>
      <c r="M6447" s="35">
        <v>78.4</v>
      </c>
      <c r="N6447" s="35">
        <v>299809.0</v>
      </c>
      <c r="O6447" s="35">
        <v>84.9</v>
      </c>
      <c r="P6447" s="35">
        <v>104459.0</v>
      </c>
      <c r="Q6447" s="35">
        <v>89.0</v>
      </c>
      <c r="R6447" s="35">
        <v>75475.0</v>
      </c>
      <c r="S6447" s="35">
        <v>92.0</v>
      </c>
      <c r="T6447" s="35">
        <v>80525.0</v>
      </c>
    </row>
    <row r="6448" ht="15.75" hidden="1" customHeight="1">
      <c r="A6448" s="36">
        <v>43766.0</v>
      </c>
      <c r="B6448" s="35">
        <v>63.5</v>
      </c>
      <c r="C6448" s="35">
        <v>59.4667</v>
      </c>
      <c r="E6448" s="35">
        <v>59.5</v>
      </c>
      <c r="F6448" s="35">
        <v>180510.0</v>
      </c>
      <c r="G6448" s="35">
        <v>81.5602836879432</v>
      </c>
      <c r="I6448" s="35">
        <v>59.97</v>
      </c>
      <c r="J6448" s="35">
        <v>834526.0</v>
      </c>
      <c r="K6448" s="35">
        <v>65.0</v>
      </c>
      <c r="L6448" s="35">
        <v>735420.0</v>
      </c>
      <c r="M6448" s="35">
        <v>74.0</v>
      </c>
      <c r="N6448" s="35">
        <v>300215.0</v>
      </c>
      <c r="O6448" s="35">
        <v>79.0</v>
      </c>
      <c r="P6448" s="35">
        <v>105194.0</v>
      </c>
      <c r="Q6448" s="35">
        <v>82.5</v>
      </c>
      <c r="R6448" s="35">
        <v>77479.0</v>
      </c>
      <c r="S6448" s="35">
        <v>85.5</v>
      </c>
      <c r="T6448" s="35">
        <v>81611.0</v>
      </c>
    </row>
    <row r="6449" ht="15.75" hidden="1" customHeight="1">
      <c r="A6449" s="36">
        <v>43767.0</v>
      </c>
      <c r="B6449" s="35">
        <v>63.5</v>
      </c>
      <c r="C6449" s="35">
        <v>59.4567</v>
      </c>
      <c r="E6449" s="35">
        <v>59.47</v>
      </c>
      <c r="F6449" s="35">
        <v>165670.0</v>
      </c>
      <c r="G6449" s="35">
        <v>75.5048287971905</v>
      </c>
      <c r="I6449" s="35">
        <v>59.71</v>
      </c>
      <c r="J6449" s="35">
        <v>807300.0</v>
      </c>
      <c r="K6449" s="35">
        <v>64.05</v>
      </c>
      <c r="L6449" s="35">
        <v>539756.0</v>
      </c>
      <c r="M6449" s="35">
        <v>70.25</v>
      </c>
      <c r="N6449" s="35">
        <v>306383.0</v>
      </c>
      <c r="O6449" s="35">
        <v>73.35</v>
      </c>
      <c r="P6449" s="35">
        <v>106024.0</v>
      </c>
      <c r="Q6449" s="35">
        <v>75.8</v>
      </c>
      <c r="R6449" s="35">
        <v>83188.0</v>
      </c>
      <c r="S6449" s="35">
        <v>78.5</v>
      </c>
      <c r="T6449" s="35">
        <v>81488.0</v>
      </c>
    </row>
    <row r="6450" ht="15.75" hidden="1" customHeight="1">
      <c r="A6450" s="36">
        <v>43768.0</v>
      </c>
      <c r="B6450" s="35">
        <v>63.5</v>
      </c>
      <c r="C6450" s="35">
        <v>59.5833</v>
      </c>
      <c r="E6450" s="35">
        <v>59.72</v>
      </c>
      <c r="F6450" s="35">
        <v>154400.0</v>
      </c>
      <c r="G6450" s="35">
        <v>78.6403508771929</v>
      </c>
      <c r="I6450" s="35">
        <v>59.91</v>
      </c>
      <c r="J6450" s="35">
        <v>698432.0</v>
      </c>
      <c r="K6450" s="35">
        <v>64.5</v>
      </c>
      <c r="L6450" s="35">
        <v>484961.0</v>
      </c>
      <c r="M6450" s="35">
        <v>70.45</v>
      </c>
      <c r="N6450" s="35">
        <v>293916.0</v>
      </c>
      <c r="O6450" s="35">
        <v>73.3</v>
      </c>
      <c r="P6450" s="35">
        <v>107441.0</v>
      </c>
      <c r="Q6450" s="35">
        <v>75.85</v>
      </c>
      <c r="R6450" s="35">
        <v>82271.0</v>
      </c>
      <c r="S6450" s="35">
        <v>78.0</v>
      </c>
      <c r="T6450" s="35">
        <v>80643.0</v>
      </c>
    </row>
    <row r="6451" ht="15.75" customHeight="1">
      <c r="A6451" s="36">
        <v>43769.0</v>
      </c>
      <c r="B6451" s="35">
        <v>63.5</v>
      </c>
      <c r="C6451" s="35">
        <v>59.7267</v>
      </c>
      <c r="D6451" s="35">
        <f>ROUND((C6451/C6421-1)*100,2)</f>
        <v>3.52</v>
      </c>
      <c r="E6451" s="35">
        <v>59.67</v>
      </c>
      <c r="F6451" s="35">
        <v>204980.0</v>
      </c>
      <c r="G6451" s="35">
        <v>79.6712802768166</v>
      </c>
      <c r="H6451" s="35">
        <f>ROUND((G6451/G6421-1)*100,2)</f>
        <v>20.67</v>
      </c>
      <c r="I6451" s="35">
        <v>59.73</v>
      </c>
      <c r="J6451" s="35">
        <v>698432.0</v>
      </c>
      <c r="K6451" s="35">
        <v>65.02</v>
      </c>
      <c r="L6451" s="35">
        <v>567833.0</v>
      </c>
      <c r="M6451" s="35">
        <v>71.3</v>
      </c>
      <c r="N6451" s="35">
        <v>276653.0</v>
      </c>
      <c r="O6451" s="35">
        <v>74.15</v>
      </c>
      <c r="P6451" s="35">
        <v>103764.0</v>
      </c>
      <c r="Q6451" s="35">
        <v>76.9</v>
      </c>
      <c r="R6451" s="35">
        <v>80471.0</v>
      </c>
      <c r="S6451" s="35">
        <v>79.0</v>
      </c>
      <c r="T6451" s="35">
        <v>75886.0</v>
      </c>
    </row>
    <row r="6452" ht="15.75" hidden="1" customHeight="1">
      <c r="A6452" s="36">
        <v>43770.0</v>
      </c>
      <c r="B6452" s="35">
        <v>63.5</v>
      </c>
      <c r="C6452" s="35">
        <v>59.7583</v>
      </c>
      <c r="E6452" s="35">
        <v>59.75</v>
      </c>
      <c r="F6452" s="35">
        <v>210150.0</v>
      </c>
      <c r="G6452" s="35">
        <v>79.7285835453774</v>
      </c>
      <c r="I6452" s="35">
        <v>64.9</v>
      </c>
      <c r="J6452" s="35">
        <v>507033.0</v>
      </c>
      <c r="K6452" s="35">
        <v>71.0</v>
      </c>
      <c r="L6452" s="35">
        <v>280354.0</v>
      </c>
      <c r="M6452" s="35">
        <v>73.8</v>
      </c>
      <c r="N6452" s="35">
        <v>101671.0</v>
      </c>
      <c r="O6452" s="35">
        <v>76.35</v>
      </c>
      <c r="P6452" s="35">
        <v>80827.0</v>
      </c>
      <c r="Q6452" s="35">
        <v>78.7</v>
      </c>
      <c r="R6452" s="35">
        <v>79442.0</v>
      </c>
      <c r="S6452" s="35">
        <v>81.2</v>
      </c>
      <c r="T6452" s="35">
        <v>51952.0</v>
      </c>
    </row>
    <row r="6453" ht="15.75" hidden="1" customHeight="1">
      <c r="A6453" s="36">
        <v>43771.0</v>
      </c>
      <c r="B6453" s="35">
        <v>63.5</v>
      </c>
      <c r="C6453" s="35">
        <v>59.7583</v>
      </c>
      <c r="E6453" s="35">
        <v>59.75</v>
      </c>
      <c r="G6453" s="35">
        <v>79.7285835453774</v>
      </c>
      <c r="I6453" s="35">
        <v>64.9</v>
      </c>
      <c r="J6453" s="35">
        <v>507033.0</v>
      </c>
      <c r="K6453" s="35">
        <v>71.0</v>
      </c>
      <c r="L6453" s="35">
        <v>280354.0</v>
      </c>
      <c r="M6453" s="35">
        <v>73.8</v>
      </c>
      <c r="N6453" s="35">
        <v>101671.0</v>
      </c>
      <c r="O6453" s="35">
        <v>76.35</v>
      </c>
      <c r="P6453" s="35">
        <v>80827.0</v>
      </c>
      <c r="Q6453" s="35">
        <v>78.7</v>
      </c>
      <c r="R6453" s="35">
        <v>79442.0</v>
      </c>
      <c r="S6453" s="35">
        <v>81.2</v>
      </c>
      <c r="T6453" s="35">
        <v>51952.0</v>
      </c>
    </row>
    <row r="6454" ht="15.75" hidden="1" customHeight="1">
      <c r="A6454" s="36">
        <v>43772.0</v>
      </c>
      <c r="B6454" s="35">
        <v>63.5</v>
      </c>
      <c r="C6454" s="35">
        <v>59.7583</v>
      </c>
      <c r="E6454" s="35">
        <v>59.75</v>
      </c>
      <c r="G6454" s="35">
        <v>79.7285835453774</v>
      </c>
      <c r="I6454" s="35">
        <v>64.9</v>
      </c>
      <c r="J6454" s="35">
        <v>507033.0</v>
      </c>
      <c r="K6454" s="35">
        <v>71.0</v>
      </c>
      <c r="L6454" s="35">
        <v>280354.0</v>
      </c>
      <c r="M6454" s="35">
        <v>73.8</v>
      </c>
      <c r="N6454" s="35">
        <v>101671.0</v>
      </c>
      <c r="O6454" s="35">
        <v>76.35</v>
      </c>
      <c r="P6454" s="35">
        <v>80827.0</v>
      </c>
      <c r="Q6454" s="35">
        <v>78.7</v>
      </c>
      <c r="R6454" s="35">
        <v>79442.0</v>
      </c>
      <c r="S6454" s="35">
        <v>81.2</v>
      </c>
      <c r="T6454" s="35">
        <v>51952.0</v>
      </c>
    </row>
    <row r="6455" ht="15.75" hidden="1" customHeight="1">
      <c r="A6455" s="36">
        <v>43773.0</v>
      </c>
      <c r="B6455" s="35">
        <v>63.5</v>
      </c>
      <c r="C6455" s="35">
        <v>59.7617</v>
      </c>
      <c r="E6455" s="35">
        <v>59.7</v>
      </c>
      <c r="F6455" s="35">
        <v>216700.0</v>
      </c>
      <c r="G6455" s="35">
        <v>80.9011164274322</v>
      </c>
      <c r="I6455" s="35">
        <v>63.91</v>
      </c>
      <c r="J6455" s="35">
        <v>497583.0</v>
      </c>
      <c r="K6455" s="35">
        <v>69.32</v>
      </c>
      <c r="L6455" s="35">
        <v>286665.0</v>
      </c>
      <c r="M6455" s="35">
        <v>71.8</v>
      </c>
      <c r="N6455" s="35">
        <v>102511.0</v>
      </c>
      <c r="O6455" s="35">
        <v>74.35</v>
      </c>
      <c r="P6455" s="35">
        <v>77727.0</v>
      </c>
      <c r="Q6455" s="35">
        <v>76.6</v>
      </c>
      <c r="R6455" s="35">
        <v>82669.0</v>
      </c>
      <c r="S6455" s="35">
        <v>78.2</v>
      </c>
      <c r="T6455" s="35">
        <v>55247.0</v>
      </c>
    </row>
    <row r="6456" ht="15.75" hidden="1" customHeight="1">
      <c r="A6456" s="36">
        <v>43774.0</v>
      </c>
      <c r="B6456" s="35">
        <v>63.5</v>
      </c>
      <c r="C6456" s="35">
        <v>59.6817</v>
      </c>
      <c r="E6456" s="35">
        <v>59.65</v>
      </c>
      <c r="F6456" s="35">
        <v>221730.0</v>
      </c>
      <c r="G6456" s="35">
        <v>79.2981072555205</v>
      </c>
      <c r="I6456" s="35">
        <v>62.7</v>
      </c>
      <c r="J6456" s="35">
        <v>526528.0</v>
      </c>
      <c r="K6456" s="35">
        <v>66.1</v>
      </c>
      <c r="L6456" s="35">
        <v>279379.0</v>
      </c>
      <c r="M6456" s="35">
        <v>68.5</v>
      </c>
      <c r="N6456" s="35">
        <v>103506.0</v>
      </c>
      <c r="O6456" s="35">
        <v>70.2</v>
      </c>
      <c r="P6456" s="35">
        <v>80122.0</v>
      </c>
      <c r="Q6456" s="35">
        <v>72.05</v>
      </c>
      <c r="R6456" s="35">
        <v>87712.0</v>
      </c>
      <c r="S6456" s="35">
        <v>74.0</v>
      </c>
      <c r="T6456" s="35">
        <v>52658.0</v>
      </c>
    </row>
    <row r="6457" ht="15.75" hidden="1" customHeight="1">
      <c r="A6457" s="36">
        <v>43775.0</v>
      </c>
      <c r="B6457" s="35">
        <v>63.5</v>
      </c>
      <c r="C6457" s="35">
        <v>59.6817</v>
      </c>
      <c r="E6457" s="35">
        <v>59.65</v>
      </c>
      <c r="G6457" s="35">
        <v>79.2213114754098</v>
      </c>
      <c r="I6457" s="35">
        <v>62.7</v>
      </c>
      <c r="J6457" s="35">
        <v>526527.0</v>
      </c>
      <c r="K6457" s="35">
        <v>66.1</v>
      </c>
      <c r="L6457" s="35">
        <v>279379.0</v>
      </c>
      <c r="M6457" s="35">
        <v>68.5</v>
      </c>
      <c r="N6457" s="35">
        <v>103506.0</v>
      </c>
      <c r="O6457" s="35">
        <v>70.2</v>
      </c>
      <c r="P6457" s="35">
        <v>80122.0</v>
      </c>
      <c r="Q6457" s="35">
        <v>72.05</v>
      </c>
      <c r="R6457" s="35">
        <v>87712.0</v>
      </c>
      <c r="S6457" s="35">
        <v>74.0</v>
      </c>
      <c r="T6457" s="35">
        <v>52658.0</v>
      </c>
    </row>
    <row r="6458" ht="15.75" hidden="1" customHeight="1">
      <c r="A6458" s="36">
        <v>43776.0</v>
      </c>
      <c r="B6458" s="35">
        <v>63.0</v>
      </c>
      <c r="C6458" s="35">
        <v>59.5977</v>
      </c>
      <c r="E6458" s="35">
        <v>59.6</v>
      </c>
      <c r="F6458" s="35">
        <v>293960.0</v>
      </c>
      <c r="G6458" s="35">
        <v>79.7458300238284</v>
      </c>
      <c r="I6458" s="35">
        <v>61.87</v>
      </c>
      <c r="J6458" s="35">
        <v>482758.0</v>
      </c>
      <c r="K6458" s="35">
        <v>66.5</v>
      </c>
      <c r="L6458" s="35">
        <v>289708.0</v>
      </c>
      <c r="M6458" s="35">
        <v>69.85</v>
      </c>
      <c r="N6458" s="35">
        <v>110458.0</v>
      </c>
      <c r="O6458" s="35">
        <v>72.0</v>
      </c>
      <c r="P6458" s="35">
        <v>76873.0</v>
      </c>
      <c r="Q6458" s="35">
        <v>73.6</v>
      </c>
      <c r="R6458" s="35">
        <v>85089.0</v>
      </c>
      <c r="S6458" s="35">
        <v>76.1</v>
      </c>
      <c r="T6458" s="35">
        <v>57121.0</v>
      </c>
    </row>
    <row r="6459" ht="15.75" hidden="1" customHeight="1">
      <c r="A6459" s="36">
        <v>43777.0</v>
      </c>
      <c r="B6459" s="35">
        <v>63.0</v>
      </c>
      <c r="C6459" s="35">
        <v>59.5442</v>
      </c>
      <c r="E6459" s="35">
        <v>59.504</v>
      </c>
      <c r="F6459" s="35">
        <v>386830.0</v>
      </c>
      <c r="G6459" s="35">
        <v>78.4850926672038</v>
      </c>
      <c r="I6459" s="35">
        <v>61.64</v>
      </c>
      <c r="J6459" s="35">
        <v>451462.0</v>
      </c>
      <c r="K6459" s="35">
        <v>67.17</v>
      </c>
      <c r="L6459" s="35">
        <v>290388.0</v>
      </c>
      <c r="M6459" s="35">
        <v>71.1</v>
      </c>
      <c r="N6459" s="35">
        <v>108521.0</v>
      </c>
      <c r="O6459" s="35">
        <v>73.9</v>
      </c>
      <c r="P6459" s="35">
        <v>77067.0</v>
      </c>
      <c r="Q6459" s="35">
        <v>77.3</v>
      </c>
      <c r="R6459" s="35">
        <v>78482.0</v>
      </c>
      <c r="S6459" s="35">
        <v>80.5</v>
      </c>
      <c r="T6459" s="35">
        <v>58945.0</v>
      </c>
    </row>
    <row r="6460" ht="15.75" hidden="1" customHeight="1">
      <c r="A6460" s="36">
        <v>43778.0</v>
      </c>
      <c r="B6460" s="35">
        <v>63.0</v>
      </c>
      <c r="C6460" s="35">
        <v>59.5442</v>
      </c>
      <c r="E6460" s="35">
        <v>59.504</v>
      </c>
      <c r="G6460" s="35">
        <v>78.4850926672038</v>
      </c>
      <c r="I6460" s="35">
        <v>61.64</v>
      </c>
      <c r="J6460" s="35">
        <v>451462.0</v>
      </c>
      <c r="K6460" s="35">
        <v>67.17</v>
      </c>
      <c r="L6460" s="35">
        <v>290388.0</v>
      </c>
      <c r="M6460" s="35">
        <v>71.1</v>
      </c>
      <c r="N6460" s="35">
        <v>108521.0</v>
      </c>
      <c r="O6460" s="35">
        <v>73.9</v>
      </c>
      <c r="P6460" s="35">
        <v>77067.0</v>
      </c>
      <c r="Q6460" s="35">
        <v>77.3</v>
      </c>
      <c r="R6460" s="35">
        <v>78482.0</v>
      </c>
      <c r="S6460" s="35">
        <v>80.5</v>
      </c>
      <c r="T6460" s="35">
        <v>58945.0</v>
      </c>
    </row>
    <row r="6461" ht="15.75" hidden="1" customHeight="1">
      <c r="A6461" s="36">
        <v>43779.0</v>
      </c>
      <c r="B6461" s="35">
        <v>63.0</v>
      </c>
      <c r="C6461" s="35">
        <v>59.5442</v>
      </c>
      <c r="E6461" s="35">
        <v>59.504</v>
      </c>
      <c r="G6461" s="35">
        <v>78.4850926672038</v>
      </c>
      <c r="I6461" s="35">
        <v>61.64</v>
      </c>
      <c r="J6461" s="35">
        <v>451462.0</v>
      </c>
      <c r="K6461" s="35">
        <v>67.17</v>
      </c>
      <c r="L6461" s="35">
        <v>290388.0</v>
      </c>
      <c r="M6461" s="35">
        <v>71.1</v>
      </c>
      <c r="N6461" s="35">
        <v>108521.0</v>
      </c>
      <c r="O6461" s="35">
        <v>73.9</v>
      </c>
      <c r="P6461" s="35">
        <v>77067.0</v>
      </c>
      <c r="Q6461" s="35">
        <v>77.3</v>
      </c>
      <c r="R6461" s="35">
        <v>78482.0</v>
      </c>
      <c r="S6461" s="35">
        <v>80.5</v>
      </c>
      <c r="T6461" s="35">
        <v>58945.0</v>
      </c>
    </row>
    <row r="6462" ht="15.75" hidden="1" customHeight="1">
      <c r="A6462" s="36">
        <v>43780.0</v>
      </c>
      <c r="B6462" s="35">
        <v>63.0</v>
      </c>
      <c r="C6462" s="35">
        <v>59.7467</v>
      </c>
      <c r="E6462" s="35">
        <v>59.504</v>
      </c>
      <c r="G6462" s="35">
        <v>76.1006289308176</v>
      </c>
      <c r="I6462" s="35">
        <v>61.7</v>
      </c>
      <c r="J6462" s="35">
        <v>447118.0</v>
      </c>
      <c r="K6462" s="35">
        <v>68.7</v>
      </c>
      <c r="L6462" s="35">
        <v>287239.0</v>
      </c>
      <c r="M6462" s="35">
        <v>72.8</v>
      </c>
      <c r="N6462" s="35">
        <v>110354.0</v>
      </c>
      <c r="O6462" s="35">
        <v>76.0</v>
      </c>
      <c r="P6462" s="35">
        <v>77068.0</v>
      </c>
      <c r="Q6462" s="35">
        <v>79.5</v>
      </c>
      <c r="R6462" s="35">
        <v>78997.0</v>
      </c>
      <c r="S6462" s="35">
        <v>83.0</v>
      </c>
      <c r="T6462" s="35">
        <v>58471.0</v>
      </c>
    </row>
    <row r="6463" ht="15.75" hidden="1" customHeight="1">
      <c r="A6463" s="36">
        <v>43781.0</v>
      </c>
      <c r="B6463" s="35">
        <v>62.75</v>
      </c>
      <c r="C6463" s="35">
        <v>59.7452</v>
      </c>
      <c r="E6463" s="35">
        <v>59.7</v>
      </c>
      <c r="F6463" s="35">
        <v>318760.0</v>
      </c>
      <c r="G6463" s="35">
        <v>77.1333885666942</v>
      </c>
      <c r="I6463" s="35">
        <v>61.33</v>
      </c>
      <c r="J6463" s="35">
        <v>434295.0</v>
      </c>
      <c r="K6463" s="35">
        <v>67.75</v>
      </c>
      <c r="L6463" s="35">
        <v>295530.0</v>
      </c>
      <c r="M6463" s="35">
        <v>71.5</v>
      </c>
      <c r="N6463" s="35">
        <v>119951.0</v>
      </c>
      <c r="O6463" s="35">
        <v>73.5</v>
      </c>
      <c r="P6463" s="35">
        <v>73674.0</v>
      </c>
      <c r="Q6463" s="35">
        <v>77.0</v>
      </c>
      <c r="R6463" s="35">
        <v>90168.0</v>
      </c>
      <c r="S6463" s="35">
        <v>79.75</v>
      </c>
      <c r="T6463" s="35">
        <v>56465.0</v>
      </c>
    </row>
    <row r="6464" ht="15.75" hidden="1" customHeight="1">
      <c r="A6464" s="36">
        <v>43782.0</v>
      </c>
      <c r="B6464" s="35">
        <v>62.75</v>
      </c>
      <c r="C6464" s="35">
        <v>59.7442</v>
      </c>
      <c r="E6464" s="35">
        <v>59.72</v>
      </c>
      <c r="F6464" s="35">
        <v>208700.0</v>
      </c>
      <c r="G6464" s="35">
        <v>76.6810344827586</v>
      </c>
      <c r="I6464" s="35">
        <v>61.17</v>
      </c>
      <c r="J6464" s="35">
        <v>404450.0</v>
      </c>
      <c r="K6464" s="35">
        <v>67.1</v>
      </c>
      <c r="L6464" s="35">
        <v>328664.0</v>
      </c>
      <c r="M6464" s="35">
        <v>70.5</v>
      </c>
      <c r="N6464" s="35">
        <v>125403.0</v>
      </c>
      <c r="O6464" s="35">
        <v>73.0</v>
      </c>
      <c r="P6464" s="35">
        <v>75879.0</v>
      </c>
      <c r="Q6464" s="35">
        <v>75.75</v>
      </c>
      <c r="R6464" s="35">
        <v>88152.0</v>
      </c>
      <c r="S6464" s="35">
        <v>78.55</v>
      </c>
      <c r="T6464" s="35">
        <v>57774.0</v>
      </c>
    </row>
    <row r="6465" ht="15.75" hidden="1" customHeight="1">
      <c r="A6465" s="36">
        <v>43783.0</v>
      </c>
      <c r="B6465" s="35">
        <v>62.75</v>
      </c>
      <c r="C6465" s="35">
        <v>59.7258</v>
      </c>
      <c r="E6465" s="35">
        <v>59.72</v>
      </c>
      <c r="F6465" s="35">
        <v>257600.0</v>
      </c>
      <c r="G6465" s="35">
        <v>76.4227642276422</v>
      </c>
      <c r="I6465" s="35">
        <v>60.84</v>
      </c>
      <c r="J6465" s="35">
        <v>409631.0</v>
      </c>
      <c r="K6465" s="35">
        <v>65.8</v>
      </c>
      <c r="L6465" s="35">
        <v>363435.0</v>
      </c>
      <c r="M6465" s="35">
        <v>69.1</v>
      </c>
      <c r="N6465" s="35">
        <v>136578.0</v>
      </c>
      <c r="O6465" s="35">
        <v>71.2</v>
      </c>
      <c r="P6465" s="35">
        <v>79535.0</v>
      </c>
      <c r="Q6465" s="35">
        <v>73.7</v>
      </c>
      <c r="R6465" s="35">
        <v>81066.0</v>
      </c>
      <c r="S6465" s="35">
        <v>76.5</v>
      </c>
      <c r="T6465" s="35">
        <v>59594.0</v>
      </c>
    </row>
    <row r="6466" ht="15.75" hidden="1" customHeight="1">
      <c r="A6466" s="36">
        <v>43784.0</v>
      </c>
      <c r="B6466" s="35">
        <v>62.5</v>
      </c>
      <c r="C6466" s="35">
        <v>59.685</v>
      </c>
      <c r="E6466" s="35">
        <v>59.67</v>
      </c>
      <c r="F6466" s="35">
        <v>236000.0</v>
      </c>
      <c r="G6466" s="35">
        <v>76.6407599309153</v>
      </c>
      <c r="I6466" s="35">
        <v>60.78</v>
      </c>
      <c r="J6466" s="35">
        <v>414658.0</v>
      </c>
      <c r="K6466" s="35">
        <v>65.09</v>
      </c>
      <c r="L6466" s="35">
        <v>383625.0</v>
      </c>
      <c r="M6466" s="35">
        <v>68.2</v>
      </c>
      <c r="N6466" s="35">
        <v>132618.0</v>
      </c>
      <c r="O6466" s="35">
        <v>70.65</v>
      </c>
      <c r="P6466" s="35">
        <v>84249.0</v>
      </c>
      <c r="Q6466" s="35">
        <v>72.85</v>
      </c>
      <c r="R6466" s="35">
        <v>78711.0</v>
      </c>
      <c r="S6466" s="35">
        <v>75.4</v>
      </c>
      <c r="T6466" s="35">
        <v>55459.0</v>
      </c>
    </row>
    <row r="6467" ht="15.75" hidden="1" customHeight="1">
      <c r="A6467" s="36">
        <v>43785.0</v>
      </c>
      <c r="B6467" s="35">
        <v>62.5</v>
      </c>
      <c r="C6467" s="35">
        <v>59.685</v>
      </c>
      <c r="E6467" s="35">
        <v>59.67</v>
      </c>
      <c r="G6467" s="35">
        <v>76.6407599309153</v>
      </c>
      <c r="I6467" s="35">
        <v>60.78</v>
      </c>
      <c r="J6467" s="35">
        <v>414658.0</v>
      </c>
      <c r="K6467" s="35">
        <v>65.09</v>
      </c>
      <c r="L6467" s="35">
        <v>383625.0</v>
      </c>
      <c r="M6467" s="35">
        <v>68.2</v>
      </c>
      <c r="N6467" s="35">
        <v>132618.0</v>
      </c>
      <c r="O6467" s="35">
        <v>70.65</v>
      </c>
      <c r="P6467" s="35">
        <v>84249.0</v>
      </c>
      <c r="Q6467" s="35">
        <v>72.85</v>
      </c>
      <c r="R6467" s="35">
        <v>78711.0</v>
      </c>
      <c r="S6467" s="35">
        <v>75.4</v>
      </c>
      <c r="T6467" s="35">
        <v>55459.0</v>
      </c>
    </row>
    <row r="6468" ht="15.75" hidden="1" customHeight="1">
      <c r="A6468" s="36">
        <v>43786.0</v>
      </c>
      <c r="B6468" s="35">
        <v>62.5</v>
      </c>
      <c r="C6468" s="35">
        <v>59.685</v>
      </c>
      <c r="E6468" s="35">
        <v>59.67</v>
      </c>
      <c r="G6468" s="35">
        <v>76.6407599309153</v>
      </c>
      <c r="I6468" s="35">
        <v>60.78</v>
      </c>
      <c r="J6468" s="35">
        <v>414658.0</v>
      </c>
      <c r="K6468" s="35">
        <v>65.09</v>
      </c>
      <c r="L6468" s="35">
        <v>383625.0</v>
      </c>
      <c r="M6468" s="35">
        <v>68.2</v>
      </c>
      <c r="N6468" s="35">
        <v>132618.0</v>
      </c>
      <c r="O6468" s="35">
        <v>70.65</v>
      </c>
      <c r="P6468" s="35">
        <v>84249.0</v>
      </c>
      <c r="Q6468" s="35">
        <v>72.85</v>
      </c>
      <c r="R6468" s="35">
        <v>78711.0</v>
      </c>
      <c r="S6468" s="35">
        <v>75.4</v>
      </c>
      <c r="T6468" s="35">
        <v>55459.0</v>
      </c>
    </row>
    <row r="6469" ht="15.75" hidden="1" customHeight="1">
      <c r="A6469" s="36">
        <v>43787.0</v>
      </c>
      <c r="B6469" s="35">
        <v>62.5</v>
      </c>
      <c r="C6469" s="35">
        <v>59.685</v>
      </c>
      <c r="E6469" s="35">
        <v>59.67</v>
      </c>
      <c r="G6469" s="35">
        <v>77.9876977152899</v>
      </c>
      <c r="I6469" s="35">
        <v>60.78</v>
      </c>
      <c r="J6469" s="35">
        <v>414658.0</v>
      </c>
      <c r="K6469" s="35">
        <v>65.09</v>
      </c>
      <c r="L6469" s="35">
        <v>383625.0</v>
      </c>
      <c r="M6469" s="35">
        <v>68.2</v>
      </c>
      <c r="N6469" s="35">
        <v>132618.0</v>
      </c>
      <c r="O6469" s="35">
        <v>70.65</v>
      </c>
      <c r="P6469" s="35">
        <v>84249.0</v>
      </c>
      <c r="Q6469" s="35">
        <v>72.85</v>
      </c>
      <c r="R6469" s="35">
        <v>78711.0</v>
      </c>
      <c r="S6469" s="35">
        <v>75.4</v>
      </c>
      <c r="T6469" s="35">
        <v>55459.0</v>
      </c>
    </row>
    <row r="6470" ht="15.75" hidden="1" customHeight="1">
      <c r="A6470" s="36">
        <v>43788.0</v>
      </c>
      <c r="B6470" s="35">
        <v>62.5</v>
      </c>
      <c r="C6470" s="35">
        <v>59.7125</v>
      </c>
      <c r="E6470" s="35">
        <v>59.69</v>
      </c>
      <c r="F6470" s="35">
        <v>234790.0</v>
      </c>
      <c r="G6470" s="35">
        <v>76.2668918918918</v>
      </c>
      <c r="I6470" s="35">
        <v>60.57</v>
      </c>
      <c r="J6470" s="35">
        <v>411276.0</v>
      </c>
      <c r="K6470" s="35">
        <v>65.1</v>
      </c>
      <c r="L6470" s="35">
        <v>409324.0</v>
      </c>
      <c r="M6470" s="35">
        <v>68.6</v>
      </c>
      <c r="N6470" s="35">
        <v>132995.0</v>
      </c>
      <c r="O6470" s="35">
        <v>71.0</v>
      </c>
      <c r="P6470" s="35">
        <v>80212.0</v>
      </c>
      <c r="Q6470" s="35">
        <v>73.45</v>
      </c>
      <c r="R6470" s="35">
        <v>80773.0</v>
      </c>
      <c r="S6470" s="35">
        <v>76.0</v>
      </c>
      <c r="T6470" s="35">
        <v>55469.0</v>
      </c>
    </row>
    <row r="6471" ht="15.75" hidden="1" customHeight="1">
      <c r="A6471" s="36">
        <v>43789.0</v>
      </c>
      <c r="B6471" s="35">
        <v>62.5</v>
      </c>
      <c r="C6471" s="35">
        <v>59.723</v>
      </c>
      <c r="E6471" s="35">
        <v>59.73</v>
      </c>
      <c r="F6471" s="35">
        <v>145110.0</v>
      </c>
      <c r="G6471" s="35">
        <v>74.7208931419457</v>
      </c>
      <c r="I6471" s="35">
        <v>60.47</v>
      </c>
      <c r="J6471" s="35">
        <v>400883.0</v>
      </c>
      <c r="K6471" s="35">
        <v>65.42</v>
      </c>
      <c r="L6471" s="35">
        <v>442983.0</v>
      </c>
      <c r="M6471" s="35">
        <v>69.37</v>
      </c>
      <c r="N6471" s="35">
        <v>153146.0</v>
      </c>
      <c r="O6471" s="35">
        <v>72.0</v>
      </c>
      <c r="P6471" s="35">
        <v>87950.0</v>
      </c>
      <c r="Q6471" s="35">
        <v>74.6</v>
      </c>
      <c r="R6471" s="35">
        <v>81789.0</v>
      </c>
      <c r="S6471" s="35">
        <v>77.5</v>
      </c>
      <c r="T6471" s="35">
        <v>47605.0</v>
      </c>
    </row>
    <row r="6472" ht="15.75" hidden="1" customHeight="1">
      <c r="A6472" s="36">
        <v>43790.0</v>
      </c>
      <c r="B6472" s="35">
        <v>62.5</v>
      </c>
      <c r="C6472" s="35">
        <v>59.75</v>
      </c>
      <c r="E6472" s="35">
        <v>59.8</v>
      </c>
      <c r="F6472" s="35">
        <v>135640.0</v>
      </c>
      <c r="G6472" s="35">
        <v>73.6012608353033</v>
      </c>
      <c r="I6472" s="35">
        <v>60.52</v>
      </c>
      <c r="J6472" s="35">
        <v>381481.0</v>
      </c>
      <c r="K6472" s="35">
        <v>65.95</v>
      </c>
      <c r="L6472" s="35">
        <v>461983.0</v>
      </c>
      <c r="M6472" s="35">
        <v>70.3</v>
      </c>
      <c r="N6472" s="35">
        <v>149478.0</v>
      </c>
      <c r="O6472" s="35">
        <v>73.2</v>
      </c>
      <c r="P6472" s="35">
        <v>94579.0</v>
      </c>
      <c r="Q6472" s="35">
        <v>76.0</v>
      </c>
      <c r="R6472" s="35">
        <v>79364.0</v>
      </c>
      <c r="S6472" s="35">
        <v>78.75</v>
      </c>
      <c r="T6472" s="35">
        <v>47720.0</v>
      </c>
    </row>
    <row r="6473" ht="15.75" hidden="1" customHeight="1">
      <c r="A6473" s="36">
        <v>43791.0</v>
      </c>
      <c r="B6473" s="35">
        <v>62.5</v>
      </c>
      <c r="C6473" s="35">
        <v>59.7942</v>
      </c>
      <c r="E6473" s="35">
        <v>59.77</v>
      </c>
      <c r="F6473" s="35">
        <v>262770.0</v>
      </c>
      <c r="G6473" s="35">
        <v>74.3720565149136</v>
      </c>
      <c r="I6473" s="35">
        <v>60.22</v>
      </c>
      <c r="J6473" s="35">
        <v>408777.0</v>
      </c>
      <c r="K6473" s="35">
        <v>65.7</v>
      </c>
      <c r="L6473" s="35">
        <v>467055.0</v>
      </c>
      <c r="M6473" s="35">
        <v>70.25</v>
      </c>
      <c r="N6473" s="35">
        <v>164456.0</v>
      </c>
      <c r="O6473" s="35">
        <v>73.15</v>
      </c>
      <c r="P6473" s="35">
        <v>95442.0</v>
      </c>
      <c r="Q6473" s="35">
        <v>75.75</v>
      </c>
      <c r="R6473" s="35">
        <v>81493.0</v>
      </c>
      <c r="S6473" s="35">
        <v>78.5</v>
      </c>
      <c r="T6473" s="35">
        <v>46329.0</v>
      </c>
    </row>
    <row r="6474" ht="15.75" hidden="1" customHeight="1">
      <c r="A6474" s="36">
        <v>43792.0</v>
      </c>
      <c r="B6474" s="35">
        <v>62.5</v>
      </c>
      <c r="C6474" s="35">
        <v>59.7942</v>
      </c>
      <c r="E6474" s="35">
        <v>59.77</v>
      </c>
      <c r="G6474" s="35">
        <v>74.3720565149136</v>
      </c>
      <c r="I6474" s="35">
        <v>60.22</v>
      </c>
      <c r="J6474" s="35">
        <v>408777.0</v>
      </c>
      <c r="K6474" s="35">
        <v>65.7</v>
      </c>
      <c r="L6474" s="35">
        <v>467055.0</v>
      </c>
      <c r="M6474" s="35">
        <v>70.25</v>
      </c>
      <c r="N6474" s="35">
        <v>164456.0</v>
      </c>
      <c r="O6474" s="35">
        <v>73.15</v>
      </c>
      <c r="P6474" s="35">
        <v>95442.0</v>
      </c>
      <c r="Q6474" s="35">
        <v>75.75</v>
      </c>
      <c r="R6474" s="35">
        <v>81493.0</v>
      </c>
      <c r="S6474" s="35">
        <v>78.5</v>
      </c>
      <c r="T6474" s="35">
        <v>46329.0</v>
      </c>
    </row>
    <row r="6475" ht="15.75" hidden="1" customHeight="1">
      <c r="A6475" s="36">
        <v>43793.0</v>
      </c>
      <c r="B6475" s="35">
        <v>62.5</v>
      </c>
      <c r="C6475" s="35">
        <v>59.7942</v>
      </c>
      <c r="E6475" s="35">
        <v>59.77</v>
      </c>
      <c r="G6475" s="35">
        <v>74.3720565149136</v>
      </c>
      <c r="I6475" s="35">
        <v>60.22</v>
      </c>
      <c r="J6475" s="35">
        <v>408777.0</v>
      </c>
      <c r="K6475" s="35">
        <v>65.7</v>
      </c>
      <c r="L6475" s="35">
        <v>467055.0</v>
      </c>
      <c r="M6475" s="35">
        <v>70.25</v>
      </c>
      <c r="N6475" s="35">
        <v>164456.0</v>
      </c>
      <c r="O6475" s="35">
        <v>73.15</v>
      </c>
      <c r="P6475" s="35">
        <v>95442.0</v>
      </c>
      <c r="Q6475" s="35">
        <v>75.75</v>
      </c>
      <c r="R6475" s="35">
        <v>81493.0</v>
      </c>
      <c r="S6475" s="35">
        <v>78.5</v>
      </c>
      <c r="T6475" s="35">
        <v>46329.0</v>
      </c>
    </row>
    <row r="6476" ht="15.75" hidden="1" customHeight="1">
      <c r="A6476" s="36">
        <v>43794.0</v>
      </c>
      <c r="B6476" s="35">
        <v>62.5</v>
      </c>
      <c r="C6476" s="35">
        <v>59.745</v>
      </c>
      <c r="E6476" s="35">
        <v>59.71</v>
      </c>
      <c r="F6476" s="35">
        <v>241220.0</v>
      </c>
      <c r="G6476" s="35">
        <v>73.7314597970335</v>
      </c>
      <c r="I6476" s="35">
        <v>59.9</v>
      </c>
      <c r="J6476" s="35">
        <v>386402.0</v>
      </c>
      <c r="K6476" s="35">
        <v>64.4</v>
      </c>
      <c r="L6476" s="35">
        <v>473200.0</v>
      </c>
      <c r="M6476" s="35">
        <v>68.8</v>
      </c>
      <c r="N6476" s="35">
        <v>177191.0</v>
      </c>
      <c r="O6476" s="35">
        <v>71.65</v>
      </c>
      <c r="P6476" s="35">
        <v>90388.0</v>
      </c>
      <c r="Q6476" s="35">
        <v>74.15</v>
      </c>
      <c r="R6476" s="35">
        <v>86110.0</v>
      </c>
      <c r="S6476" s="35">
        <v>76.9</v>
      </c>
      <c r="T6476" s="35">
        <v>58056.0</v>
      </c>
    </row>
    <row r="6477" ht="15.75" hidden="1" customHeight="1">
      <c r="A6477" s="36">
        <v>43795.0</v>
      </c>
      <c r="B6477" s="35">
        <v>62.25</v>
      </c>
      <c r="C6477" s="35">
        <v>59.7167</v>
      </c>
      <c r="E6477" s="35">
        <v>59.94</v>
      </c>
      <c r="F6477" s="35">
        <v>233080.0</v>
      </c>
      <c r="G6477" s="35">
        <v>70.6201550387596</v>
      </c>
      <c r="I6477" s="35">
        <v>60.2</v>
      </c>
      <c r="J6477" s="35">
        <v>414075.0</v>
      </c>
      <c r="K6477" s="35">
        <v>65.4</v>
      </c>
      <c r="L6477" s="35">
        <v>486652.0</v>
      </c>
      <c r="M6477" s="35">
        <v>70.1</v>
      </c>
      <c r="N6477" s="35">
        <v>201139.0</v>
      </c>
      <c r="O6477" s="35">
        <v>73.0</v>
      </c>
      <c r="P6477" s="35">
        <v>94467.0</v>
      </c>
      <c r="Q6477" s="35">
        <v>75.7</v>
      </c>
      <c r="R6477" s="35">
        <v>84414.0</v>
      </c>
      <c r="S6477" s="35">
        <v>78.4</v>
      </c>
      <c r="T6477" s="35">
        <v>50495.0</v>
      </c>
    </row>
    <row r="6478" ht="15.75" hidden="1" customHeight="1">
      <c r="A6478" s="36">
        <v>43796.0</v>
      </c>
      <c r="B6478" s="35">
        <v>62.25</v>
      </c>
      <c r="C6478" s="35">
        <v>59.8783</v>
      </c>
      <c r="E6478" s="35">
        <v>59.77</v>
      </c>
      <c r="F6478" s="35">
        <v>172600.0</v>
      </c>
      <c r="G6478" s="35">
        <v>72.3875181422351</v>
      </c>
      <c r="I6478" s="35">
        <v>59.9</v>
      </c>
      <c r="J6478" s="35">
        <v>382435.0</v>
      </c>
      <c r="K6478" s="35">
        <v>65.1</v>
      </c>
      <c r="L6478" s="35">
        <v>496992.0</v>
      </c>
      <c r="M6478" s="35">
        <v>70.0</v>
      </c>
      <c r="N6478" s="35">
        <v>219251.0</v>
      </c>
      <c r="O6478" s="35">
        <v>72.6</v>
      </c>
      <c r="P6478" s="35">
        <v>92191.0</v>
      </c>
      <c r="Q6478" s="35">
        <v>75.25</v>
      </c>
      <c r="R6478" s="35">
        <v>83577.0</v>
      </c>
      <c r="S6478" s="35">
        <v>77.75</v>
      </c>
      <c r="T6478" s="35">
        <v>60165.0</v>
      </c>
    </row>
    <row r="6479" ht="15.75" hidden="1" customHeight="1">
      <c r="A6479" s="36">
        <v>43797.0</v>
      </c>
      <c r="B6479" s="35">
        <v>62.25</v>
      </c>
      <c r="C6479" s="35">
        <v>59.85</v>
      </c>
      <c r="E6479" s="35">
        <v>59.77</v>
      </c>
      <c r="F6479" s="35">
        <v>172600.0</v>
      </c>
      <c r="G6479" s="35">
        <v>72.3875181422351</v>
      </c>
      <c r="I6479" s="35">
        <v>59.85</v>
      </c>
      <c r="J6479" s="35">
        <v>377218.0</v>
      </c>
      <c r="K6479" s="35">
        <v>65.02</v>
      </c>
      <c r="L6479" s="35">
        <v>495457.0</v>
      </c>
      <c r="M6479" s="35">
        <v>70.01</v>
      </c>
      <c r="N6479" s="35">
        <v>219184.0</v>
      </c>
      <c r="O6479" s="35">
        <v>72.55</v>
      </c>
      <c r="P6479" s="35">
        <v>100611.0</v>
      </c>
      <c r="Q6479" s="35">
        <v>75.15</v>
      </c>
      <c r="R6479" s="35">
        <v>86488.0</v>
      </c>
      <c r="S6479" s="35">
        <v>77.75</v>
      </c>
      <c r="T6479" s="35">
        <v>61747.0</v>
      </c>
    </row>
    <row r="6480" ht="15.75" hidden="1" customHeight="1">
      <c r="A6480" s="36">
        <v>43798.0</v>
      </c>
      <c r="B6480" s="35">
        <v>62.25</v>
      </c>
      <c r="C6480" s="35">
        <v>59.8633</v>
      </c>
      <c r="E6480" s="35">
        <v>59.94</v>
      </c>
      <c r="F6480" s="35">
        <v>179460.0</v>
      </c>
      <c r="G6480" s="35">
        <v>74.6631736526946</v>
      </c>
      <c r="I6480" s="35">
        <v>59.86</v>
      </c>
      <c r="J6480" s="35">
        <v>377218.0</v>
      </c>
      <c r="K6480" s="35">
        <v>66.29</v>
      </c>
      <c r="L6480" s="35">
        <v>490642.0</v>
      </c>
      <c r="M6480" s="35">
        <v>71.65</v>
      </c>
      <c r="N6480" s="35">
        <v>224430.0</v>
      </c>
      <c r="O6480" s="35">
        <v>74.6</v>
      </c>
      <c r="P6480" s="35">
        <v>97382.0</v>
      </c>
      <c r="Q6480" s="35">
        <v>77.4</v>
      </c>
      <c r="R6480" s="35">
        <v>86703.0</v>
      </c>
      <c r="S6480" s="35">
        <v>80.1</v>
      </c>
      <c r="T6480" s="35">
        <v>64353.0</v>
      </c>
    </row>
    <row r="6481" ht="15.75" customHeight="1">
      <c r="A6481" s="36">
        <v>43799.0</v>
      </c>
      <c r="B6481" s="35">
        <v>62.25</v>
      </c>
      <c r="C6481" s="35">
        <v>59.8633</v>
      </c>
      <c r="D6481" s="35">
        <f>ROUND((C6481/C6452-1)*100,2)</f>
        <v>0.18</v>
      </c>
      <c r="E6481" s="35">
        <v>59.94</v>
      </c>
      <c r="G6481" s="35">
        <v>74.6631736526946</v>
      </c>
      <c r="H6481" s="35">
        <f>ROUND((G6481/G6452-1)*100,2)</f>
        <v>-6.35</v>
      </c>
      <c r="I6481" s="35">
        <v>59.86</v>
      </c>
      <c r="J6481" s="35">
        <v>377218.0</v>
      </c>
      <c r="K6481" s="35">
        <v>66.29</v>
      </c>
      <c r="L6481" s="35">
        <v>490642.0</v>
      </c>
      <c r="M6481" s="35">
        <v>71.65</v>
      </c>
      <c r="N6481" s="35">
        <v>224430.0</v>
      </c>
      <c r="O6481" s="35">
        <v>74.6</v>
      </c>
      <c r="P6481" s="35">
        <v>97382.0</v>
      </c>
      <c r="Q6481" s="35">
        <v>77.4</v>
      </c>
      <c r="R6481" s="35">
        <v>86703.0</v>
      </c>
      <c r="S6481" s="35">
        <v>80.1</v>
      </c>
      <c r="T6481" s="35">
        <v>64353.0</v>
      </c>
    </row>
    <row r="6482" ht="15.75" hidden="1" customHeight="1">
      <c r="A6482" s="36">
        <v>43800.0</v>
      </c>
      <c r="B6482" s="35">
        <v>62.25</v>
      </c>
      <c r="C6482" s="35">
        <v>59.8633</v>
      </c>
      <c r="E6482" s="35">
        <v>59.94</v>
      </c>
      <c r="G6482" s="35">
        <v>74.6631736526946</v>
      </c>
      <c r="I6482" s="35">
        <v>59.86</v>
      </c>
      <c r="J6482" s="35">
        <v>377218.0</v>
      </c>
      <c r="K6482" s="35">
        <v>66.29</v>
      </c>
      <c r="L6482" s="35">
        <v>490642.0</v>
      </c>
      <c r="M6482" s="35">
        <v>71.65</v>
      </c>
      <c r="N6482" s="35">
        <v>224430.0</v>
      </c>
      <c r="O6482" s="35">
        <v>74.6</v>
      </c>
      <c r="P6482" s="35">
        <v>97382.0</v>
      </c>
      <c r="Q6482" s="35">
        <v>77.4</v>
      </c>
      <c r="R6482" s="35">
        <v>86703.0</v>
      </c>
      <c r="S6482" s="35">
        <v>80.1</v>
      </c>
      <c r="T6482" s="35">
        <v>64353.0</v>
      </c>
    </row>
    <row r="6483" ht="15.75" hidden="1" customHeight="1">
      <c r="A6483" s="36">
        <v>43801.0</v>
      </c>
      <c r="B6483" s="35">
        <v>62.25</v>
      </c>
      <c r="C6483" s="35">
        <v>59.9517</v>
      </c>
      <c r="E6483" s="35">
        <v>59.975</v>
      </c>
      <c r="F6483" s="35">
        <v>199800.0</v>
      </c>
      <c r="G6483" s="35">
        <v>74.8249027237354</v>
      </c>
      <c r="I6483" s="35">
        <v>65.7</v>
      </c>
      <c r="J6483" s="35">
        <v>493155.0</v>
      </c>
      <c r="K6483" s="35">
        <v>71.4</v>
      </c>
      <c r="L6483" s="35">
        <v>230760.0</v>
      </c>
      <c r="M6483" s="35">
        <v>74.4</v>
      </c>
      <c r="N6483" s="35">
        <v>95142.0</v>
      </c>
      <c r="O6483" s="35">
        <v>77.1</v>
      </c>
      <c r="P6483" s="35">
        <v>82243.0</v>
      </c>
      <c r="Q6483" s="35">
        <v>79.7</v>
      </c>
      <c r="R6483" s="35">
        <v>55010.0</v>
      </c>
      <c r="S6483" s="35">
        <v>82.0</v>
      </c>
      <c r="T6483" s="35">
        <v>80755.0</v>
      </c>
    </row>
    <row r="6484" ht="15.75" hidden="1" customHeight="1">
      <c r="A6484" s="36">
        <v>43802.0</v>
      </c>
      <c r="B6484" s="35">
        <v>62.25</v>
      </c>
      <c r="C6484" s="35">
        <v>59.9383</v>
      </c>
      <c r="E6484" s="35">
        <v>59.925</v>
      </c>
      <c r="F6484" s="35">
        <v>128830.0</v>
      </c>
      <c r="G6484" s="35">
        <v>73.9704739704739</v>
      </c>
      <c r="I6484" s="35">
        <v>64.98</v>
      </c>
      <c r="J6484" s="35">
        <v>472727.0</v>
      </c>
      <c r="K6484" s="35">
        <v>70.3</v>
      </c>
      <c r="L6484" s="35">
        <v>232586.0</v>
      </c>
      <c r="M6484" s="35">
        <v>73.35</v>
      </c>
      <c r="N6484" s="35">
        <v>93255.0</v>
      </c>
      <c r="O6484" s="35">
        <v>76.0</v>
      </c>
      <c r="P6484" s="35">
        <v>86713.0</v>
      </c>
      <c r="Q6484" s="35">
        <v>78.6</v>
      </c>
      <c r="R6484" s="35">
        <v>50932.0</v>
      </c>
      <c r="S6484" s="35">
        <v>80.9</v>
      </c>
      <c r="T6484" s="35">
        <v>80707.0</v>
      </c>
    </row>
    <row r="6485" ht="15.75" hidden="1" customHeight="1">
      <c r="A6485" s="36">
        <v>43803.0</v>
      </c>
      <c r="B6485" s="35">
        <v>62.25</v>
      </c>
      <c r="C6485" s="35">
        <v>59.9058</v>
      </c>
      <c r="E6485" s="35">
        <v>59.88</v>
      </c>
      <c r="F6485" s="35">
        <v>160300.0</v>
      </c>
      <c r="G6485" s="35">
        <v>76.3412816691505</v>
      </c>
      <c r="I6485" s="35">
        <v>64.75</v>
      </c>
      <c r="J6485" s="35">
        <v>470234.0</v>
      </c>
      <c r="K6485" s="35">
        <v>69.8</v>
      </c>
      <c r="L6485" s="35">
        <v>250387.0</v>
      </c>
      <c r="M6485" s="35">
        <v>72.85</v>
      </c>
      <c r="N6485" s="35">
        <v>94437.0</v>
      </c>
      <c r="O6485" s="35">
        <v>75.51</v>
      </c>
      <c r="P6485" s="35">
        <v>85665.0</v>
      </c>
      <c r="Q6485" s="35">
        <v>78.2</v>
      </c>
      <c r="R6485" s="35">
        <v>48678.0</v>
      </c>
      <c r="S6485" s="35">
        <v>80.4</v>
      </c>
      <c r="T6485" s="35">
        <v>80808.0</v>
      </c>
    </row>
    <row r="6486" ht="15.75" hidden="1" customHeight="1">
      <c r="A6486" s="36">
        <v>43804.0</v>
      </c>
      <c r="B6486" s="35">
        <v>62.25</v>
      </c>
      <c r="C6486" s="35">
        <v>59.9442</v>
      </c>
      <c r="E6486" s="35">
        <v>59.985</v>
      </c>
      <c r="F6486" s="35">
        <v>167510.0</v>
      </c>
      <c r="G6486" s="35">
        <v>78.9871504157218</v>
      </c>
      <c r="I6486" s="35">
        <v>64.92</v>
      </c>
      <c r="J6486" s="35">
        <v>458753.0</v>
      </c>
      <c r="K6486" s="35">
        <v>69.92</v>
      </c>
      <c r="L6486" s="35">
        <v>251241.0</v>
      </c>
      <c r="M6486" s="35">
        <v>73.1</v>
      </c>
      <c r="N6486" s="35">
        <v>97997.0</v>
      </c>
      <c r="O6486" s="35">
        <v>75.5</v>
      </c>
      <c r="P6486" s="35">
        <v>86277.0</v>
      </c>
      <c r="Q6486" s="35">
        <v>78.75</v>
      </c>
      <c r="R6486" s="35">
        <v>56588.0</v>
      </c>
      <c r="S6486" s="35">
        <v>81.2</v>
      </c>
      <c r="T6486" s="35">
        <v>74912.0</v>
      </c>
    </row>
    <row r="6487" ht="15.75" hidden="1" customHeight="1">
      <c r="A6487" s="36">
        <v>43805.0</v>
      </c>
      <c r="B6487" s="35">
        <v>62.25</v>
      </c>
      <c r="C6487" s="35">
        <v>59.9575</v>
      </c>
      <c r="E6487" s="35">
        <v>59.94</v>
      </c>
      <c r="F6487" s="35">
        <v>189610.0</v>
      </c>
      <c r="G6487" s="35">
        <v>79.4565217391304</v>
      </c>
      <c r="I6487" s="35">
        <v>65.55</v>
      </c>
      <c r="J6487" s="35">
        <v>473093.0</v>
      </c>
      <c r="K6487" s="35">
        <v>70.76</v>
      </c>
      <c r="L6487" s="35">
        <v>250069.0</v>
      </c>
      <c r="M6487" s="35">
        <v>73.9</v>
      </c>
      <c r="N6487" s="35">
        <v>98619.0</v>
      </c>
      <c r="O6487" s="35">
        <v>77.0</v>
      </c>
      <c r="P6487" s="35">
        <v>90594.0</v>
      </c>
      <c r="Q6487" s="35">
        <v>79.95</v>
      </c>
      <c r="R6487" s="35">
        <v>56762.0</v>
      </c>
      <c r="S6487" s="35">
        <v>82.35</v>
      </c>
      <c r="T6487" s="35">
        <v>75348.0</v>
      </c>
    </row>
    <row r="6488" ht="15.75" hidden="1" customHeight="1">
      <c r="A6488" s="36">
        <v>43806.0</v>
      </c>
      <c r="B6488" s="35">
        <v>62.25</v>
      </c>
      <c r="C6488" s="35">
        <v>59.9575</v>
      </c>
      <c r="E6488" s="35">
        <v>59.94</v>
      </c>
      <c r="G6488" s="35">
        <v>79.4565217391304</v>
      </c>
      <c r="I6488" s="35">
        <v>65.55</v>
      </c>
      <c r="J6488" s="35">
        <v>473093.0</v>
      </c>
      <c r="K6488" s="35">
        <v>70.76</v>
      </c>
      <c r="L6488" s="35">
        <v>250069.0</v>
      </c>
      <c r="M6488" s="35">
        <v>73.9</v>
      </c>
      <c r="N6488" s="35">
        <v>98619.0</v>
      </c>
      <c r="O6488" s="35">
        <v>77.0</v>
      </c>
      <c r="P6488" s="35">
        <v>90594.0</v>
      </c>
      <c r="Q6488" s="35">
        <v>79.95</v>
      </c>
      <c r="R6488" s="35">
        <v>56762.0</v>
      </c>
      <c r="S6488" s="35">
        <v>82.35</v>
      </c>
      <c r="T6488" s="35">
        <v>75348.0</v>
      </c>
    </row>
    <row r="6489" ht="15.75" hidden="1" customHeight="1">
      <c r="A6489" s="36">
        <v>43807.0</v>
      </c>
      <c r="B6489" s="35">
        <v>62.25</v>
      </c>
      <c r="C6489" s="35">
        <v>59.9575</v>
      </c>
      <c r="E6489" s="35">
        <v>59.94</v>
      </c>
      <c r="G6489" s="35">
        <v>79.4565217391304</v>
      </c>
      <c r="I6489" s="35">
        <v>65.55</v>
      </c>
      <c r="J6489" s="35">
        <v>473093.0</v>
      </c>
      <c r="K6489" s="35">
        <v>70.76</v>
      </c>
      <c r="L6489" s="35">
        <v>250069.0</v>
      </c>
      <c r="M6489" s="35">
        <v>73.9</v>
      </c>
      <c r="N6489" s="35">
        <v>98619.0</v>
      </c>
      <c r="O6489" s="35">
        <v>77.0</v>
      </c>
      <c r="P6489" s="35">
        <v>90594.0</v>
      </c>
      <c r="Q6489" s="35">
        <v>79.95</v>
      </c>
      <c r="R6489" s="35">
        <v>56762.0</v>
      </c>
      <c r="S6489" s="35">
        <v>82.35</v>
      </c>
      <c r="T6489" s="35">
        <v>75348.0</v>
      </c>
    </row>
    <row r="6490" ht="15.75" hidden="1" customHeight="1">
      <c r="A6490" s="36">
        <v>43808.0</v>
      </c>
      <c r="B6490" s="35">
        <v>62.5</v>
      </c>
      <c r="C6490" s="35">
        <v>59.9512</v>
      </c>
      <c r="E6490" s="35">
        <v>59.945</v>
      </c>
      <c r="F6490" s="35">
        <v>182290.0</v>
      </c>
      <c r="G6490" s="35">
        <v>76.085409252669</v>
      </c>
      <c r="I6490" s="35">
        <v>66.95</v>
      </c>
      <c r="J6490" s="35">
        <v>486572.0</v>
      </c>
      <c r="K6490" s="35">
        <v>72.3</v>
      </c>
      <c r="L6490" s="35">
        <v>251839.0</v>
      </c>
      <c r="M6490" s="35">
        <v>75.5</v>
      </c>
      <c r="N6490" s="35">
        <v>99813.0</v>
      </c>
      <c r="O6490" s="35">
        <v>78.6</v>
      </c>
      <c r="P6490" s="35">
        <v>81757.0</v>
      </c>
      <c r="Q6490" s="35">
        <v>81.7</v>
      </c>
      <c r="R6490" s="35">
        <v>55739.0</v>
      </c>
      <c r="S6490" s="35">
        <v>84.41</v>
      </c>
      <c r="T6490" s="35">
        <v>78810.0</v>
      </c>
    </row>
    <row r="6491" ht="15.75" hidden="1" customHeight="1">
      <c r="A6491" s="36">
        <v>43809.0</v>
      </c>
      <c r="B6491" s="35">
        <v>62.75</v>
      </c>
      <c r="C6491" s="35">
        <v>59.9608</v>
      </c>
      <c r="E6491" s="35">
        <v>59.85</v>
      </c>
      <c r="F6491" s="35">
        <v>75600.0</v>
      </c>
      <c r="G6491" s="35">
        <v>75.1698113207547</v>
      </c>
      <c r="I6491" s="35">
        <v>64.3</v>
      </c>
      <c r="J6491" s="35">
        <v>476031.0</v>
      </c>
      <c r="K6491" s="35">
        <v>69.6</v>
      </c>
      <c r="L6491" s="35">
        <v>255555.0</v>
      </c>
      <c r="M6491" s="35">
        <v>73.0</v>
      </c>
      <c r="N6491" s="35">
        <v>103870.0</v>
      </c>
      <c r="O6491" s="35">
        <v>76.15</v>
      </c>
      <c r="P6491" s="35">
        <v>81727.0</v>
      </c>
      <c r="Q6491" s="35">
        <v>79.3</v>
      </c>
      <c r="R6491" s="35">
        <v>52527.0</v>
      </c>
      <c r="S6491" s="35">
        <v>81.5</v>
      </c>
      <c r="T6491" s="35">
        <v>79810.0</v>
      </c>
    </row>
    <row r="6492" ht="15.75" hidden="1" customHeight="1">
      <c r="A6492" s="36">
        <v>43810.0</v>
      </c>
      <c r="B6492" s="35">
        <v>63.0</v>
      </c>
      <c r="C6492" s="35">
        <v>59.8342</v>
      </c>
      <c r="E6492" s="35">
        <v>59.815</v>
      </c>
      <c r="F6492" s="35">
        <v>214300.0</v>
      </c>
      <c r="G6492" s="35">
        <v>76.6666666666666</v>
      </c>
      <c r="I6492" s="35">
        <v>62.3</v>
      </c>
      <c r="J6492" s="35">
        <v>498394.0</v>
      </c>
      <c r="K6492" s="35">
        <v>66.0</v>
      </c>
      <c r="L6492" s="35">
        <v>286072.0</v>
      </c>
      <c r="M6492" s="35">
        <v>68.5</v>
      </c>
      <c r="N6492" s="35">
        <v>105342.0</v>
      </c>
      <c r="O6492" s="35">
        <v>70.8</v>
      </c>
      <c r="P6492" s="35">
        <v>85372.0</v>
      </c>
      <c r="Q6492" s="35">
        <v>73.3</v>
      </c>
      <c r="R6492" s="35">
        <v>44570.0</v>
      </c>
      <c r="S6492" s="35">
        <v>75.7</v>
      </c>
      <c r="T6492" s="35">
        <v>82156.0</v>
      </c>
    </row>
    <row r="6493" ht="15.75" hidden="1" customHeight="1">
      <c r="A6493" s="36">
        <v>43811.0</v>
      </c>
      <c r="B6493" s="35">
        <v>63.0</v>
      </c>
      <c r="C6493" s="35">
        <v>59.8322</v>
      </c>
      <c r="E6493" s="35">
        <v>59.815</v>
      </c>
      <c r="F6493" s="35">
        <v>238480.0</v>
      </c>
      <c r="G6493" s="35">
        <v>74.0329512893982</v>
      </c>
      <c r="I6493" s="35">
        <v>61.65</v>
      </c>
      <c r="J6493" s="35">
        <v>523175.0</v>
      </c>
      <c r="K6493" s="35">
        <v>64.7</v>
      </c>
      <c r="L6493" s="35">
        <v>280497.0</v>
      </c>
      <c r="M6493" s="35">
        <v>67.0</v>
      </c>
      <c r="N6493" s="35">
        <v>113096.0</v>
      </c>
      <c r="O6493" s="35">
        <v>69.25</v>
      </c>
      <c r="P6493" s="35">
        <v>94611.0</v>
      </c>
      <c r="Q6493" s="35">
        <v>71.6</v>
      </c>
      <c r="R6493" s="35">
        <v>52792.0</v>
      </c>
      <c r="S6493" s="35">
        <v>73.45</v>
      </c>
      <c r="T6493" s="35">
        <v>86484.0</v>
      </c>
    </row>
    <row r="6494" ht="15.75" hidden="1" customHeight="1">
      <c r="A6494" s="36">
        <v>43812.0</v>
      </c>
      <c r="B6494" s="35">
        <v>63.0</v>
      </c>
      <c r="C6494" s="35">
        <v>59.817</v>
      </c>
      <c r="E6494" s="35">
        <v>59.816</v>
      </c>
      <c r="F6494" s="35">
        <v>239890.0</v>
      </c>
      <c r="G6494" s="35">
        <v>73.6271186440677</v>
      </c>
      <c r="I6494" s="35">
        <v>61.6</v>
      </c>
      <c r="J6494" s="35">
        <v>539226.0</v>
      </c>
      <c r="K6494" s="35">
        <v>64.9</v>
      </c>
      <c r="L6494" s="35">
        <v>294377.0</v>
      </c>
      <c r="M6494" s="35">
        <v>67.3</v>
      </c>
      <c r="N6494" s="35">
        <v>117245.0</v>
      </c>
      <c r="O6494" s="35">
        <v>69.9</v>
      </c>
      <c r="P6494" s="35">
        <v>87961.0</v>
      </c>
      <c r="Q6494" s="35">
        <v>72.25</v>
      </c>
      <c r="R6494" s="35">
        <v>50625.0</v>
      </c>
      <c r="S6494" s="35">
        <v>74.0</v>
      </c>
      <c r="T6494" s="35">
        <v>90095.0</v>
      </c>
    </row>
    <row r="6495" ht="15.75" hidden="1" customHeight="1">
      <c r="A6495" s="36">
        <v>43813.0</v>
      </c>
      <c r="B6495" s="35">
        <v>63.0</v>
      </c>
      <c r="C6495" s="35">
        <v>59.817</v>
      </c>
      <c r="E6495" s="35">
        <v>59.816</v>
      </c>
      <c r="G6495" s="35">
        <v>73.6271186440677</v>
      </c>
      <c r="I6495" s="35">
        <v>61.6</v>
      </c>
      <c r="J6495" s="35">
        <v>539226.0</v>
      </c>
      <c r="K6495" s="35">
        <v>64.9</v>
      </c>
      <c r="L6495" s="35">
        <v>294377.0</v>
      </c>
      <c r="M6495" s="35">
        <v>67.3</v>
      </c>
      <c r="N6495" s="35">
        <v>117245.0</v>
      </c>
      <c r="O6495" s="35">
        <v>69.9</v>
      </c>
      <c r="P6495" s="35">
        <v>87961.0</v>
      </c>
      <c r="Q6495" s="35">
        <v>72.25</v>
      </c>
      <c r="R6495" s="35">
        <v>50625.0</v>
      </c>
      <c r="S6495" s="35">
        <v>74.0</v>
      </c>
      <c r="T6495" s="35">
        <v>90095.0</v>
      </c>
    </row>
    <row r="6496" ht="15.75" hidden="1" customHeight="1">
      <c r="A6496" s="36">
        <v>43814.0</v>
      </c>
      <c r="B6496" s="35">
        <v>63.0</v>
      </c>
      <c r="C6496" s="35">
        <v>59.817</v>
      </c>
      <c r="E6496" s="35">
        <v>59.816</v>
      </c>
      <c r="G6496" s="35">
        <v>73.6271186440677</v>
      </c>
      <c r="I6496" s="35">
        <v>61.6</v>
      </c>
      <c r="J6496" s="35">
        <v>539226.0</v>
      </c>
      <c r="K6496" s="35">
        <v>64.9</v>
      </c>
      <c r="L6496" s="35">
        <v>294377.0</v>
      </c>
      <c r="M6496" s="35">
        <v>67.3</v>
      </c>
      <c r="N6496" s="35">
        <v>117245.0</v>
      </c>
      <c r="O6496" s="35">
        <v>69.9</v>
      </c>
      <c r="P6496" s="35">
        <v>87961.0</v>
      </c>
      <c r="Q6496" s="35">
        <v>72.25</v>
      </c>
      <c r="R6496" s="35">
        <v>50625.0</v>
      </c>
      <c r="S6496" s="35">
        <v>74.0</v>
      </c>
      <c r="T6496" s="35">
        <v>90095.0</v>
      </c>
    </row>
    <row r="6497" ht="15.75" hidden="1" customHeight="1">
      <c r="A6497" s="36">
        <v>43815.0</v>
      </c>
      <c r="B6497" s="35">
        <v>63.0</v>
      </c>
      <c r="C6497" s="35">
        <v>59.8417</v>
      </c>
      <c r="E6497" s="35">
        <v>59.815</v>
      </c>
      <c r="F6497" s="35">
        <v>142800.0</v>
      </c>
      <c r="G6497" s="35">
        <v>75.5010366275051</v>
      </c>
      <c r="I6497" s="35">
        <v>61.5</v>
      </c>
      <c r="J6497" s="35">
        <v>546228.0</v>
      </c>
      <c r="K6497" s="35">
        <v>65.1</v>
      </c>
      <c r="L6497" s="35">
        <v>299160.0</v>
      </c>
      <c r="M6497" s="35">
        <v>67.8</v>
      </c>
      <c r="N6497" s="35">
        <v>121401.0</v>
      </c>
      <c r="O6497" s="35">
        <v>70.5</v>
      </c>
      <c r="P6497" s="35">
        <v>90724.0</v>
      </c>
      <c r="Q6497" s="35">
        <v>73.0</v>
      </c>
      <c r="R6497" s="35">
        <v>53965.0</v>
      </c>
      <c r="S6497" s="35">
        <v>75.0</v>
      </c>
      <c r="T6497" s="35">
        <v>88473.0</v>
      </c>
    </row>
    <row r="6498" ht="15.75" hidden="1" customHeight="1">
      <c r="A6498" s="36">
        <v>43816.0</v>
      </c>
      <c r="B6498" s="35">
        <v>63.0</v>
      </c>
      <c r="C6498" s="35">
        <v>59.8227</v>
      </c>
      <c r="E6498" s="35">
        <v>59.815</v>
      </c>
      <c r="F6498" s="35">
        <v>254000.0</v>
      </c>
      <c r="G6498" s="35">
        <v>73.9339752407152</v>
      </c>
      <c r="I6498" s="35">
        <v>61.06</v>
      </c>
      <c r="J6498" s="35">
        <v>524434.0</v>
      </c>
      <c r="K6498" s="35">
        <v>64.19</v>
      </c>
      <c r="L6498" s="35">
        <v>297999.0</v>
      </c>
      <c r="M6498" s="35">
        <v>66.7</v>
      </c>
      <c r="N6498" s="35">
        <v>121144.0</v>
      </c>
      <c r="O6498" s="35">
        <v>69.5</v>
      </c>
      <c r="P6498" s="35">
        <v>84190.0</v>
      </c>
      <c r="Q6498" s="35">
        <v>72.2</v>
      </c>
      <c r="R6498" s="35">
        <v>55738.0</v>
      </c>
      <c r="S6498" s="35">
        <v>74.2</v>
      </c>
      <c r="T6498" s="35">
        <v>88659.0</v>
      </c>
    </row>
    <row r="6499" ht="15.75" hidden="1" customHeight="1">
      <c r="A6499" s="36">
        <v>43817.0</v>
      </c>
      <c r="B6499" s="35">
        <v>63.0</v>
      </c>
      <c r="C6499" s="35">
        <v>59.8212</v>
      </c>
      <c r="E6499" s="35">
        <v>59.815</v>
      </c>
      <c r="F6499" s="35">
        <v>191100.0</v>
      </c>
      <c r="G6499" s="35">
        <v>73.630831643002</v>
      </c>
      <c r="I6499" s="35">
        <v>60.81</v>
      </c>
      <c r="J6499" s="35">
        <v>486556.0</v>
      </c>
      <c r="K6499" s="35">
        <v>63.15</v>
      </c>
      <c r="L6499" s="35">
        <v>283841.0</v>
      </c>
      <c r="M6499" s="35">
        <v>65.45</v>
      </c>
      <c r="N6499" s="35">
        <v>122866.0</v>
      </c>
      <c r="O6499" s="35">
        <v>67.8</v>
      </c>
      <c r="P6499" s="35">
        <v>86132.0</v>
      </c>
      <c r="Q6499" s="35">
        <v>70.2</v>
      </c>
      <c r="R6499" s="35">
        <v>55407.0</v>
      </c>
      <c r="S6499" s="35">
        <v>72.5</v>
      </c>
      <c r="T6499" s="35">
        <v>88136.0</v>
      </c>
    </row>
    <row r="6500" ht="15.75" hidden="1" customHeight="1">
      <c r="A6500" s="36">
        <v>43818.0</v>
      </c>
      <c r="B6500" s="35">
        <v>63.0</v>
      </c>
      <c r="C6500" s="35">
        <v>59.8172</v>
      </c>
      <c r="E6500" s="35">
        <v>59.815</v>
      </c>
      <c r="F6500" s="35">
        <v>284100.0</v>
      </c>
      <c r="G6500" s="35">
        <v>73.5135135135135</v>
      </c>
      <c r="I6500" s="35">
        <v>60.61</v>
      </c>
      <c r="J6500" s="35">
        <v>457632.0</v>
      </c>
      <c r="K6500" s="35">
        <v>62.9</v>
      </c>
      <c r="L6500" s="35">
        <v>272432.0</v>
      </c>
      <c r="M6500" s="35">
        <v>64.89</v>
      </c>
      <c r="N6500" s="35">
        <v>120177.0</v>
      </c>
      <c r="O6500" s="35">
        <v>67.3</v>
      </c>
      <c r="P6500" s="35">
        <v>98496.0</v>
      </c>
      <c r="Q6500" s="35">
        <v>69.7</v>
      </c>
      <c r="R6500" s="35">
        <v>70517.0</v>
      </c>
      <c r="S6500" s="35">
        <v>72.0</v>
      </c>
      <c r="T6500" s="35">
        <v>89256.0</v>
      </c>
    </row>
    <row r="6501" ht="15.75" hidden="1" customHeight="1">
      <c r="A6501" s="36">
        <v>43819.0</v>
      </c>
      <c r="B6501" s="35">
        <v>63.0</v>
      </c>
      <c r="C6501" s="35">
        <v>59.8185</v>
      </c>
      <c r="E6501" s="35">
        <v>59.815</v>
      </c>
      <c r="F6501" s="35">
        <v>252650.0</v>
      </c>
      <c r="G6501" s="35">
        <v>73.2333333333333</v>
      </c>
      <c r="I6501" s="35">
        <v>60.49</v>
      </c>
      <c r="J6501" s="35">
        <v>419775.0</v>
      </c>
      <c r="K6501" s="35">
        <v>62.66</v>
      </c>
      <c r="L6501" s="35">
        <v>276501.0</v>
      </c>
      <c r="M6501" s="35">
        <v>64.9</v>
      </c>
      <c r="N6501" s="35">
        <v>117826.0</v>
      </c>
      <c r="O6501" s="35">
        <v>67.1</v>
      </c>
      <c r="P6501" s="35">
        <v>100770.0</v>
      </c>
      <c r="Q6501" s="35">
        <v>69.6</v>
      </c>
      <c r="R6501" s="35">
        <v>63815.0</v>
      </c>
      <c r="S6501" s="35">
        <v>71.7</v>
      </c>
      <c r="T6501" s="35">
        <v>92647.0</v>
      </c>
    </row>
    <row r="6502" ht="15.75" hidden="1" customHeight="1">
      <c r="A6502" s="36">
        <v>43820.0</v>
      </c>
      <c r="B6502" s="35">
        <v>63.0</v>
      </c>
      <c r="C6502" s="35">
        <v>59.8185</v>
      </c>
      <c r="E6502" s="35">
        <v>59.815</v>
      </c>
      <c r="G6502" s="35">
        <v>73.2333333333333</v>
      </c>
      <c r="I6502" s="35">
        <v>60.49</v>
      </c>
      <c r="J6502" s="35">
        <v>419775.0</v>
      </c>
      <c r="K6502" s="35">
        <v>62.66</v>
      </c>
      <c r="L6502" s="35">
        <v>276501.0</v>
      </c>
      <c r="M6502" s="35">
        <v>64.9</v>
      </c>
      <c r="N6502" s="35">
        <v>117826.0</v>
      </c>
      <c r="O6502" s="35">
        <v>67.1</v>
      </c>
      <c r="P6502" s="35">
        <v>100770.0</v>
      </c>
      <c r="Q6502" s="35">
        <v>69.6</v>
      </c>
      <c r="R6502" s="35">
        <v>63815.0</v>
      </c>
      <c r="S6502" s="35">
        <v>71.7</v>
      </c>
      <c r="T6502" s="35">
        <v>92647.0</v>
      </c>
    </row>
    <row r="6503" ht="15.75" hidden="1" customHeight="1">
      <c r="A6503" s="36">
        <v>43821.0</v>
      </c>
      <c r="B6503" s="35">
        <v>63.0</v>
      </c>
      <c r="C6503" s="35">
        <v>59.8185</v>
      </c>
      <c r="E6503" s="35">
        <v>59.815</v>
      </c>
      <c r="G6503" s="35">
        <v>73.2333333333333</v>
      </c>
      <c r="I6503" s="35">
        <v>60.49</v>
      </c>
      <c r="J6503" s="35">
        <v>419775.0</v>
      </c>
      <c r="K6503" s="35">
        <v>62.66</v>
      </c>
      <c r="L6503" s="35">
        <v>276501.0</v>
      </c>
      <c r="M6503" s="35">
        <v>64.9</v>
      </c>
      <c r="N6503" s="35">
        <v>117826.0</v>
      </c>
      <c r="O6503" s="35">
        <v>67.1</v>
      </c>
      <c r="P6503" s="35">
        <v>100770.0</v>
      </c>
      <c r="Q6503" s="35">
        <v>69.6</v>
      </c>
      <c r="R6503" s="35">
        <v>63815.0</v>
      </c>
      <c r="S6503" s="35">
        <v>71.7</v>
      </c>
      <c r="T6503" s="35">
        <v>92647.0</v>
      </c>
    </row>
    <row r="6504" ht="15.75" hidden="1" customHeight="1">
      <c r="A6504" s="36">
        <v>43822.0</v>
      </c>
      <c r="B6504" s="35">
        <v>63.0</v>
      </c>
      <c r="C6504" s="35">
        <v>59.8633</v>
      </c>
      <c r="E6504" s="35">
        <v>59.99</v>
      </c>
      <c r="F6504" s="35">
        <v>115100.0</v>
      </c>
      <c r="G6504" s="35">
        <v>71.8788249694002</v>
      </c>
      <c r="I6504" s="35">
        <v>60.63</v>
      </c>
      <c r="J6504" s="35">
        <v>423405.0</v>
      </c>
      <c r="K6504" s="35">
        <v>63.0</v>
      </c>
      <c r="L6504" s="35">
        <v>273305.0</v>
      </c>
      <c r="M6504" s="35">
        <v>65.2</v>
      </c>
      <c r="N6504" s="35">
        <v>117929.0</v>
      </c>
      <c r="O6504" s="35">
        <v>67.4</v>
      </c>
      <c r="P6504" s="35">
        <v>102801.0</v>
      </c>
      <c r="Q6504" s="35">
        <v>69.6</v>
      </c>
      <c r="R6504" s="35">
        <v>70157.0</v>
      </c>
      <c r="S6504" s="35">
        <v>71.9</v>
      </c>
      <c r="T6504" s="35">
        <v>92647.0</v>
      </c>
    </row>
    <row r="6505" ht="15.75" hidden="1" customHeight="1">
      <c r="A6505" s="36">
        <v>43823.0</v>
      </c>
      <c r="B6505" s="35">
        <v>63.0</v>
      </c>
      <c r="C6505" s="35">
        <v>59.8633</v>
      </c>
      <c r="E6505" s="35">
        <v>59.99</v>
      </c>
      <c r="G6505" s="35">
        <v>71.2682038834951</v>
      </c>
      <c r="I6505" s="35">
        <v>60.63</v>
      </c>
      <c r="J6505" s="35">
        <v>423405.0</v>
      </c>
      <c r="K6505" s="35">
        <v>63.0</v>
      </c>
      <c r="L6505" s="35">
        <v>273305.0</v>
      </c>
      <c r="M6505" s="35">
        <v>65.2</v>
      </c>
      <c r="N6505" s="35">
        <v>117929.0</v>
      </c>
      <c r="O6505" s="35">
        <v>67.4</v>
      </c>
      <c r="P6505" s="35">
        <v>102801.0</v>
      </c>
      <c r="Q6505" s="35">
        <v>69.6</v>
      </c>
      <c r="R6505" s="35">
        <v>70157.0</v>
      </c>
      <c r="S6505" s="35">
        <v>71.9</v>
      </c>
      <c r="T6505" s="35">
        <v>92647.0</v>
      </c>
    </row>
    <row r="6506" ht="15.75" hidden="1" customHeight="1">
      <c r="A6506" s="36">
        <v>43824.0</v>
      </c>
      <c r="B6506" s="35">
        <v>63.0</v>
      </c>
      <c r="C6506" s="35">
        <v>59.8633</v>
      </c>
      <c r="E6506" s="35">
        <v>59.99</v>
      </c>
      <c r="G6506" s="35">
        <v>71.2682038834951</v>
      </c>
      <c r="I6506" s="35">
        <v>60.63</v>
      </c>
      <c r="J6506" s="35">
        <v>423405.0</v>
      </c>
      <c r="K6506" s="35">
        <v>63.0</v>
      </c>
      <c r="L6506" s="35">
        <v>273305.0</v>
      </c>
      <c r="M6506" s="35">
        <v>65.2</v>
      </c>
      <c r="N6506" s="35">
        <v>117929.0</v>
      </c>
      <c r="O6506" s="35">
        <v>67.4</v>
      </c>
      <c r="P6506" s="35">
        <v>102801.0</v>
      </c>
      <c r="Q6506" s="35">
        <v>69.6</v>
      </c>
      <c r="R6506" s="35">
        <v>70157.0</v>
      </c>
      <c r="S6506" s="35">
        <v>71.9</v>
      </c>
      <c r="T6506" s="35">
        <v>92647.0</v>
      </c>
    </row>
    <row r="6507" ht="15.75" hidden="1" customHeight="1">
      <c r="A6507" s="36">
        <v>43825.0</v>
      </c>
      <c r="B6507" s="35">
        <v>63.0</v>
      </c>
      <c r="C6507" s="35">
        <v>59.9175</v>
      </c>
      <c r="E6507" s="35">
        <v>59.89</v>
      </c>
      <c r="F6507" s="35">
        <v>118000.0</v>
      </c>
      <c r="G6507" s="35">
        <v>73.6070381231671</v>
      </c>
      <c r="I6507" s="35">
        <v>60.16</v>
      </c>
      <c r="J6507" s="35">
        <v>404780.0</v>
      </c>
      <c r="K6507" s="35">
        <v>62.76</v>
      </c>
      <c r="L6507" s="35">
        <v>287979.0</v>
      </c>
      <c r="M6507" s="35">
        <v>65.0</v>
      </c>
      <c r="N6507" s="35">
        <v>119430.0</v>
      </c>
      <c r="O6507" s="35">
        <v>67.4</v>
      </c>
      <c r="P6507" s="35">
        <v>88605.0</v>
      </c>
      <c r="Q6507" s="35">
        <v>69.7</v>
      </c>
      <c r="R6507" s="35">
        <v>65402.0</v>
      </c>
      <c r="S6507" s="35">
        <v>72.0</v>
      </c>
      <c r="T6507" s="35">
        <v>92897.0</v>
      </c>
    </row>
    <row r="6508" ht="15.75" hidden="1" customHeight="1">
      <c r="A6508" s="36">
        <v>43826.0</v>
      </c>
      <c r="B6508" s="35">
        <v>63.0</v>
      </c>
      <c r="C6508" s="35">
        <v>59.8908</v>
      </c>
      <c r="E6508" s="35">
        <v>59.83</v>
      </c>
      <c r="F6508" s="35">
        <v>185210.0</v>
      </c>
      <c r="G6508" s="35">
        <v>73.6601705237515</v>
      </c>
      <c r="I6508" s="35">
        <v>60.0</v>
      </c>
      <c r="J6508" s="35">
        <v>388035.0</v>
      </c>
      <c r="K6508" s="35">
        <v>62.55</v>
      </c>
      <c r="L6508" s="35">
        <v>324422.0</v>
      </c>
      <c r="M6508" s="35">
        <v>64.8</v>
      </c>
      <c r="N6508" s="35">
        <v>137295.0</v>
      </c>
      <c r="O6508" s="35">
        <v>67.3</v>
      </c>
      <c r="P6508" s="35">
        <v>89511.0</v>
      </c>
      <c r="Q6508" s="35">
        <v>69.5</v>
      </c>
      <c r="R6508" s="35">
        <v>63922.0</v>
      </c>
      <c r="S6508" s="35">
        <v>71.75</v>
      </c>
      <c r="T6508" s="35">
        <v>93097.0</v>
      </c>
    </row>
    <row r="6509" ht="15.75" hidden="1" customHeight="1">
      <c r="A6509" s="36">
        <v>43827.0</v>
      </c>
      <c r="B6509" s="35">
        <v>63.0</v>
      </c>
      <c r="C6509" s="35">
        <v>59.8908</v>
      </c>
      <c r="E6509" s="35">
        <v>59.83</v>
      </c>
      <c r="G6509" s="35">
        <v>73.6601705237515</v>
      </c>
      <c r="I6509" s="35">
        <v>60.0</v>
      </c>
      <c r="J6509" s="35">
        <v>388035.0</v>
      </c>
      <c r="K6509" s="35">
        <v>62.55</v>
      </c>
      <c r="L6509" s="35">
        <v>324422.0</v>
      </c>
      <c r="M6509" s="35">
        <v>64.8</v>
      </c>
      <c r="N6509" s="35">
        <v>137295.0</v>
      </c>
      <c r="O6509" s="35">
        <v>67.3</v>
      </c>
      <c r="P6509" s="35">
        <v>89511.0</v>
      </c>
      <c r="Q6509" s="35">
        <v>69.5</v>
      </c>
      <c r="R6509" s="35">
        <v>63922.0</v>
      </c>
      <c r="S6509" s="35">
        <v>71.75</v>
      </c>
      <c r="T6509" s="35">
        <v>93097.0</v>
      </c>
    </row>
    <row r="6510" ht="15.75" hidden="1" customHeight="1">
      <c r="A6510" s="36">
        <v>43828.0</v>
      </c>
      <c r="B6510" s="35">
        <v>63.0</v>
      </c>
      <c r="C6510" s="35">
        <v>59.8908</v>
      </c>
      <c r="E6510" s="35">
        <v>59.83</v>
      </c>
      <c r="G6510" s="35">
        <v>73.6601705237515</v>
      </c>
      <c r="I6510" s="35">
        <v>60.0</v>
      </c>
      <c r="J6510" s="35">
        <v>388035.0</v>
      </c>
      <c r="K6510" s="35">
        <v>62.55</v>
      </c>
      <c r="L6510" s="35">
        <v>324422.0</v>
      </c>
      <c r="M6510" s="35">
        <v>64.8</v>
      </c>
      <c r="N6510" s="35">
        <v>137295.0</v>
      </c>
      <c r="O6510" s="35">
        <v>67.3</v>
      </c>
      <c r="P6510" s="35">
        <v>89511.0</v>
      </c>
      <c r="Q6510" s="35">
        <v>69.5</v>
      </c>
      <c r="R6510" s="35">
        <v>63922.0</v>
      </c>
      <c r="S6510" s="35">
        <v>71.75</v>
      </c>
      <c r="T6510" s="35">
        <v>93097.0</v>
      </c>
    </row>
    <row r="6511" ht="15.75" hidden="1" customHeight="1">
      <c r="A6511" s="36">
        <v>43829.0</v>
      </c>
      <c r="B6511" s="35">
        <v>63.0</v>
      </c>
      <c r="C6511" s="35">
        <v>59.895</v>
      </c>
      <c r="E6511" s="35">
        <v>59.89</v>
      </c>
      <c r="F6511" s="35">
        <v>177050.0</v>
      </c>
      <c r="G6511" s="35">
        <v>74.647022713321</v>
      </c>
      <c r="I6511" s="35">
        <v>59.9</v>
      </c>
      <c r="J6511" s="35">
        <v>388035.0</v>
      </c>
      <c r="K6511" s="35">
        <v>62.2</v>
      </c>
      <c r="L6511" s="35">
        <v>366332.0</v>
      </c>
      <c r="M6511" s="35">
        <v>64.4</v>
      </c>
      <c r="N6511" s="35">
        <v>138931.0</v>
      </c>
      <c r="O6511" s="35">
        <v>66.8</v>
      </c>
      <c r="P6511" s="35">
        <v>89596.0</v>
      </c>
      <c r="Q6511" s="35">
        <v>69.1</v>
      </c>
      <c r="R6511" s="35">
        <v>61632.0</v>
      </c>
      <c r="S6511" s="35">
        <v>71.35</v>
      </c>
      <c r="T6511" s="35">
        <v>91102.0</v>
      </c>
    </row>
    <row r="6512" ht="15.75" customHeight="1">
      <c r="A6512" s="36">
        <v>43830.0</v>
      </c>
      <c r="B6512" s="35">
        <v>63.0</v>
      </c>
      <c r="C6512" s="35">
        <v>59.895</v>
      </c>
      <c r="D6512" s="35">
        <f>ROUND((C6512/C6482-1)*100,2)</f>
        <v>0.05</v>
      </c>
      <c r="E6512" s="35">
        <v>59.89</v>
      </c>
      <c r="G6512" s="35">
        <v>74.9229821318545</v>
      </c>
      <c r="H6512" s="35">
        <f>ROUND((G6512/G6482-1)*100,2)</f>
        <v>0.35</v>
      </c>
      <c r="I6512" s="35">
        <v>59.9</v>
      </c>
      <c r="J6512" s="35">
        <v>388035.0</v>
      </c>
      <c r="K6512" s="35">
        <v>62.2</v>
      </c>
      <c r="L6512" s="35">
        <v>366332.0</v>
      </c>
      <c r="M6512" s="35">
        <v>64.4</v>
      </c>
      <c r="N6512" s="35">
        <v>138931.0</v>
      </c>
      <c r="O6512" s="35">
        <v>66.8</v>
      </c>
      <c r="P6512" s="35">
        <v>89596.0</v>
      </c>
      <c r="Q6512" s="35">
        <v>69.1</v>
      </c>
      <c r="R6512" s="35">
        <v>61632.0</v>
      </c>
      <c r="S6512" s="35">
        <v>71.35</v>
      </c>
      <c r="T6512" s="35">
        <v>91102.0</v>
      </c>
    </row>
    <row r="6513" ht="15.75" hidden="1" customHeight="1">
      <c r="A6513" s="36">
        <v>43831.0</v>
      </c>
      <c r="B6513" s="35">
        <v>63.0</v>
      </c>
      <c r="C6513" s="35">
        <v>59.895</v>
      </c>
      <c r="E6513" s="35">
        <v>59.89</v>
      </c>
      <c r="G6513" s="35">
        <v>74.9229821318545</v>
      </c>
      <c r="I6513" s="35">
        <v>59.9</v>
      </c>
      <c r="J6513" s="35">
        <v>388035.0</v>
      </c>
      <c r="K6513" s="35">
        <v>62.2</v>
      </c>
      <c r="L6513" s="35">
        <v>366332.0</v>
      </c>
      <c r="M6513" s="35">
        <v>64.4</v>
      </c>
      <c r="N6513" s="35">
        <v>138931.0</v>
      </c>
      <c r="O6513" s="35">
        <v>66.8</v>
      </c>
      <c r="P6513" s="35">
        <v>89596.0</v>
      </c>
      <c r="Q6513" s="35">
        <v>69.1</v>
      </c>
      <c r="R6513" s="35">
        <v>61632.0</v>
      </c>
      <c r="S6513" s="35">
        <v>71.35</v>
      </c>
      <c r="T6513" s="35">
        <v>91102.0</v>
      </c>
    </row>
    <row r="6514" ht="15.75" hidden="1" customHeight="1">
      <c r="A6514" s="36">
        <v>43832.0</v>
      </c>
      <c r="B6514" s="35">
        <v>63.0</v>
      </c>
      <c r="C6514" s="35">
        <v>59.8518</v>
      </c>
      <c r="E6514" s="35">
        <v>59.815</v>
      </c>
      <c r="F6514" s="35">
        <v>136300.0</v>
      </c>
      <c r="G6514" s="35">
        <v>74.9542961608775</v>
      </c>
      <c r="I6514" s="35">
        <v>61.64</v>
      </c>
      <c r="J6514" s="35">
        <v>371644.0</v>
      </c>
      <c r="K6514" s="35">
        <v>63.65</v>
      </c>
      <c r="L6514" s="35">
        <v>138961.0</v>
      </c>
      <c r="M6514" s="35">
        <v>65.75</v>
      </c>
      <c r="N6514" s="35">
        <v>89594.0</v>
      </c>
      <c r="O6514" s="35">
        <v>68.15</v>
      </c>
      <c r="P6514" s="35">
        <v>61632.0</v>
      </c>
      <c r="Q6514" s="35">
        <v>70.5</v>
      </c>
      <c r="R6514" s="35">
        <v>91105.0</v>
      </c>
      <c r="S6514" s="35">
        <v>72.25</v>
      </c>
      <c r="T6514" s="35">
        <v>8693.0</v>
      </c>
    </row>
    <row r="6515" ht="15.75" hidden="1" customHeight="1">
      <c r="A6515" s="36">
        <v>43833.0</v>
      </c>
      <c r="B6515" s="35">
        <v>63.0</v>
      </c>
      <c r="C6515" s="35">
        <v>59.8335</v>
      </c>
      <c r="E6515" s="35">
        <v>59.815</v>
      </c>
      <c r="F6515" s="35">
        <v>243160.0</v>
      </c>
      <c r="G6515" s="35">
        <v>76.4556962025316</v>
      </c>
      <c r="I6515" s="35">
        <v>61.45</v>
      </c>
      <c r="J6515" s="35">
        <v>365852.0</v>
      </c>
      <c r="K6515" s="35">
        <v>63.3</v>
      </c>
      <c r="L6515" s="35">
        <v>142063.0</v>
      </c>
      <c r="M6515" s="35">
        <v>65.55</v>
      </c>
      <c r="N6515" s="35">
        <v>101055.0</v>
      </c>
      <c r="O6515" s="35">
        <v>67.55</v>
      </c>
      <c r="P6515" s="35">
        <v>62633.0</v>
      </c>
      <c r="Q6515" s="35">
        <v>70.0</v>
      </c>
      <c r="R6515" s="35">
        <v>91102.0</v>
      </c>
      <c r="S6515" s="35">
        <v>71.75</v>
      </c>
      <c r="T6515" s="35">
        <v>8694.0</v>
      </c>
    </row>
    <row r="6516" ht="15.75" hidden="1" customHeight="1">
      <c r="A6516" s="36">
        <v>43834.0</v>
      </c>
      <c r="B6516" s="35">
        <v>63.0</v>
      </c>
      <c r="C6516" s="35">
        <v>59.8335</v>
      </c>
      <c r="E6516" s="35">
        <v>59.815</v>
      </c>
      <c r="G6516" s="35">
        <v>76.4556962025316</v>
      </c>
      <c r="I6516" s="35">
        <v>61.45</v>
      </c>
      <c r="J6516" s="35">
        <v>365852.0</v>
      </c>
      <c r="K6516" s="35">
        <v>63.3</v>
      </c>
      <c r="L6516" s="35">
        <v>142063.0</v>
      </c>
      <c r="M6516" s="35">
        <v>65.55</v>
      </c>
      <c r="N6516" s="35">
        <v>101055.0</v>
      </c>
      <c r="O6516" s="35">
        <v>67.55</v>
      </c>
      <c r="P6516" s="35">
        <v>62633.0</v>
      </c>
      <c r="Q6516" s="35">
        <v>70.0</v>
      </c>
      <c r="R6516" s="35">
        <v>91102.0</v>
      </c>
      <c r="S6516" s="35">
        <v>71.75</v>
      </c>
      <c r="T6516" s="35">
        <v>8694.0</v>
      </c>
    </row>
    <row r="6517" ht="15.75" hidden="1" customHeight="1">
      <c r="A6517" s="36">
        <v>43835.0</v>
      </c>
      <c r="B6517" s="35">
        <v>63.0</v>
      </c>
      <c r="C6517" s="35">
        <v>59.8335</v>
      </c>
      <c r="E6517" s="35">
        <v>59.815</v>
      </c>
      <c r="G6517" s="35">
        <v>76.4556962025316</v>
      </c>
      <c r="I6517" s="35">
        <v>61.45</v>
      </c>
      <c r="J6517" s="35">
        <v>365852.0</v>
      </c>
      <c r="K6517" s="35">
        <v>63.3</v>
      </c>
      <c r="L6517" s="35">
        <v>142063.0</v>
      </c>
      <c r="M6517" s="35">
        <v>65.55</v>
      </c>
      <c r="N6517" s="35">
        <v>101055.0</v>
      </c>
      <c r="O6517" s="35">
        <v>67.55</v>
      </c>
      <c r="P6517" s="35">
        <v>62633.0</v>
      </c>
      <c r="Q6517" s="35">
        <v>70.0</v>
      </c>
      <c r="R6517" s="35">
        <v>91102.0</v>
      </c>
      <c r="S6517" s="35">
        <v>71.75</v>
      </c>
      <c r="T6517" s="35">
        <v>8694.0</v>
      </c>
    </row>
    <row r="6518" ht="15.75" hidden="1" customHeight="1">
      <c r="A6518" s="36">
        <v>43836.0</v>
      </c>
      <c r="B6518" s="35">
        <v>63.0</v>
      </c>
      <c r="C6518" s="35">
        <v>59.819</v>
      </c>
      <c r="E6518" s="35">
        <v>59.815</v>
      </c>
      <c r="F6518" s="35">
        <v>141000.0</v>
      </c>
      <c r="G6518" s="35">
        <v>78.2091421415153</v>
      </c>
      <c r="I6518" s="35">
        <v>61.27</v>
      </c>
      <c r="J6518" s="35">
        <v>353793.0</v>
      </c>
      <c r="K6518" s="35">
        <v>63.3</v>
      </c>
      <c r="L6518" s="35">
        <v>164974.0</v>
      </c>
      <c r="M6518" s="35">
        <v>65.4</v>
      </c>
      <c r="N6518" s="35">
        <v>92133.0</v>
      </c>
      <c r="O6518" s="35">
        <v>67.5</v>
      </c>
      <c r="P6518" s="35">
        <v>62420.0</v>
      </c>
      <c r="Q6518" s="35">
        <v>69.5</v>
      </c>
      <c r="R6518" s="35">
        <v>92407.0</v>
      </c>
      <c r="S6518" s="35">
        <v>71.4</v>
      </c>
      <c r="T6518" s="35">
        <v>8794.0</v>
      </c>
    </row>
    <row r="6519" ht="15.75" hidden="1" customHeight="1">
      <c r="A6519" s="36">
        <v>43837.0</v>
      </c>
      <c r="B6519" s="35">
        <v>63.0</v>
      </c>
      <c r="C6519" s="35">
        <v>59.8195</v>
      </c>
      <c r="E6519" s="35">
        <v>59.815</v>
      </c>
      <c r="F6519" s="35">
        <v>168300.0</v>
      </c>
      <c r="G6519" s="35">
        <v>78.1348456206679</v>
      </c>
      <c r="I6519" s="35">
        <v>61.17</v>
      </c>
      <c r="J6519" s="35">
        <v>367728.0</v>
      </c>
      <c r="K6519" s="35">
        <v>63.18</v>
      </c>
      <c r="L6519" s="35">
        <v>177427.0</v>
      </c>
      <c r="M6519" s="35">
        <v>65.26</v>
      </c>
      <c r="N6519" s="35">
        <v>97454.0</v>
      </c>
      <c r="O6519" s="35">
        <v>67.29</v>
      </c>
      <c r="P6519" s="35">
        <v>72022.0</v>
      </c>
      <c r="Q6519" s="35">
        <v>69.39</v>
      </c>
      <c r="R6519" s="35">
        <v>95336.0</v>
      </c>
      <c r="S6519" s="35">
        <v>71.25</v>
      </c>
      <c r="T6519" s="35">
        <v>8972.0</v>
      </c>
    </row>
    <row r="6520" ht="15.75" hidden="1" customHeight="1">
      <c r="A6520" s="36">
        <v>43838.0</v>
      </c>
      <c r="B6520" s="35">
        <v>63.0</v>
      </c>
      <c r="C6520" s="35">
        <v>59.8177</v>
      </c>
      <c r="E6520" s="35">
        <v>59.815</v>
      </c>
      <c r="F6520" s="35">
        <v>195600.0</v>
      </c>
      <c r="G6520" s="35">
        <v>78.4912718204488</v>
      </c>
      <c r="I6520" s="35">
        <v>61.09</v>
      </c>
      <c r="J6520" s="35">
        <v>366887.0</v>
      </c>
      <c r="K6520" s="35">
        <v>62.95</v>
      </c>
      <c r="L6520" s="35">
        <v>175328.0</v>
      </c>
      <c r="M6520" s="35">
        <v>64.95</v>
      </c>
      <c r="N6520" s="35">
        <v>100281.0</v>
      </c>
      <c r="O6520" s="35">
        <v>66.83</v>
      </c>
      <c r="P6520" s="35">
        <v>72657.0</v>
      </c>
      <c r="Q6520" s="35">
        <v>68.8</v>
      </c>
      <c r="R6520" s="35">
        <v>100339.0</v>
      </c>
      <c r="S6520" s="35">
        <v>70.65</v>
      </c>
      <c r="T6520" s="35">
        <v>10972.0</v>
      </c>
    </row>
    <row r="6521" ht="15.75" hidden="1" customHeight="1">
      <c r="A6521" s="36">
        <v>43839.0</v>
      </c>
      <c r="B6521" s="35">
        <v>63.0</v>
      </c>
      <c r="C6521" s="35">
        <v>59.8152</v>
      </c>
      <c r="E6521" s="35">
        <v>59.815</v>
      </c>
      <c r="F6521" s="35">
        <v>312850.0</v>
      </c>
      <c r="G6521" s="35">
        <v>78.2882882882883</v>
      </c>
      <c r="I6521" s="35">
        <v>60.98</v>
      </c>
      <c r="J6521" s="35">
        <v>325126.0</v>
      </c>
      <c r="K6521" s="35">
        <v>62.7</v>
      </c>
      <c r="L6521" s="35">
        <v>189059.0</v>
      </c>
      <c r="M6521" s="35">
        <v>64.7</v>
      </c>
      <c r="N6521" s="35">
        <v>118454.0</v>
      </c>
      <c r="O6521" s="35">
        <v>66.5</v>
      </c>
      <c r="P6521" s="35">
        <v>64963.0</v>
      </c>
      <c r="Q6521" s="35">
        <v>68.21</v>
      </c>
      <c r="R6521" s="35">
        <v>100109.0</v>
      </c>
      <c r="S6521" s="35">
        <v>70.02</v>
      </c>
      <c r="T6521" s="35">
        <v>8305.0</v>
      </c>
    </row>
    <row r="6522" ht="15.75" hidden="1" customHeight="1">
      <c r="A6522" s="36">
        <v>43840.0</v>
      </c>
      <c r="B6522" s="35">
        <v>63.0</v>
      </c>
      <c r="C6522" s="35">
        <v>59.8163</v>
      </c>
      <c r="E6522" s="35">
        <v>59.816</v>
      </c>
      <c r="F6522" s="35">
        <v>236450.0</v>
      </c>
      <c r="G6522" s="35">
        <v>81.8265119120342</v>
      </c>
      <c r="I6522" s="35">
        <v>60.93</v>
      </c>
      <c r="J6522" s="35">
        <v>323310.0</v>
      </c>
      <c r="K6522" s="35">
        <v>62.64</v>
      </c>
      <c r="L6522" s="35">
        <v>183603.0</v>
      </c>
      <c r="M6522" s="35">
        <v>64.69</v>
      </c>
      <c r="N6522" s="35">
        <v>112406.0</v>
      </c>
      <c r="O6522" s="35">
        <v>66.5</v>
      </c>
      <c r="P6522" s="35">
        <v>67179.0</v>
      </c>
      <c r="Q6522" s="35">
        <v>68.35</v>
      </c>
      <c r="R6522" s="35">
        <v>94720.0</v>
      </c>
      <c r="S6522" s="35">
        <v>70.15</v>
      </c>
      <c r="T6522" s="35">
        <v>8305.0</v>
      </c>
    </row>
    <row r="6523" ht="15.75" hidden="1" customHeight="1">
      <c r="A6523" s="36">
        <v>43841.0</v>
      </c>
      <c r="B6523" s="35">
        <v>63.0</v>
      </c>
      <c r="C6523" s="35">
        <v>59.8163</v>
      </c>
      <c r="E6523" s="35">
        <v>59.816</v>
      </c>
      <c r="G6523" s="35">
        <v>81.8265119120342</v>
      </c>
      <c r="I6523" s="35">
        <v>60.93</v>
      </c>
      <c r="J6523" s="35">
        <v>323310.0</v>
      </c>
      <c r="K6523" s="35">
        <v>62.64</v>
      </c>
      <c r="L6523" s="35">
        <v>183603.0</v>
      </c>
      <c r="M6523" s="35">
        <v>64.69</v>
      </c>
      <c r="N6523" s="35">
        <v>112406.0</v>
      </c>
      <c r="O6523" s="35">
        <v>66.5</v>
      </c>
      <c r="P6523" s="35">
        <v>67179.0</v>
      </c>
      <c r="Q6523" s="35">
        <v>68.35</v>
      </c>
      <c r="R6523" s="35">
        <v>94720.0</v>
      </c>
      <c r="S6523" s="35">
        <v>70.15</v>
      </c>
      <c r="T6523" s="35">
        <v>8305.0</v>
      </c>
    </row>
    <row r="6524" ht="15.75" hidden="1" customHeight="1">
      <c r="A6524" s="36">
        <v>43842.0</v>
      </c>
      <c r="B6524" s="35">
        <v>63.0</v>
      </c>
      <c r="C6524" s="35">
        <v>59.8163</v>
      </c>
      <c r="E6524" s="35">
        <v>59.816</v>
      </c>
      <c r="G6524" s="35">
        <v>81.8265119120342</v>
      </c>
      <c r="I6524" s="35">
        <v>60.93</v>
      </c>
      <c r="J6524" s="35">
        <v>323310.0</v>
      </c>
      <c r="K6524" s="35">
        <v>62.64</v>
      </c>
      <c r="L6524" s="35">
        <v>183603.0</v>
      </c>
      <c r="M6524" s="35">
        <v>64.69</v>
      </c>
      <c r="N6524" s="35">
        <v>112406.0</v>
      </c>
      <c r="O6524" s="35">
        <v>66.5</v>
      </c>
      <c r="P6524" s="35">
        <v>67179.0</v>
      </c>
      <c r="Q6524" s="35">
        <v>68.35</v>
      </c>
      <c r="R6524" s="35">
        <v>94720.0</v>
      </c>
      <c r="S6524" s="35">
        <v>70.15</v>
      </c>
      <c r="T6524" s="35">
        <v>8305.0</v>
      </c>
    </row>
    <row r="6525" ht="15.75" hidden="1" customHeight="1">
      <c r="A6525" s="36">
        <v>43843.0</v>
      </c>
      <c r="B6525" s="35">
        <v>63.0</v>
      </c>
      <c r="C6525" s="35">
        <v>59.88</v>
      </c>
      <c r="E6525" s="35">
        <v>59.95</v>
      </c>
      <c r="F6525" s="35">
        <v>233900.0</v>
      </c>
      <c r="G6525" s="35">
        <v>81.4660691421254</v>
      </c>
      <c r="I6525" s="35">
        <v>61.2</v>
      </c>
      <c r="J6525" s="35">
        <v>302074.0</v>
      </c>
      <c r="K6525" s="35">
        <v>63.6</v>
      </c>
      <c r="L6525" s="35">
        <v>189607.0</v>
      </c>
      <c r="M6525" s="35">
        <v>65.8</v>
      </c>
      <c r="N6525" s="35">
        <v>113570.0</v>
      </c>
      <c r="O6525" s="35">
        <v>68.2</v>
      </c>
      <c r="P6525" s="35">
        <v>75486.0</v>
      </c>
      <c r="Q6525" s="35">
        <v>70.5</v>
      </c>
      <c r="R6525" s="35">
        <v>98833.0</v>
      </c>
      <c r="S6525" s="35">
        <v>72.75</v>
      </c>
      <c r="T6525" s="35">
        <v>10691.0</v>
      </c>
    </row>
    <row r="6526" ht="15.75" hidden="1" customHeight="1">
      <c r="A6526" s="36">
        <v>43844.0</v>
      </c>
      <c r="B6526" s="35">
        <v>63.0</v>
      </c>
      <c r="C6526" s="35">
        <v>60.0367</v>
      </c>
      <c r="E6526" s="35">
        <v>60.06</v>
      </c>
      <c r="F6526" s="35">
        <v>169570.0</v>
      </c>
      <c r="G6526" s="35">
        <v>81.2217194570135</v>
      </c>
      <c r="I6526" s="35">
        <v>61.45</v>
      </c>
      <c r="J6526" s="35">
        <v>292897.0</v>
      </c>
      <c r="K6526" s="35">
        <v>63.9</v>
      </c>
      <c r="L6526" s="35">
        <v>206255.0</v>
      </c>
      <c r="M6526" s="35">
        <v>66.4</v>
      </c>
      <c r="N6526" s="35">
        <v>128553.0</v>
      </c>
      <c r="O6526" s="35">
        <v>68.66</v>
      </c>
      <c r="P6526" s="35">
        <v>82455.0</v>
      </c>
      <c r="Q6526" s="35">
        <v>71.15</v>
      </c>
      <c r="R6526" s="35">
        <v>114096.0</v>
      </c>
      <c r="S6526" s="35">
        <v>73.75</v>
      </c>
      <c r="T6526" s="35">
        <v>21838.0</v>
      </c>
    </row>
    <row r="6527" ht="15.75" hidden="1" customHeight="1">
      <c r="A6527" s="36">
        <v>43845.0</v>
      </c>
      <c r="B6527" s="35">
        <v>63.0</v>
      </c>
      <c r="C6527" s="35">
        <v>60.0075</v>
      </c>
      <c r="E6527" s="35">
        <v>59.95</v>
      </c>
      <c r="F6527" s="35">
        <v>187390.0</v>
      </c>
      <c r="G6527" s="35">
        <v>82.3668240053944</v>
      </c>
      <c r="I6527" s="35">
        <v>61.1</v>
      </c>
      <c r="J6527" s="35">
        <v>285499.0</v>
      </c>
      <c r="K6527" s="35">
        <v>63.22</v>
      </c>
      <c r="L6527" s="35">
        <v>214849.0</v>
      </c>
      <c r="M6527" s="35">
        <v>65.5</v>
      </c>
      <c r="N6527" s="35">
        <v>142484.0</v>
      </c>
      <c r="O6527" s="35">
        <v>67.7</v>
      </c>
      <c r="P6527" s="35">
        <v>78815.0</v>
      </c>
      <c r="Q6527" s="35">
        <v>69.9</v>
      </c>
      <c r="R6527" s="35">
        <v>100405.0</v>
      </c>
      <c r="S6527" s="35">
        <v>72.0</v>
      </c>
      <c r="T6527" s="35">
        <v>23683.0</v>
      </c>
    </row>
    <row r="6528" ht="15.75" hidden="1" customHeight="1">
      <c r="A6528" s="36">
        <v>43846.0</v>
      </c>
      <c r="B6528" s="35">
        <v>63.0</v>
      </c>
      <c r="C6528" s="35">
        <v>59.995</v>
      </c>
      <c r="E6528" s="35">
        <v>59.975</v>
      </c>
      <c r="F6528" s="35">
        <v>171210.0</v>
      </c>
      <c r="G6528" s="35">
        <v>82.5032765399737</v>
      </c>
      <c r="I6528" s="35">
        <v>60.95</v>
      </c>
      <c r="J6528" s="35">
        <v>284412.0</v>
      </c>
      <c r="K6528" s="35">
        <v>62.97</v>
      </c>
      <c r="L6528" s="35">
        <v>217260.0</v>
      </c>
      <c r="M6528" s="35">
        <v>65.12</v>
      </c>
      <c r="N6528" s="35">
        <v>150714.0</v>
      </c>
      <c r="O6528" s="35">
        <v>67.21</v>
      </c>
      <c r="P6528" s="35">
        <v>91613.0</v>
      </c>
      <c r="Q6528" s="35">
        <v>69.27</v>
      </c>
      <c r="R6528" s="35">
        <v>104084.0</v>
      </c>
      <c r="S6528" s="35">
        <v>71.3</v>
      </c>
      <c r="T6528" s="35">
        <v>21565.0</v>
      </c>
    </row>
    <row r="6529" ht="15.75" hidden="1" customHeight="1">
      <c r="A6529" s="36">
        <v>43847.0</v>
      </c>
      <c r="B6529" s="35">
        <v>63.0</v>
      </c>
      <c r="C6529" s="35">
        <v>60.0113</v>
      </c>
      <c r="E6529" s="35">
        <v>60.005</v>
      </c>
      <c r="F6529" s="35">
        <v>272820.0</v>
      </c>
      <c r="G6529" s="35">
        <v>81.025641025641</v>
      </c>
      <c r="I6529" s="35">
        <v>60.9</v>
      </c>
      <c r="J6529" s="35">
        <v>316338.0</v>
      </c>
      <c r="K6529" s="35">
        <v>62.74</v>
      </c>
      <c r="L6529" s="35">
        <v>216503.0</v>
      </c>
      <c r="M6529" s="35">
        <v>64.89</v>
      </c>
      <c r="N6529" s="35">
        <v>159610.0</v>
      </c>
      <c r="O6529" s="35">
        <v>66.9</v>
      </c>
      <c r="P6529" s="35">
        <v>88366.0</v>
      </c>
      <c r="Q6529" s="35">
        <v>68.95</v>
      </c>
      <c r="R6529" s="35">
        <v>104080.0</v>
      </c>
      <c r="S6529" s="35">
        <v>70.9</v>
      </c>
      <c r="T6529" s="35">
        <v>23389.0</v>
      </c>
    </row>
    <row r="6530" ht="15.75" hidden="1" customHeight="1">
      <c r="A6530" s="36">
        <v>43848.0</v>
      </c>
      <c r="B6530" s="35">
        <v>63.0</v>
      </c>
      <c r="C6530" s="35">
        <v>60.0113</v>
      </c>
      <c r="E6530" s="35">
        <v>60.005</v>
      </c>
      <c r="G6530" s="35">
        <v>81.025641025641</v>
      </c>
      <c r="I6530" s="35">
        <v>60.9</v>
      </c>
      <c r="J6530" s="35">
        <v>316338.0</v>
      </c>
      <c r="K6530" s="35">
        <v>62.74</v>
      </c>
      <c r="L6530" s="35">
        <v>216503.0</v>
      </c>
      <c r="M6530" s="35">
        <v>64.89</v>
      </c>
      <c r="N6530" s="35">
        <v>159610.0</v>
      </c>
      <c r="O6530" s="35">
        <v>66.9</v>
      </c>
      <c r="P6530" s="35">
        <v>88366.0</v>
      </c>
      <c r="Q6530" s="35">
        <v>68.95</v>
      </c>
      <c r="R6530" s="35">
        <v>104080.0</v>
      </c>
      <c r="S6530" s="35">
        <v>70.9</v>
      </c>
      <c r="T6530" s="35">
        <v>23389.0</v>
      </c>
    </row>
    <row r="6531" ht="15.75" hidden="1" customHeight="1">
      <c r="A6531" s="36">
        <v>43849.0</v>
      </c>
      <c r="B6531" s="35">
        <v>63.0</v>
      </c>
      <c r="C6531" s="35">
        <v>60.0113</v>
      </c>
      <c r="E6531" s="35">
        <v>60.005</v>
      </c>
      <c r="G6531" s="35">
        <v>81.025641025641</v>
      </c>
      <c r="I6531" s="35">
        <v>60.9</v>
      </c>
      <c r="J6531" s="35">
        <v>316338.0</v>
      </c>
      <c r="K6531" s="35">
        <v>62.74</v>
      </c>
      <c r="L6531" s="35">
        <v>216503.0</v>
      </c>
      <c r="M6531" s="35">
        <v>64.89</v>
      </c>
      <c r="N6531" s="35">
        <v>159610.0</v>
      </c>
      <c r="O6531" s="35">
        <v>66.9</v>
      </c>
      <c r="P6531" s="35">
        <v>88366.0</v>
      </c>
      <c r="Q6531" s="35">
        <v>68.95</v>
      </c>
      <c r="R6531" s="35">
        <v>104080.0</v>
      </c>
      <c r="S6531" s="35">
        <v>70.9</v>
      </c>
      <c r="T6531" s="35">
        <v>23389.0</v>
      </c>
    </row>
    <row r="6532" ht="15.75" hidden="1" customHeight="1">
      <c r="A6532" s="36">
        <v>43850.0</v>
      </c>
      <c r="B6532" s="35">
        <v>63.0</v>
      </c>
      <c r="C6532" s="35">
        <v>60.0333</v>
      </c>
      <c r="E6532" s="35">
        <v>60.005</v>
      </c>
      <c r="F6532" s="35">
        <v>272820.0</v>
      </c>
      <c r="G6532" s="35">
        <v>82.1153846153846</v>
      </c>
      <c r="I6532" s="35">
        <v>60.62</v>
      </c>
      <c r="J6532" s="35">
        <v>317038.0</v>
      </c>
      <c r="K6532" s="35">
        <v>62.35</v>
      </c>
      <c r="L6532" s="35">
        <v>218486.0</v>
      </c>
      <c r="M6532" s="35">
        <v>64.47</v>
      </c>
      <c r="N6532" s="35">
        <v>159654.0</v>
      </c>
      <c r="O6532" s="35">
        <v>66.45</v>
      </c>
      <c r="P6532" s="35">
        <v>98425.0</v>
      </c>
      <c r="Q6532" s="35">
        <v>68.65</v>
      </c>
      <c r="R6532" s="35">
        <v>104085.0</v>
      </c>
      <c r="S6532" s="35">
        <v>70.4</v>
      </c>
      <c r="T6532" s="35">
        <v>23392.0</v>
      </c>
    </row>
    <row r="6533" ht="15.75" hidden="1" customHeight="1">
      <c r="A6533" s="36">
        <v>43851.0</v>
      </c>
      <c r="B6533" s="35">
        <v>63.0</v>
      </c>
      <c r="C6533" s="35">
        <v>60.0592</v>
      </c>
      <c r="E6533" s="35">
        <v>60.1</v>
      </c>
      <c r="F6533" s="35">
        <v>173800.0</v>
      </c>
      <c r="G6533" s="35">
        <v>82.0291777188329</v>
      </c>
      <c r="I6533" s="35">
        <v>60.73</v>
      </c>
      <c r="J6533" s="35">
        <v>319273.0</v>
      </c>
      <c r="K6533" s="35">
        <v>62.65</v>
      </c>
      <c r="L6533" s="35">
        <v>230074.0</v>
      </c>
      <c r="M6533" s="35">
        <v>64.95</v>
      </c>
      <c r="N6533" s="35">
        <v>159116.0</v>
      </c>
      <c r="O6533" s="35">
        <v>67.0</v>
      </c>
      <c r="P6533" s="35">
        <v>102761.0</v>
      </c>
      <c r="Q6533" s="35">
        <v>69.1</v>
      </c>
      <c r="R6533" s="35">
        <v>101309.0</v>
      </c>
      <c r="S6533" s="35">
        <v>71.2</v>
      </c>
      <c r="T6533" s="35">
        <v>23464.0</v>
      </c>
    </row>
    <row r="6534" ht="15.75" hidden="1" customHeight="1">
      <c r="A6534" s="36">
        <v>43852.0</v>
      </c>
      <c r="B6534" s="35">
        <v>63.0</v>
      </c>
      <c r="C6534" s="35">
        <v>60.1148</v>
      </c>
      <c r="E6534" s="35">
        <v>60.07</v>
      </c>
      <c r="F6534" s="35">
        <v>166500.0</v>
      </c>
      <c r="G6534" s="35">
        <v>83.1775700934579</v>
      </c>
      <c r="I6534" s="35">
        <v>60.74</v>
      </c>
      <c r="J6534" s="35">
        <v>319708.0</v>
      </c>
      <c r="K6534" s="35">
        <v>62.74</v>
      </c>
      <c r="L6534" s="35">
        <v>229599.0</v>
      </c>
      <c r="M6534" s="35">
        <v>65.35</v>
      </c>
      <c r="N6534" s="35">
        <v>152598.0</v>
      </c>
      <c r="O6534" s="35">
        <v>67.55</v>
      </c>
      <c r="P6534" s="35">
        <v>98811.0</v>
      </c>
      <c r="Q6534" s="35">
        <v>69.65</v>
      </c>
      <c r="R6534" s="35">
        <v>105603.0</v>
      </c>
      <c r="S6534" s="35">
        <v>72.0</v>
      </c>
      <c r="T6534" s="35">
        <v>23410.0</v>
      </c>
    </row>
    <row r="6535" ht="15.75" hidden="1" customHeight="1">
      <c r="A6535" s="36">
        <v>43853.0</v>
      </c>
      <c r="B6535" s="35">
        <v>63.0</v>
      </c>
      <c r="C6535" s="35">
        <v>60.0908</v>
      </c>
      <c r="E6535" s="35">
        <v>60.08</v>
      </c>
      <c r="F6535" s="35">
        <v>127600.0</v>
      </c>
      <c r="G6535" s="35">
        <v>83.4364261168384</v>
      </c>
      <c r="I6535" s="35">
        <v>60.6</v>
      </c>
      <c r="J6535" s="35">
        <v>324638.0</v>
      </c>
      <c r="K6535" s="35">
        <v>62.56</v>
      </c>
      <c r="L6535" s="35">
        <v>235338.0</v>
      </c>
      <c r="M6535" s="35">
        <v>65.19</v>
      </c>
      <c r="N6535" s="35">
        <v>154463.0</v>
      </c>
      <c r="O6535" s="35">
        <v>67.4</v>
      </c>
      <c r="P6535" s="35">
        <v>102981.0</v>
      </c>
      <c r="Q6535" s="35">
        <v>69.65</v>
      </c>
      <c r="R6535" s="35">
        <v>109253.0</v>
      </c>
      <c r="S6535" s="35">
        <v>72.0</v>
      </c>
      <c r="T6535" s="35">
        <v>22650.0</v>
      </c>
    </row>
    <row r="6536" ht="15.75" hidden="1" customHeight="1">
      <c r="A6536" s="36">
        <v>43854.0</v>
      </c>
      <c r="B6536" s="35">
        <v>63.0</v>
      </c>
      <c r="C6536" s="35">
        <v>60.1025</v>
      </c>
      <c r="E6536" s="35">
        <v>60.091</v>
      </c>
      <c r="F6536" s="35">
        <v>135050.0</v>
      </c>
      <c r="G6536" s="35">
        <v>83.8098641887062</v>
      </c>
      <c r="I6536" s="35">
        <v>60.55</v>
      </c>
      <c r="J6536" s="35">
        <v>328946.0</v>
      </c>
      <c r="K6536" s="35">
        <v>62.55</v>
      </c>
      <c r="L6536" s="35">
        <v>259150.0</v>
      </c>
      <c r="M6536" s="35">
        <v>65.17</v>
      </c>
      <c r="N6536" s="35">
        <v>148142.0</v>
      </c>
      <c r="O6536" s="35">
        <v>67.5</v>
      </c>
      <c r="P6536" s="35">
        <v>110501.0</v>
      </c>
      <c r="Q6536" s="35">
        <v>69.65</v>
      </c>
      <c r="R6536" s="35">
        <v>114388.0</v>
      </c>
      <c r="S6536" s="35">
        <v>72.0</v>
      </c>
      <c r="T6536" s="35">
        <v>22200.0</v>
      </c>
    </row>
    <row r="6537" ht="15.75" hidden="1" customHeight="1">
      <c r="A6537" s="36">
        <v>43855.0</v>
      </c>
      <c r="B6537" s="35">
        <v>63.0</v>
      </c>
      <c r="C6537" s="35">
        <v>60.1025</v>
      </c>
      <c r="E6537" s="35">
        <v>60.091</v>
      </c>
      <c r="G6537" s="35">
        <v>83.8098641887062</v>
      </c>
      <c r="I6537" s="35">
        <v>60.55</v>
      </c>
      <c r="J6537" s="35">
        <v>328946.0</v>
      </c>
      <c r="K6537" s="35">
        <v>62.55</v>
      </c>
      <c r="L6537" s="35">
        <v>259150.0</v>
      </c>
      <c r="M6537" s="35">
        <v>65.17</v>
      </c>
      <c r="N6537" s="35">
        <v>148142.0</v>
      </c>
      <c r="O6537" s="35">
        <v>67.5</v>
      </c>
      <c r="P6537" s="35">
        <v>110501.0</v>
      </c>
      <c r="Q6537" s="35">
        <v>69.65</v>
      </c>
      <c r="R6537" s="35">
        <v>114388.0</v>
      </c>
      <c r="S6537" s="35">
        <v>72.0</v>
      </c>
      <c r="T6537" s="35">
        <v>22200.0</v>
      </c>
    </row>
    <row r="6538" ht="15.75" hidden="1" customHeight="1">
      <c r="A6538" s="36">
        <v>43856.0</v>
      </c>
      <c r="B6538" s="35">
        <v>63.0</v>
      </c>
      <c r="C6538" s="35">
        <v>60.1025</v>
      </c>
      <c r="E6538" s="35">
        <v>60.091</v>
      </c>
      <c r="G6538" s="35">
        <v>83.8098641887062</v>
      </c>
      <c r="I6538" s="35">
        <v>60.55</v>
      </c>
      <c r="J6538" s="35">
        <v>328946.0</v>
      </c>
      <c r="K6538" s="35">
        <v>62.55</v>
      </c>
      <c r="L6538" s="35">
        <v>259150.0</v>
      </c>
      <c r="M6538" s="35">
        <v>65.17</v>
      </c>
      <c r="N6538" s="35">
        <v>148142.0</v>
      </c>
      <c r="O6538" s="35">
        <v>67.5</v>
      </c>
      <c r="P6538" s="35">
        <v>110501.0</v>
      </c>
      <c r="Q6538" s="35">
        <v>69.65</v>
      </c>
      <c r="R6538" s="35">
        <v>114388.0</v>
      </c>
      <c r="S6538" s="35">
        <v>72.0</v>
      </c>
      <c r="T6538" s="35">
        <v>22200.0</v>
      </c>
    </row>
    <row r="6539" ht="15.75" hidden="1" customHeight="1">
      <c r="A6539" s="36">
        <v>43857.0</v>
      </c>
      <c r="B6539" s="35">
        <v>63.0</v>
      </c>
      <c r="C6539" s="35">
        <v>60.1408</v>
      </c>
      <c r="E6539" s="35">
        <v>60.17</v>
      </c>
      <c r="F6539" s="35">
        <v>275600.0</v>
      </c>
      <c r="G6539" s="35">
        <v>83.4181818181818</v>
      </c>
      <c r="I6539" s="35">
        <v>60.49</v>
      </c>
      <c r="J6539" s="35">
        <v>315641.0</v>
      </c>
      <c r="K6539" s="35">
        <v>62.68</v>
      </c>
      <c r="L6539" s="35">
        <v>261189.0</v>
      </c>
      <c r="M6539" s="35">
        <v>65.35</v>
      </c>
      <c r="N6539" s="35">
        <v>143218.0</v>
      </c>
      <c r="O6539" s="35">
        <v>67.85</v>
      </c>
      <c r="P6539" s="35">
        <v>110654.0</v>
      </c>
      <c r="Q6539" s="35">
        <v>70.0</v>
      </c>
      <c r="R6539" s="35">
        <v>116490.0</v>
      </c>
      <c r="S6539" s="35">
        <v>71.8</v>
      </c>
      <c r="T6539" s="35">
        <v>22728.0</v>
      </c>
    </row>
    <row r="6540" ht="15.75" hidden="1" customHeight="1">
      <c r="A6540" s="36">
        <v>43858.0</v>
      </c>
      <c r="B6540" s="35">
        <v>63.0</v>
      </c>
      <c r="C6540" s="35">
        <v>60.1808</v>
      </c>
      <c r="E6540" s="35">
        <v>60.18</v>
      </c>
      <c r="F6540" s="35">
        <v>144300.0</v>
      </c>
      <c r="G6540" s="35">
        <v>84.3598615916955</v>
      </c>
      <c r="I6540" s="35">
        <v>60.4</v>
      </c>
      <c r="J6540" s="35">
        <v>306596.0</v>
      </c>
      <c r="K6540" s="35">
        <v>62.64</v>
      </c>
      <c r="L6540" s="35">
        <v>281042.0</v>
      </c>
      <c r="M6540" s="35">
        <v>65.33</v>
      </c>
      <c r="N6540" s="35">
        <v>145250.0</v>
      </c>
      <c r="O6540" s="35">
        <v>67.8</v>
      </c>
      <c r="P6540" s="35">
        <v>109688.0</v>
      </c>
      <c r="Q6540" s="35">
        <v>69.95</v>
      </c>
      <c r="R6540" s="35">
        <v>121434.0</v>
      </c>
      <c r="S6540" s="35">
        <v>72.0</v>
      </c>
      <c r="T6540" s="35">
        <v>23736.0</v>
      </c>
    </row>
    <row r="6541" ht="15.75" hidden="1" customHeight="1">
      <c r="A6541" s="36">
        <v>43859.0</v>
      </c>
      <c r="B6541" s="35">
        <v>63.0</v>
      </c>
      <c r="C6541" s="35">
        <v>60.2367</v>
      </c>
      <c r="E6541" s="35">
        <v>60.23</v>
      </c>
      <c r="F6541" s="35">
        <v>144050.0</v>
      </c>
      <c r="G6541" s="35">
        <v>84.941013185288</v>
      </c>
      <c r="I6541" s="35">
        <v>60.36</v>
      </c>
      <c r="J6541" s="35">
        <v>283319.0</v>
      </c>
      <c r="K6541" s="35">
        <v>62.43</v>
      </c>
      <c r="L6541" s="35">
        <v>308773.0</v>
      </c>
      <c r="M6541" s="35">
        <v>64.92</v>
      </c>
      <c r="N6541" s="35">
        <v>151938.0</v>
      </c>
      <c r="O6541" s="35">
        <v>67.25</v>
      </c>
      <c r="P6541" s="35">
        <v>119445.0</v>
      </c>
      <c r="Q6541" s="35">
        <v>69.3</v>
      </c>
      <c r="R6541" s="35">
        <v>115263.0</v>
      </c>
      <c r="S6541" s="35">
        <v>71.5</v>
      </c>
      <c r="T6541" s="35">
        <v>26547.0</v>
      </c>
    </row>
    <row r="6542" ht="15.75" hidden="1" customHeight="1">
      <c r="A6542" s="36">
        <v>43860.0</v>
      </c>
      <c r="B6542" s="35">
        <v>63.0</v>
      </c>
      <c r="C6542" s="35">
        <v>60.2475</v>
      </c>
      <c r="E6542" s="35">
        <v>60.25</v>
      </c>
      <c r="F6542" s="35">
        <v>105900.0</v>
      </c>
      <c r="G6542" s="35">
        <v>83.6927223719676</v>
      </c>
      <c r="I6542" s="35">
        <v>60.32</v>
      </c>
      <c r="J6542" s="35">
        <v>246142.0</v>
      </c>
      <c r="K6542" s="35">
        <v>62.31</v>
      </c>
      <c r="L6542" s="35">
        <v>304828.0</v>
      </c>
      <c r="M6542" s="35">
        <v>64.78</v>
      </c>
      <c r="N6542" s="35">
        <v>168941.0</v>
      </c>
      <c r="O6542" s="35">
        <v>67.16</v>
      </c>
      <c r="P6542" s="35">
        <v>125213.0</v>
      </c>
      <c r="Q6542" s="35">
        <v>69.26</v>
      </c>
      <c r="R6542" s="35">
        <v>138103.0</v>
      </c>
      <c r="S6542" s="35">
        <v>71.5</v>
      </c>
      <c r="T6542" s="35">
        <v>32227.0</v>
      </c>
    </row>
    <row r="6543" ht="15.75" customHeight="1">
      <c r="A6543" s="36">
        <v>43861.0</v>
      </c>
      <c r="B6543" s="35">
        <v>63.0</v>
      </c>
      <c r="C6543" s="35">
        <v>60.3312</v>
      </c>
      <c r="D6543" s="35">
        <f>ROUND((C6543/C6513-1)*100,2)</f>
        <v>0.73</v>
      </c>
      <c r="E6543" s="35">
        <v>60.35</v>
      </c>
      <c r="F6543" s="35">
        <v>196400.0</v>
      </c>
      <c r="G6543" s="35">
        <v>85.1567944250871</v>
      </c>
      <c r="H6543" s="35">
        <f>ROUND((G6543/G6513-1)*100,2)</f>
        <v>13.66</v>
      </c>
      <c r="I6543" s="35">
        <v>60.33</v>
      </c>
      <c r="J6543" s="35">
        <v>246142.0</v>
      </c>
      <c r="K6543" s="35">
        <v>62.38</v>
      </c>
      <c r="L6543" s="35">
        <v>347655.0</v>
      </c>
      <c r="M6543" s="35">
        <v>64.95</v>
      </c>
      <c r="N6543" s="35">
        <v>168153.0</v>
      </c>
      <c r="O6543" s="35">
        <v>67.4</v>
      </c>
      <c r="P6543" s="35">
        <v>134342.0</v>
      </c>
      <c r="Q6543" s="35">
        <v>69.6</v>
      </c>
      <c r="R6543" s="35">
        <v>139715.0</v>
      </c>
      <c r="S6543" s="35">
        <v>71.8</v>
      </c>
      <c r="T6543" s="35">
        <v>28790.0</v>
      </c>
    </row>
    <row r="6544" ht="15.75" hidden="1" customHeight="1">
      <c r="A6544" s="36">
        <v>43862.0</v>
      </c>
      <c r="B6544" s="35">
        <v>63.0</v>
      </c>
      <c r="C6544" s="35">
        <v>60.3312</v>
      </c>
      <c r="E6544" s="35">
        <v>60.35</v>
      </c>
      <c r="G6544" s="35">
        <v>85.1567944250871</v>
      </c>
      <c r="I6544" s="35">
        <v>60.33</v>
      </c>
      <c r="J6544" s="35">
        <v>246142.0</v>
      </c>
      <c r="K6544" s="35">
        <v>62.38</v>
      </c>
      <c r="L6544" s="35">
        <v>347655.0</v>
      </c>
      <c r="M6544" s="35">
        <v>64.95</v>
      </c>
      <c r="N6544" s="35">
        <v>168153.0</v>
      </c>
      <c r="O6544" s="35">
        <v>67.4</v>
      </c>
      <c r="P6544" s="35">
        <v>134342.0</v>
      </c>
      <c r="Q6544" s="35">
        <v>69.6</v>
      </c>
      <c r="R6544" s="35">
        <v>139715.0</v>
      </c>
      <c r="S6544" s="35">
        <v>71.8</v>
      </c>
      <c r="T6544" s="35">
        <v>28790.0</v>
      </c>
    </row>
    <row r="6545" ht="15.75" hidden="1" customHeight="1">
      <c r="A6545" s="36">
        <v>43863.0</v>
      </c>
      <c r="B6545" s="35">
        <v>63.0</v>
      </c>
      <c r="C6545" s="35">
        <v>60.3312</v>
      </c>
      <c r="E6545" s="35">
        <v>60.35</v>
      </c>
      <c r="G6545" s="35">
        <v>85.1567944250871</v>
      </c>
      <c r="I6545" s="35">
        <v>60.33</v>
      </c>
      <c r="J6545" s="35">
        <v>246142.0</v>
      </c>
      <c r="K6545" s="35">
        <v>62.38</v>
      </c>
      <c r="L6545" s="35">
        <v>347655.0</v>
      </c>
      <c r="M6545" s="35">
        <v>64.95</v>
      </c>
      <c r="N6545" s="35">
        <v>168153.0</v>
      </c>
      <c r="O6545" s="35">
        <v>67.4</v>
      </c>
      <c r="P6545" s="35">
        <v>134342.0</v>
      </c>
      <c r="Q6545" s="35">
        <v>69.6</v>
      </c>
      <c r="R6545" s="35">
        <v>139715.0</v>
      </c>
      <c r="S6545" s="35">
        <v>71.8</v>
      </c>
      <c r="T6545" s="35">
        <v>28790.0</v>
      </c>
    </row>
    <row r="6546" ht="15.75" hidden="1" customHeight="1">
      <c r="A6546" s="36">
        <v>43864.0</v>
      </c>
      <c r="B6546" s="35">
        <v>63.0</v>
      </c>
      <c r="C6546" s="35">
        <v>60.4325</v>
      </c>
      <c r="E6546" s="35">
        <v>60.46</v>
      </c>
      <c r="F6546" s="35">
        <v>118810.0</v>
      </c>
      <c r="G6546" s="35">
        <v>83.9697169190256</v>
      </c>
      <c r="I6546" s="35">
        <v>62.31</v>
      </c>
      <c r="J6546" s="35">
        <v>366094.0</v>
      </c>
      <c r="K6546" s="35">
        <v>64.92</v>
      </c>
      <c r="L6546" s="35">
        <v>171354.0</v>
      </c>
      <c r="M6546" s="35">
        <v>67.33</v>
      </c>
      <c r="N6546" s="35">
        <v>135862.0</v>
      </c>
      <c r="O6546" s="35">
        <v>69.55</v>
      </c>
      <c r="P6546" s="35">
        <v>144865.0</v>
      </c>
      <c r="Q6546" s="35">
        <v>71.8</v>
      </c>
      <c r="R6546" s="35">
        <v>34799.0</v>
      </c>
      <c r="S6546" s="35">
        <v>74.1</v>
      </c>
      <c r="T6546" s="35">
        <v>20721.0</v>
      </c>
    </row>
    <row r="6547" ht="15.75" hidden="1" customHeight="1">
      <c r="A6547" s="36">
        <v>43865.0</v>
      </c>
      <c r="B6547" s="35">
        <v>63.0</v>
      </c>
      <c r="C6547" s="35">
        <v>60.579</v>
      </c>
      <c r="E6547" s="35">
        <v>60.58</v>
      </c>
      <c r="F6547" s="35">
        <v>153350.0</v>
      </c>
      <c r="G6547" s="35">
        <v>85.3378378378378</v>
      </c>
      <c r="I6547" s="35">
        <v>62.49</v>
      </c>
      <c r="J6547" s="35">
        <v>348955.0</v>
      </c>
      <c r="K6547" s="35">
        <v>65.1</v>
      </c>
      <c r="L6547" s="35">
        <v>184206.0</v>
      </c>
      <c r="M6547" s="35">
        <v>67.5</v>
      </c>
      <c r="N6547" s="35">
        <v>142078.0</v>
      </c>
      <c r="O6547" s="35">
        <v>69.7</v>
      </c>
      <c r="P6547" s="35">
        <v>141728.0</v>
      </c>
      <c r="Q6547" s="35">
        <v>71.95</v>
      </c>
      <c r="R6547" s="35">
        <v>44682.0</v>
      </c>
      <c r="S6547" s="35">
        <v>74.25</v>
      </c>
      <c r="T6547" s="35">
        <v>20721.0</v>
      </c>
    </row>
    <row r="6548" ht="15.75" hidden="1" customHeight="1">
      <c r="A6548" s="36">
        <v>43866.0</v>
      </c>
      <c r="B6548" s="35">
        <v>63.0</v>
      </c>
      <c r="C6548" s="35">
        <v>60.5763</v>
      </c>
      <c r="E6548" s="35">
        <v>60.59</v>
      </c>
      <c r="F6548" s="35">
        <v>97200.0</v>
      </c>
      <c r="G6548" s="35">
        <v>84.6911065852002</v>
      </c>
      <c r="I6548" s="35">
        <v>62.33</v>
      </c>
      <c r="J6548" s="35">
        <v>327205.0</v>
      </c>
      <c r="K6548" s="35">
        <v>64.95</v>
      </c>
      <c r="L6548" s="35">
        <v>199243.0</v>
      </c>
      <c r="M6548" s="35">
        <v>67.45</v>
      </c>
      <c r="N6548" s="35">
        <v>154078.0</v>
      </c>
      <c r="O6548" s="35">
        <v>69.75</v>
      </c>
      <c r="P6548" s="35">
        <v>136384.0</v>
      </c>
      <c r="Q6548" s="35">
        <v>72.1</v>
      </c>
      <c r="R6548" s="35">
        <v>65673.0</v>
      </c>
      <c r="S6548" s="35">
        <v>74.3</v>
      </c>
      <c r="T6548" s="35">
        <v>32641.0</v>
      </c>
    </row>
    <row r="6549" ht="15.75" hidden="1" customHeight="1">
      <c r="A6549" s="36">
        <v>43867.0</v>
      </c>
      <c r="B6549" s="35">
        <v>63.0</v>
      </c>
      <c r="C6549" s="35">
        <v>60.6732</v>
      </c>
      <c r="E6549" s="35">
        <v>60.69</v>
      </c>
      <c r="F6549" s="35">
        <v>114200.0</v>
      </c>
      <c r="G6549" s="35">
        <v>84.3243243243243</v>
      </c>
      <c r="I6549" s="35">
        <v>62.4</v>
      </c>
      <c r="J6549" s="35">
        <v>326547.0</v>
      </c>
      <c r="K6549" s="35">
        <v>65.11</v>
      </c>
      <c r="L6549" s="35">
        <v>203001.0</v>
      </c>
      <c r="M6549" s="35">
        <v>67.62</v>
      </c>
      <c r="N6549" s="35">
        <v>162168.0</v>
      </c>
      <c r="O6549" s="35">
        <v>69.96</v>
      </c>
      <c r="P6549" s="35">
        <v>135926.0</v>
      </c>
      <c r="Q6549" s="35">
        <v>72.3</v>
      </c>
      <c r="R6549" s="35">
        <v>64721.0</v>
      </c>
      <c r="S6549" s="35">
        <v>74.5</v>
      </c>
      <c r="T6549" s="35">
        <v>32541.0</v>
      </c>
    </row>
    <row r="6550" ht="15.75" hidden="1" customHeight="1">
      <c r="A6550" s="36">
        <v>43868.0</v>
      </c>
      <c r="B6550" s="35">
        <v>63.0</v>
      </c>
      <c r="C6550" s="35">
        <v>60.7745</v>
      </c>
      <c r="E6550" s="35">
        <v>60.78</v>
      </c>
      <c r="F6550" s="35">
        <v>77700.0</v>
      </c>
      <c r="G6550" s="35">
        <v>84.6128170894526</v>
      </c>
      <c r="I6550" s="35">
        <v>62.47</v>
      </c>
      <c r="J6550" s="35">
        <v>325138.0</v>
      </c>
      <c r="K6550" s="35">
        <v>65.43</v>
      </c>
      <c r="L6550" s="35">
        <v>209237.0</v>
      </c>
      <c r="M6550" s="35">
        <v>67.95</v>
      </c>
      <c r="N6550" s="35">
        <v>160949.0</v>
      </c>
      <c r="O6550" s="35">
        <v>70.4</v>
      </c>
      <c r="P6550" s="35">
        <v>127659.0</v>
      </c>
      <c r="Q6550" s="35">
        <v>72.85</v>
      </c>
      <c r="R6550" s="35">
        <v>61721.0</v>
      </c>
      <c r="S6550" s="35">
        <v>75.25</v>
      </c>
      <c r="T6550" s="35">
        <v>31544.0</v>
      </c>
    </row>
    <row r="6551" ht="15.75" hidden="1" customHeight="1">
      <c r="A6551" s="36">
        <v>43869.0</v>
      </c>
      <c r="B6551" s="35">
        <v>63.0</v>
      </c>
      <c r="C6551" s="35">
        <v>60.7745</v>
      </c>
      <c r="E6551" s="35">
        <v>60.78</v>
      </c>
      <c r="G6551" s="35">
        <v>84.6128170894526</v>
      </c>
      <c r="I6551" s="35">
        <v>62.47</v>
      </c>
      <c r="J6551" s="35">
        <v>325138.0</v>
      </c>
      <c r="K6551" s="35">
        <v>65.43</v>
      </c>
      <c r="L6551" s="35">
        <v>209237.0</v>
      </c>
      <c r="M6551" s="35">
        <v>67.95</v>
      </c>
      <c r="N6551" s="35">
        <v>160949.0</v>
      </c>
      <c r="O6551" s="35">
        <v>70.4</v>
      </c>
      <c r="P6551" s="35">
        <v>127659.0</v>
      </c>
      <c r="Q6551" s="35">
        <v>72.85</v>
      </c>
      <c r="R6551" s="35">
        <v>61721.0</v>
      </c>
      <c r="S6551" s="35">
        <v>75.25</v>
      </c>
      <c r="T6551" s="35">
        <v>31544.0</v>
      </c>
    </row>
    <row r="6552" ht="15.75" hidden="1" customHeight="1">
      <c r="A6552" s="36">
        <v>43870.0</v>
      </c>
      <c r="B6552" s="35">
        <v>63.0</v>
      </c>
      <c r="C6552" s="35">
        <v>60.7745</v>
      </c>
      <c r="E6552" s="35">
        <v>60.78</v>
      </c>
      <c r="G6552" s="35">
        <v>84.6128170894526</v>
      </c>
      <c r="I6552" s="35">
        <v>62.47</v>
      </c>
      <c r="J6552" s="35">
        <v>325138.0</v>
      </c>
      <c r="K6552" s="35">
        <v>65.43</v>
      </c>
      <c r="L6552" s="35">
        <v>209237.0</v>
      </c>
      <c r="M6552" s="35">
        <v>67.95</v>
      </c>
      <c r="N6552" s="35">
        <v>160949.0</v>
      </c>
      <c r="O6552" s="35">
        <v>70.4</v>
      </c>
      <c r="P6552" s="35">
        <v>127659.0</v>
      </c>
      <c r="Q6552" s="35">
        <v>72.85</v>
      </c>
      <c r="R6552" s="35">
        <v>61721.0</v>
      </c>
      <c r="S6552" s="35">
        <v>75.25</v>
      </c>
      <c r="T6552" s="35">
        <v>31544.0</v>
      </c>
    </row>
    <row r="6553" ht="15.75" hidden="1" customHeight="1">
      <c r="A6553" s="36">
        <v>43871.0</v>
      </c>
      <c r="B6553" s="35">
        <v>63.0</v>
      </c>
      <c r="C6553" s="35">
        <v>60.9688</v>
      </c>
      <c r="E6553" s="35">
        <v>60.978</v>
      </c>
      <c r="F6553" s="35">
        <v>166100.0</v>
      </c>
      <c r="G6553" s="35">
        <v>84.3228819212808</v>
      </c>
      <c r="I6553" s="35">
        <v>62.52</v>
      </c>
      <c r="J6553" s="35">
        <v>331548.0</v>
      </c>
      <c r="K6553" s="35">
        <v>65.52</v>
      </c>
      <c r="L6553" s="35">
        <v>207744.0</v>
      </c>
      <c r="M6553" s="35">
        <v>68.22</v>
      </c>
      <c r="N6553" s="35">
        <v>166590.0</v>
      </c>
      <c r="O6553" s="35">
        <v>70.7</v>
      </c>
      <c r="P6553" s="35">
        <v>143455.0</v>
      </c>
      <c r="Q6553" s="35">
        <v>73.25</v>
      </c>
      <c r="R6553" s="35">
        <v>66709.0</v>
      </c>
      <c r="S6553" s="35">
        <v>75.6</v>
      </c>
      <c r="T6553" s="35">
        <v>29085.0</v>
      </c>
    </row>
    <row r="6554" ht="15.75" hidden="1" customHeight="1">
      <c r="A6554" s="36">
        <v>43872.0</v>
      </c>
      <c r="B6554" s="35">
        <v>63.25</v>
      </c>
      <c r="C6554" s="35">
        <v>61.112</v>
      </c>
      <c r="E6554" s="35">
        <v>61.119</v>
      </c>
      <c r="F6554" s="35">
        <v>120750.0</v>
      </c>
      <c r="G6554" s="35">
        <v>83.7653478854024</v>
      </c>
      <c r="I6554" s="35">
        <v>62.83</v>
      </c>
      <c r="J6554" s="35">
        <v>364307.0</v>
      </c>
      <c r="K6554" s="35">
        <v>66.12</v>
      </c>
      <c r="L6554" s="35">
        <v>208822.0</v>
      </c>
      <c r="M6554" s="35">
        <v>69.1</v>
      </c>
      <c r="N6554" s="35">
        <v>167894.0</v>
      </c>
      <c r="O6554" s="35">
        <v>71.67</v>
      </c>
      <c r="P6554" s="35">
        <v>142906.0</v>
      </c>
      <c r="Q6554" s="35">
        <v>74.1</v>
      </c>
      <c r="R6554" s="35">
        <v>77213.0</v>
      </c>
      <c r="S6554" s="35">
        <v>76.3</v>
      </c>
      <c r="T6554" s="35">
        <v>36212.0</v>
      </c>
    </row>
    <row r="6555" ht="15.75" hidden="1" customHeight="1">
      <c r="A6555" s="36">
        <v>43873.0</v>
      </c>
      <c r="B6555" s="35">
        <v>63.25</v>
      </c>
      <c r="C6555" s="35">
        <v>61.2297</v>
      </c>
      <c r="E6555" s="35">
        <v>61.229</v>
      </c>
      <c r="F6555" s="35">
        <v>136830.0</v>
      </c>
      <c r="G6555" s="35">
        <v>82.5455773126266</v>
      </c>
      <c r="I6555" s="35">
        <v>62.78</v>
      </c>
      <c r="J6555" s="35">
        <v>382110.0</v>
      </c>
      <c r="K6555" s="35">
        <v>65.89</v>
      </c>
      <c r="L6555" s="35">
        <v>219762.0</v>
      </c>
      <c r="M6555" s="35">
        <v>68.83</v>
      </c>
      <c r="N6555" s="35">
        <v>183920.0</v>
      </c>
      <c r="O6555" s="35">
        <v>71.4</v>
      </c>
      <c r="P6555" s="35">
        <v>151437.0</v>
      </c>
      <c r="Q6555" s="35">
        <v>73.8</v>
      </c>
      <c r="R6555" s="35">
        <v>65839.0</v>
      </c>
      <c r="S6555" s="35">
        <v>76.0</v>
      </c>
      <c r="T6555" s="35">
        <v>32336.0</v>
      </c>
    </row>
    <row r="6556" ht="15.75" hidden="1" customHeight="1">
      <c r="A6556" s="36">
        <v>43874.0</v>
      </c>
      <c r="B6556" s="35">
        <v>63.25</v>
      </c>
      <c r="C6556" s="35">
        <v>61.3808</v>
      </c>
      <c r="E6556" s="35">
        <v>61.389</v>
      </c>
      <c r="F6556" s="35">
        <v>127300.0</v>
      </c>
      <c r="G6556" s="35">
        <v>85.1988217967599</v>
      </c>
      <c r="I6556" s="35">
        <v>62.85</v>
      </c>
      <c r="J6556" s="35">
        <v>388025.0</v>
      </c>
      <c r="K6556" s="35">
        <v>65.99</v>
      </c>
      <c r="L6556" s="35">
        <v>224170.0</v>
      </c>
      <c r="M6556" s="35">
        <v>68.92</v>
      </c>
      <c r="N6556" s="35">
        <v>200280.0</v>
      </c>
      <c r="O6556" s="35">
        <v>71.53</v>
      </c>
      <c r="P6556" s="35">
        <v>147381.0</v>
      </c>
      <c r="Q6556" s="35">
        <v>74.05</v>
      </c>
      <c r="R6556" s="35">
        <v>73829.0</v>
      </c>
      <c r="S6556" s="35">
        <v>76.45</v>
      </c>
      <c r="T6556" s="35">
        <v>41205.0</v>
      </c>
    </row>
    <row r="6557" ht="15.75" hidden="1" customHeight="1">
      <c r="A6557" s="36">
        <v>43875.0</v>
      </c>
      <c r="B6557" s="35">
        <v>63.25</v>
      </c>
      <c r="C6557" s="35">
        <v>61.4522</v>
      </c>
      <c r="E6557" s="35">
        <v>61.459</v>
      </c>
      <c r="F6557" s="35">
        <v>163830.0</v>
      </c>
      <c r="G6557" s="35">
        <v>84.6265409717186</v>
      </c>
      <c r="I6557" s="35">
        <v>62.53</v>
      </c>
      <c r="J6557" s="35">
        <v>406723.0</v>
      </c>
      <c r="K6557" s="35">
        <v>65.4</v>
      </c>
      <c r="L6557" s="35">
        <v>236479.0</v>
      </c>
      <c r="M6557" s="35">
        <v>68.28</v>
      </c>
      <c r="N6557" s="35">
        <v>211636.0</v>
      </c>
      <c r="O6557" s="35">
        <v>70.7</v>
      </c>
      <c r="P6557" s="35">
        <v>151421.0</v>
      </c>
      <c r="Q6557" s="35">
        <v>73.1</v>
      </c>
      <c r="R6557" s="35">
        <v>70246.0</v>
      </c>
      <c r="S6557" s="35">
        <v>75.43</v>
      </c>
      <c r="T6557" s="35">
        <v>41010.0</v>
      </c>
    </row>
    <row r="6558" ht="15.75" hidden="1" customHeight="1">
      <c r="A6558" s="36">
        <v>43876.0</v>
      </c>
      <c r="B6558" s="35">
        <v>63.25</v>
      </c>
      <c r="C6558" s="35">
        <v>61.4522</v>
      </c>
      <c r="E6558" s="35">
        <v>61.459</v>
      </c>
      <c r="G6558" s="35">
        <v>84.6265409717186</v>
      </c>
      <c r="I6558" s="35">
        <v>62.53</v>
      </c>
      <c r="J6558" s="35">
        <v>406723.0</v>
      </c>
      <c r="K6558" s="35">
        <v>65.4</v>
      </c>
      <c r="L6558" s="35">
        <v>236479.0</v>
      </c>
      <c r="M6558" s="35">
        <v>68.28</v>
      </c>
      <c r="N6558" s="35">
        <v>211636.0</v>
      </c>
      <c r="O6558" s="35">
        <v>70.7</v>
      </c>
      <c r="P6558" s="35">
        <v>151421.0</v>
      </c>
      <c r="Q6558" s="35">
        <v>73.1</v>
      </c>
      <c r="R6558" s="35">
        <v>70246.0</v>
      </c>
      <c r="S6558" s="35">
        <v>75.43</v>
      </c>
      <c r="T6558" s="35">
        <v>41010.0</v>
      </c>
    </row>
    <row r="6559" ht="15.75" hidden="1" customHeight="1">
      <c r="A6559" s="36">
        <v>43877.0</v>
      </c>
      <c r="B6559" s="35">
        <v>63.25</v>
      </c>
      <c r="C6559" s="35">
        <v>61.4522</v>
      </c>
      <c r="E6559" s="35">
        <v>61.459</v>
      </c>
      <c r="G6559" s="35">
        <v>84.6265409717186</v>
      </c>
      <c r="I6559" s="35">
        <v>62.53</v>
      </c>
      <c r="J6559" s="35">
        <v>406723.0</v>
      </c>
      <c r="K6559" s="35">
        <v>65.4</v>
      </c>
      <c r="L6559" s="35">
        <v>236479.0</v>
      </c>
      <c r="M6559" s="35">
        <v>68.28</v>
      </c>
      <c r="N6559" s="35">
        <v>211636.0</v>
      </c>
      <c r="O6559" s="35">
        <v>70.7</v>
      </c>
      <c r="P6559" s="35">
        <v>151421.0</v>
      </c>
      <c r="Q6559" s="35">
        <v>73.1</v>
      </c>
      <c r="R6559" s="35">
        <v>70246.0</v>
      </c>
      <c r="S6559" s="35">
        <v>75.43</v>
      </c>
      <c r="T6559" s="35">
        <v>41010.0</v>
      </c>
    </row>
    <row r="6560" ht="15.75" hidden="1" customHeight="1">
      <c r="A6560" s="36">
        <v>43878.0</v>
      </c>
      <c r="B6560" s="35">
        <v>63.25</v>
      </c>
      <c r="C6560" s="35">
        <v>61.655</v>
      </c>
      <c r="E6560" s="35">
        <v>61.459</v>
      </c>
      <c r="G6560" s="35">
        <v>85.5692530819434</v>
      </c>
      <c r="I6560" s="35">
        <v>62.42</v>
      </c>
      <c r="J6560" s="35">
        <v>406784.0</v>
      </c>
      <c r="K6560" s="35">
        <v>65.3</v>
      </c>
      <c r="L6560" s="35">
        <v>236408.0</v>
      </c>
      <c r="M6560" s="35">
        <v>67.95</v>
      </c>
      <c r="N6560" s="35">
        <v>219225.0</v>
      </c>
      <c r="O6560" s="35">
        <v>70.7</v>
      </c>
      <c r="P6560" s="35">
        <v>151419.0</v>
      </c>
      <c r="Q6560" s="35">
        <v>72.9</v>
      </c>
      <c r="R6560" s="35">
        <v>70246.0</v>
      </c>
      <c r="S6560" s="35">
        <v>75.23</v>
      </c>
      <c r="T6560" s="35">
        <v>41010.0</v>
      </c>
    </row>
    <row r="6561" ht="15.75" hidden="1" customHeight="1">
      <c r="A6561" s="36">
        <v>43879.0</v>
      </c>
      <c r="B6561" s="35">
        <v>63.25</v>
      </c>
      <c r="C6561" s="35">
        <v>61.6645</v>
      </c>
      <c r="E6561" s="35">
        <v>61.662</v>
      </c>
      <c r="F6561" s="35">
        <v>164000.0</v>
      </c>
      <c r="G6561" s="35">
        <v>82.2262773722627</v>
      </c>
      <c r="I6561" s="35">
        <v>62.4</v>
      </c>
      <c r="J6561" s="35">
        <v>397058.0</v>
      </c>
      <c r="K6561" s="35">
        <v>65.11</v>
      </c>
      <c r="L6561" s="35">
        <v>235008.0</v>
      </c>
      <c r="M6561" s="35">
        <v>67.95</v>
      </c>
      <c r="N6561" s="35">
        <v>235397.0</v>
      </c>
      <c r="O6561" s="35">
        <v>70.35</v>
      </c>
      <c r="P6561" s="35">
        <v>148482.0</v>
      </c>
      <c r="Q6561" s="35">
        <v>72.7</v>
      </c>
      <c r="R6561" s="35">
        <v>70364.0</v>
      </c>
      <c r="S6561" s="35">
        <v>75.2</v>
      </c>
      <c r="T6561" s="35">
        <v>43089.0</v>
      </c>
    </row>
    <row r="6562" ht="15.75" hidden="1" customHeight="1">
      <c r="A6562" s="36">
        <v>43880.0</v>
      </c>
      <c r="B6562" s="35">
        <v>63.5</v>
      </c>
      <c r="C6562" s="35">
        <v>61.7233</v>
      </c>
      <c r="E6562" s="35">
        <v>61.729</v>
      </c>
      <c r="F6562" s="35">
        <v>95880.0</v>
      </c>
      <c r="G6562" s="35">
        <v>81.2278211497515</v>
      </c>
      <c r="I6562" s="35">
        <v>62.33</v>
      </c>
      <c r="J6562" s="35">
        <v>397840.0</v>
      </c>
      <c r="K6562" s="35">
        <v>64.9</v>
      </c>
      <c r="L6562" s="35">
        <v>254848.0</v>
      </c>
      <c r="M6562" s="35">
        <v>67.72</v>
      </c>
      <c r="N6562" s="35">
        <v>256412.0</v>
      </c>
      <c r="O6562" s="35">
        <v>70.07</v>
      </c>
      <c r="P6562" s="35">
        <v>146549.0</v>
      </c>
      <c r="Q6562" s="35">
        <v>72.51</v>
      </c>
      <c r="R6562" s="35">
        <v>75338.0</v>
      </c>
      <c r="S6562" s="35">
        <v>74.76</v>
      </c>
      <c r="T6562" s="35">
        <v>48109.0</v>
      </c>
    </row>
    <row r="6563" ht="15.75" hidden="1" customHeight="1">
      <c r="A6563" s="36">
        <v>43881.0</v>
      </c>
      <c r="B6563" s="35">
        <v>63.5</v>
      </c>
      <c r="C6563" s="35">
        <v>61.785</v>
      </c>
      <c r="E6563" s="35">
        <v>61.789</v>
      </c>
      <c r="F6563" s="35">
        <v>90700.0</v>
      </c>
      <c r="G6563" s="35">
        <v>80.6778476589797</v>
      </c>
      <c r="I6563" s="35">
        <v>62.31</v>
      </c>
      <c r="J6563" s="35">
        <v>386426.0</v>
      </c>
      <c r="K6563" s="35">
        <v>64.72</v>
      </c>
      <c r="L6563" s="35">
        <v>273352.0</v>
      </c>
      <c r="M6563" s="35">
        <v>67.28</v>
      </c>
      <c r="N6563" s="35">
        <v>268087.0</v>
      </c>
      <c r="O6563" s="35">
        <v>69.5</v>
      </c>
      <c r="P6563" s="35">
        <v>147860.0</v>
      </c>
      <c r="Q6563" s="35">
        <v>71.75</v>
      </c>
      <c r="R6563" s="35">
        <v>73250.0</v>
      </c>
      <c r="S6563" s="35">
        <v>73.95</v>
      </c>
      <c r="T6563" s="35">
        <v>46307.0</v>
      </c>
    </row>
    <row r="6564" ht="15.75" hidden="1" customHeight="1">
      <c r="A6564" s="36">
        <v>43882.0</v>
      </c>
      <c r="B6564" s="35">
        <v>63.5</v>
      </c>
      <c r="C6564" s="35">
        <v>61.8348</v>
      </c>
      <c r="E6564" s="35">
        <v>61.839</v>
      </c>
      <c r="F6564" s="35">
        <v>139890.0</v>
      </c>
      <c r="G6564" s="35">
        <v>79.7791580400276</v>
      </c>
      <c r="I6564" s="35">
        <v>62.28</v>
      </c>
      <c r="J6564" s="35">
        <v>381739.0</v>
      </c>
      <c r="K6564" s="35">
        <v>64.6</v>
      </c>
      <c r="L6564" s="35">
        <v>277099.0</v>
      </c>
      <c r="M6564" s="35">
        <v>67.04</v>
      </c>
      <c r="N6564" s="35">
        <v>287523.0</v>
      </c>
      <c r="O6564" s="35">
        <v>69.22</v>
      </c>
      <c r="P6564" s="35">
        <v>151416.0</v>
      </c>
      <c r="Q6564" s="35">
        <v>71.38</v>
      </c>
      <c r="R6564" s="35">
        <v>77043.0</v>
      </c>
      <c r="S6564" s="35">
        <v>73.62</v>
      </c>
      <c r="T6564" s="35">
        <v>68068.0</v>
      </c>
    </row>
    <row r="6565" ht="15.75" hidden="1" customHeight="1">
      <c r="A6565" s="36">
        <v>43883.0</v>
      </c>
      <c r="B6565" s="35">
        <v>63.5</v>
      </c>
      <c r="C6565" s="35">
        <v>61.8348</v>
      </c>
      <c r="E6565" s="35">
        <v>61.839</v>
      </c>
      <c r="G6565" s="35">
        <v>79.7791580400276</v>
      </c>
      <c r="I6565" s="35">
        <v>62.28</v>
      </c>
      <c r="J6565" s="35">
        <v>381739.0</v>
      </c>
      <c r="K6565" s="35">
        <v>64.6</v>
      </c>
      <c r="L6565" s="35">
        <v>277099.0</v>
      </c>
      <c r="M6565" s="35">
        <v>67.04</v>
      </c>
      <c r="N6565" s="35">
        <v>287523.0</v>
      </c>
      <c r="O6565" s="35">
        <v>69.22</v>
      </c>
      <c r="P6565" s="35">
        <v>151416.0</v>
      </c>
      <c r="Q6565" s="35">
        <v>71.38</v>
      </c>
      <c r="R6565" s="35">
        <v>77043.0</v>
      </c>
      <c r="S6565" s="35">
        <v>73.62</v>
      </c>
      <c r="T6565" s="35">
        <v>68068.0</v>
      </c>
    </row>
    <row r="6566" ht="15.75" hidden="1" customHeight="1">
      <c r="A6566" s="36">
        <v>43884.0</v>
      </c>
      <c r="B6566" s="35">
        <v>63.5</v>
      </c>
      <c r="C6566" s="35">
        <v>61.8348</v>
      </c>
      <c r="E6566" s="35">
        <v>61.839</v>
      </c>
      <c r="G6566" s="35">
        <v>79.7791580400276</v>
      </c>
      <c r="I6566" s="35">
        <v>62.28</v>
      </c>
      <c r="J6566" s="35">
        <v>381739.0</v>
      </c>
      <c r="K6566" s="35">
        <v>64.6</v>
      </c>
      <c r="L6566" s="35">
        <v>277099.0</v>
      </c>
      <c r="M6566" s="35">
        <v>67.04</v>
      </c>
      <c r="N6566" s="35">
        <v>287523.0</v>
      </c>
      <c r="O6566" s="35">
        <v>69.22</v>
      </c>
      <c r="P6566" s="35">
        <v>151416.0</v>
      </c>
      <c r="Q6566" s="35">
        <v>71.38</v>
      </c>
      <c r="R6566" s="35">
        <v>77043.0</v>
      </c>
      <c r="S6566" s="35">
        <v>73.62</v>
      </c>
      <c r="T6566" s="35">
        <v>68068.0</v>
      </c>
    </row>
    <row r="6567" ht="15.75" hidden="1" customHeight="1">
      <c r="A6567" s="36">
        <v>43885.0</v>
      </c>
      <c r="B6567" s="35">
        <v>63.5</v>
      </c>
      <c r="C6567" s="35">
        <v>61.8348</v>
      </c>
      <c r="E6567" s="35">
        <v>61.839</v>
      </c>
      <c r="G6567" s="35">
        <v>82.8673835125448</v>
      </c>
      <c r="I6567" s="35">
        <v>62.28</v>
      </c>
      <c r="J6567" s="35">
        <v>381739.0</v>
      </c>
      <c r="K6567" s="35">
        <v>64.6</v>
      </c>
      <c r="L6567" s="35">
        <v>277099.0</v>
      </c>
      <c r="M6567" s="35">
        <v>67.04</v>
      </c>
      <c r="N6567" s="35">
        <v>287523.0</v>
      </c>
      <c r="O6567" s="35">
        <v>69.22</v>
      </c>
      <c r="P6567" s="35">
        <v>151416.0</v>
      </c>
      <c r="Q6567" s="35">
        <v>71.38</v>
      </c>
      <c r="R6567" s="35">
        <v>77043.0</v>
      </c>
      <c r="S6567" s="35">
        <v>73.62</v>
      </c>
      <c r="T6567" s="35">
        <v>68068.0</v>
      </c>
    </row>
    <row r="6568" ht="15.75" hidden="1" customHeight="1">
      <c r="A6568" s="36">
        <v>43886.0</v>
      </c>
      <c r="B6568" s="35">
        <v>63.5</v>
      </c>
      <c r="C6568" s="35">
        <v>61.8348</v>
      </c>
      <c r="E6568" s="35">
        <v>61.839</v>
      </c>
      <c r="G6568" s="35">
        <v>87.2452830188679</v>
      </c>
      <c r="I6568" s="35">
        <v>62.28</v>
      </c>
      <c r="J6568" s="35">
        <v>381739.0</v>
      </c>
      <c r="K6568" s="35">
        <v>64.6</v>
      </c>
      <c r="L6568" s="35">
        <v>277099.0</v>
      </c>
      <c r="M6568" s="35">
        <v>67.04</v>
      </c>
      <c r="N6568" s="35">
        <v>287523.0</v>
      </c>
      <c r="O6568" s="35">
        <v>69.22</v>
      </c>
      <c r="P6568" s="35">
        <v>151416.0</v>
      </c>
      <c r="Q6568" s="35">
        <v>71.38</v>
      </c>
      <c r="R6568" s="35">
        <v>77043.0</v>
      </c>
      <c r="S6568" s="35">
        <v>73.62</v>
      </c>
      <c r="T6568" s="35">
        <v>68068.0</v>
      </c>
    </row>
    <row r="6569" ht="15.75" hidden="1" customHeight="1">
      <c r="A6569" s="36">
        <v>43887.0</v>
      </c>
      <c r="B6569" s="35">
        <v>63.75</v>
      </c>
      <c r="C6569" s="35">
        <v>62.0842</v>
      </c>
      <c r="E6569" s="35">
        <v>62.089</v>
      </c>
      <c r="F6569" s="35">
        <v>104000.0</v>
      </c>
      <c r="G6569" s="35">
        <v>81.2781954887218</v>
      </c>
      <c r="I6569" s="35">
        <v>62.25</v>
      </c>
      <c r="J6569" s="35">
        <v>371546.0</v>
      </c>
      <c r="K6569" s="35">
        <v>64.85</v>
      </c>
      <c r="L6569" s="35">
        <v>289700.0</v>
      </c>
      <c r="M6569" s="35">
        <v>67.4</v>
      </c>
      <c r="N6569" s="35">
        <v>292229.0</v>
      </c>
      <c r="O6569" s="35">
        <v>69.8</v>
      </c>
      <c r="P6569" s="35">
        <v>142913.0</v>
      </c>
      <c r="Q6569" s="35">
        <v>72.3</v>
      </c>
      <c r="R6569" s="35">
        <v>74321.0</v>
      </c>
      <c r="S6569" s="35">
        <v>74.7</v>
      </c>
      <c r="T6569" s="35">
        <v>47675.0</v>
      </c>
    </row>
    <row r="6570" ht="15.75" hidden="1" customHeight="1">
      <c r="A6570" s="36">
        <v>43888.0</v>
      </c>
      <c r="B6570" s="35">
        <v>63.75</v>
      </c>
      <c r="C6570" s="35">
        <v>62.1375</v>
      </c>
      <c r="E6570" s="35">
        <v>62.139</v>
      </c>
      <c r="F6570" s="35">
        <v>136840.0</v>
      </c>
      <c r="G6570" s="35">
        <v>82.3100537221795</v>
      </c>
      <c r="I6570" s="35">
        <v>62.21</v>
      </c>
      <c r="J6570" s="35">
        <v>345609.0</v>
      </c>
      <c r="K6570" s="35">
        <v>64.99</v>
      </c>
      <c r="L6570" s="35">
        <v>359683.0</v>
      </c>
      <c r="M6570" s="35">
        <v>67.7</v>
      </c>
      <c r="N6570" s="35">
        <v>285343.0</v>
      </c>
      <c r="O6570" s="35">
        <v>70.25</v>
      </c>
      <c r="P6570" s="35">
        <v>148925.0</v>
      </c>
      <c r="Q6570" s="35">
        <v>72.7</v>
      </c>
      <c r="R6570" s="35">
        <v>67843.0</v>
      </c>
      <c r="S6570" s="35">
        <v>75.35</v>
      </c>
      <c r="T6570" s="35">
        <v>46274.0</v>
      </c>
    </row>
    <row r="6571" ht="15.75" hidden="1" customHeight="1">
      <c r="A6571" s="36">
        <v>43889.0</v>
      </c>
      <c r="B6571" s="35">
        <v>64.0</v>
      </c>
      <c r="C6571" s="35">
        <v>62.208</v>
      </c>
      <c r="E6571" s="35">
        <v>62.21</v>
      </c>
      <c r="F6571" s="35">
        <v>167300.0</v>
      </c>
      <c r="G6571" s="35">
        <v>81.25</v>
      </c>
      <c r="I6571" s="35">
        <v>62.21</v>
      </c>
      <c r="J6571" s="35">
        <v>345609.0</v>
      </c>
      <c r="K6571" s="35">
        <v>64.99</v>
      </c>
      <c r="L6571" s="35">
        <v>421908.0</v>
      </c>
      <c r="M6571" s="35">
        <v>67.65</v>
      </c>
      <c r="N6571" s="35">
        <v>288357.0</v>
      </c>
      <c r="O6571" s="35">
        <v>70.19</v>
      </c>
      <c r="P6571" s="35">
        <v>185753.0</v>
      </c>
      <c r="Q6571" s="35">
        <v>72.63</v>
      </c>
      <c r="R6571" s="35">
        <v>66513.0</v>
      </c>
      <c r="S6571" s="35">
        <v>75.22</v>
      </c>
      <c r="T6571" s="35">
        <v>47196.0</v>
      </c>
    </row>
    <row r="6572" ht="15.75" customHeight="1">
      <c r="A6572" s="36">
        <v>43890.0</v>
      </c>
      <c r="B6572" s="35">
        <v>64.0</v>
      </c>
      <c r="C6572" s="35">
        <v>62.208</v>
      </c>
      <c r="D6572" s="35">
        <f>ROUND((C6572/C6544-1)*100,2)</f>
        <v>3.11</v>
      </c>
      <c r="E6572" s="35">
        <v>62.21</v>
      </c>
      <c r="G6572" s="35">
        <v>81.25</v>
      </c>
      <c r="H6572" s="35">
        <f>ROUND((G6572/G6544-1)*100,2)</f>
        <v>-4.59</v>
      </c>
      <c r="I6572" s="35">
        <v>62.21</v>
      </c>
      <c r="J6572" s="35">
        <v>345609.0</v>
      </c>
      <c r="K6572" s="35">
        <v>64.99</v>
      </c>
      <c r="L6572" s="35">
        <v>421908.0</v>
      </c>
      <c r="M6572" s="35">
        <v>67.65</v>
      </c>
      <c r="N6572" s="35">
        <v>288357.0</v>
      </c>
      <c r="O6572" s="35">
        <v>70.19</v>
      </c>
      <c r="P6572" s="35">
        <v>185753.0</v>
      </c>
      <c r="Q6572" s="35">
        <v>72.63</v>
      </c>
      <c r="R6572" s="35">
        <v>66513.0</v>
      </c>
      <c r="S6572" s="35">
        <v>75.22</v>
      </c>
      <c r="T6572" s="35">
        <v>47196.0</v>
      </c>
    </row>
    <row r="6573" ht="15.75" hidden="1" customHeight="1">
      <c r="A6573" s="36">
        <v>43891.0</v>
      </c>
      <c r="B6573" s="35">
        <v>64.0</v>
      </c>
      <c r="C6573" s="35">
        <v>62.208</v>
      </c>
      <c r="E6573" s="35">
        <v>62.21</v>
      </c>
      <c r="G6573" s="35">
        <v>81.25</v>
      </c>
      <c r="I6573" s="35">
        <v>62.21</v>
      </c>
      <c r="J6573" s="35">
        <v>345609.0</v>
      </c>
      <c r="K6573" s="35">
        <v>64.99</v>
      </c>
      <c r="L6573" s="35">
        <v>421908.0</v>
      </c>
      <c r="M6573" s="35">
        <v>67.65</v>
      </c>
      <c r="N6573" s="35">
        <v>288357.0</v>
      </c>
      <c r="O6573" s="35">
        <v>70.19</v>
      </c>
      <c r="P6573" s="35">
        <v>185753.0</v>
      </c>
      <c r="Q6573" s="35">
        <v>72.63</v>
      </c>
      <c r="R6573" s="35">
        <v>66513.0</v>
      </c>
      <c r="S6573" s="35">
        <v>75.22</v>
      </c>
      <c r="T6573" s="35">
        <v>47196.0</v>
      </c>
    </row>
    <row r="6574" ht="15.75" hidden="1" customHeight="1">
      <c r="A6574" s="36">
        <v>43892.0</v>
      </c>
      <c r="B6574" s="35">
        <v>64.0</v>
      </c>
      <c r="C6574" s="35">
        <v>62.2503</v>
      </c>
      <c r="E6574" s="35">
        <v>62.259</v>
      </c>
      <c r="F6574" s="35">
        <v>205050.0</v>
      </c>
      <c r="G6574" s="35">
        <v>81.3073394495412</v>
      </c>
      <c r="I6574" s="35">
        <v>64.4</v>
      </c>
      <c r="J6574" s="35">
        <v>450238.0</v>
      </c>
      <c r="K6574" s="35">
        <v>66.82</v>
      </c>
      <c r="L6574" s="35">
        <v>296149.0</v>
      </c>
      <c r="M6574" s="35">
        <v>69.25</v>
      </c>
      <c r="N6574" s="35">
        <v>189903.0</v>
      </c>
      <c r="O6574" s="35">
        <v>71.7</v>
      </c>
      <c r="P6574" s="35">
        <v>75479.0</v>
      </c>
      <c r="Q6574" s="35">
        <v>74.14</v>
      </c>
      <c r="R6574" s="35">
        <v>52290.0</v>
      </c>
      <c r="S6574" s="35">
        <v>76.4</v>
      </c>
      <c r="T6574" s="35">
        <v>21915.0</v>
      </c>
    </row>
    <row r="6575" ht="15.75" hidden="1" customHeight="1">
      <c r="A6575" s="36">
        <v>43893.0</v>
      </c>
      <c r="B6575" s="35">
        <v>64.0</v>
      </c>
      <c r="C6575" s="35">
        <v>62.3002</v>
      </c>
      <c r="E6575" s="35">
        <v>62.309</v>
      </c>
      <c r="F6575" s="35">
        <v>292550.0</v>
      </c>
      <c r="G6575" s="35">
        <v>81.1342592592592</v>
      </c>
      <c r="I6575" s="35">
        <v>64.17</v>
      </c>
      <c r="J6575" s="35">
        <v>428426.0</v>
      </c>
      <c r="K6575" s="35">
        <v>66.45</v>
      </c>
      <c r="L6575" s="35">
        <v>275258.0</v>
      </c>
      <c r="M6575" s="35">
        <v>68.64</v>
      </c>
      <c r="N6575" s="35">
        <v>198514.0</v>
      </c>
      <c r="O6575" s="35">
        <v>70.95</v>
      </c>
      <c r="P6575" s="35">
        <v>72761.0</v>
      </c>
      <c r="Q6575" s="35">
        <v>73.35</v>
      </c>
      <c r="R6575" s="35">
        <v>66116.0</v>
      </c>
      <c r="S6575" s="35">
        <v>75.6</v>
      </c>
      <c r="T6575" s="35">
        <v>30753.0</v>
      </c>
    </row>
    <row r="6576" ht="15.75" hidden="1" customHeight="1">
      <c r="A6576" s="36">
        <v>43894.0</v>
      </c>
      <c r="B6576" s="35">
        <v>64.0</v>
      </c>
      <c r="C6576" s="35">
        <v>62.3577</v>
      </c>
      <c r="E6576" s="35">
        <v>62.359</v>
      </c>
      <c r="F6576" s="35">
        <v>136450.0</v>
      </c>
      <c r="G6576" s="35">
        <v>80.6190125276344</v>
      </c>
      <c r="I6576" s="35">
        <v>64.25</v>
      </c>
      <c r="J6576" s="35">
        <v>425524.0</v>
      </c>
      <c r="K6576" s="35">
        <v>66.68</v>
      </c>
      <c r="L6576" s="35">
        <v>280169.0</v>
      </c>
      <c r="M6576" s="35">
        <v>68.79</v>
      </c>
      <c r="N6576" s="35">
        <v>206476.0</v>
      </c>
      <c r="O6576" s="35">
        <v>71.15</v>
      </c>
      <c r="P6576" s="35">
        <v>74915.0</v>
      </c>
      <c r="Q6576" s="35">
        <v>73.42</v>
      </c>
      <c r="R6576" s="35">
        <v>69040.0</v>
      </c>
      <c r="S6576" s="35">
        <v>75.9</v>
      </c>
      <c r="T6576" s="35">
        <v>33783.0</v>
      </c>
    </row>
    <row r="6577" ht="15.75" hidden="1" customHeight="1">
      <c r="A6577" s="36">
        <v>43895.0</v>
      </c>
      <c r="B6577" s="35">
        <v>64.0</v>
      </c>
      <c r="C6577" s="35">
        <v>62.418</v>
      </c>
      <c r="E6577" s="35">
        <v>62.419</v>
      </c>
      <c r="F6577" s="35">
        <v>120600.0</v>
      </c>
      <c r="G6577" s="35">
        <v>82.2971948445792</v>
      </c>
      <c r="I6577" s="35">
        <v>64.38</v>
      </c>
      <c r="J6577" s="35">
        <v>429789.0</v>
      </c>
      <c r="K6577" s="35">
        <v>66.83</v>
      </c>
      <c r="L6577" s="35">
        <v>264674.0</v>
      </c>
      <c r="M6577" s="35">
        <v>69.1</v>
      </c>
      <c r="N6577" s="35">
        <v>210393.0</v>
      </c>
      <c r="O6577" s="35">
        <v>71.55</v>
      </c>
      <c r="P6577" s="35">
        <v>73114.0</v>
      </c>
      <c r="Q6577" s="35">
        <v>73.85</v>
      </c>
      <c r="R6577" s="35">
        <v>63717.0</v>
      </c>
      <c r="S6577" s="35">
        <v>76.34</v>
      </c>
      <c r="T6577" s="35">
        <v>32901.0</v>
      </c>
    </row>
    <row r="6578" ht="15.75" hidden="1" customHeight="1">
      <c r="A6578" s="36">
        <v>43896.0</v>
      </c>
      <c r="B6578" s="35">
        <v>64.0</v>
      </c>
      <c r="C6578" s="35">
        <v>62.4793</v>
      </c>
      <c r="E6578" s="35">
        <v>62.48</v>
      </c>
      <c r="F6578" s="35">
        <v>164650.0</v>
      </c>
      <c r="G6578" s="35">
        <v>83.5924713584288</v>
      </c>
      <c r="I6578" s="35">
        <v>64.29</v>
      </c>
      <c r="J6578" s="35">
        <v>445406.0</v>
      </c>
      <c r="K6578" s="35">
        <v>66.7</v>
      </c>
      <c r="L6578" s="35">
        <v>273920.0</v>
      </c>
      <c r="M6578" s="35">
        <v>68.97</v>
      </c>
      <c r="N6578" s="35">
        <v>235948.0</v>
      </c>
      <c r="O6578" s="35">
        <v>71.34</v>
      </c>
      <c r="P6578" s="35">
        <v>82093.0</v>
      </c>
      <c r="Q6578" s="35">
        <v>73.6</v>
      </c>
      <c r="R6578" s="35">
        <v>68898.0</v>
      </c>
      <c r="S6578" s="35">
        <v>76.1</v>
      </c>
      <c r="T6578" s="35">
        <v>33112.0</v>
      </c>
    </row>
    <row r="6579" ht="15.75" hidden="1" customHeight="1">
      <c r="A6579" s="36">
        <v>43897.0</v>
      </c>
      <c r="B6579" s="35">
        <v>64.0</v>
      </c>
      <c r="C6579" s="35">
        <v>62.4793</v>
      </c>
      <c r="E6579" s="35">
        <v>62.48</v>
      </c>
      <c r="G6579" s="35">
        <v>83.5924713584288</v>
      </c>
      <c r="I6579" s="35">
        <v>64.29</v>
      </c>
      <c r="J6579" s="35">
        <v>445406.0</v>
      </c>
      <c r="K6579" s="35">
        <v>66.7</v>
      </c>
      <c r="L6579" s="35">
        <v>273920.0</v>
      </c>
      <c r="M6579" s="35">
        <v>68.97</v>
      </c>
      <c r="N6579" s="35">
        <v>235948.0</v>
      </c>
      <c r="O6579" s="35">
        <v>71.34</v>
      </c>
      <c r="P6579" s="35">
        <v>82093.0</v>
      </c>
      <c r="Q6579" s="35">
        <v>73.6</v>
      </c>
      <c r="R6579" s="35">
        <v>68898.0</v>
      </c>
      <c r="S6579" s="35">
        <v>76.1</v>
      </c>
      <c r="T6579" s="35">
        <v>33112.0</v>
      </c>
    </row>
    <row r="6580" ht="15.75" hidden="1" customHeight="1">
      <c r="A6580" s="36">
        <v>43898.0</v>
      </c>
      <c r="B6580" s="35">
        <v>64.0</v>
      </c>
      <c r="C6580" s="35">
        <v>62.4793</v>
      </c>
      <c r="E6580" s="35">
        <v>62.48</v>
      </c>
      <c r="G6580" s="35">
        <v>83.5924713584288</v>
      </c>
      <c r="I6580" s="35">
        <v>64.29</v>
      </c>
      <c r="J6580" s="35">
        <v>445406.0</v>
      </c>
      <c r="K6580" s="35">
        <v>66.7</v>
      </c>
      <c r="L6580" s="35">
        <v>273920.0</v>
      </c>
      <c r="M6580" s="35">
        <v>68.97</v>
      </c>
      <c r="N6580" s="35">
        <v>235948.0</v>
      </c>
      <c r="O6580" s="35">
        <v>71.34</v>
      </c>
      <c r="P6580" s="35">
        <v>82093.0</v>
      </c>
      <c r="Q6580" s="35">
        <v>73.6</v>
      </c>
      <c r="R6580" s="35">
        <v>68898.0</v>
      </c>
      <c r="S6580" s="35">
        <v>76.1</v>
      </c>
      <c r="T6580" s="35">
        <v>33112.0</v>
      </c>
    </row>
    <row r="6581" ht="15.75" hidden="1" customHeight="1">
      <c r="A6581" s="36">
        <v>43899.0</v>
      </c>
      <c r="B6581" s="35">
        <v>64.0</v>
      </c>
      <c r="C6581" s="35">
        <v>62.5298</v>
      </c>
      <c r="E6581" s="35">
        <v>62.53</v>
      </c>
      <c r="F6581" s="35">
        <v>220810.0</v>
      </c>
      <c r="G6581" s="35">
        <v>86.2449799196787</v>
      </c>
      <c r="I6581" s="35">
        <v>64.38</v>
      </c>
      <c r="J6581" s="35">
        <v>484266.0</v>
      </c>
      <c r="K6581" s="35">
        <v>66.9</v>
      </c>
      <c r="L6581" s="35">
        <v>316452.0</v>
      </c>
      <c r="M6581" s="35">
        <v>69.33</v>
      </c>
      <c r="N6581" s="35">
        <v>257130.0</v>
      </c>
      <c r="O6581" s="35">
        <v>71.86</v>
      </c>
      <c r="P6581" s="35">
        <v>77208.0</v>
      </c>
      <c r="Q6581" s="35">
        <v>74.15</v>
      </c>
      <c r="R6581" s="35">
        <v>65328.0</v>
      </c>
      <c r="S6581" s="35">
        <v>76.7</v>
      </c>
      <c r="T6581" s="35">
        <v>36032.0</v>
      </c>
    </row>
    <row r="6582" ht="15.75" hidden="1" customHeight="1">
      <c r="A6582" s="36">
        <v>43900.0</v>
      </c>
      <c r="B6582" s="35">
        <v>64.0</v>
      </c>
      <c r="C6582" s="35">
        <v>62.5898</v>
      </c>
      <c r="E6582" s="35">
        <v>62.589</v>
      </c>
      <c r="F6582" s="35">
        <v>108000.0</v>
      </c>
      <c r="G6582" s="35">
        <v>84.2676311030741</v>
      </c>
      <c r="I6582" s="35">
        <v>64.3</v>
      </c>
      <c r="J6582" s="35">
        <v>494486.0</v>
      </c>
      <c r="K6582" s="35">
        <v>66.79</v>
      </c>
      <c r="L6582" s="35">
        <v>317050.0</v>
      </c>
      <c r="M6582" s="35">
        <v>69.18</v>
      </c>
      <c r="N6582" s="35">
        <v>254859.0</v>
      </c>
      <c r="O6582" s="35">
        <v>71.65</v>
      </c>
      <c r="P6582" s="35">
        <v>67161.0</v>
      </c>
      <c r="Q6582" s="35">
        <v>74.0</v>
      </c>
      <c r="R6582" s="35">
        <v>69029.0</v>
      </c>
      <c r="S6582" s="35">
        <v>76.4</v>
      </c>
      <c r="T6582" s="35">
        <v>34662.0</v>
      </c>
    </row>
    <row r="6583" ht="15.75" hidden="1" customHeight="1">
      <c r="A6583" s="36">
        <v>43901.0</v>
      </c>
      <c r="B6583" s="35">
        <v>64.0</v>
      </c>
      <c r="C6583" s="35">
        <v>62.6697</v>
      </c>
      <c r="E6583" s="35">
        <v>62.67</v>
      </c>
      <c r="F6583" s="35">
        <v>120130.0</v>
      </c>
      <c r="G6583" s="35">
        <v>87.5984251968503</v>
      </c>
      <c r="I6583" s="35">
        <v>64.33</v>
      </c>
      <c r="J6583" s="35">
        <v>500556.0</v>
      </c>
      <c r="K6583" s="35">
        <v>66.87</v>
      </c>
      <c r="L6583" s="35">
        <v>318008.0</v>
      </c>
      <c r="M6583" s="35">
        <v>69.23</v>
      </c>
      <c r="N6583" s="35">
        <v>263929.0</v>
      </c>
      <c r="O6583" s="35">
        <v>71.76</v>
      </c>
      <c r="P6583" s="35">
        <v>76701.0</v>
      </c>
      <c r="Q6583" s="35">
        <v>74.27</v>
      </c>
      <c r="R6583" s="35">
        <v>69133.0</v>
      </c>
      <c r="S6583" s="35">
        <v>76.5</v>
      </c>
      <c r="T6583" s="35">
        <v>36737.0</v>
      </c>
    </row>
    <row r="6584" ht="15.75" hidden="1" customHeight="1">
      <c r="A6584" s="36">
        <v>43902.0</v>
      </c>
      <c r="B6584" s="35">
        <v>64.5</v>
      </c>
      <c r="C6584" s="35">
        <v>62.8182</v>
      </c>
      <c r="E6584" s="35">
        <v>62.819</v>
      </c>
      <c r="F6584" s="35">
        <v>179600.0</v>
      </c>
      <c r="G6584" s="35">
        <v>90.3780068728522</v>
      </c>
      <c r="I6584" s="35">
        <v>64.6</v>
      </c>
      <c r="J6584" s="35">
        <v>550320.0</v>
      </c>
      <c r="K6584" s="35">
        <v>67.4</v>
      </c>
      <c r="L6584" s="35">
        <v>350972.0</v>
      </c>
      <c r="M6584" s="35">
        <v>70.06</v>
      </c>
      <c r="N6584" s="35">
        <v>272024.0</v>
      </c>
      <c r="O6584" s="35">
        <v>73.05</v>
      </c>
      <c r="P6584" s="35">
        <v>88012.0</v>
      </c>
      <c r="Q6584" s="35">
        <v>75.5</v>
      </c>
      <c r="R6584" s="35">
        <v>73464.0</v>
      </c>
      <c r="S6584" s="35">
        <v>77.57</v>
      </c>
      <c r="T6584" s="35">
        <v>44237.0</v>
      </c>
    </row>
    <row r="6585" ht="15.75" hidden="1" customHeight="1">
      <c r="A6585" s="36">
        <v>43903.0</v>
      </c>
      <c r="B6585" s="35">
        <v>64.5</v>
      </c>
      <c r="C6585" s="35">
        <v>62.8992</v>
      </c>
      <c r="E6585" s="35">
        <v>62.899</v>
      </c>
      <c r="F6585" s="35">
        <v>208700.0</v>
      </c>
      <c r="G6585" s="35">
        <v>87.4049945711183</v>
      </c>
      <c r="I6585" s="35">
        <v>64.48</v>
      </c>
      <c r="J6585" s="35">
        <v>556649.0</v>
      </c>
      <c r="K6585" s="35">
        <v>67.25</v>
      </c>
      <c r="L6585" s="35">
        <v>371841.0</v>
      </c>
      <c r="M6585" s="35">
        <v>69.89</v>
      </c>
      <c r="N6585" s="35">
        <v>289521.0</v>
      </c>
      <c r="O6585" s="35">
        <v>72.75</v>
      </c>
      <c r="P6585" s="35">
        <v>101947.0</v>
      </c>
      <c r="Q6585" s="35">
        <v>75.25</v>
      </c>
      <c r="R6585" s="35">
        <v>74635.0</v>
      </c>
      <c r="S6585" s="35">
        <v>77.5</v>
      </c>
      <c r="T6585" s="35">
        <v>53237.0</v>
      </c>
    </row>
    <row r="6586" ht="15.75" hidden="1" customHeight="1">
      <c r="A6586" s="36">
        <v>43904.0</v>
      </c>
      <c r="B6586" s="35">
        <v>64.5</v>
      </c>
      <c r="C6586" s="35">
        <v>62.8992</v>
      </c>
      <c r="E6586" s="35">
        <v>62.899</v>
      </c>
      <c r="G6586" s="35">
        <v>87.4049945711183</v>
      </c>
      <c r="I6586" s="35">
        <v>64.48</v>
      </c>
      <c r="J6586" s="35">
        <v>556649.0</v>
      </c>
      <c r="K6586" s="35">
        <v>67.25</v>
      </c>
      <c r="L6586" s="35">
        <v>371841.0</v>
      </c>
      <c r="M6586" s="35">
        <v>69.89</v>
      </c>
      <c r="N6586" s="35">
        <v>289521.0</v>
      </c>
      <c r="O6586" s="35">
        <v>72.75</v>
      </c>
      <c r="P6586" s="35">
        <v>101947.0</v>
      </c>
      <c r="Q6586" s="35">
        <v>75.25</v>
      </c>
      <c r="R6586" s="35">
        <v>74635.0</v>
      </c>
      <c r="S6586" s="35">
        <v>77.5</v>
      </c>
      <c r="T6586" s="35">
        <v>53237.0</v>
      </c>
    </row>
    <row r="6587" ht="15.75" hidden="1" customHeight="1">
      <c r="A6587" s="36">
        <v>43905.0</v>
      </c>
      <c r="B6587" s="35">
        <v>64.5</v>
      </c>
      <c r="C6587" s="35">
        <v>62.8992</v>
      </c>
      <c r="E6587" s="35">
        <v>62.899</v>
      </c>
      <c r="G6587" s="35">
        <v>87.4049945711183</v>
      </c>
      <c r="I6587" s="35">
        <v>64.48</v>
      </c>
      <c r="J6587" s="35">
        <v>556649.0</v>
      </c>
      <c r="K6587" s="35">
        <v>67.25</v>
      </c>
      <c r="L6587" s="35">
        <v>371841.0</v>
      </c>
      <c r="M6587" s="35">
        <v>69.89</v>
      </c>
      <c r="N6587" s="35">
        <v>289521.0</v>
      </c>
      <c r="O6587" s="35">
        <v>72.75</v>
      </c>
      <c r="P6587" s="35">
        <v>101947.0</v>
      </c>
      <c r="Q6587" s="35">
        <v>75.25</v>
      </c>
      <c r="R6587" s="35">
        <v>74635.0</v>
      </c>
      <c r="S6587" s="35">
        <v>77.5</v>
      </c>
      <c r="T6587" s="35">
        <v>53237.0</v>
      </c>
    </row>
    <row r="6588" ht="15.75" hidden="1" customHeight="1">
      <c r="A6588" s="36">
        <v>43906.0</v>
      </c>
      <c r="B6588" s="35">
        <v>64.5</v>
      </c>
      <c r="C6588" s="35">
        <v>63.0398</v>
      </c>
      <c r="E6588" s="35">
        <v>63.039</v>
      </c>
      <c r="F6588" s="35">
        <v>149070.0</v>
      </c>
      <c r="G6588" s="35">
        <v>92.6470588235294</v>
      </c>
      <c r="I6588" s="35">
        <v>64.52</v>
      </c>
      <c r="J6588" s="35">
        <v>515319.0</v>
      </c>
      <c r="K6588" s="35">
        <v>67.48</v>
      </c>
      <c r="L6588" s="35">
        <v>419624.0</v>
      </c>
      <c r="M6588" s="35">
        <v>70.34</v>
      </c>
      <c r="N6588" s="35">
        <v>299893.0</v>
      </c>
      <c r="O6588" s="35">
        <v>73.47</v>
      </c>
      <c r="P6588" s="35">
        <v>100068.0</v>
      </c>
      <c r="Q6588" s="35">
        <v>76.1</v>
      </c>
      <c r="R6588" s="35">
        <v>74880.0</v>
      </c>
      <c r="S6588" s="35">
        <v>78.1</v>
      </c>
      <c r="T6588" s="35">
        <v>63404.0</v>
      </c>
    </row>
    <row r="6589" ht="15.75" hidden="1" customHeight="1">
      <c r="A6589" s="36">
        <v>43907.0</v>
      </c>
      <c r="B6589" s="35">
        <v>64.5</v>
      </c>
      <c r="C6589" s="35">
        <v>63.175</v>
      </c>
      <c r="E6589" s="35">
        <v>63.179</v>
      </c>
      <c r="F6589" s="35">
        <v>109400.0</v>
      </c>
      <c r="G6589" s="35">
        <v>88.4816753926701</v>
      </c>
      <c r="I6589" s="35">
        <v>64.52</v>
      </c>
      <c r="J6589" s="35">
        <v>506889.0</v>
      </c>
      <c r="K6589" s="35">
        <v>67.51</v>
      </c>
      <c r="L6589" s="35">
        <v>429974.0</v>
      </c>
      <c r="M6589" s="35">
        <v>70.36</v>
      </c>
      <c r="N6589" s="35">
        <v>293436.0</v>
      </c>
      <c r="O6589" s="35">
        <v>73.49</v>
      </c>
      <c r="P6589" s="35">
        <v>100059.0</v>
      </c>
      <c r="Q6589" s="35">
        <v>76.4</v>
      </c>
      <c r="R6589" s="35">
        <v>66817.0</v>
      </c>
      <c r="S6589" s="35">
        <v>78.85</v>
      </c>
      <c r="T6589" s="35">
        <v>65911.0</v>
      </c>
    </row>
    <row r="6590" ht="15.75" hidden="1" customHeight="1">
      <c r="A6590" s="36">
        <v>43908.0</v>
      </c>
      <c r="B6590" s="35">
        <v>65.0</v>
      </c>
      <c r="C6590" s="35">
        <v>63.33</v>
      </c>
      <c r="E6590" s="35">
        <v>63.33</v>
      </c>
      <c r="F6590" s="35">
        <v>205620.0</v>
      </c>
      <c r="G6590" s="35">
        <v>90.2138157894736</v>
      </c>
      <c r="I6590" s="35">
        <v>64.58</v>
      </c>
      <c r="J6590" s="35">
        <v>495182.0</v>
      </c>
      <c r="K6590" s="35">
        <v>67.75</v>
      </c>
      <c r="L6590" s="35">
        <v>482104.0</v>
      </c>
      <c r="M6590" s="35">
        <v>70.71</v>
      </c>
      <c r="N6590" s="35">
        <v>294937.0</v>
      </c>
      <c r="O6590" s="35">
        <v>74.0</v>
      </c>
      <c r="P6590" s="35">
        <v>143988.0</v>
      </c>
      <c r="Q6590" s="35">
        <v>76.9</v>
      </c>
      <c r="R6590" s="35">
        <v>60372.0</v>
      </c>
      <c r="S6590" s="35">
        <v>79.6</v>
      </c>
      <c r="T6590" s="35">
        <v>75111.0</v>
      </c>
    </row>
    <row r="6591" ht="15.75" hidden="1" customHeight="1">
      <c r="A6591" s="36">
        <v>43909.0</v>
      </c>
      <c r="B6591" s="35">
        <v>65.0</v>
      </c>
      <c r="C6591" s="35">
        <v>63.5497</v>
      </c>
      <c r="E6591" s="35">
        <v>63.549</v>
      </c>
      <c r="F6591" s="35">
        <v>92000.0</v>
      </c>
      <c r="G6591" s="35">
        <v>91.8852459016393</v>
      </c>
      <c r="I6591" s="35">
        <v>64.54</v>
      </c>
      <c r="J6591" s="35">
        <v>458467.0</v>
      </c>
      <c r="K6591" s="35">
        <v>67.87</v>
      </c>
      <c r="L6591" s="35">
        <v>550380.0</v>
      </c>
      <c r="M6591" s="35">
        <v>70.81</v>
      </c>
      <c r="N6591" s="35">
        <v>309441.0</v>
      </c>
      <c r="O6591" s="35">
        <v>74.0</v>
      </c>
      <c r="P6591" s="35">
        <v>179805.0</v>
      </c>
      <c r="Q6591" s="35">
        <v>76.9</v>
      </c>
      <c r="R6591" s="35">
        <v>70734.0</v>
      </c>
      <c r="S6591" s="35">
        <v>79.65</v>
      </c>
      <c r="T6591" s="35">
        <v>80837.0</v>
      </c>
    </row>
    <row r="6592" ht="15.75" hidden="1" customHeight="1">
      <c r="A6592" s="36">
        <v>43910.0</v>
      </c>
      <c r="B6592" s="35">
        <v>65.0</v>
      </c>
      <c r="C6592" s="35">
        <v>63.7688</v>
      </c>
      <c r="E6592" s="35">
        <v>63.77</v>
      </c>
      <c r="F6592" s="35">
        <v>88900.0</v>
      </c>
      <c r="G6592" s="35">
        <v>89.647577092511</v>
      </c>
      <c r="I6592" s="35">
        <v>64.57</v>
      </c>
      <c r="J6592" s="35">
        <v>447473.0</v>
      </c>
      <c r="K6592" s="35">
        <v>67.99</v>
      </c>
      <c r="L6592" s="35">
        <v>597858.0</v>
      </c>
      <c r="M6592" s="35">
        <v>70.95</v>
      </c>
      <c r="N6592" s="35">
        <v>313908.0</v>
      </c>
      <c r="O6592" s="35">
        <v>74.1</v>
      </c>
      <c r="P6592" s="35">
        <v>170003.0</v>
      </c>
      <c r="Q6592" s="35">
        <v>77.15</v>
      </c>
      <c r="R6592" s="35">
        <v>66826.0</v>
      </c>
      <c r="S6592" s="35">
        <v>79.65</v>
      </c>
      <c r="T6592" s="35">
        <v>80847.0</v>
      </c>
    </row>
    <row r="6593" ht="15.75" hidden="1" customHeight="1">
      <c r="A6593" s="36">
        <v>43911.0</v>
      </c>
      <c r="B6593" s="35">
        <v>65.0</v>
      </c>
      <c r="C6593" s="35">
        <v>63.7688</v>
      </c>
      <c r="E6593" s="35">
        <v>63.77</v>
      </c>
      <c r="G6593" s="35">
        <v>89.647577092511</v>
      </c>
      <c r="I6593" s="35">
        <v>64.57</v>
      </c>
      <c r="J6593" s="35">
        <v>447473.0</v>
      </c>
      <c r="K6593" s="35">
        <v>67.99</v>
      </c>
      <c r="L6593" s="35">
        <v>597858.0</v>
      </c>
      <c r="M6593" s="35">
        <v>70.95</v>
      </c>
      <c r="N6593" s="35">
        <v>313908.0</v>
      </c>
      <c r="O6593" s="35">
        <v>74.1</v>
      </c>
      <c r="P6593" s="35">
        <v>170003.0</v>
      </c>
      <c r="Q6593" s="35">
        <v>77.15</v>
      </c>
      <c r="R6593" s="35">
        <v>66826.0</v>
      </c>
      <c r="S6593" s="35">
        <v>79.65</v>
      </c>
      <c r="T6593" s="35">
        <v>80847.0</v>
      </c>
    </row>
    <row r="6594" ht="15.75" hidden="1" customHeight="1">
      <c r="A6594" s="36">
        <v>43912.0</v>
      </c>
      <c r="B6594" s="35">
        <v>65.0</v>
      </c>
      <c r="C6594" s="35">
        <v>63.7688</v>
      </c>
      <c r="E6594" s="35">
        <v>63.77</v>
      </c>
      <c r="G6594" s="35">
        <v>89.647577092511</v>
      </c>
      <c r="I6594" s="35">
        <v>64.57</v>
      </c>
      <c r="J6594" s="35">
        <v>447473.0</v>
      </c>
      <c r="K6594" s="35">
        <v>67.99</v>
      </c>
      <c r="L6594" s="35">
        <v>597858.0</v>
      </c>
      <c r="M6594" s="35">
        <v>70.95</v>
      </c>
      <c r="N6594" s="35">
        <v>313908.0</v>
      </c>
      <c r="O6594" s="35">
        <v>74.1</v>
      </c>
      <c r="P6594" s="35">
        <v>170003.0</v>
      </c>
      <c r="Q6594" s="35">
        <v>77.15</v>
      </c>
      <c r="R6594" s="35">
        <v>66826.0</v>
      </c>
      <c r="S6594" s="35">
        <v>79.65</v>
      </c>
      <c r="T6594" s="35">
        <v>80847.0</v>
      </c>
    </row>
    <row r="6595" ht="15.75" hidden="1" customHeight="1">
      <c r="A6595" s="36">
        <v>43913.0</v>
      </c>
      <c r="B6595" s="35">
        <v>65.0</v>
      </c>
      <c r="C6595" s="35">
        <v>63.7688</v>
      </c>
      <c r="E6595" s="35">
        <v>63.77</v>
      </c>
      <c r="G6595" s="35">
        <v>94.6511627906976</v>
      </c>
      <c r="I6595" s="35">
        <v>64.57</v>
      </c>
      <c r="J6595" s="35">
        <v>447473.0</v>
      </c>
      <c r="K6595" s="35">
        <v>67.99</v>
      </c>
      <c r="L6595" s="35">
        <v>597858.0</v>
      </c>
      <c r="M6595" s="35">
        <v>70.95</v>
      </c>
      <c r="N6595" s="35">
        <v>313908.0</v>
      </c>
      <c r="O6595" s="35">
        <v>74.1</v>
      </c>
      <c r="P6595" s="35">
        <v>170003.0</v>
      </c>
      <c r="Q6595" s="35">
        <v>77.15</v>
      </c>
      <c r="R6595" s="35">
        <v>66826.0</v>
      </c>
      <c r="S6595" s="35">
        <v>79.65</v>
      </c>
      <c r="T6595" s="35">
        <v>80847.0</v>
      </c>
    </row>
    <row r="6596" ht="15.75" hidden="1" customHeight="1">
      <c r="A6596" s="36">
        <v>43914.0</v>
      </c>
      <c r="B6596" s="35">
        <v>65.0</v>
      </c>
      <c r="C6596" s="35">
        <v>63.7688</v>
      </c>
      <c r="E6596" s="35">
        <v>63.77</v>
      </c>
      <c r="G6596" s="35">
        <v>83.9752407152682</v>
      </c>
      <c r="I6596" s="35">
        <v>64.57</v>
      </c>
      <c r="J6596" s="35">
        <v>447473.0</v>
      </c>
      <c r="K6596" s="35">
        <v>67.99</v>
      </c>
      <c r="L6596" s="35">
        <v>597858.0</v>
      </c>
      <c r="M6596" s="35">
        <v>70.95</v>
      </c>
      <c r="N6596" s="35">
        <v>313908.0</v>
      </c>
      <c r="O6596" s="35">
        <v>74.1</v>
      </c>
      <c r="P6596" s="35">
        <v>170003.0</v>
      </c>
      <c r="Q6596" s="35">
        <v>77.15</v>
      </c>
      <c r="R6596" s="35">
        <v>66826.0</v>
      </c>
      <c r="S6596" s="35">
        <v>79.65</v>
      </c>
      <c r="T6596" s="35">
        <v>80847.0</v>
      </c>
    </row>
    <row r="6597" ht="15.75" hidden="1" customHeight="1">
      <c r="A6597" s="36">
        <v>43915.0</v>
      </c>
      <c r="B6597" s="35">
        <v>65.25</v>
      </c>
      <c r="C6597" s="35">
        <v>64.0473</v>
      </c>
      <c r="E6597" s="35">
        <v>64.05</v>
      </c>
      <c r="F6597" s="35">
        <v>166900.0</v>
      </c>
      <c r="G6597" s="35">
        <v>87.270341207349</v>
      </c>
      <c r="I6597" s="35">
        <v>64.47</v>
      </c>
      <c r="J6597" s="35">
        <v>440957.0</v>
      </c>
      <c r="K6597" s="35">
        <v>67.56</v>
      </c>
      <c r="L6597" s="35">
        <v>602555.0</v>
      </c>
      <c r="M6597" s="35">
        <v>70.6</v>
      </c>
      <c r="N6597" s="35">
        <v>324704.0</v>
      </c>
      <c r="O6597" s="35">
        <v>73.8</v>
      </c>
      <c r="P6597" s="35">
        <v>176539.0</v>
      </c>
      <c r="Q6597" s="35">
        <v>76.85</v>
      </c>
      <c r="R6597" s="35">
        <v>72306.0</v>
      </c>
      <c r="S6597" s="35">
        <v>79.45</v>
      </c>
      <c r="T6597" s="35">
        <v>73355.0</v>
      </c>
    </row>
    <row r="6598" ht="15.75" hidden="1" customHeight="1">
      <c r="A6598" s="36">
        <v>43916.0</v>
      </c>
      <c r="B6598" s="35">
        <v>65.25</v>
      </c>
      <c r="C6598" s="35">
        <v>64.2295</v>
      </c>
      <c r="E6598" s="35">
        <v>64.229</v>
      </c>
      <c r="F6598" s="35">
        <v>188010.0</v>
      </c>
      <c r="G6598" s="35">
        <v>83.4394904458598</v>
      </c>
      <c r="I6598" s="35">
        <v>64.54</v>
      </c>
      <c r="J6598" s="35">
        <v>426488.0</v>
      </c>
      <c r="K6598" s="35">
        <v>67.3</v>
      </c>
      <c r="L6598" s="35">
        <v>624548.0</v>
      </c>
      <c r="M6598" s="35">
        <v>69.92</v>
      </c>
      <c r="N6598" s="35">
        <v>324286.0</v>
      </c>
      <c r="O6598" s="35">
        <v>72.7</v>
      </c>
      <c r="P6598" s="35">
        <v>167630.0</v>
      </c>
      <c r="Q6598" s="35">
        <v>75.5</v>
      </c>
      <c r="R6598" s="35">
        <v>101749.0</v>
      </c>
      <c r="S6598" s="35">
        <v>78.2</v>
      </c>
      <c r="T6598" s="35">
        <v>82749.0</v>
      </c>
    </row>
    <row r="6599" ht="15.75" hidden="1" customHeight="1">
      <c r="A6599" s="36">
        <v>43917.0</v>
      </c>
      <c r="B6599" s="35">
        <v>65.5</v>
      </c>
      <c r="C6599" s="35">
        <v>64.4095</v>
      </c>
      <c r="E6599" s="35">
        <v>64.409</v>
      </c>
      <c r="F6599" s="35">
        <v>128900.0</v>
      </c>
      <c r="G6599" s="35">
        <v>88.2789317507418</v>
      </c>
      <c r="I6599" s="35">
        <v>64.61</v>
      </c>
      <c r="J6599" s="35">
        <v>426017.0</v>
      </c>
      <c r="K6599" s="35">
        <v>67.26</v>
      </c>
      <c r="L6599" s="35">
        <v>627998.0</v>
      </c>
      <c r="M6599" s="35">
        <v>69.66</v>
      </c>
      <c r="N6599" s="35">
        <v>328707.0</v>
      </c>
      <c r="O6599" s="35">
        <v>72.35</v>
      </c>
      <c r="P6599" s="35">
        <v>178425.0</v>
      </c>
      <c r="Q6599" s="35">
        <v>75.03</v>
      </c>
      <c r="R6599" s="35">
        <v>93016.0</v>
      </c>
      <c r="S6599" s="35">
        <v>77.65</v>
      </c>
      <c r="T6599" s="35">
        <v>89522.0</v>
      </c>
    </row>
    <row r="6600" ht="15.75" hidden="1" customHeight="1">
      <c r="A6600" s="36">
        <v>43918.0</v>
      </c>
      <c r="B6600" s="35">
        <v>65.5</v>
      </c>
      <c r="C6600" s="35">
        <v>64.4095</v>
      </c>
      <c r="E6600" s="35">
        <v>64.409</v>
      </c>
      <c r="G6600" s="35">
        <v>88.2789317507418</v>
      </c>
      <c r="I6600" s="35">
        <v>64.61</v>
      </c>
      <c r="J6600" s="35">
        <v>426017.0</v>
      </c>
      <c r="K6600" s="35">
        <v>67.26</v>
      </c>
      <c r="L6600" s="35">
        <v>627998.0</v>
      </c>
      <c r="M6600" s="35">
        <v>69.66</v>
      </c>
      <c r="N6600" s="35">
        <v>328707.0</v>
      </c>
      <c r="O6600" s="35">
        <v>72.35</v>
      </c>
      <c r="P6600" s="35">
        <v>178425.0</v>
      </c>
      <c r="Q6600" s="35">
        <v>75.03</v>
      </c>
      <c r="R6600" s="35">
        <v>93016.0</v>
      </c>
      <c r="S6600" s="35">
        <v>77.65</v>
      </c>
      <c r="T6600" s="35">
        <v>89522.0</v>
      </c>
    </row>
    <row r="6601" ht="15.75" hidden="1" customHeight="1">
      <c r="A6601" s="36">
        <v>43919.0</v>
      </c>
      <c r="B6601" s="35">
        <v>65.5</v>
      </c>
      <c r="C6601" s="35">
        <v>64.4095</v>
      </c>
      <c r="E6601" s="35">
        <v>64.409</v>
      </c>
      <c r="G6601" s="35">
        <v>88.2789317507418</v>
      </c>
      <c r="I6601" s="35">
        <v>64.61</v>
      </c>
      <c r="J6601" s="35">
        <v>426017.0</v>
      </c>
      <c r="K6601" s="35">
        <v>67.26</v>
      </c>
      <c r="L6601" s="35">
        <v>627998.0</v>
      </c>
      <c r="M6601" s="35">
        <v>69.66</v>
      </c>
      <c r="N6601" s="35">
        <v>328707.0</v>
      </c>
      <c r="O6601" s="35">
        <v>72.35</v>
      </c>
      <c r="P6601" s="35">
        <v>178425.0</v>
      </c>
      <c r="Q6601" s="35">
        <v>75.03</v>
      </c>
      <c r="R6601" s="35">
        <v>93016.0</v>
      </c>
      <c r="S6601" s="35">
        <v>77.65</v>
      </c>
      <c r="T6601" s="35">
        <v>89522.0</v>
      </c>
    </row>
    <row r="6602" ht="15.75" hidden="1" customHeight="1">
      <c r="A6602" s="36">
        <v>43920.0</v>
      </c>
      <c r="B6602" s="35">
        <v>65.75</v>
      </c>
      <c r="C6602" s="35">
        <v>64.4697</v>
      </c>
      <c r="E6602" s="35">
        <v>64.469</v>
      </c>
      <c r="F6602" s="35">
        <v>137750.0</v>
      </c>
      <c r="G6602" s="35">
        <v>86.1069836552748</v>
      </c>
      <c r="I6602" s="35">
        <v>64.58</v>
      </c>
      <c r="J6602" s="35">
        <v>411173.0</v>
      </c>
      <c r="K6602" s="35">
        <v>66.97</v>
      </c>
      <c r="L6602" s="35">
        <v>661973.0</v>
      </c>
      <c r="M6602" s="35">
        <v>69.35</v>
      </c>
      <c r="N6602" s="35">
        <v>341930.0</v>
      </c>
      <c r="O6602" s="35">
        <v>71.9</v>
      </c>
      <c r="P6602" s="35">
        <v>176805.0</v>
      </c>
      <c r="Q6602" s="35">
        <v>74.49</v>
      </c>
      <c r="R6602" s="35">
        <v>109399.0</v>
      </c>
      <c r="S6602" s="35">
        <v>76.85</v>
      </c>
      <c r="T6602" s="35">
        <v>100883.0</v>
      </c>
    </row>
    <row r="6603" ht="15.75" customHeight="1">
      <c r="A6603" s="36">
        <v>43921.0</v>
      </c>
      <c r="B6603" s="35">
        <v>65.75</v>
      </c>
      <c r="C6603" s="35">
        <v>64.4697</v>
      </c>
      <c r="D6603" s="35">
        <f>ROUND((C6603/C6573-1)*100,2)</f>
        <v>3.64</v>
      </c>
      <c r="E6603" s="35">
        <v>64.469</v>
      </c>
      <c r="G6603" s="35">
        <v>82.1985815602836</v>
      </c>
      <c r="I6603" s="35">
        <v>64.58</v>
      </c>
      <c r="J6603" s="35">
        <v>411173.0</v>
      </c>
      <c r="K6603" s="35">
        <v>66.97</v>
      </c>
      <c r="L6603" s="35">
        <v>661973.0</v>
      </c>
      <c r="M6603" s="35">
        <v>69.35</v>
      </c>
      <c r="N6603" s="35">
        <v>341930.0</v>
      </c>
      <c r="O6603" s="35">
        <v>71.9</v>
      </c>
      <c r="P6603" s="35">
        <v>176805.0</v>
      </c>
      <c r="Q6603" s="35">
        <v>74.49</v>
      </c>
      <c r="R6603" s="35">
        <v>109399.0</v>
      </c>
      <c r="S6603" s="35">
        <v>76.85</v>
      </c>
      <c r="T6603" s="35">
        <v>100883.0</v>
      </c>
    </row>
    <row r="6604" ht="15.75" hidden="1" customHeight="1">
      <c r="A6604" s="36">
        <v>43922.0</v>
      </c>
      <c r="B6604" s="35">
        <v>66.0</v>
      </c>
      <c r="C6604" s="35">
        <v>64.5295</v>
      </c>
      <c r="E6604" s="35">
        <v>64.53</v>
      </c>
      <c r="F6604" s="35">
        <v>139000.0</v>
      </c>
      <c r="G6604" s="35">
        <v>88.5861561119293</v>
      </c>
      <c r="I6604" s="35">
        <v>64.53</v>
      </c>
      <c r="J6604" s="35">
        <v>411173.0</v>
      </c>
      <c r="K6604" s="35">
        <v>66.9</v>
      </c>
      <c r="L6604" s="35">
        <v>688707.0</v>
      </c>
      <c r="M6604" s="35">
        <v>69.4</v>
      </c>
      <c r="N6604" s="35">
        <v>355258.0</v>
      </c>
      <c r="O6604" s="35">
        <v>71.95</v>
      </c>
      <c r="P6604" s="35">
        <v>196064.0</v>
      </c>
      <c r="Q6604" s="35">
        <v>74.6</v>
      </c>
      <c r="R6604" s="35">
        <v>99239.0</v>
      </c>
      <c r="S6604" s="35">
        <v>77.21</v>
      </c>
      <c r="T6604" s="35">
        <v>110533.0</v>
      </c>
    </row>
    <row r="6605" ht="15.75" hidden="1" customHeight="1">
      <c r="A6605" s="36">
        <v>43923.0</v>
      </c>
      <c r="B6605" s="35">
        <v>66.0</v>
      </c>
      <c r="C6605" s="35">
        <v>64.7165</v>
      </c>
      <c r="E6605" s="35">
        <v>64.72</v>
      </c>
      <c r="F6605" s="35">
        <v>79950.0</v>
      </c>
      <c r="G6605" s="35">
        <v>89.2361111111111</v>
      </c>
      <c r="I6605" s="35">
        <v>66.85</v>
      </c>
      <c r="J6605" s="35">
        <v>680720.0</v>
      </c>
      <c r="K6605" s="35">
        <v>69.4</v>
      </c>
      <c r="L6605" s="35">
        <v>361524.0</v>
      </c>
      <c r="M6605" s="35">
        <v>72.3</v>
      </c>
      <c r="N6605" s="35">
        <v>214875.0</v>
      </c>
      <c r="O6605" s="35">
        <v>74.85</v>
      </c>
      <c r="P6605" s="35">
        <v>101288.0</v>
      </c>
      <c r="Q6605" s="35">
        <v>77.65</v>
      </c>
      <c r="R6605" s="35">
        <v>112963.0</v>
      </c>
      <c r="S6605" s="35">
        <v>80.6</v>
      </c>
      <c r="T6605" s="35">
        <v>20240.0</v>
      </c>
    </row>
    <row r="6606" ht="15.75" hidden="1" customHeight="1">
      <c r="A6606" s="36">
        <v>43924.0</v>
      </c>
      <c r="B6606" s="35">
        <v>66.0</v>
      </c>
      <c r="C6606" s="35">
        <v>64.9065</v>
      </c>
      <c r="E6606" s="35">
        <v>64.91</v>
      </c>
      <c r="F6606" s="35">
        <v>113200.0</v>
      </c>
      <c r="G6606" s="35">
        <v>88.6239782016348</v>
      </c>
      <c r="I6606" s="35">
        <v>66.8</v>
      </c>
      <c r="J6606" s="35">
        <v>676692.0</v>
      </c>
      <c r="K6606" s="35">
        <v>69.3</v>
      </c>
      <c r="L6606" s="35">
        <v>366004.0</v>
      </c>
      <c r="M6606" s="35">
        <v>72.11</v>
      </c>
      <c r="N6606" s="35">
        <v>246612.0</v>
      </c>
      <c r="O6606" s="35">
        <v>74.64</v>
      </c>
      <c r="P6606" s="35">
        <v>82976.0</v>
      </c>
      <c r="Q6606" s="35">
        <v>77.4</v>
      </c>
      <c r="R6606" s="35">
        <v>118577.0</v>
      </c>
      <c r="S6606" s="35">
        <v>80.1</v>
      </c>
      <c r="T6606" s="35">
        <v>62127.0</v>
      </c>
    </row>
    <row r="6607" ht="15.75" hidden="1" customHeight="1">
      <c r="A6607" s="36">
        <v>43925.0</v>
      </c>
      <c r="B6607" s="35">
        <v>66.0</v>
      </c>
      <c r="C6607" s="35">
        <v>64.9065</v>
      </c>
      <c r="E6607" s="35">
        <v>64.91</v>
      </c>
      <c r="G6607" s="35">
        <v>88.6239782016348</v>
      </c>
      <c r="I6607" s="35">
        <v>66.8</v>
      </c>
      <c r="J6607" s="35">
        <v>676692.0</v>
      </c>
      <c r="K6607" s="35">
        <v>69.3</v>
      </c>
      <c r="L6607" s="35">
        <v>366004.0</v>
      </c>
      <c r="M6607" s="35">
        <v>72.11</v>
      </c>
      <c r="N6607" s="35">
        <v>246612.0</v>
      </c>
      <c r="O6607" s="35">
        <v>74.64</v>
      </c>
      <c r="P6607" s="35">
        <v>82976.0</v>
      </c>
      <c r="Q6607" s="35">
        <v>77.4</v>
      </c>
      <c r="R6607" s="35">
        <v>118577.0</v>
      </c>
      <c r="S6607" s="35">
        <v>80.1</v>
      </c>
      <c r="T6607" s="35">
        <v>62127.0</v>
      </c>
    </row>
    <row r="6608" ht="15.75" hidden="1" customHeight="1">
      <c r="A6608" s="36">
        <v>43926.0</v>
      </c>
      <c r="B6608" s="35">
        <v>66.0</v>
      </c>
      <c r="C6608" s="35">
        <v>64.9065</v>
      </c>
      <c r="E6608" s="35">
        <v>64.91</v>
      </c>
      <c r="G6608" s="35">
        <v>88.6239782016348</v>
      </c>
      <c r="I6608" s="35">
        <v>66.8</v>
      </c>
      <c r="J6608" s="35">
        <v>676692.0</v>
      </c>
      <c r="K6608" s="35">
        <v>69.3</v>
      </c>
      <c r="L6608" s="35">
        <v>366004.0</v>
      </c>
      <c r="M6608" s="35">
        <v>72.11</v>
      </c>
      <c r="N6608" s="35">
        <v>246612.0</v>
      </c>
      <c r="O6608" s="35">
        <v>74.64</v>
      </c>
      <c r="P6608" s="35">
        <v>82976.0</v>
      </c>
      <c r="Q6608" s="35">
        <v>77.4</v>
      </c>
      <c r="R6608" s="35">
        <v>118577.0</v>
      </c>
      <c r="S6608" s="35">
        <v>80.1</v>
      </c>
      <c r="T6608" s="35">
        <v>62127.0</v>
      </c>
    </row>
    <row r="6609" ht="15.75" hidden="1" customHeight="1">
      <c r="A6609" s="36">
        <v>43927.0</v>
      </c>
      <c r="B6609" s="35">
        <v>66.25</v>
      </c>
      <c r="C6609" s="35">
        <v>64.988</v>
      </c>
      <c r="E6609" s="35">
        <v>64.99</v>
      </c>
      <c r="F6609" s="35">
        <v>168800.0</v>
      </c>
      <c r="G6609" s="35">
        <v>91.0128388017118</v>
      </c>
      <c r="I6609" s="35">
        <v>66.68</v>
      </c>
      <c r="J6609" s="35">
        <v>687281.0</v>
      </c>
      <c r="K6609" s="35">
        <v>69.26</v>
      </c>
      <c r="L6609" s="35">
        <v>358597.0</v>
      </c>
      <c r="M6609" s="35">
        <v>72.05</v>
      </c>
      <c r="N6609" s="35">
        <v>242166.0</v>
      </c>
      <c r="O6609" s="35">
        <v>74.65</v>
      </c>
      <c r="P6609" s="35">
        <v>74533.0</v>
      </c>
      <c r="Q6609" s="35">
        <v>77.2</v>
      </c>
      <c r="R6609" s="35">
        <v>128708.0</v>
      </c>
      <c r="S6609" s="35">
        <v>79.9</v>
      </c>
      <c r="T6609" s="35">
        <v>66743.0</v>
      </c>
    </row>
    <row r="6610" ht="15.75" hidden="1" customHeight="1">
      <c r="A6610" s="36">
        <v>43928.0</v>
      </c>
      <c r="B6610" s="35">
        <v>66.5</v>
      </c>
      <c r="C6610" s="35">
        <v>65.0695</v>
      </c>
      <c r="E6610" s="35">
        <v>65.069</v>
      </c>
      <c r="F6610" s="35">
        <v>131570.0</v>
      </c>
      <c r="G6610" s="35">
        <v>90.6926406926407</v>
      </c>
      <c r="I6610" s="35">
        <v>66.52</v>
      </c>
      <c r="J6610" s="35">
        <v>696498.0</v>
      </c>
      <c r="K6610" s="35">
        <v>69.1</v>
      </c>
      <c r="L6610" s="35">
        <v>376780.0</v>
      </c>
      <c r="M6610" s="35">
        <v>71.85</v>
      </c>
      <c r="N6610" s="35">
        <v>250401.0</v>
      </c>
      <c r="O6610" s="35">
        <v>74.45</v>
      </c>
      <c r="P6610" s="35">
        <v>80075.0</v>
      </c>
      <c r="Q6610" s="35">
        <v>77.05</v>
      </c>
      <c r="R6610" s="35">
        <v>129480.0</v>
      </c>
      <c r="S6610" s="35">
        <v>79.83</v>
      </c>
      <c r="T6610" s="35">
        <v>67360.0</v>
      </c>
    </row>
    <row r="6611" ht="15.75" hidden="1" customHeight="1">
      <c r="A6611" s="36">
        <v>43929.0</v>
      </c>
      <c r="B6611" s="35">
        <v>66.5</v>
      </c>
      <c r="C6611" s="35">
        <v>65.1595</v>
      </c>
      <c r="E6611" s="35">
        <v>65.16</v>
      </c>
      <c r="F6611" s="35">
        <v>149300.0</v>
      </c>
      <c r="G6611" s="35">
        <v>93.8888888888888</v>
      </c>
      <c r="I6611" s="35">
        <v>66.46</v>
      </c>
      <c r="J6611" s="35">
        <v>672771.0</v>
      </c>
      <c r="K6611" s="35">
        <v>68.95</v>
      </c>
      <c r="L6611" s="35">
        <v>374265.0</v>
      </c>
      <c r="M6611" s="35">
        <v>71.75</v>
      </c>
      <c r="N6611" s="35">
        <v>247610.0</v>
      </c>
      <c r="O6611" s="35">
        <v>74.5</v>
      </c>
      <c r="P6611" s="35">
        <v>82750.0</v>
      </c>
      <c r="Q6611" s="35">
        <v>77.1</v>
      </c>
      <c r="R6611" s="35">
        <v>122601.0</v>
      </c>
      <c r="S6611" s="35">
        <v>79.76</v>
      </c>
      <c r="T6611" s="35">
        <v>64130.0</v>
      </c>
    </row>
    <row r="6612" ht="15.75" hidden="1" customHeight="1">
      <c r="A6612" s="36">
        <v>43930.0</v>
      </c>
      <c r="B6612" s="35">
        <v>66.5</v>
      </c>
      <c r="C6612" s="35">
        <v>65.1595</v>
      </c>
      <c r="E6612" s="35">
        <v>65.16</v>
      </c>
      <c r="G6612" s="35">
        <v>95.345557122708</v>
      </c>
      <c r="I6612" s="35">
        <v>66.46</v>
      </c>
      <c r="J6612" s="35">
        <v>672771.0</v>
      </c>
      <c r="K6612" s="35">
        <v>68.95</v>
      </c>
      <c r="L6612" s="35">
        <v>374265.0</v>
      </c>
      <c r="M6612" s="35">
        <v>71.75</v>
      </c>
      <c r="N6612" s="35">
        <v>247610.0</v>
      </c>
      <c r="O6612" s="35">
        <v>74.5</v>
      </c>
      <c r="P6612" s="35">
        <v>82750.0</v>
      </c>
      <c r="Q6612" s="35">
        <v>77.1</v>
      </c>
      <c r="R6612" s="35">
        <v>122601.0</v>
      </c>
      <c r="S6612" s="35">
        <v>79.76</v>
      </c>
      <c r="T6612" s="35">
        <v>64130.0</v>
      </c>
    </row>
    <row r="6613" ht="15.75" hidden="1" customHeight="1">
      <c r="A6613" s="36">
        <v>43931.0</v>
      </c>
      <c r="B6613" s="35">
        <v>66.5</v>
      </c>
      <c r="C6613" s="35">
        <v>65.1595</v>
      </c>
      <c r="E6613" s="35">
        <v>65.16</v>
      </c>
      <c r="G6613" s="35">
        <v>95.345557122708</v>
      </c>
      <c r="I6613" s="35">
        <v>66.46</v>
      </c>
      <c r="J6613" s="35">
        <v>672771.0</v>
      </c>
      <c r="K6613" s="35">
        <v>68.95</v>
      </c>
      <c r="L6613" s="35">
        <v>374265.0</v>
      </c>
      <c r="M6613" s="35">
        <v>71.75</v>
      </c>
      <c r="N6613" s="35">
        <v>247610.0</v>
      </c>
      <c r="O6613" s="35">
        <v>74.5</v>
      </c>
      <c r="P6613" s="35">
        <v>82750.0</v>
      </c>
      <c r="Q6613" s="35">
        <v>77.1</v>
      </c>
      <c r="R6613" s="35">
        <v>122601.0</v>
      </c>
      <c r="S6613" s="35">
        <v>79.76</v>
      </c>
      <c r="T6613" s="35">
        <v>64130.0</v>
      </c>
    </row>
    <row r="6614" ht="15.75" hidden="1" customHeight="1">
      <c r="A6614" s="36">
        <v>43932.0</v>
      </c>
      <c r="B6614" s="35">
        <v>66.5</v>
      </c>
      <c r="C6614" s="35">
        <v>65.1595</v>
      </c>
      <c r="E6614" s="35">
        <v>65.16</v>
      </c>
      <c r="G6614" s="35">
        <v>95.345557122708</v>
      </c>
      <c r="I6614" s="35">
        <v>66.46</v>
      </c>
      <c r="J6614" s="35">
        <v>672771.0</v>
      </c>
      <c r="K6614" s="35">
        <v>68.95</v>
      </c>
      <c r="L6614" s="35">
        <v>374265.0</v>
      </c>
      <c r="M6614" s="35">
        <v>71.75</v>
      </c>
      <c r="N6614" s="35">
        <v>247610.0</v>
      </c>
      <c r="O6614" s="35">
        <v>74.5</v>
      </c>
      <c r="P6614" s="35">
        <v>82750.0</v>
      </c>
      <c r="Q6614" s="35">
        <v>77.1</v>
      </c>
      <c r="R6614" s="35">
        <v>122601.0</v>
      </c>
      <c r="S6614" s="35">
        <v>79.76</v>
      </c>
      <c r="T6614" s="35">
        <v>64130.0</v>
      </c>
    </row>
    <row r="6615" ht="15.75" hidden="1" customHeight="1">
      <c r="A6615" s="36">
        <v>43933.0</v>
      </c>
      <c r="B6615" s="35">
        <v>66.5</v>
      </c>
      <c r="C6615" s="35">
        <v>65.1595</v>
      </c>
      <c r="E6615" s="35">
        <v>65.16</v>
      </c>
      <c r="G6615" s="35">
        <v>95.345557122708</v>
      </c>
      <c r="I6615" s="35">
        <v>66.46</v>
      </c>
      <c r="J6615" s="35">
        <v>672771.0</v>
      </c>
      <c r="K6615" s="35">
        <v>68.95</v>
      </c>
      <c r="L6615" s="35">
        <v>374265.0</v>
      </c>
      <c r="M6615" s="35">
        <v>71.75</v>
      </c>
      <c r="N6615" s="35">
        <v>247610.0</v>
      </c>
      <c r="O6615" s="35">
        <v>74.5</v>
      </c>
      <c r="P6615" s="35">
        <v>82750.0</v>
      </c>
      <c r="Q6615" s="35">
        <v>77.1</v>
      </c>
      <c r="R6615" s="35">
        <v>122601.0</v>
      </c>
      <c r="S6615" s="35">
        <v>79.76</v>
      </c>
      <c r="T6615" s="35">
        <v>64130.0</v>
      </c>
    </row>
    <row r="6616" ht="15.75" hidden="1" customHeight="1">
      <c r="A6616" s="36">
        <v>43934.0</v>
      </c>
      <c r="B6616" s="35">
        <v>66.75</v>
      </c>
      <c r="C6616" s="35">
        <v>65.3795</v>
      </c>
      <c r="E6616" s="35">
        <v>65.38</v>
      </c>
      <c r="F6616" s="35">
        <v>121000.0</v>
      </c>
      <c r="G6616" s="35">
        <v>102.562225475841</v>
      </c>
      <c r="I6616" s="35">
        <v>66.54</v>
      </c>
      <c r="J6616" s="35">
        <v>685997.0</v>
      </c>
      <c r="K6616" s="35">
        <v>69.08</v>
      </c>
      <c r="L6616" s="35">
        <v>388390.0</v>
      </c>
      <c r="M6616" s="35">
        <v>71.9</v>
      </c>
      <c r="N6616" s="35">
        <v>256354.0</v>
      </c>
      <c r="O6616" s="35">
        <v>74.64</v>
      </c>
      <c r="P6616" s="35">
        <v>112313.0</v>
      </c>
      <c r="Q6616" s="35">
        <v>77.33</v>
      </c>
      <c r="R6616" s="35">
        <v>130441.0</v>
      </c>
      <c r="S6616" s="35">
        <v>79.87</v>
      </c>
      <c r="T6616" s="35">
        <v>88949.0</v>
      </c>
    </row>
    <row r="6617" ht="15.75" hidden="1" customHeight="1">
      <c r="A6617" s="36">
        <v>43935.0</v>
      </c>
      <c r="B6617" s="35">
        <v>66.75</v>
      </c>
      <c r="C6617" s="35">
        <v>65.498</v>
      </c>
      <c r="E6617" s="35">
        <v>65.5</v>
      </c>
      <c r="F6617" s="35">
        <v>148880.0</v>
      </c>
      <c r="G6617" s="35">
        <v>108.286516853932</v>
      </c>
      <c r="I6617" s="35">
        <v>66.81</v>
      </c>
      <c r="J6617" s="35">
        <v>693112.0</v>
      </c>
      <c r="K6617" s="35">
        <v>69.46</v>
      </c>
      <c r="L6617" s="35">
        <v>404638.0</v>
      </c>
      <c r="M6617" s="35">
        <v>72.37</v>
      </c>
      <c r="N6617" s="35">
        <v>256735.0</v>
      </c>
      <c r="O6617" s="35">
        <v>75.3</v>
      </c>
      <c r="P6617" s="35">
        <v>121592.0</v>
      </c>
      <c r="Q6617" s="35">
        <v>78.11</v>
      </c>
      <c r="R6617" s="35">
        <v>112288.0</v>
      </c>
      <c r="S6617" s="35">
        <v>80.85</v>
      </c>
      <c r="T6617" s="35">
        <v>108701.0</v>
      </c>
    </row>
    <row r="6618" ht="15.75" hidden="1" customHeight="1">
      <c r="A6618" s="36">
        <v>43936.0</v>
      </c>
      <c r="B6618" s="35">
        <v>66.75</v>
      </c>
      <c r="C6618" s="35">
        <v>65.6195</v>
      </c>
      <c r="E6618" s="35">
        <v>65.619</v>
      </c>
      <c r="F6618" s="35">
        <v>155890.0</v>
      </c>
      <c r="G6618" s="35">
        <v>109.300791556728</v>
      </c>
      <c r="I6618" s="35">
        <v>66.85</v>
      </c>
      <c r="J6618" s="35">
        <v>691709.0</v>
      </c>
      <c r="K6618" s="35">
        <v>69.49</v>
      </c>
      <c r="L6618" s="35">
        <v>408796.0</v>
      </c>
      <c r="M6618" s="35">
        <v>72.35</v>
      </c>
      <c r="N6618" s="35">
        <v>254363.0</v>
      </c>
      <c r="O6618" s="35">
        <v>75.2</v>
      </c>
      <c r="P6618" s="35">
        <v>117103.0</v>
      </c>
      <c r="Q6618" s="35">
        <v>78.12</v>
      </c>
      <c r="R6618" s="35">
        <v>158310.0</v>
      </c>
      <c r="S6618" s="35">
        <v>80.8</v>
      </c>
      <c r="T6618" s="35">
        <v>117410.0</v>
      </c>
    </row>
    <row r="6619" ht="15.75" hidden="1" customHeight="1">
      <c r="A6619" s="36">
        <v>43937.0</v>
      </c>
      <c r="B6619" s="35">
        <v>67.25</v>
      </c>
      <c r="C6619" s="35">
        <v>65.7395</v>
      </c>
      <c r="E6619" s="35">
        <v>65.74</v>
      </c>
      <c r="F6619" s="35">
        <v>104720.0</v>
      </c>
      <c r="G6619" s="35">
        <v>106.417112299465</v>
      </c>
      <c r="I6619" s="35">
        <v>66.88</v>
      </c>
      <c r="J6619" s="35">
        <v>659705.0</v>
      </c>
      <c r="K6619" s="35">
        <v>69.58</v>
      </c>
      <c r="L6619" s="35">
        <v>420152.0</v>
      </c>
      <c r="M6619" s="35">
        <v>72.45</v>
      </c>
      <c r="N6619" s="35">
        <v>266974.0</v>
      </c>
      <c r="O6619" s="35">
        <v>75.32</v>
      </c>
      <c r="P6619" s="35">
        <v>119569.0</v>
      </c>
      <c r="Q6619" s="35">
        <v>78.18</v>
      </c>
      <c r="R6619" s="35">
        <v>169341.0</v>
      </c>
      <c r="S6619" s="35">
        <v>80.85</v>
      </c>
      <c r="T6619" s="35">
        <v>125907.0</v>
      </c>
    </row>
    <row r="6620" ht="15.75" hidden="1" customHeight="1">
      <c r="A6620" s="36">
        <v>43938.0</v>
      </c>
      <c r="B6620" s="35">
        <v>67.25</v>
      </c>
      <c r="C6620" s="35">
        <v>65.8595</v>
      </c>
      <c r="E6620" s="35">
        <v>65.86</v>
      </c>
      <c r="F6620" s="35">
        <v>149800.0</v>
      </c>
      <c r="G6620" s="35">
        <v>103.478854024556</v>
      </c>
      <c r="I6620" s="35">
        <v>66.84</v>
      </c>
      <c r="J6620" s="35">
        <v>636492.0</v>
      </c>
      <c r="K6620" s="35">
        <v>69.44</v>
      </c>
      <c r="L6620" s="35">
        <v>424440.0</v>
      </c>
      <c r="M6620" s="35">
        <v>72.18</v>
      </c>
      <c r="N6620" s="35">
        <v>259549.0</v>
      </c>
      <c r="O6620" s="35">
        <v>74.82</v>
      </c>
      <c r="P6620" s="35">
        <v>127094.0</v>
      </c>
      <c r="Q6620" s="35">
        <v>77.55</v>
      </c>
      <c r="R6620" s="35">
        <v>159598.0</v>
      </c>
      <c r="S6620" s="35">
        <v>80.12</v>
      </c>
      <c r="T6620" s="35">
        <v>126124.0</v>
      </c>
    </row>
    <row r="6621" ht="15.75" hidden="1" customHeight="1">
      <c r="A6621" s="36">
        <v>43939.0</v>
      </c>
      <c r="B6621" s="35">
        <v>67.25</v>
      </c>
      <c r="C6621" s="35">
        <v>65.8595</v>
      </c>
      <c r="E6621" s="35">
        <v>65.86</v>
      </c>
      <c r="G6621" s="35">
        <v>103.478854024556</v>
      </c>
      <c r="I6621" s="35">
        <v>66.84</v>
      </c>
      <c r="J6621" s="35">
        <v>636492.0</v>
      </c>
      <c r="K6621" s="35">
        <v>69.44</v>
      </c>
      <c r="L6621" s="35">
        <v>424440.0</v>
      </c>
      <c r="M6621" s="35">
        <v>72.18</v>
      </c>
      <c r="N6621" s="35">
        <v>259549.0</v>
      </c>
      <c r="O6621" s="35">
        <v>74.82</v>
      </c>
      <c r="P6621" s="35">
        <v>127094.0</v>
      </c>
      <c r="Q6621" s="35">
        <v>77.55</v>
      </c>
      <c r="R6621" s="35">
        <v>159598.0</v>
      </c>
      <c r="S6621" s="35">
        <v>80.12</v>
      </c>
      <c r="T6621" s="35">
        <v>126124.0</v>
      </c>
    </row>
    <row r="6622" ht="15.75" hidden="1" customHeight="1">
      <c r="A6622" s="36">
        <v>43940.0</v>
      </c>
      <c r="B6622" s="35">
        <v>67.25</v>
      </c>
      <c r="C6622" s="35">
        <v>65.8595</v>
      </c>
      <c r="E6622" s="35">
        <v>65.86</v>
      </c>
      <c r="G6622" s="35">
        <v>103.478854024556</v>
      </c>
      <c r="I6622" s="35">
        <v>66.84</v>
      </c>
      <c r="J6622" s="35">
        <v>636492.0</v>
      </c>
      <c r="K6622" s="35">
        <v>69.44</v>
      </c>
      <c r="L6622" s="35">
        <v>424440.0</v>
      </c>
      <c r="M6622" s="35">
        <v>72.18</v>
      </c>
      <c r="N6622" s="35">
        <v>259549.0</v>
      </c>
      <c r="O6622" s="35">
        <v>74.82</v>
      </c>
      <c r="P6622" s="35">
        <v>127094.0</v>
      </c>
      <c r="Q6622" s="35">
        <v>77.55</v>
      </c>
      <c r="R6622" s="35">
        <v>159598.0</v>
      </c>
      <c r="S6622" s="35">
        <v>80.12</v>
      </c>
      <c r="T6622" s="35">
        <v>126124.0</v>
      </c>
    </row>
    <row r="6623" ht="15.75" hidden="1" customHeight="1">
      <c r="A6623" s="36">
        <v>43941.0</v>
      </c>
      <c r="B6623" s="35">
        <v>67.5</v>
      </c>
      <c r="C6623" s="35">
        <v>65.9778</v>
      </c>
      <c r="E6623" s="35">
        <v>65.98</v>
      </c>
      <c r="F6623" s="35">
        <v>123220.0</v>
      </c>
      <c r="G6623" s="35">
        <v>106.762295081967</v>
      </c>
      <c r="I6623" s="35">
        <v>66.79</v>
      </c>
      <c r="J6623" s="35">
        <v>625157.0</v>
      </c>
      <c r="K6623" s="35">
        <v>69.3</v>
      </c>
      <c r="L6623" s="35">
        <v>430818.0</v>
      </c>
      <c r="M6623" s="35">
        <v>71.95</v>
      </c>
      <c r="N6623" s="35">
        <v>263071.0</v>
      </c>
      <c r="O6623" s="35">
        <v>74.45</v>
      </c>
      <c r="P6623" s="35">
        <v>123004.0</v>
      </c>
      <c r="Q6623" s="35">
        <v>77.0</v>
      </c>
      <c r="R6623" s="35">
        <v>152173.0</v>
      </c>
      <c r="S6623" s="35">
        <v>79.45</v>
      </c>
      <c r="T6623" s="35">
        <v>133349.0</v>
      </c>
    </row>
    <row r="6624" ht="15.75" hidden="1" customHeight="1">
      <c r="A6624" s="36">
        <v>43942.0</v>
      </c>
      <c r="B6624" s="35">
        <v>67.75</v>
      </c>
      <c r="C6624" s="35">
        <v>66.0895</v>
      </c>
      <c r="E6624" s="35">
        <v>66.09</v>
      </c>
      <c r="F6624" s="35">
        <v>182150.0</v>
      </c>
      <c r="G6624" s="35">
        <v>110.364963503649</v>
      </c>
      <c r="I6624" s="35">
        <v>66.81</v>
      </c>
      <c r="J6624" s="35">
        <v>618222.0</v>
      </c>
      <c r="K6624" s="35">
        <v>69.41</v>
      </c>
      <c r="L6624" s="35">
        <v>427965.0</v>
      </c>
      <c r="M6624" s="35">
        <v>72.16</v>
      </c>
      <c r="N6624" s="35">
        <v>269779.0</v>
      </c>
      <c r="O6624" s="35">
        <v>74.78</v>
      </c>
      <c r="P6624" s="35">
        <v>117807.0</v>
      </c>
      <c r="Q6624" s="35">
        <v>77.43</v>
      </c>
      <c r="R6624" s="35">
        <v>158286.0</v>
      </c>
      <c r="S6624" s="35">
        <v>80.0</v>
      </c>
      <c r="T6624" s="35">
        <v>128272.0</v>
      </c>
    </row>
    <row r="6625" ht="15.75" hidden="1" customHeight="1">
      <c r="A6625" s="36">
        <v>43943.0</v>
      </c>
      <c r="B6625" s="35">
        <v>67.75</v>
      </c>
      <c r="C6625" s="35">
        <v>66.225</v>
      </c>
      <c r="E6625" s="35">
        <v>66.23</v>
      </c>
      <c r="F6625" s="35">
        <v>182900.0</v>
      </c>
      <c r="G6625" s="35">
        <v>111.91904047976</v>
      </c>
      <c r="I6625" s="35">
        <v>66.84</v>
      </c>
      <c r="J6625" s="35">
        <v>583475.0</v>
      </c>
      <c r="K6625" s="35">
        <v>69.45</v>
      </c>
      <c r="L6625" s="35">
        <v>447088.0</v>
      </c>
      <c r="M6625" s="35">
        <v>72.22</v>
      </c>
      <c r="N6625" s="35">
        <v>281447.0</v>
      </c>
      <c r="O6625" s="35">
        <v>74.86</v>
      </c>
      <c r="P6625" s="35">
        <v>119670.0</v>
      </c>
      <c r="Q6625" s="35">
        <v>77.58</v>
      </c>
      <c r="R6625" s="35">
        <v>149376.0</v>
      </c>
      <c r="S6625" s="35">
        <v>80.2</v>
      </c>
      <c r="T6625" s="35">
        <v>162712.0</v>
      </c>
    </row>
    <row r="6626" ht="15.75" hidden="1" customHeight="1">
      <c r="A6626" s="36">
        <v>43944.0</v>
      </c>
      <c r="B6626" s="35">
        <v>67.75</v>
      </c>
      <c r="C6626" s="35">
        <v>66.3167</v>
      </c>
      <c r="E6626" s="35">
        <v>66.32</v>
      </c>
      <c r="F6626" s="35">
        <v>97750.0</v>
      </c>
      <c r="G6626" s="35">
        <v>113.650793650793</v>
      </c>
      <c r="I6626" s="35">
        <v>66.78</v>
      </c>
      <c r="J6626" s="35">
        <v>548120.0</v>
      </c>
      <c r="K6626" s="35">
        <v>69.41</v>
      </c>
      <c r="L6626" s="35">
        <v>462155.0</v>
      </c>
      <c r="M6626" s="35">
        <v>72.21</v>
      </c>
      <c r="N6626" s="35">
        <v>279954.0</v>
      </c>
      <c r="O6626" s="35">
        <v>74.88</v>
      </c>
      <c r="P6626" s="35">
        <v>130976.0</v>
      </c>
      <c r="Q6626" s="35">
        <v>77.59</v>
      </c>
      <c r="R6626" s="35">
        <v>161091.0</v>
      </c>
      <c r="S6626" s="35">
        <v>80.21</v>
      </c>
      <c r="T6626" s="35">
        <v>170442.0</v>
      </c>
    </row>
    <row r="6627" ht="15.75" hidden="1" customHeight="1">
      <c r="A6627" s="36">
        <v>43945.0</v>
      </c>
      <c r="B6627" s="35">
        <v>68.25</v>
      </c>
      <c r="C6627" s="35">
        <v>66.425</v>
      </c>
      <c r="E6627" s="35">
        <v>66.43</v>
      </c>
      <c r="F6627" s="35">
        <v>155250.0</v>
      </c>
      <c r="G6627" s="35">
        <v>111.967213114754</v>
      </c>
      <c r="I6627" s="35">
        <v>66.82</v>
      </c>
      <c r="J6627" s="35">
        <v>541535.0</v>
      </c>
      <c r="K6627" s="35">
        <v>69.54</v>
      </c>
      <c r="L6627" s="35">
        <v>479442.0</v>
      </c>
      <c r="M6627" s="35">
        <v>72.41</v>
      </c>
      <c r="N6627" s="35">
        <v>290428.0</v>
      </c>
      <c r="O6627" s="35">
        <v>75.16</v>
      </c>
      <c r="P6627" s="35">
        <v>142075.0</v>
      </c>
      <c r="Q6627" s="35">
        <v>77.95</v>
      </c>
      <c r="R6627" s="35">
        <v>198907.0</v>
      </c>
      <c r="S6627" s="35">
        <v>80.62</v>
      </c>
      <c r="T6627" s="35">
        <v>182957.0</v>
      </c>
    </row>
    <row r="6628" ht="15.75" hidden="1" customHeight="1">
      <c r="A6628" s="36">
        <v>43946.0</v>
      </c>
      <c r="B6628" s="35">
        <v>68.25</v>
      </c>
      <c r="C6628" s="35">
        <v>66.425</v>
      </c>
      <c r="E6628" s="35">
        <v>66.43</v>
      </c>
      <c r="G6628" s="35">
        <v>111.967213114754</v>
      </c>
      <c r="I6628" s="35">
        <v>66.82</v>
      </c>
      <c r="J6628" s="35">
        <v>541535.0</v>
      </c>
      <c r="K6628" s="35">
        <v>69.54</v>
      </c>
      <c r="L6628" s="35">
        <v>479442.0</v>
      </c>
      <c r="M6628" s="35">
        <v>72.41</v>
      </c>
      <c r="N6628" s="35">
        <v>290428.0</v>
      </c>
      <c r="O6628" s="35">
        <v>75.16</v>
      </c>
      <c r="P6628" s="35">
        <v>142075.0</v>
      </c>
      <c r="Q6628" s="35">
        <v>77.95</v>
      </c>
      <c r="R6628" s="35">
        <v>198907.0</v>
      </c>
      <c r="S6628" s="35">
        <v>80.62</v>
      </c>
      <c r="T6628" s="35">
        <v>182957.0</v>
      </c>
    </row>
    <row r="6629" ht="15.75" hidden="1" customHeight="1">
      <c r="A6629" s="36">
        <v>43947.0</v>
      </c>
      <c r="B6629" s="35">
        <v>68.25</v>
      </c>
      <c r="C6629" s="35">
        <v>66.425</v>
      </c>
      <c r="E6629" s="35">
        <v>66.43</v>
      </c>
      <c r="G6629" s="35">
        <v>111.967213114754</v>
      </c>
      <c r="I6629" s="35">
        <v>66.82</v>
      </c>
      <c r="J6629" s="35">
        <v>541535.0</v>
      </c>
      <c r="K6629" s="35">
        <v>69.54</v>
      </c>
      <c r="L6629" s="35">
        <v>479442.0</v>
      </c>
      <c r="M6629" s="35">
        <v>72.41</v>
      </c>
      <c r="N6629" s="35">
        <v>290428.0</v>
      </c>
      <c r="O6629" s="35">
        <v>75.16</v>
      </c>
      <c r="P6629" s="35">
        <v>142075.0</v>
      </c>
      <c r="Q6629" s="35">
        <v>77.95</v>
      </c>
      <c r="R6629" s="35">
        <v>198907.0</v>
      </c>
      <c r="S6629" s="35">
        <v>80.62</v>
      </c>
      <c r="T6629" s="35">
        <v>182957.0</v>
      </c>
    </row>
    <row r="6630" ht="15.75" hidden="1" customHeight="1">
      <c r="A6630" s="36">
        <v>43948.0</v>
      </c>
      <c r="B6630" s="35">
        <v>68.25</v>
      </c>
      <c r="C6630" s="35">
        <v>66.525</v>
      </c>
      <c r="E6630" s="35">
        <v>66.53</v>
      </c>
      <c r="F6630" s="35">
        <v>149250.0</v>
      </c>
      <c r="G6630" s="35">
        <v>117.622259696458</v>
      </c>
      <c r="I6630" s="35">
        <v>66.77</v>
      </c>
      <c r="J6630" s="35">
        <v>524517.0</v>
      </c>
      <c r="K6630" s="35">
        <v>69.54</v>
      </c>
      <c r="L6630" s="35">
        <v>537617.0</v>
      </c>
      <c r="M6630" s="35">
        <v>72.47</v>
      </c>
      <c r="N6630" s="35">
        <v>289877.0</v>
      </c>
      <c r="O6630" s="35">
        <v>75.32</v>
      </c>
      <c r="P6630" s="35">
        <v>141163.0</v>
      </c>
      <c r="Q6630" s="35">
        <v>78.22</v>
      </c>
      <c r="R6630" s="35">
        <v>197116.0</v>
      </c>
      <c r="S6630" s="35">
        <v>80.93</v>
      </c>
      <c r="T6630" s="35">
        <v>185557.0</v>
      </c>
    </row>
    <row r="6631" ht="15.75" hidden="1" customHeight="1">
      <c r="A6631" s="36">
        <v>43949.0</v>
      </c>
      <c r="B6631" s="35">
        <v>68.5</v>
      </c>
      <c r="C6631" s="35">
        <v>66.635</v>
      </c>
      <c r="E6631" s="35">
        <v>66.63</v>
      </c>
      <c r="F6631" s="35">
        <v>127300.0</v>
      </c>
      <c r="G6631" s="35">
        <v>116.762177650429</v>
      </c>
      <c r="I6631" s="35">
        <v>66.76</v>
      </c>
      <c r="J6631" s="35">
        <v>523691.0</v>
      </c>
      <c r="K6631" s="35">
        <v>69.55</v>
      </c>
      <c r="L6631" s="35">
        <v>556889.0</v>
      </c>
      <c r="M6631" s="35">
        <v>72.5</v>
      </c>
      <c r="N6631" s="35">
        <v>300193.0</v>
      </c>
      <c r="O6631" s="35">
        <v>75.39</v>
      </c>
      <c r="P6631" s="35">
        <v>144397.0</v>
      </c>
      <c r="Q6631" s="35">
        <v>78.28</v>
      </c>
      <c r="R6631" s="35">
        <v>209060.0</v>
      </c>
      <c r="S6631" s="35">
        <v>81.03</v>
      </c>
      <c r="T6631" s="35">
        <v>195890.0</v>
      </c>
    </row>
    <row r="6632" ht="15.75" hidden="1" customHeight="1">
      <c r="A6632" s="36">
        <v>43950.0</v>
      </c>
      <c r="B6632" s="35">
        <v>68.5</v>
      </c>
      <c r="C6632" s="35">
        <v>66.745</v>
      </c>
      <c r="E6632" s="35">
        <v>66.75</v>
      </c>
      <c r="F6632" s="35">
        <v>117900.0</v>
      </c>
      <c r="G6632" s="35">
        <v>110.360962566844</v>
      </c>
      <c r="I6632" s="35">
        <v>66.75</v>
      </c>
      <c r="J6632" s="35">
        <v>520617.0</v>
      </c>
      <c r="K6632" s="35">
        <v>69.4</v>
      </c>
      <c r="L6632" s="35">
        <v>560691.0</v>
      </c>
      <c r="M6632" s="35">
        <v>72.27</v>
      </c>
      <c r="N6632" s="35">
        <v>316441.0</v>
      </c>
      <c r="O6632" s="35">
        <v>74.95</v>
      </c>
      <c r="P6632" s="35">
        <v>167086.0</v>
      </c>
      <c r="Q6632" s="35">
        <v>77.64</v>
      </c>
      <c r="R6632" s="35">
        <v>237561.0</v>
      </c>
      <c r="S6632" s="35">
        <v>80.3</v>
      </c>
      <c r="T6632" s="35">
        <v>218744.0</v>
      </c>
    </row>
    <row r="6633" ht="15.75" customHeight="1">
      <c r="A6633" s="36">
        <v>43951.0</v>
      </c>
      <c r="B6633" s="35">
        <v>68.75</v>
      </c>
      <c r="C6633" s="35">
        <v>66.835</v>
      </c>
      <c r="D6633" s="35">
        <f>ROUND((C6633/C6604-1)*100,2)</f>
        <v>3.57</v>
      </c>
      <c r="E6633" s="35">
        <v>66.84</v>
      </c>
      <c r="F6633" s="35">
        <v>153100.0</v>
      </c>
      <c r="G6633" s="35">
        <v>113.272471910112</v>
      </c>
      <c r="H6633" s="35">
        <f>ROUND((G6633/G6604-1)*100,2)</f>
        <v>27.87</v>
      </c>
      <c r="I6633" s="35">
        <v>66.84</v>
      </c>
      <c r="J6633" s="35">
        <v>520617.0</v>
      </c>
      <c r="K6633" s="35">
        <v>69.23</v>
      </c>
      <c r="L6633" s="35">
        <v>565920.0</v>
      </c>
      <c r="M6633" s="35">
        <v>71.95</v>
      </c>
      <c r="N6633" s="35">
        <v>322600.0</v>
      </c>
      <c r="O6633" s="35">
        <v>74.53</v>
      </c>
      <c r="P6633" s="35">
        <v>170335.0</v>
      </c>
      <c r="Q6633" s="35">
        <v>77.13</v>
      </c>
      <c r="R6633" s="35">
        <v>263734.0</v>
      </c>
      <c r="S6633" s="35">
        <v>79.6</v>
      </c>
      <c r="T6633" s="35">
        <v>254984.0</v>
      </c>
    </row>
    <row r="6634" ht="15.75" hidden="1" customHeight="1">
      <c r="A6634" s="36">
        <v>43952.0</v>
      </c>
      <c r="B6634" s="35">
        <v>68.75</v>
      </c>
      <c r="C6634" s="35">
        <v>66.835</v>
      </c>
      <c r="E6634" s="35">
        <v>66.84</v>
      </c>
      <c r="G6634" s="35">
        <v>121.644042232277</v>
      </c>
      <c r="I6634" s="35">
        <v>66.84</v>
      </c>
      <c r="J6634" s="35">
        <v>520617.0</v>
      </c>
      <c r="K6634" s="35">
        <v>69.23</v>
      </c>
      <c r="L6634" s="35">
        <v>565920.0</v>
      </c>
      <c r="M6634" s="35">
        <v>71.95</v>
      </c>
      <c r="N6634" s="35">
        <v>322600.0</v>
      </c>
      <c r="O6634" s="35">
        <v>74.53</v>
      </c>
      <c r="P6634" s="35">
        <v>170335.0</v>
      </c>
      <c r="Q6634" s="35">
        <v>77.13</v>
      </c>
      <c r="R6634" s="35">
        <v>263734.0</v>
      </c>
      <c r="S6634" s="35">
        <v>79.6</v>
      </c>
      <c r="T6634" s="35">
        <v>254984.0</v>
      </c>
    </row>
    <row r="6635" ht="15.75" hidden="1" customHeight="1">
      <c r="A6635" s="36">
        <v>43953.0</v>
      </c>
      <c r="B6635" s="35">
        <v>68.75</v>
      </c>
      <c r="C6635" s="35">
        <v>66.835</v>
      </c>
      <c r="E6635" s="35">
        <v>66.84</v>
      </c>
      <c r="G6635" s="35">
        <v>121.644042232277</v>
      </c>
      <c r="I6635" s="35">
        <v>66.84</v>
      </c>
      <c r="J6635" s="35">
        <v>520617.0</v>
      </c>
      <c r="K6635" s="35">
        <v>69.23</v>
      </c>
      <c r="L6635" s="35">
        <v>565920.0</v>
      </c>
      <c r="M6635" s="35">
        <v>71.95</v>
      </c>
      <c r="N6635" s="35">
        <v>322600.0</v>
      </c>
      <c r="O6635" s="35">
        <v>74.53</v>
      </c>
      <c r="P6635" s="35">
        <v>170335.0</v>
      </c>
      <c r="Q6635" s="35">
        <v>77.13</v>
      </c>
      <c r="R6635" s="35">
        <v>263734.0</v>
      </c>
      <c r="S6635" s="35">
        <v>79.6</v>
      </c>
      <c r="T6635" s="35">
        <v>254984.0</v>
      </c>
    </row>
    <row r="6636" ht="15.75" hidden="1" customHeight="1">
      <c r="A6636" s="36">
        <v>43954.0</v>
      </c>
      <c r="B6636" s="35">
        <v>68.75</v>
      </c>
      <c r="C6636" s="35">
        <v>66.835</v>
      </c>
      <c r="E6636" s="35">
        <v>66.84</v>
      </c>
      <c r="G6636" s="35">
        <v>121.644042232277</v>
      </c>
      <c r="I6636" s="35">
        <v>66.84</v>
      </c>
      <c r="J6636" s="35">
        <v>520617.0</v>
      </c>
      <c r="K6636" s="35">
        <v>69.23</v>
      </c>
      <c r="L6636" s="35">
        <v>565920.0</v>
      </c>
      <c r="M6636" s="35">
        <v>71.95</v>
      </c>
      <c r="N6636" s="35">
        <v>322600.0</v>
      </c>
      <c r="O6636" s="35">
        <v>74.53</v>
      </c>
      <c r="P6636" s="35">
        <v>170335.0</v>
      </c>
      <c r="Q6636" s="35">
        <v>77.13</v>
      </c>
      <c r="R6636" s="35">
        <v>263734.0</v>
      </c>
      <c r="S6636" s="35">
        <v>79.6</v>
      </c>
      <c r="T6636" s="35">
        <v>254984.0</v>
      </c>
    </row>
    <row r="6637" ht="15.75" hidden="1" customHeight="1">
      <c r="A6637" s="36">
        <v>43955.0</v>
      </c>
      <c r="B6637" s="35">
        <v>68.75</v>
      </c>
      <c r="C6637" s="35">
        <v>66.925</v>
      </c>
      <c r="E6637" s="35">
        <v>66.93</v>
      </c>
      <c r="F6637" s="35">
        <v>160600.0</v>
      </c>
      <c r="G6637" s="35">
        <v>115.368271954674</v>
      </c>
      <c r="I6637" s="35">
        <v>69.05</v>
      </c>
      <c r="J6637" s="35">
        <v>573039.0</v>
      </c>
      <c r="K6637" s="35">
        <v>71.74</v>
      </c>
      <c r="L6637" s="35">
        <v>339998.0</v>
      </c>
      <c r="M6637" s="35">
        <v>74.34</v>
      </c>
      <c r="N6637" s="35">
        <v>190254.0</v>
      </c>
      <c r="O6637" s="35">
        <v>76.94</v>
      </c>
      <c r="P6637" s="35">
        <v>283334.0</v>
      </c>
      <c r="Q6637" s="35">
        <v>79.42</v>
      </c>
      <c r="R6637" s="35">
        <v>255092.0</v>
      </c>
      <c r="S6637" s="35">
        <v>81.85</v>
      </c>
      <c r="T6637" s="35">
        <v>38784.0</v>
      </c>
    </row>
    <row r="6638" ht="15.75" hidden="1" customHeight="1">
      <c r="A6638" s="36">
        <v>43956.0</v>
      </c>
      <c r="B6638" s="35">
        <v>68.75</v>
      </c>
      <c r="C6638" s="35">
        <v>67.005</v>
      </c>
      <c r="E6638" s="35">
        <v>67.0</v>
      </c>
      <c r="F6638" s="35">
        <v>197600.0</v>
      </c>
      <c r="G6638" s="35">
        <v>121.086956521739</v>
      </c>
      <c r="I6638" s="35">
        <v>68.88</v>
      </c>
      <c r="J6638" s="35">
        <v>578766.0</v>
      </c>
      <c r="K6638" s="35">
        <v>71.6</v>
      </c>
      <c r="L6638" s="35">
        <v>338418.0</v>
      </c>
      <c r="M6638" s="35">
        <v>74.19</v>
      </c>
      <c r="N6638" s="35">
        <v>240007.0</v>
      </c>
      <c r="O6638" s="35">
        <v>76.72</v>
      </c>
      <c r="P6638" s="35">
        <v>334907.0</v>
      </c>
      <c r="Q6638" s="35">
        <v>79.17</v>
      </c>
      <c r="R6638" s="35">
        <v>281192.0</v>
      </c>
      <c r="S6638" s="35">
        <v>81.6</v>
      </c>
      <c r="T6638" s="35">
        <v>44336.0</v>
      </c>
    </row>
    <row r="6639" ht="15.75" hidden="1" customHeight="1">
      <c r="A6639" s="36">
        <v>43957.0</v>
      </c>
      <c r="B6639" s="35">
        <v>69.25</v>
      </c>
      <c r="C6639" s="35">
        <v>67.095</v>
      </c>
      <c r="E6639" s="35">
        <v>67.1</v>
      </c>
      <c r="F6639" s="35">
        <v>114550.0</v>
      </c>
      <c r="G6639" s="35">
        <v>119.379310344827</v>
      </c>
      <c r="I6639" s="35">
        <v>68.76</v>
      </c>
      <c r="J6639" s="35">
        <v>587916.0</v>
      </c>
      <c r="K6639" s="35">
        <v>71.45</v>
      </c>
      <c r="L6639" s="35">
        <v>345512.0</v>
      </c>
      <c r="M6639" s="35">
        <v>74.05</v>
      </c>
      <c r="N6639" s="35">
        <v>243985.0</v>
      </c>
      <c r="O6639" s="35">
        <v>76.5</v>
      </c>
      <c r="P6639" s="35">
        <v>346126.0</v>
      </c>
      <c r="Q6639" s="35">
        <v>78.95</v>
      </c>
      <c r="R6639" s="35">
        <v>292702.0</v>
      </c>
      <c r="S6639" s="35">
        <v>81.45</v>
      </c>
      <c r="T6639" s="35">
        <v>50509.0</v>
      </c>
    </row>
    <row r="6640" ht="15.75" hidden="1" customHeight="1">
      <c r="A6640" s="36">
        <v>43958.0</v>
      </c>
      <c r="B6640" s="35">
        <v>69.25</v>
      </c>
      <c r="C6640" s="35">
        <v>67.185</v>
      </c>
      <c r="E6640" s="35">
        <v>67.19</v>
      </c>
      <c r="F6640" s="35">
        <v>82350.0</v>
      </c>
      <c r="G6640" s="35">
        <v>119.897959183673</v>
      </c>
      <c r="I6640" s="35">
        <v>68.88</v>
      </c>
      <c r="J6640" s="35">
        <v>579874.0</v>
      </c>
      <c r="K6640" s="35">
        <v>71.6</v>
      </c>
      <c r="L6640" s="35">
        <v>342064.0</v>
      </c>
      <c r="M6640" s="35">
        <v>74.15</v>
      </c>
      <c r="N6640" s="35">
        <v>251878.0</v>
      </c>
      <c r="O6640" s="35">
        <v>76.65</v>
      </c>
      <c r="P6640" s="35">
        <v>350877.0</v>
      </c>
      <c r="Q6640" s="35">
        <v>79.1</v>
      </c>
      <c r="R6640" s="35">
        <v>305804.0</v>
      </c>
      <c r="S6640" s="35">
        <v>81.6</v>
      </c>
      <c r="T6640" s="35">
        <v>41844.0</v>
      </c>
    </row>
    <row r="6641" ht="15.75" hidden="1" customHeight="1">
      <c r="A6641" s="36">
        <v>43959.0</v>
      </c>
      <c r="B6641" s="35">
        <v>69.25</v>
      </c>
      <c r="C6641" s="35">
        <v>67.275</v>
      </c>
      <c r="E6641" s="35">
        <v>67.27</v>
      </c>
      <c r="F6641" s="35">
        <v>112200.0</v>
      </c>
      <c r="G6641" s="35">
        <v>116.481481481481</v>
      </c>
      <c r="I6641" s="35">
        <v>68.85</v>
      </c>
      <c r="J6641" s="35">
        <v>554255.0</v>
      </c>
      <c r="K6641" s="35">
        <v>71.67</v>
      </c>
      <c r="L6641" s="35">
        <v>397022.0</v>
      </c>
      <c r="M6641" s="35">
        <v>74.25</v>
      </c>
      <c r="N6641" s="35">
        <v>281778.0</v>
      </c>
      <c r="O6641" s="35">
        <v>76.81</v>
      </c>
      <c r="P6641" s="35">
        <v>373636.0</v>
      </c>
      <c r="Q6641" s="35">
        <v>79.25</v>
      </c>
      <c r="R6641" s="35">
        <v>317757.0</v>
      </c>
      <c r="S6641" s="35">
        <v>81.75</v>
      </c>
      <c r="T6641" s="35">
        <v>55910.0</v>
      </c>
    </row>
    <row r="6642" ht="15.75" hidden="1" customHeight="1">
      <c r="A6642" s="36">
        <v>43960.0</v>
      </c>
      <c r="B6642" s="35">
        <v>69.25</v>
      </c>
      <c r="C6642" s="35">
        <v>67.275</v>
      </c>
      <c r="E6642" s="35">
        <v>67.27</v>
      </c>
      <c r="G6642" s="35">
        <v>116.481481481481</v>
      </c>
      <c r="I6642" s="35">
        <v>68.85</v>
      </c>
      <c r="J6642" s="35">
        <v>554255.0</v>
      </c>
      <c r="K6642" s="35">
        <v>71.67</v>
      </c>
      <c r="L6642" s="35">
        <v>397022.0</v>
      </c>
      <c r="M6642" s="35">
        <v>74.25</v>
      </c>
      <c r="N6642" s="35">
        <v>281778.0</v>
      </c>
      <c r="O6642" s="35">
        <v>76.81</v>
      </c>
      <c r="P6642" s="35">
        <v>373636.0</v>
      </c>
      <c r="Q6642" s="35">
        <v>79.25</v>
      </c>
      <c r="R6642" s="35">
        <v>317757.0</v>
      </c>
      <c r="S6642" s="35">
        <v>81.75</v>
      </c>
      <c r="T6642" s="35">
        <v>55910.0</v>
      </c>
    </row>
    <row r="6643" ht="15.75" hidden="1" customHeight="1">
      <c r="A6643" s="36">
        <v>43961.0</v>
      </c>
      <c r="B6643" s="35">
        <v>69.25</v>
      </c>
      <c r="C6643" s="35">
        <v>67.275</v>
      </c>
      <c r="E6643" s="35">
        <v>67.27</v>
      </c>
      <c r="G6643" s="35">
        <v>116.481481481481</v>
      </c>
      <c r="I6643" s="35">
        <v>68.85</v>
      </c>
      <c r="J6643" s="35">
        <v>554255.0</v>
      </c>
      <c r="K6643" s="35">
        <v>71.67</v>
      </c>
      <c r="L6643" s="35">
        <v>397022.0</v>
      </c>
      <c r="M6643" s="35">
        <v>74.25</v>
      </c>
      <c r="N6643" s="35">
        <v>281778.0</v>
      </c>
      <c r="O6643" s="35">
        <v>76.81</v>
      </c>
      <c r="P6643" s="35">
        <v>373636.0</v>
      </c>
      <c r="Q6643" s="35">
        <v>79.25</v>
      </c>
      <c r="R6643" s="35">
        <v>317757.0</v>
      </c>
      <c r="S6643" s="35">
        <v>81.75</v>
      </c>
      <c r="T6643" s="35">
        <v>55910.0</v>
      </c>
    </row>
    <row r="6644" ht="15.75" hidden="1" customHeight="1">
      <c r="A6644" s="36">
        <v>43962.0</v>
      </c>
      <c r="B6644" s="35">
        <v>69.25</v>
      </c>
      <c r="C6644" s="35">
        <v>67.365</v>
      </c>
      <c r="E6644" s="35">
        <v>67.37</v>
      </c>
      <c r="F6644" s="35">
        <v>121100.0</v>
      </c>
      <c r="G6644" s="35">
        <v>118.955732122587</v>
      </c>
      <c r="I6644" s="35">
        <v>68.75</v>
      </c>
      <c r="J6644" s="35">
        <v>550017.0</v>
      </c>
      <c r="K6644" s="35">
        <v>71.55</v>
      </c>
      <c r="L6644" s="35">
        <v>394927.0</v>
      </c>
      <c r="M6644" s="35">
        <v>74.11</v>
      </c>
      <c r="N6644" s="35">
        <v>295307.0</v>
      </c>
      <c r="O6644" s="35">
        <v>76.66</v>
      </c>
      <c r="P6644" s="35">
        <v>385240.0</v>
      </c>
      <c r="Q6644" s="35">
        <v>79.15</v>
      </c>
      <c r="R6644" s="35">
        <v>320593.0</v>
      </c>
      <c r="S6644" s="35">
        <v>81.66</v>
      </c>
      <c r="T6644" s="35">
        <v>55467.0</v>
      </c>
    </row>
    <row r="6645" ht="15.75" hidden="1" customHeight="1">
      <c r="A6645" s="36">
        <v>43963.0</v>
      </c>
      <c r="B6645" s="35">
        <v>69.25</v>
      </c>
      <c r="C6645" s="35">
        <v>67.455</v>
      </c>
      <c r="E6645" s="35">
        <v>67.46</v>
      </c>
      <c r="F6645" s="35">
        <v>106600.0</v>
      </c>
      <c r="G6645" s="35">
        <v>121.305841924398</v>
      </c>
      <c r="I6645" s="35">
        <v>68.74</v>
      </c>
      <c r="J6645" s="35">
        <v>556101.0</v>
      </c>
      <c r="K6645" s="35">
        <v>71.5</v>
      </c>
      <c r="L6645" s="35">
        <v>394066.0</v>
      </c>
      <c r="M6645" s="35">
        <v>74.0</v>
      </c>
      <c r="N6645" s="35">
        <v>293326.0</v>
      </c>
      <c r="O6645" s="35">
        <v>76.5</v>
      </c>
      <c r="P6645" s="35">
        <v>395172.0</v>
      </c>
      <c r="Q6645" s="35">
        <v>78.95</v>
      </c>
      <c r="R6645" s="35">
        <v>316108.0</v>
      </c>
      <c r="S6645" s="35">
        <v>81.5</v>
      </c>
      <c r="T6645" s="35">
        <v>57737.0</v>
      </c>
    </row>
    <row r="6646" ht="15.75" hidden="1" customHeight="1">
      <c r="A6646" s="36">
        <v>43964.0</v>
      </c>
      <c r="B6646" s="35">
        <v>69.75</v>
      </c>
      <c r="C6646" s="35">
        <v>67.545</v>
      </c>
      <c r="E6646" s="35">
        <v>67.54</v>
      </c>
      <c r="F6646" s="35">
        <v>147600.0</v>
      </c>
      <c r="G6646" s="35">
        <v>125.788146279949</v>
      </c>
      <c r="I6646" s="35">
        <v>68.7</v>
      </c>
      <c r="J6646" s="35">
        <v>576201.0</v>
      </c>
      <c r="K6646" s="35">
        <v>71.52</v>
      </c>
      <c r="L6646" s="35">
        <v>451592.0</v>
      </c>
      <c r="M6646" s="35">
        <v>74.07</v>
      </c>
      <c r="N6646" s="35">
        <v>302730.0</v>
      </c>
      <c r="O6646" s="35">
        <v>76.61</v>
      </c>
      <c r="P6646" s="35">
        <v>409697.0</v>
      </c>
      <c r="Q6646" s="35">
        <v>79.05</v>
      </c>
      <c r="R6646" s="35">
        <v>333996.0</v>
      </c>
      <c r="S6646" s="35">
        <v>81.6</v>
      </c>
      <c r="T6646" s="35">
        <v>55812.0</v>
      </c>
    </row>
    <row r="6647" ht="15.75" hidden="1" customHeight="1">
      <c r="A6647" s="36">
        <v>43965.0</v>
      </c>
      <c r="B6647" s="35">
        <v>69.75</v>
      </c>
      <c r="C6647" s="35">
        <v>67.635</v>
      </c>
      <c r="E6647" s="35">
        <v>67.64</v>
      </c>
      <c r="F6647" s="35">
        <v>99040.0</v>
      </c>
      <c r="G6647" s="35">
        <v>123.522458628841</v>
      </c>
      <c r="I6647" s="35">
        <v>68.62</v>
      </c>
      <c r="J6647" s="35">
        <v>587696.0</v>
      </c>
      <c r="K6647" s="35">
        <v>71.42</v>
      </c>
      <c r="L6647" s="35">
        <v>581101.0</v>
      </c>
      <c r="M6647" s="35">
        <v>74.06</v>
      </c>
      <c r="N6647" s="35">
        <v>288613.0</v>
      </c>
      <c r="O6647" s="35">
        <v>76.6</v>
      </c>
      <c r="P6647" s="35">
        <v>412665.0</v>
      </c>
      <c r="Q6647" s="35">
        <v>79.05</v>
      </c>
      <c r="R6647" s="35">
        <v>337430.0</v>
      </c>
      <c r="S6647" s="35">
        <v>81.5</v>
      </c>
      <c r="T6647" s="35">
        <v>106391.0</v>
      </c>
    </row>
    <row r="6648" ht="15.75" hidden="1" customHeight="1">
      <c r="A6648" s="36">
        <v>43966.0</v>
      </c>
      <c r="B6648" s="35">
        <v>69.75</v>
      </c>
      <c r="C6648" s="35">
        <v>67.725</v>
      </c>
      <c r="E6648" s="35">
        <v>67.73</v>
      </c>
      <c r="F6648" s="35">
        <v>114100.0</v>
      </c>
      <c r="G6648" s="35">
        <v>122.440476190476</v>
      </c>
      <c r="I6648" s="35">
        <v>68.48</v>
      </c>
      <c r="J6648" s="35">
        <v>590764.0</v>
      </c>
      <c r="K6648" s="35">
        <v>71.12</v>
      </c>
      <c r="L6648" s="35">
        <v>686618.0</v>
      </c>
      <c r="M6648" s="35">
        <v>73.85</v>
      </c>
      <c r="N6648" s="35">
        <v>288662.0</v>
      </c>
      <c r="O6648" s="35">
        <v>76.53</v>
      </c>
      <c r="P6648" s="35">
        <v>416270.0</v>
      </c>
      <c r="Q6648" s="35">
        <v>79.06</v>
      </c>
      <c r="R6648" s="35">
        <v>374836.0</v>
      </c>
      <c r="S6648" s="35">
        <v>81.55</v>
      </c>
      <c r="T6648" s="35">
        <v>162221.0</v>
      </c>
    </row>
    <row r="6649" ht="15.75" hidden="1" customHeight="1">
      <c r="A6649" s="36">
        <v>43967.0</v>
      </c>
      <c r="B6649" s="35">
        <v>69.75</v>
      </c>
      <c r="C6649" s="35">
        <v>67.725</v>
      </c>
      <c r="E6649" s="35">
        <v>67.73</v>
      </c>
      <c r="G6649" s="35">
        <v>122.440476190476</v>
      </c>
      <c r="I6649" s="35">
        <v>68.48</v>
      </c>
      <c r="J6649" s="35">
        <v>590764.0</v>
      </c>
      <c r="K6649" s="35">
        <v>71.12</v>
      </c>
      <c r="L6649" s="35">
        <v>686618.0</v>
      </c>
      <c r="M6649" s="35">
        <v>73.85</v>
      </c>
      <c r="N6649" s="35">
        <v>288662.0</v>
      </c>
      <c r="O6649" s="35">
        <v>76.53</v>
      </c>
      <c r="P6649" s="35">
        <v>416270.0</v>
      </c>
      <c r="Q6649" s="35">
        <v>79.06</v>
      </c>
      <c r="R6649" s="35">
        <v>374836.0</v>
      </c>
      <c r="S6649" s="35">
        <v>81.55</v>
      </c>
      <c r="T6649" s="35">
        <v>162221.0</v>
      </c>
    </row>
    <row r="6650" ht="15.75" hidden="1" customHeight="1">
      <c r="A6650" s="36">
        <v>43968.0</v>
      </c>
      <c r="B6650" s="35">
        <v>69.75</v>
      </c>
      <c r="C6650" s="35">
        <v>67.725</v>
      </c>
      <c r="E6650" s="35">
        <v>67.73</v>
      </c>
      <c r="G6650" s="35">
        <v>122.440476190476</v>
      </c>
      <c r="I6650" s="35">
        <v>68.48</v>
      </c>
      <c r="J6650" s="35">
        <v>590764.0</v>
      </c>
      <c r="K6650" s="35">
        <v>71.12</v>
      </c>
      <c r="L6650" s="35">
        <v>686618.0</v>
      </c>
      <c r="M6650" s="35">
        <v>73.85</v>
      </c>
      <c r="N6650" s="35">
        <v>288662.0</v>
      </c>
      <c r="O6650" s="35">
        <v>76.53</v>
      </c>
      <c r="P6650" s="35">
        <v>416270.0</v>
      </c>
      <c r="Q6650" s="35">
        <v>79.06</v>
      </c>
      <c r="R6650" s="35">
        <v>374836.0</v>
      </c>
      <c r="S6650" s="35">
        <v>81.55</v>
      </c>
      <c r="T6650" s="35">
        <v>162221.0</v>
      </c>
    </row>
    <row r="6651" ht="15.75" hidden="1" customHeight="1">
      <c r="A6651" s="36">
        <v>43969.0</v>
      </c>
      <c r="B6651" s="35">
        <v>70.0</v>
      </c>
      <c r="C6651" s="35">
        <v>67.815</v>
      </c>
      <c r="E6651" s="35">
        <v>67.82</v>
      </c>
      <c r="F6651" s="35">
        <v>147000.0</v>
      </c>
      <c r="G6651" s="35">
        <v>119.966254218222</v>
      </c>
      <c r="I6651" s="35">
        <v>68.47</v>
      </c>
      <c r="J6651" s="35">
        <v>581472.0</v>
      </c>
      <c r="K6651" s="35">
        <v>70.44</v>
      </c>
      <c r="L6651" s="35">
        <v>693163.0</v>
      </c>
      <c r="M6651" s="35">
        <v>72.78</v>
      </c>
      <c r="N6651" s="35">
        <v>411025.0</v>
      </c>
      <c r="O6651" s="35">
        <v>75.66</v>
      </c>
      <c r="P6651" s="35">
        <v>424313.0</v>
      </c>
      <c r="Q6651" s="35">
        <v>78.45</v>
      </c>
      <c r="R6651" s="35">
        <v>381687.0</v>
      </c>
      <c r="S6651" s="35">
        <v>81.05</v>
      </c>
      <c r="T6651" s="35">
        <v>169565.0</v>
      </c>
    </row>
    <row r="6652" ht="15.75" hidden="1" customHeight="1">
      <c r="A6652" s="36">
        <v>43970.0</v>
      </c>
      <c r="B6652" s="35">
        <v>70.0</v>
      </c>
      <c r="C6652" s="35">
        <v>67.905</v>
      </c>
      <c r="E6652" s="35">
        <v>67.9</v>
      </c>
      <c r="F6652" s="35">
        <v>143900.0</v>
      </c>
      <c r="G6652" s="35">
        <v>120.082449941107</v>
      </c>
      <c r="I6652" s="35">
        <v>68.5</v>
      </c>
      <c r="J6652" s="35">
        <v>550513.0</v>
      </c>
      <c r="K6652" s="35">
        <v>70.48</v>
      </c>
      <c r="L6652" s="35">
        <v>687446.0</v>
      </c>
      <c r="M6652" s="35">
        <v>72.64</v>
      </c>
      <c r="N6652" s="35">
        <v>527438.0</v>
      </c>
      <c r="O6652" s="35">
        <v>75.5</v>
      </c>
      <c r="P6652" s="35">
        <v>443879.0</v>
      </c>
      <c r="Q6652" s="35">
        <v>78.45</v>
      </c>
      <c r="R6652" s="35">
        <v>396183.0</v>
      </c>
      <c r="S6652" s="35">
        <v>80.9</v>
      </c>
      <c r="T6652" s="35">
        <v>164593.0</v>
      </c>
    </row>
    <row r="6653" ht="15.75" hidden="1" customHeight="1">
      <c r="A6653" s="36">
        <v>43971.0</v>
      </c>
      <c r="B6653" s="35">
        <v>70.0</v>
      </c>
      <c r="C6653" s="35">
        <v>67.995</v>
      </c>
      <c r="E6653" s="35">
        <v>68.0</v>
      </c>
      <c r="F6653" s="35">
        <v>131900.0</v>
      </c>
      <c r="G6653" s="35">
        <v>119.634703196347</v>
      </c>
      <c r="I6653" s="35">
        <v>68.5</v>
      </c>
      <c r="J6653" s="35">
        <v>552242.0</v>
      </c>
      <c r="K6653" s="35">
        <v>70.53</v>
      </c>
      <c r="L6653" s="35">
        <v>695497.0</v>
      </c>
      <c r="M6653" s="35">
        <v>72.63</v>
      </c>
      <c r="N6653" s="35">
        <v>586789.0</v>
      </c>
      <c r="O6653" s="35">
        <v>75.46</v>
      </c>
      <c r="P6653" s="35">
        <v>449348.0</v>
      </c>
      <c r="Q6653" s="35">
        <v>78.45</v>
      </c>
      <c r="R6653" s="35">
        <v>407544.0</v>
      </c>
      <c r="S6653" s="35">
        <v>80.93</v>
      </c>
      <c r="T6653" s="35">
        <v>199595.0</v>
      </c>
    </row>
    <row r="6654" ht="15.75" hidden="1" customHeight="1">
      <c r="A6654" s="36">
        <v>43972.0</v>
      </c>
      <c r="B6654" s="35">
        <v>70.0</v>
      </c>
      <c r="C6654" s="35">
        <v>68.085</v>
      </c>
      <c r="E6654" s="35">
        <v>68.09</v>
      </c>
      <c r="F6654" s="35">
        <v>115450.0</v>
      </c>
      <c r="G6654" s="35">
        <v>118.336886993603</v>
      </c>
      <c r="I6654" s="35">
        <v>68.49</v>
      </c>
      <c r="J6654" s="35">
        <v>558057.0</v>
      </c>
      <c r="K6654" s="35">
        <v>70.56</v>
      </c>
      <c r="L6654" s="35">
        <v>701053.0</v>
      </c>
      <c r="M6654" s="35">
        <v>72.66</v>
      </c>
      <c r="N6654" s="35">
        <v>650922.0</v>
      </c>
      <c r="O6654" s="35">
        <v>75.42</v>
      </c>
      <c r="P6654" s="35">
        <v>506240.0</v>
      </c>
      <c r="Q6654" s="35">
        <v>78.47</v>
      </c>
      <c r="R6654" s="35">
        <v>436464.0</v>
      </c>
      <c r="S6654" s="35">
        <v>81.1</v>
      </c>
      <c r="T6654" s="35">
        <v>206676.0</v>
      </c>
    </row>
    <row r="6655" ht="15.75" hidden="1" customHeight="1">
      <c r="A6655" s="36">
        <v>43973.0</v>
      </c>
      <c r="B6655" s="35">
        <v>70.25</v>
      </c>
      <c r="C6655" s="35">
        <v>68.175</v>
      </c>
      <c r="E6655" s="35">
        <v>68.18</v>
      </c>
      <c r="F6655" s="35">
        <v>101190.0</v>
      </c>
      <c r="G6655" s="35">
        <v>114.984227129337</v>
      </c>
      <c r="I6655" s="35">
        <v>68.52</v>
      </c>
      <c r="J6655" s="35">
        <v>538730.0</v>
      </c>
      <c r="K6655" s="35">
        <v>70.59</v>
      </c>
      <c r="L6655" s="35">
        <v>733738.0</v>
      </c>
      <c r="M6655" s="35">
        <v>72.69</v>
      </c>
      <c r="N6655" s="35">
        <v>750629.0</v>
      </c>
      <c r="O6655" s="35">
        <v>75.54</v>
      </c>
      <c r="P6655" s="35">
        <v>554285.0</v>
      </c>
      <c r="Q6655" s="35">
        <v>78.62</v>
      </c>
      <c r="R6655" s="35">
        <v>439293.0</v>
      </c>
      <c r="S6655" s="35">
        <v>81.5</v>
      </c>
      <c r="T6655" s="35">
        <v>204759.0</v>
      </c>
    </row>
    <row r="6656" ht="15.75" hidden="1" customHeight="1">
      <c r="A6656" s="36">
        <v>43974.0</v>
      </c>
      <c r="B6656" s="35">
        <v>70.25</v>
      </c>
      <c r="C6656" s="35">
        <v>68.175</v>
      </c>
      <c r="E6656" s="35">
        <v>68.18</v>
      </c>
      <c r="G6656" s="35">
        <v>114.984227129337</v>
      </c>
      <c r="I6656" s="35">
        <v>68.52</v>
      </c>
      <c r="J6656" s="35">
        <v>538730.0</v>
      </c>
      <c r="K6656" s="35">
        <v>70.59</v>
      </c>
      <c r="L6656" s="35">
        <v>733738.0</v>
      </c>
      <c r="M6656" s="35">
        <v>72.69</v>
      </c>
      <c r="N6656" s="35">
        <v>750629.0</v>
      </c>
      <c r="O6656" s="35">
        <v>75.54</v>
      </c>
      <c r="P6656" s="35">
        <v>554285.0</v>
      </c>
      <c r="Q6656" s="35">
        <v>78.62</v>
      </c>
      <c r="R6656" s="35">
        <v>439293.0</v>
      </c>
      <c r="S6656" s="35">
        <v>81.5</v>
      </c>
      <c r="T6656" s="35">
        <v>204759.0</v>
      </c>
    </row>
    <row r="6657" ht="15.75" hidden="1" customHeight="1">
      <c r="A6657" s="36">
        <v>43975.0</v>
      </c>
      <c r="B6657" s="35">
        <v>70.25</v>
      </c>
      <c r="C6657" s="35">
        <v>68.175</v>
      </c>
      <c r="E6657" s="35">
        <v>68.18</v>
      </c>
      <c r="G6657" s="35">
        <v>114.984227129337</v>
      </c>
      <c r="I6657" s="35">
        <v>68.52</v>
      </c>
      <c r="J6657" s="35">
        <v>538730.0</v>
      </c>
      <c r="K6657" s="35">
        <v>70.59</v>
      </c>
      <c r="L6657" s="35">
        <v>733738.0</v>
      </c>
      <c r="M6657" s="35">
        <v>72.69</v>
      </c>
      <c r="N6657" s="35">
        <v>750629.0</v>
      </c>
      <c r="O6657" s="35">
        <v>75.54</v>
      </c>
      <c r="P6657" s="35">
        <v>554285.0</v>
      </c>
      <c r="Q6657" s="35">
        <v>78.62</v>
      </c>
      <c r="R6657" s="35">
        <v>439293.0</v>
      </c>
      <c r="S6657" s="35">
        <v>81.5</v>
      </c>
      <c r="T6657" s="35">
        <v>204759.0</v>
      </c>
    </row>
    <row r="6658" ht="15.75" hidden="1" customHeight="1">
      <c r="A6658" s="36">
        <v>43976.0</v>
      </c>
      <c r="B6658" s="35">
        <v>70.25</v>
      </c>
      <c r="C6658" s="35">
        <v>68.175</v>
      </c>
      <c r="E6658" s="35">
        <v>68.18</v>
      </c>
      <c r="G6658" s="35">
        <v>114.984227129337</v>
      </c>
      <c r="I6658" s="35">
        <v>68.52</v>
      </c>
      <c r="J6658" s="35">
        <v>538730.0</v>
      </c>
      <c r="K6658" s="35">
        <v>70.59</v>
      </c>
      <c r="L6658" s="35">
        <v>733738.0</v>
      </c>
      <c r="M6658" s="35">
        <v>72.69</v>
      </c>
      <c r="N6658" s="35">
        <v>750629.0</v>
      </c>
      <c r="O6658" s="35">
        <v>75.54</v>
      </c>
      <c r="P6658" s="35">
        <v>554285.0</v>
      </c>
      <c r="Q6658" s="35">
        <v>78.62</v>
      </c>
      <c r="R6658" s="35">
        <v>439293.0</v>
      </c>
      <c r="S6658" s="35">
        <v>81.5</v>
      </c>
      <c r="T6658" s="35">
        <v>204759.0</v>
      </c>
    </row>
    <row r="6659" ht="15.75" hidden="1" customHeight="1">
      <c r="A6659" s="36">
        <v>43977.0</v>
      </c>
      <c r="B6659" s="35">
        <v>70.25</v>
      </c>
      <c r="C6659" s="35">
        <v>68.265</v>
      </c>
      <c r="E6659" s="35">
        <v>68.27</v>
      </c>
      <c r="F6659" s="35">
        <v>138230.0</v>
      </c>
      <c r="G6659" s="35">
        <v>114.060860440713</v>
      </c>
      <c r="I6659" s="35">
        <v>68.52</v>
      </c>
      <c r="J6659" s="35">
        <v>460247.0</v>
      </c>
      <c r="K6659" s="35">
        <v>70.46</v>
      </c>
      <c r="L6659" s="35">
        <v>786189.0</v>
      </c>
      <c r="M6659" s="35">
        <v>72.53</v>
      </c>
      <c r="N6659" s="35">
        <v>847571.0</v>
      </c>
      <c r="O6659" s="35">
        <v>75.28</v>
      </c>
      <c r="P6659" s="35">
        <v>558635.0</v>
      </c>
      <c r="Q6659" s="35">
        <v>78.32</v>
      </c>
      <c r="R6659" s="35">
        <v>445807.0</v>
      </c>
      <c r="S6659" s="35">
        <v>81.22</v>
      </c>
      <c r="T6659" s="35">
        <v>204592.0</v>
      </c>
    </row>
    <row r="6660" ht="15.75" hidden="1" customHeight="1">
      <c r="A6660" s="36">
        <v>43978.0</v>
      </c>
      <c r="B6660" s="35">
        <v>70.25</v>
      </c>
      <c r="C6660" s="35">
        <v>68.355</v>
      </c>
      <c r="E6660" s="35">
        <v>68.36</v>
      </c>
      <c r="F6660" s="35">
        <v>129650.0</v>
      </c>
      <c r="G6660" s="35">
        <v>111.438923395445</v>
      </c>
      <c r="I6660" s="35">
        <v>68.53</v>
      </c>
      <c r="J6660" s="35">
        <v>428996.0</v>
      </c>
      <c r="K6660" s="35">
        <v>70.5</v>
      </c>
      <c r="L6660" s="35">
        <v>799987.0</v>
      </c>
      <c r="M6660" s="35">
        <v>72.57</v>
      </c>
      <c r="N6660" s="35">
        <v>900931.0</v>
      </c>
      <c r="O6660" s="35">
        <v>75.38</v>
      </c>
      <c r="P6660" s="35">
        <v>568211.0</v>
      </c>
      <c r="Q6660" s="35">
        <v>78.49</v>
      </c>
      <c r="R6660" s="35">
        <v>446642.0</v>
      </c>
      <c r="S6660" s="35">
        <v>81.55</v>
      </c>
      <c r="T6660" s="35">
        <v>204792.0</v>
      </c>
    </row>
    <row r="6661" ht="15.75" hidden="1" customHeight="1">
      <c r="A6661" s="36">
        <v>43979.0</v>
      </c>
      <c r="B6661" s="35">
        <v>70.25</v>
      </c>
      <c r="C6661" s="35">
        <v>68.445</v>
      </c>
      <c r="E6661" s="35">
        <v>68.45</v>
      </c>
      <c r="F6661" s="35">
        <v>157810.0</v>
      </c>
      <c r="G6661" s="35">
        <v>113.590033975084</v>
      </c>
      <c r="I6661" s="35">
        <v>68.54</v>
      </c>
      <c r="J6661" s="35">
        <v>423426.0</v>
      </c>
      <c r="K6661" s="35">
        <v>70.53</v>
      </c>
      <c r="L6661" s="35">
        <v>834291.0</v>
      </c>
      <c r="M6661" s="35">
        <v>72.63</v>
      </c>
      <c r="N6661" s="35">
        <v>964823.0</v>
      </c>
      <c r="O6661" s="35">
        <v>75.44</v>
      </c>
      <c r="P6661" s="35">
        <v>595700.0</v>
      </c>
      <c r="Q6661" s="35">
        <v>78.62</v>
      </c>
      <c r="R6661" s="35">
        <v>429074.0</v>
      </c>
      <c r="S6661" s="35">
        <v>81.76</v>
      </c>
      <c r="T6661" s="35">
        <v>204817.0</v>
      </c>
    </row>
    <row r="6662" ht="15.75" hidden="1" customHeight="1">
      <c r="A6662" s="36">
        <v>43980.0</v>
      </c>
      <c r="B6662" s="35">
        <v>70.5</v>
      </c>
      <c r="C6662" s="35">
        <v>68.535</v>
      </c>
      <c r="E6662" s="35">
        <v>68.54</v>
      </c>
      <c r="F6662" s="35">
        <v>289500.0</v>
      </c>
      <c r="G6662" s="35">
        <v>116.29213483146</v>
      </c>
      <c r="I6662" s="35">
        <v>68.54</v>
      </c>
      <c r="J6662" s="35">
        <v>423426.0</v>
      </c>
      <c r="K6662" s="35">
        <v>70.48</v>
      </c>
      <c r="L6662" s="35">
        <v>832063.0</v>
      </c>
      <c r="M6662" s="35">
        <v>72.62</v>
      </c>
      <c r="N6662" s="35">
        <v>1025660.0</v>
      </c>
      <c r="O6662" s="35">
        <v>75.34</v>
      </c>
      <c r="P6662" s="35">
        <v>663259.0</v>
      </c>
      <c r="Q6662" s="35">
        <v>78.67</v>
      </c>
      <c r="R6662" s="35">
        <v>457949.0</v>
      </c>
      <c r="S6662" s="35">
        <v>81.83</v>
      </c>
      <c r="T6662" s="35">
        <v>209893.0</v>
      </c>
    </row>
    <row r="6663" ht="15.75" hidden="1" customHeight="1">
      <c r="A6663" s="36">
        <v>43981.0</v>
      </c>
      <c r="B6663" s="35">
        <v>70.5</v>
      </c>
      <c r="C6663" s="35">
        <v>68.535</v>
      </c>
      <c r="E6663" s="35">
        <v>68.54</v>
      </c>
      <c r="G6663" s="35">
        <v>116.29213483146</v>
      </c>
      <c r="I6663" s="35">
        <v>68.54</v>
      </c>
      <c r="J6663" s="35">
        <v>423426.0</v>
      </c>
      <c r="K6663" s="35">
        <v>70.48</v>
      </c>
      <c r="L6663" s="35">
        <v>832063.0</v>
      </c>
      <c r="M6663" s="35">
        <v>72.62</v>
      </c>
      <c r="N6663" s="35">
        <v>1025660.0</v>
      </c>
      <c r="O6663" s="35">
        <v>75.34</v>
      </c>
      <c r="P6663" s="35">
        <v>663259.0</v>
      </c>
      <c r="Q6663" s="35">
        <v>78.67</v>
      </c>
      <c r="R6663" s="35">
        <v>457949.0</v>
      </c>
      <c r="S6663" s="35">
        <v>81.83</v>
      </c>
      <c r="T6663" s="35">
        <v>209893.0</v>
      </c>
    </row>
    <row r="6664" ht="15.75" customHeight="1">
      <c r="A6664" s="36">
        <v>43982.0</v>
      </c>
      <c r="B6664" s="35">
        <v>70.5</v>
      </c>
      <c r="C6664" s="35">
        <v>68.535</v>
      </c>
      <c r="D6664" s="35">
        <f>ROUND((C6664/C6634-1)*100,2)</f>
        <v>2.54</v>
      </c>
      <c r="E6664" s="35">
        <v>68.54</v>
      </c>
      <c r="G6664" s="35">
        <v>116.29213483146</v>
      </c>
      <c r="H6664" s="35">
        <f>ROUND((G6664/G6634-1)*100,2)</f>
        <v>-4.4</v>
      </c>
      <c r="I6664" s="35">
        <v>68.54</v>
      </c>
      <c r="J6664" s="35">
        <v>423426.0</v>
      </c>
      <c r="K6664" s="35">
        <v>70.48</v>
      </c>
      <c r="L6664" s="35">
        <v>832063.0</v>
      </c>
      <c r="M6664" s="35">
        <v>72.62</v>
      </c>
      <c r="N6664" s="35">
        <v>1025660.0</v>
      </c>
      <c r="O6664" s="35">
        <v>75.34</v>
      </c>
      <c r="P6664" s="35">
        <v>663259.0</v>
      </c>
      <c r="Q6664" s="35">
        <v>78.67</v>
      </c>
      <c r="R6664" s="35">
        <v>457949.0</v>
      </c>
      <c r="S6664" s="35">
        <v>81.83</v>
      </c>
      <c r="T6664" s="35">
        <v>209893.0</v>
      </c>
    </row>
    <row r="6665" ht="15.75" hidden="1" customHeight="1">
      <c r="A6665" s="36">
        <v>43983.0</v>
      </c>
      <c r="B6665" s="35">
        <v>70.5</v>
      </c>
      <c r="C6665" s="35">
        <v>68.625</v>
      </c>
      <c r="E6665" s="35">
        <v>68.63</v>
      </c>
      <c r="F6665" s="35">
        <v>142200.0</v>
      </c>
      <c r="G6665" s="35">
        <v>116.705744431418</v>
      </c>
      <c r="I6665" s="35">
        <v>70.47</v>
      </c>
      <c r="J6665" s="35">
        <v>835056.0</v>
      </c>
      <c r="K6665" s="35">
        <v>72.54</v>
      </c>
      <c r="L6665" s="35">
        <v>1053202.0</v>
      </c>
      <c r="M6665" s="35">
        <v>75.24</v>
      </c>
      <c r="N6665" s="35">
        <v>670987.0</v>
      </c>
      <c r="O6665" s="35">
        <v>78.44</v>
      </c>
      <c r="P6665" s="35">
        <v>443849.0</v>
      </c>
      <c r="Q6665" s="35">
        <v>81.64</v>
      </c>
      <c r="R6665" s="35">
        <v>223761.0</v>
      </c>
      <c r="S6665" s="35">
        <v>85.5</v>
      </c>
      <c r="T6665" s="35">
        <v>69183.0</v>
      </c>
    </row>
    <row r="6666" ht="15.75" hidden="1" customHeight="1">
      <c r="A6666" s="36">
        <v>43984.0</v>
      </c>
      <c r="B6666" s="35">
        <v>70.5</v>
      </c>
      <c r="C6666" s="35">
        <v>68.715</v>
      </c>
      <c r="E6666" s="35">
        <v>68.71</v>
      </c>
      <c r="F6666" s="35">
        <v>121800.0</v>
      </c>
      <c r="G6666" s="35">
        <v>114.962726304579</v>
      </c>
      <c r="I6666" s="35">
        <v>70.48</v>
      </c>
      <c r="J6666" s="35">
        <v>835772.0</v>
      </c>
      <c r="K6666" s="35">
        <v>72.55</v>
      </c>
      <c r="L6666" s="35">
        <v>1055383.0</v>
      </c>
      <c r="M6666" s="35">
        <v>75.24</v>
      </c>
      <c r="N6666" s="35">
        <v>667438.0</v>
      </c>
      <c r="O6666" s="35">
        <v>78.45</v>
      </c>
      <c r="P6666" s="35">
        <v>465181.0</v>
      </c>
      <c r="Q6666" s="35">
        <v>81.62</v>
      </c>
      <c r="R6666" s="35">
        <v>225778.0</v>
      </c>
      <c r="S6666" s="35">
        <v>85.53</v>
      </c>
      <c r="T6666" s="35">
        <v>91453.0</v>
      </c>
    </row>
    <row r="6667" ht="15.75" hidden="1" customHeight="1">
      <c r="A6667" s="36">
        <v>43985.0</v>
      </c>
      <c r="B6667" s="35">
        <v>70.5</v>
      </c>
      <c r="C6667" s="35">
        <v>68.805</v>
      </c>
      <c r="E6667" s="35">
        <v>68.81</v>
      </c>
      <c r="F6667" s="35">
        <v>106700.0</v>
      </c>
      <c r="G6667" s="35">
        <v>115.501968503937</v>
      </c>
      <c r="I6667" s="35">
        <v>70.52</v>
      </c>
      <c r="J6667" s="35">
        <v>839007.0</v>
      </c>
      <c r="K6667" s="35">
        <v>72.61</v>
      </c>
      <c r="L6667" s="35">
        <v>1056221.0</v>
      </c>
      <c r="M6667" s="35">
        <v>75.29</v>
      </c>
      <c r="N6667" s="35">
        <v>679700.0</v>
      </c>
      <c r="O6667" s="35">
        <v>78.45</v>
      </c>
      <c r="P6667" s="35">
        <v>476674.0</v>
      </c>
      <c r="Q6667" s="35">
        <v>81.65</v>
      </c>
      <c r="R6667" s="35">
        <v>215962.0</v>
      </c>
      <c r="S6667" s="35">
        <v>85.44</v>
      </c>
      <c r="T6667" s="35">
        <v>81159.0</v>
      </c>
    </row>
    <row r="6668" ht="15.75" hidden="1" customHeight="1">
      <c r="A6668" s="36">
        <v>43986.0</v>
      </c>
      <c r="B6668" s="35">
        <v>70.75</v>
      </c>
      <c r="C6668" s="35">
        <v>68.895</v>
      </c>
      <c r="E6668" s="35">
        <v>68.9</v>
      </c>
      <c r="F6668" s="35">
        <v>134050.0</v>
      </c>
      <c r="G6668" s="35">
        <v>115.373280943025</v>
      </c>
      <c r="I6668" s="35">
        <v>70.52</v>
      </c>
      <c r="J6668" s="35">
        <v>840725.0</v>
      </c>
      <c r="K6668" s="35">
        <v>72.63</v>
      </c>
      <c r="L6668" s="35">
        <v>1074331.0</v>
      </c>
      <c r="M6668" s="35">
        <v>75.29</v>
      </c>
      <c r="N6668" s="35">
        <v>700573.0</v>
      </c>
      <c r="O6668" s="35">
        <v>78.43</v>
      </c>
      <c r="P6668" s="35">
        <v>474648.0</v>
      </c>
      <c r="Q6668" s="35">
        <v>81.57</v>
      </c>
      <c r="R6668" s="35">
        <v>217763.0</v>
      </c>
      <c r="S6668" s="35">
        <v>85.28</v>
      </c>
      <c r="T6668" s="35">
        <v>86445.0</v>
      </c>
    </row>
    <row r="6669" ht="15.75" hidden="1" customHeight="1">
      <c r="A6669" s="36">
        <v>43987.0</v>
      </c>
      <c r="B6669" s="35">
        <v>70.75</v>
      </c>
      <c r="C6669" s="35">
        <v>68.985</v>
      </c>
      <c r="E6669" s="35">
        <v>68.99</v>
      </c>
      <c r="F6669" s="35">
        <v>141880.0</v>
      </c>
      <c r="G6669" s="35">
        <v>116.923818707811</v>
      </c>
      <c r="I6669" s="35">
        <v>70.54</v>
      </c>
      <c r="J6669" s="35">
        <v>841323.0</v>
      </c>
      <c r="K6669" s="35">
        <v>72.66</v>
      </c>
      <c r="L6669" s="35">
        <v>1104158.0</v>
      </c>
      <c r="M6669" s="35">
        <v>75.26</v>
      </c>
      <c r="N6669" s="35">
        <v>718595.0</v>
      </c>
      <c r="O6669" s="35">
        <v>78.35</v>
      </c>
      <c r="P6669" s="35">
        <v>471748.0</v>
      </c>
      <c r="Q6669" s="35">
        <v>81.38</v>
      </c>
      <c r="R6669" s="35">
        <v>214735.0</v>
      </c>
      <c r="S6669" s="35">
        <v>84.99</v>
      </c>
      <c r="T6669" s="35">
        <v>103084.0</v>
      </c>
    </row>
    <row r="6670" ht="15.75" hidden="1" customHeight="1">
      <c r="A6670" s="36">
        <v>43988.0</v>
      </c>
      <c r="B6670" s="35">
        <v>70.75</v>
      </c>
      <c r="C6670" s="35">
        <v>68.985</v>
      </c>
      <c r="E6670" s="35">
        <v>68.99</v>
      </c>
      <c r="G6670" s="35">
        <v>116.923818707811</v>
      </c>
      <c r="I6670" s="35">
        <v>70.54</v>
      </c>
      <c r="J6670" s="35">
        <v>841323.0</v>
      </c>
      <c r="K6670" s="35">
        <v>72.66</v>
      </c>
      <c r="L6670" s="35">
        <v>1104158.0</v>
      </c>
      <c r="M6670" s="35">
        <v>75.26</v>
      </c>
      <c r="N6670" s="35">
        <v>718595.0</v>
      </c>
      <c r="O6670" s="35">
        <v>78.35</v>
      </c>
      <c r="P6670" s="35">
        <v>471748.0</v>
      </c>
      <c r="Q6670" s="35">
        <v>81.38</v>
      </c>
      <c r="R6670" s="35">
        <v>214735.0</v>
      </c>
      <c r="S6670" s="35">
        <v>84.99</v>
      </c>
      <c r="T6670" s="35">
        <v>103084.0</v>
      </c>
    </row>
    <row r="6671" ht="15.75" hidden="1" customHeight="1">
      <c r="A6671" s="36">
        <v>43989.0</v>
      </c>
      <c r="B6671" s="35">
        <v>70.75</v>
      </c>
      <c r="C6671" s="35">
        <v>68.985</v>
      </c>
      <c r="E6671" s="35">
        <v>68.99</v>
      </c>
      <c r="G6671" s="35">
        <v>116.923818707811</v>
      </c>
      <c r="I6671" s="35">
        <v>70.54</v>
      </c>
      <c r="J6671" s="35">
        <v>841323.0</v>
      </c>
      <c r="K6671" s="35">
        <v>72.66</v>
      </c>
      <c r="L6671" s="35">
        <v>1104158.0</v>
      </c>
      <c r="M6671" s="35">
        <v>75.26</v>
      </c>
      <c r="N6671" s="35">
        <v>718595.0</v>
      </c>
      <c r="O6671" s="35">
        <v>78.35</v>
      </c>
      <c r="P6671" s="35">
        <v>471748.0</v>
      </c>
      <c r="Q6671" s="35">
        <v>81.38</v>
      </c>
      <c r="R6671" s="35">
        <v>214735.0</v>
      </c>
      <c r="S6671" s="35">
        <v>84.99</v>
      </c>
      <c r="T6671" s="35">
        <v>103084.0</v>
      </c>
    </row>
    <row r="6672" ht="15.75" hidden="1" customHeight="1">
      <c r="A6672" s="36">
        <v>43990.0</v>
      </c>
      <c r="B6672" s="35">
        <v>70.75</v>
      </c>
      <c r="C6672" s="35">
        <v>69.075</v>
      </c>
      <c r="E6672" s="35">
        <v>69.08</v>
      </c>
      <c r="F6672" s="35">
        <v>115100.0</v>
      </c>
      <c r="G6672" s="35">
        <v>116.086956521739</v>
      </c>
      <c r="I6672" s="35">
        <v>70.49</v>
      </c>
      <c r="J6672" s="35">
        <v>850731.0</v>
      </c>
      <c r="K6672" s="35">
        <v>72.57</v>
      </c>
      <c r="L6672" s="35">
        <v>1137641.0</v>
      </c>
      <c r="M6672" s="35">
        <v>75.15</v>
      </c>
      <c r="N6672" s="35">
        <v>731970.0</v>
      </c>
      <c r="O6672" s="35">
        <v>78.23</v>
      </c>
      <c r="P6672" s="35">
        <v>485840.0</v>
      </c>
      <c r="Q6672" s="35">
        <v>81.25</v>
      </c>
      <c r="R6672" s="35">
        <v>214609.0</v>
      </c>
      <c r="S6672" s="35">
        <v>84.75</v>
      </c>
      <c r="T6672" s="35">
        <v>95863.0</v>
      </c>
    </row>
    <row r="6673" ht="15.75" hidden="1" customHeight="1">
      <c r="A6673" s="36">
        <v>43991.0</v>
      </c>
      <c r="B6673" s="35">
        <v>71.5</v>
      </c>
      <c r="C6673" s="35">
        <v>69.165</v>
      </c>
      <c r="E6673" s="35">
        <v>69.17</v>
      </c>
      <c r="F6673" s="35">
        <v>143600.0</v>
      </c>
      <c r="G6673" s="35">
        <v>117.084493964716</v>
      </c>
      <c r="I6673" s="35">
        <v>70.47</v>
      </c>
      <c r="J6673" s="35">
        <v>848806.0</v>
      </c>
      <c r="K6673" s="35">
        <v>72.63</v>
      </c>
      <c r="L6673" s="35">
        <v>1138059.0</v>
      </c>
      <c r="M6673" s="35">
        <v>75.18</v>
      </c>
      <c r="N6673" s="35">
        <v>734220.0</v>
      </c>
      <c r="O6673" s="35">
        <v>78.28</v>
      </c>
      <c r="P6673" s="35">
        <v>489668.0</v>
      </c>
      <c r="Q6673" s="35">
        <v>81.32</v>
      </c>
      <c r="R6673" s="35">
        <v>222455.0</v>
      </c>
      <c r="S6673" s="35">
        <v>84.8</v>
      </c>
      <c r="T6673" s="35">
        <v>99657.0</v>
      </c>
    </row>
    <row r="6674" ht="15.75" hidden="1" customHeight="1">
      <c r="A6674" s="36">
        <v>43992.0</v>
      </c>
      <c r="B6674" s="35">
        <v>71.5</v>
      </c>
      <c r="C6674" s="35">
        <v>69.255</v>
      </c>
      <c r="E6674" s="35">
        <v>69.26</v>
      </c>
      <c r="F6674" s="35">
        <v>212550.0</v>
      </c>
      <c r="G6674" s="35">
        <v>117.679558011049</v>
      </c>
      <c r="I6674" s="35">
        <v>70.47</v>
      </c>
      <c r="J6674" s="35">
        <v>845385.0</v>
      </c>
      <c r="K6674" s="35">
        <v>72.7</v>
      </c>
      <c r="L6674" s="35">
        <v>1141487.0</v>
      </c>
      <c r="M6674" s="35">
        <v>75.26</v>
      </c>
      <c r="N6674" s="35">
        <v>747404.0</v>
      </c>
      <c r="O6674" s="35">
        <v>78.37</v>
      </c>
      <c r="P6674" s="35">
        <v>516579.0</v>
      </c>
      <c r="Q6674" s="35">
        <v>81.42</v>
      </c>
      <c r="R6674" s="35">
        <v>231676.0</v>
      </c>
      <c r="S6674" s="35">
        <v>85.0</v>
      </c>
      <c r="T6674" s="35">
        <v>104653.0</v>
      </c>
    </row>
    <row r="6675" ht="15.75" hidden="1" customHeight="1">
      <c r="A6675" s="36">
        <v>43993.0</v>
      </c>
      <c r="B6675" s="35">
        <v>71.5</v>
      </c>
      <c r="C6675" s="35">
        <v>69.315</v>
      </c>
      <c r="E6675" s="35">
        <v>69.31</v>
      </c>
      <c r="F6675" s="35">
        <v>146690.0</v>
      </c>
      <c r="G6675" s="35">
        <v>116.833667334669</v>
      </c>
      <c r="I6675" s="35">
        <v>70.43</v>
      </c>
      <c r="J6675" s="35">
        <v>801669.0</v>
      </c>
      <c r="K6675" s="35">
        <v>72.68</v>
      </c>
      <c r="L6675" s="35">
        <v>1145711.0</v>
      </c>
      <c r="M6675" s="35">
        <v>75.28</v>
      </c>
      <c r="N6675" s="35">
        <v>774031.0</v>
      </c>
      <c r="O6675" s="35">
        <v>78.43</v>
      </c>
      <c r="P6675" s="35">
        <v>530993.0</v>
      </c>
      <c r="Q6675" s="35">
        <v>81.45</v>
      </c>
      <c r="R6675" s="35">
        <v>250732.0</v>
      </c>
      <c r="S6675" s="35">
        <v>85.06</v>
      </c>
      <c r="T6675" s="35">
        <v>120890.0</v>
      </c>
    </row>
    <row r="6676" ht="15.75" hidden="1" customHeight="1">
      <c r="A6676" s="36">
        <v>43994.0</v>
      </c>
      <c r="B6676" s="35">
        <v>72.0</v>
      </c>
      <c r="C6676" s="35">
        <v>69.375</v>
      </c>
      <c r="E6676" s="35">
        <v>69.37</v>
      </c>
      <c r="F6676" s="35">
        <v>102690.0</v>
      </c>
      <c r="G6676" s="35">
        <v>111.255813953488</v>
      </c>
      <c r="I6676" s="35">
        <v>70.48</v>
      </c>
      <c r="J6676" s="35">
        <v>796443.0</v>
      </c>
      <c r="K6676" s="35">
        <v>72.73</v>
      </c>
      <c r="L6676" s="35">
        <v>1157720.0</v>
      </c>
      <c r="M6676" s="35">
        <v>75.28</v>
      </c>
      <c r="N6676" s="35">
        <v>783261.0</v>
      </c>
      <c r="O6676" s="35">
        <v>78.43</v>
      </c>
      <c r="P6676" s="35">
        <v>533112.0</v>
      </c>
      <c r="Q6676" s="35">
        <v>81.43</v>
      </c>
      <c r="R6676" s="35">
        <v>241206.0</v>
      </c>
      <c r="S6676" s="35">
        <v>85.1</v>
      </c>
      <c r="T6676" s="35">
        <v>114032.0</v>
      </c>
    </row>
    <row r="6677" ht="15.75" hidden="1" customHeight="1">
      <c r="A6677" s="36">
        <v>43995.0</v>
      </c>
      <c r="B6677" s="35">
        <v>72.0</v>
      </c>
      <c r="C6677" s="35">
        <v>69.375</v>
      </c>
      <c r="E6677" s="35">
        <v>69.37</v>
      </c>
      <c r="G6677" s="35">
        <v>111.255813953488</v>
      </c>
      <c r="I6677" s="35">
        <v>70.48</v>
      </c>
      <c r="J6677" s="35">
        <v>796443.0</v>
      </c>
      <c r="K6677" s="35">
        <v>72.73</v>
      </c>
      <c r="L6677" s="35">
        <v>1157720.0</v>
      </c>
      <c r="M6677" s="35">
        <v>75.28</v>
      </c>
      <c r="N6677" s="35">
        <v>783261.0</v>
      </c>
      <c r="O6677" s="35">
        <v>78.43</v>
      </c>
      <c r="P6677" s="35">
        <v>533112.0</v>
      </c>
      <c r="Q6677" s="35">
        <v>81.43</v>
      </c>
      <c r="R6677" s="35">
        <v>241206.0</v>
      </c>
      <c r="S6677" s="35">
        <v>85.1</v>
      </c>
      <c r="T6677" s="35">
        <v>114032.0</v>
      </c>
    </row>
    <row r="6678" ht="15.75" hidden="1" customHeight="1">
      <c r="A6678" s="36">
        <v>43996.0</v>
      </c>
      <c r="B6678" s="35">
        <v>72.0</v>
      </c>
      <c r="C6678" s="35">
        <v>69.375</v>
      </c>
      <c r="E6678" s="35">
        <v>69.37</v>
      </c>
      <c r="G6678" s="35">
        <v>111.255813953488</v>
      </c>
      <c r="I6678" s="35">
        <v>70.48</v>
      </c>
      <c r="J6678" s="35">
        <v>796443.0</v>
      </c>
      <c r="K6678" s="35">
        <v>72.73</v>
      </c>
      <c r="L6678" s="35">
        <v>1157720.0</v>
      </c>
      <c r="M6678" s="35">
        <v>75.28</v>
      </c>
      <c r="N6678" s="35">
        <v>783261.0</v>
      </c>
      <c r="O6678" s="35">
        <v>78.43</v>
      </c>
      <c r="P6678" s="35">
        <v>533112.0</v>
      </c>
      <c r="Q6678" s="35">
        <v>81.43</v>
      </c>
      <c r="R6678" s="35">
        <v>241206.0</v>
      </c>
      <c r="S6678" s="35">
        <v>85.1</v>
      </c>
      <c r="T6678" s="35">
        <v>114032.0</v>
      </c>
    </row>
    <row r="6679" ht="15.75" hidden="1" customHeight="1">
      <c r="A6679" s="36">
        <v>43997.0</v>
      </c>
      <c r="B6679" s="35">
        <v>72.0</v>
      </c>
      <c r="C6679" s="35">
        <v>69.375</v>
      </c>
      <c r="E6679" s="35">
        <v>69.37</v>
      </c>
      <c r="G6679" s="35">
        <v>114.669223394055</v>
      </c>
      <c r="I6679" s="35">
        <v>70.48</v>
      </c>
      <c r="J6679" s="35">
        <v>796443.0</v>
      </c>
      <c r="K6679" s="35">
        <v>72.73</v>
      </c>
      <c r="L6679" s="35">
        <v>1157720.0</v>
      </c>
      <c r="M6679" s="35">
        <v>75.28</v>
      </c>
      <c r="N6679" s="35">
        <v>783261.0</v>
      </c>
      <c r="O6679" s="35">
        <v>78.43</v>
      </c>
      <c r="P6679" s="35">
        <v>533112.0</v>
      </c>
      <c r="Q6679" s="35">
        <v>81.43</v>
      </c>
      <c r="R6679" s="35">
        <v>241206.0</v>
      </c>
      <c r="S6679" s="35">
        <v>85.1</v>
      </c>
      <c r="T6679" s="35">
        <v>114032.0</v>
      </c>
    </row>
    <row r="6680" ht="15.75" hidden="1" customHeight="1">
      <c r="A6680" s="36">
        <v>43998.0</v>
      </c>
      <c r="B6680" s="35">
        <v>72.25</v>
      </c>
      <c r="C6680" s="35">
        <v>69.615</v>
      </c>
      <c r="E6680" s="35">
        <v>69.61</v>
      </c>
      <c r="F6680" s="35">
        <v>133800.0</v>
      </c>
      <c r="G6680" s="35">
        <v>112.463907603464</v>
      </c>
      <c r="I6680" s="35">
        <v>70.51</v>
      </c>
      <c r="J6680" s="35">
        <v>789481.0</v>
      </c>
      <c r="K6680" s="35">
        <v>72.72</v>
      </c>
      <c r="L6680" s="35">
        <v>1173448.0</v>
      </c>
      <c r="M6680" s="35">
        <v>75.24</v>
      </c>
      <c r="N6680" s="35">
        <v>791418.0</v>
      </c>
      <c r="O6680" s="35">
        <v>78.36</v>
      </c>
      <c r="P6680" s="35">
        <v>534612.0</v>
      </c>
      <c r="Q6680" s="35">
        <v>81.37</v>
      </c>
      <c r="R6680" s="35">
        <v>245573.0</v>
      </c>
      <c r="S6680" s="35">
        <v>84.86</v>
      </c>
      <c r="T6680" s="35">
        <v>109485.0</v>
      </c>
    </row>
    <row r="6681" ht="15.75" hidden="1" customHeight="1">
      <c r="A6681" s="36">
        <v>43999.0</v>
      </c>
      <c r="B6681" s="35">
        <v>72.25</v>
      </c>
      <c r="C6681" s="35">
        <v>69.675</v>
      </c>
      <c r="E6681" s="35">
        <v>69.67</v>
      </c>
      <c r="F6681" s="35">
        <v>74200.0</v>
      </c>
      <c r="G6681" s="35">
        <v>109.294234592445</v>
      </c>
      <c r="I6681" s="35">
        <v>70.48</v>
      </c>
      <c r="J6681" s="35">
        <v>853826.0</v>
      </c>
      <c r="K6681" s="35">
        <v>72.69</v>
      </c>
      <c r="L6681" s="35">
        <v>1195322.0</v>
      </c>
      <c r="M6681" s="35">
        <v>75.24</v>
      </c>
      <c r="N6681" s="35">
        <v>807433.0</v>
      </c>
      <c r="O6681" s="35">
        <v>78.34</v>
      </c>
      <c r="P6681" s="35">
        <v>540698.0</v>
      </c>
      <c r="Q6681" s="35">
        <v>81.35</v>
      </c>
      <c r="R6681" s="35">
        <v>248593.0</v>
      </c>
      <c r="S6681" s="35">
        <v>84.85</v>
      </c>
      <c r="T6681" s="35">
        <v>112336.0</v>
      </c>
    </row>
    <row r="6682" ht="15.75" hidden="1" customHeight="1">
      <c r="A6682" s="36">
        <v>44000.0</v>
      </c>
      <c r="B6682" s="35">
        <v>72.25</v>
      </c>
      <c r="C6682" s="35">
        <v>69.735</v>
      </c>
      <c r="E6682" s="35">
        <v>69.74</v>
      </c>
      <c r="F6682" s="35">
        <v>105100.0</v>
      </c>
      <c r="G6682" s="35">
        <v>109.967845659163</v>
      </c>
      <c r="I6682" s="35">
        <v>70.46</v>
      </c>
      <c r="J6682" s="35">
        <v>914084.0</v>
      </c>
      <c r="K6682" s="35">
        <v>72.68</v>
      </c>
      <c r="L6682" s="35">
        <v>1211310.0</v>
      </c>
      <c r="M6682" s="35">
        <v>75.24</v>
      </c>
      <c r="N6682" s="35">
        <v>820755.0</v>
      </c>
      <c r="O6682" s="35">
        <v>78.34</v>
      </c>
      <c r="P6682" s="35">
        <v>554927.0</v>
      </c>
      <c r="Q6682" s="35">
        <v>81.37</v>
      </c>
      <c r="R6682" s="35">
        <v>246000.0</v>
      </c>
      <c r="S6682" s="35">
        <v>84.91</v>
      </c>
      <c r="T6682" s="35">
        <v>109395.0</v>
      </c>
    </row>
    <row r="6683" ht="15.75" hidden="1" customHeight="1">
      <c r="A6683" s="36">
        <v>44001.0</v>
      </c>
      <c r="B6683" s="35">
        <v>72.5</v>
      </c>
      <c r="C6683" s="35">
        <v>69.795</v>
      </c>
      <c r="E6683" s="35">
        <v>69.8</v>
      </c>
      <c r="F6683" s="35">
        <v>100400.0</v>
      </c>
      <c r="G6683" s="35">
        <v>111.497064579256</v>
      </c>
      <c r="I6683" s="35">
        <v>70.45</v>
      </c>
      <c r="J6683" s="35">
        <v>923291.0</v>
      </c>
      <c r="K6683" s="35">
        <v>72.69</v>
      </c>
      <c r="L6683" s="35">
        <v>1254946.0</v>
      </c>
      <c r="M6683" s="35">
        <v>75.22</v>
      </c>
      <c r="N6683" s="35">
        <v>837265.0</v>
      </c>
      <c r="O6683" s="35">
        <v>78.31</v>
      </c>
      <c r="P6683" s="35">
        <v>549972.0</v>
      </c>
      <c r="Q6683" s="35">
        <v>81.35</v>
      </c>
      <c r="R6683" s="35">
        <v>249020.0</v>
      </c>
      <c r="S6683" s="35">
        <v>84.87</v>
      </c>
      <c r="T6683" s="35">
        <v>106265.0</v>
      </c>
    </row>
    <row r="6684" ht="15.75" hidden="1" customHeight="1">
      <c r="A6684" s="36">
        <v>44002.0</v>
      </c>
      <c r="B6684" s="35">
        <v>72.5</v>
      </c>
      <c r="C6684" s="35">
        <v>69.795</v>
      </c>
      <c r="E6684" s="35">
        <v>69.8</v>
      </c>
      <c r="G6684" s="35">
        <v>111.497064579256</v>
      </c>
      <c r="I6684" s="35">
        <v>70.45</v>
      </c>
      <c r="J6684" s="35">
        <v>923291.0</v>
      </c>
      <c r="K6684" s="35">
        <v>72.69</v>
      </c>
      <c r="L6684" s="35">
        <v>1254946.0</v>
      </c>
      <c r="M6684" s="35">
        <v>75.22</v>
      </c>
      <c r="N6684" s="35">
        <v>837265.0</v>
      </c>
      <c r="O6684" s="35">
        <v>78.31</v>
      </c>
      <c r="P6684" s="35">
        <v>549972.0</v>
      </c>
      <c r="Q6684" s="35">
        <v>81.35</v>
      </c>
      <c r="R6684" s="35">
        <v>249020.0</v>
      </c>
      <c r="S6684" s="35">
        <v>84.87</v>
      </c>
      <c r="T6684" s="35">
        <v>106265.0</v>
      </c>
    </row>
    <row r="6685" ht="15.75" hidden="1" customHeight="1">
      <c r="A6685" s="36">
        <v>44003.0</v>
      </c>
      <c r="B6685" s="35">
        <v>72.5</v>
      </c>
      <c r="C6685" s="35">
        <v>69.795</v>
      </c>
      <c r="E6685" s="35">
        <v>69.8</v>
      </c>
      <c r="G6685" s="35">
        <v>111.497064579256</v>
      </c>
      <c r="I6685" s="35">
        <v>70.45</v>
      </c>
      <c r="J6685" s="35">
        <v>923291.0</v>
      </c>
      <c r="K6685" s="35">
        <v>72.69</v>
      </c>
      <c r="L6685" s="35">
        <v>1254946.0</v>
      </c>
      <c r="M6685" s="35">
        <v>75.22</v>
      </c>
      <c r="N6685" s="35">
        <v>837265.0</v>
      </c>
      <c r="O6685" s="35">
        <v>78.31</v>
      </c>
      <c r="P6685" s="35">
        <v>549972.0</v>
      </c>
      <c r="Q6685" s="35">
        <v>81.35</v>
      </c>
      <c r="R6685" s="35">
        <v>249020.0</v>
      </c>
      <c r="S6685" s="35">
        <v>84.87</v>
      </c>
      <c r="T6685" s="35">
        <v>106265.0</v>
      </c>
    </row>
    <row r="6686" ht="15.75" hidden="1" customHeight="1">
      <c r="A6686" s="36">
        <v>44004.0</v>
      </c>
      <c r="B6686" s="35">
        <v>72.5</v>
      </c>
      <c r="C6686" s="35">
        <v>69.975</v>
      </c>
      <c r="E6686" s="35">
        <v>69.97</v>
      </c>
      <c r="F6686" s="35">
        <v>93400.0</v>
      </c>
      <c r="G6686" s="35">
        <v>111.827411167512</v>
      </c>
      <c r="I6686" s="35">
        <v>70.44</v>
      </c>
      <c r="J6686" s="35">
        <v>921940.0</v>
      </c>
      <c r="K6686" s="35">
        <v>72.68</v>
      </c>
      <c r="L6686" s="35">
        <v>1269889.0</v>
      </c>
      <c r="M6686" s="35">
        <v>75.2</v>
      </c>
      <c r="N6686" s="35">
        <v>857066.0</v>
      </c>
      <c r="O6686" s="35">
        <v>78.27</v>
      </c>
      <c r="P6686" s="35">
        <v>552857.0</v>
      </c>
      <c r="Q6686" s="35">
        <v>81.3</v>
      </c>
      <c r="R6686" s="35">
        <v>245820.0</v>
      </c>
      <c r="S6686" s="35">
        <v>84.86</v>
      </c>
      <c r="T6686" s="35">
        <v>111442.0</v>
      </c>
    </row>
    <row r="6687" ht="15.75" hidden="1" customHeight="1">
      <c r="A6687" s="36">
        <v>44005.0</v>
      </c>
      <c r="B6687" s="35">
        <v>73.0</v>
      </c>
      <c r="C6687" s="35">
        <v>70.035</v>
      </c>
      <c r="E6687" s="35">
        <v>70.03</v>
      </c>
      <c r="F6687" s="35">
        <v>104850.0</v>
      </c>
      <c r="G6687" s="35">
        <v>109.228515625</v>
      </c>
      <c r="I6687" s="35">
        <v>70.42</v>
      </c>
      <c r="J6687" s="35">
        <v>909479.0</v>
      </c>
      <c r="K6687" s="35">
        <v>72.57</v>
      </c>
      <c r="L6687" s="35">
        <v>1301278.0</v>
      </c>
      <c r="M6687" s="35">
        <v>75.11</v>
      </c>
      <c r="N6687" s="35">
        <v>880663.0</v>
      </c>
      <c r="O6687" s="35">
        <v>78.15</v>
      </c>
      <c r="P6687" s="35">
        <v>562117.0</v>
      </c>
      <c r="Q6687" s="35">
        <v>81.18</v>
      </c>
      <c r="R6687" s="35">
        <v>247722.0</v>
      </c>
      <c r="S6687" s="35">
        <v>84.72</v>
      </c>
      <c r="T6687" s="35">
        <v>111289.0</v>
      </c>
    </row>
    <row r="6688" ht="15.75" hidden="1" customHeight="1">
      <c r="A6688" s="36">
        <v>44006.0</v>
      </c>
      <c r="B6688" s="35">
        <v>73.0</v>
      </c>
      <c r="C6688" s="35">
        <v>70.095</v>
      </c>
      <c r="E6688" s="35">
        <v>70.1</v>
      </c>
      <c r="F6688" s="35">
        <v>77550.0</v>
      </c>
      <c r="G6688" s="35">
        <v>110.059760956175</v>
      </c>
      <c r="I6688" s="35">
        <v>70.44</v>
      </c>
      <c r="J6688" s="35">
        <v>837674.0</v>
      </c>
      <c r="K6688" s="35">
        <v>72.57</v>
      </c>
      <c r="L6688" s="35">
        <v>1363840.0</v>
      </c>
      <c r="M6688" s="35">
        <v>75.1</v>
      </c>
      <c r="N6688" s="35">
        <v>902255.0</v>
      </c>
      <c r="O6688" s="35">
        <v>78.18</v>
      </c>
      <c r="P6688" s="35">
        <v>579784.0</v>
      </c>
      <c r="Q6688" s="35">
        <v>81.2</v>
      </c>
      <c r="R6688" s="35">
        <v>250834.0</v>
      </c>
      <c r="S6688" s="35">
        <v>84.7</v>
      </c>
      <c r="T6688" s="35">
        <v>113125.0</v>
      </c>
    </row>
    <row r="6689" ht="15.75" hidden="1" customHeight="1">
      <c r="A6689" s="36">
        <v>44007.0</v>
      </c>
      <c r="B6689" s="35">
        <v>73.0</v>
      </c>
      <c r="C6689" s="35">
        <v>70.155</v>
      </c>
      <c r="E6689" s="35">
        <v>70.16</v>
      </c>
      <c r="F6689" s="35">
        <v>119750.0</v>
      </c>
      <c r="G6689" s="35">
        <v>108.950328022492</v>
      </c>
      <c r="I6689" s="35">
        <v>70.46</v>
      </c>
      <c r="J6689" s="35">
        <v>836236.0</v>
      </c>
      <c r="K6689" s="35">
        <v>72.49</v>
      </c>
      <c r="L6689" s="35">
        <v>1398111.0</v>
      </c>
      <c r="M6689" s="35">
        <v>75.0</v>
      </c>
      <c r="N6689" s="35">
        <v>917542.0</v>
      </c>
      <c r="O6689" s="35">
        <v>77.98</v>
      </c>
      <c r="P6689" s="35">
        <v>600188.0</v>
      </c>
      <c r="Q6689" s="35">
        <v>80.94</v>
      </c>
      <c r="R6689" s="35">
        <v>245500.0</v>
      </c>
      <c r="S6689" s="35">
        <v>84.21</v>
      </c>
      <c r="T6689" s="35">
        <v>110012.0</v>
      </c>
    </row>
    <row r="6690" ht="15.75" hidden="1" customHeight="1">
      <c r="A6690" s="36">
        <v>44008.0</v>
      </c>
      <c r="B6690" s="35">
        <v>73.0</v>
      </c>
      <c r="C6690" s="35">
        <v>70.215</v>
      </c>
      <c r="E6690" s="35">
        <v>70.22</v>
      </c>
      <c r="F6690" s="35">
        <v>133440.0</v>
      </c>
      <c r="G6690" s="35">
        <v>108.129285014691</v>
      </c>
      <c r="I6690" s="35">
        <v>70.46</v>
      </c>
      <c r="J6690" s="35">
        <v>835320.0</v>
      </c>
      <c r="K6690" s="35">
        <v>72.5</v>
      </c>
      <c r="L6690" s="35">
        <v>1451512.0</v>
      </c>
      <c r="M6690" s="35">
        <v>75.03</v>
      </c>
      <c r="N6690" s="35">
        <v>924470.0</v>
      </c>
      <c r="O6690" s="35">
        <v>78.04</v>
      </c>
      <c r="P6690" s="35">
        <v>612806.0</v>
      </c>
      <c r="Q6690" s="35">
        <v>80.91</v>
      </c>
      <c r="R6690" s="35">
        <v>250633.0</v>
      </c>
      <c r="S6690" s="35">
        <v>84.04</v>
      </c>
      <c r="T6690" s="35">
        <v>109870.0</v>
      </c>
    </row>
    <row r="6691" ht="15.75" hidden="1" customHeight="1">
      <c r="A6691" s="36">
        <v>44009.0</v>
      </c>
      <c r="B6691" s="35">
        <v>73.0</v>
      </c>
      <c r="C6691" s="35">
        <v>70.215</v>
      </c>
      <c r="E6691" s="35">
        <v>70.22</v>
      </c>
      <c r="G6691" s="35">
        <v>108.129285014691</v>
      </c>
      <c r="I6691" s="35">
        <v>70.46</v>
      </c>
      <c r="J6691" s="35">
        <v>835320.0</v>
      </c>
      <c r="K6691" s="35">
        <v>72.5</v>
      </c>
      <c r="L6691" s="35">
        <v>1451512.0</v>
      </c>
      <c r="M6691" s="35">
        <v>75.03</v>
      </c>
      <c r="N6691" s="35">
        <v>924470.0</v>
      </c>
      <c r="O6691" s="35">
        <v>78.04</v>
      </c>
      <c r="P6691" s="35">
        <v>612806.0</v>
      </c>
      <c r="Q6691" s="35">
        <v>80.91</v>
      </c>
      <c r="R6691" s="35">
        <v>250633.0</v>
      </c>
      <c r="S6691" s="35">
        <v>84.04</v>
      </c>
      <c r="T6691" s="35">
        <v>109870.0</v>
      </c>
    </row>
    <row r="6692" ht="15.75" hidden="1" customHeight="1">
      <c r="A6692" s="36">
        <v>44010.0</v>
      </c>
      <c r="B6692" s="35">
        <v>73.0</v>
      </c>
      <c r="C6692" s="35">
        <v>70.215</v>
      </c>
      <c r="E6692" s="35">
        <v>70.22</v>
      </c>
      <c r="G6692" s="35">
        <v>108.129285014691</v>
      </c>
      <c r="I6692" s="35">
        <v>70.46</v>
      </c>
      <c r="J6692" s="35">
        <v>835320.0</v>
      </c>
      <c r="K6692" s="35">
        <v>72.5</v>
      </c>
      <c r="L6692" s="35">
        <v>1451512.0</v>
      </c>
      <c r="M6692" s="35">
        <v>75.03</v>
      </c>
      <c r="N6692" s="35">
        <v>924470.0</v>
      </c>
      <c r="O6692" s="35">
        <v>78.04</v>
      </c>
      <c r="P6692" s="35">
        <v>612806.0</v>
      </c>
      <c r="Q6692" s="35">
        <v>80.91</v>
      </c>
      <c r="R6692" s="35">
        <v>250633.0</v>
      </c>
      <c r="S6692" s="35">
        <v>84.04</v>
      </c>
      <c r="T6692" s="35">
        <v>109870.0</v>
      </c>
    </row>
    <row r="6693" ht="15.75" hidden="1" customHeight="1">
      <c r="A6693" s="36">
        <v>44011.0</v>
      </c>
      <c r="B6693" s="35">
        <v>73.5</v>
      </c>
      <c r="C6693" s="35">
        <v>70.395</v>
      </c>
      <c r="E6693" s="35">
        <v>70.4</v>
      </c>
      <c r="F6693" s="35">
        <v>103860.0</v>
      </c>
      <c r="G6693" s="35">
        <v>106.292352371732</v>
      </c>
      <c r="I6693" s="35">
        <v>70.44</v>
      </c>
      <c r="J6693" s="35">
        <v>810624.0</v>
      </c>
      <c r="K6693" s="35">
        <v>72.57</v>
      </c>
      <c r="L6693" s="35">
        <v>1528569.0</v>
      </c>
      <c r="M6693" s="35">
        <v>75.13</v>
      </c>
      <c r="N6693" s="35">
        <v>954825.0</v>
      </c>
      <c r="O6693" s="35">
        <v>78.08</v>
      </c>
      <c r="P6693" s="35">
        <v>615962.0</v>
      </c>
      <c r="Q6693" s="35">
        <v>80.99</v>
      </c>
      <c r="R6693" s="35">
        <v>250633.0</v>
      </c>
      <c r="S6693" s="35">
        <v>84.05</v>
      </c>
      <c r="T6693" s="35">
        <v>107953.0</v>
      </c>
    </row>
    <row r="6694" ht="15.75" customHeight="1">
      <c r="A6694" s="36">
        <v>44012.0</v>
      </c>
      <c r="B6694" s="35">
        <v>73.5</v>
      </c>
      <c r="C6694" s="35">
        <v>70.455</v>
      </c>
      <c r="D6694" s="35">
        <f>ROUND((C6694/C6665-1)*100,2)</f>
        <v>2.67</v>
      </c>
      <c r="E6694" s="35">
        <v>70.46</v>
      </c>
      <c r="F6694" s="35">
        <v>123650.0</v>
      </c>
      <c r="G6694" s="35">
        <v>106.391752577319</v>
      </c>
      <c r="H6694" s="35">
        <f>ROUND((G6694/G6665-1)*100,2)</f>
        <v>-8.84</v>
      </c>
      <c r="I6694" s="35">
        <v>70.46</v>
      </c>
      <c r="J6694" s="35">
        <v>810624.0</v>
      </c>
      <c r="K6694" s="35">
        <v>72.62</v>
      </c>
      <c r="L6694" s="35">
        <v>1658614.0</v>
      </c>
      <c r="M6694" s="35">
        <v>75.13</v>
      </c>
      <c r="N6694" s="35">
        <v>1058637.0</v>
      </c>
      <c r="O6694" s="35">
        <v>78.1</v>
      </c>
      <c r="P6694" s="35">
        <v>623994.0</v>
      </c>
      <c r="Q6694" s="35">
        <v>81.04</v>
      </c>
      <c r="R6694" s="35">
        <v>246052.0</v>
      </c>
      <c r="S6694" s="35">
        <v>84.08</v>
      </c>
      <c r="T6694" s="35">
        <v>107483.0</v>
      </c>
    </row>
    <row r="6695" ht="15.75" hidden="1" customHeight="1">
      <c r="A6695" s="36">
        <v>44013.0</v>
      </c>
      <c r="B6695" s="35">
        <v>73.5</v>
      </c>
      <c r="C6695" s="35">
        <v>70.515</v>
      </c>
      <c r="E6695" s="35">
        <v>70.52</v>
      </c>
      <c r="F6695" s="35">
        <v>101550.0</v>
      </c>
      <c r="G6695" s="35">
        <v>108.444216990788</v>
      </c>
      <c r="I6695" s="35">
        <v>72.5</v>
      </c>
      <c r="J6695" s="35">
        <v>1709299.0</v>
      </c>
      <c r="K6695" s="35">
        <v>75.01</v>
      </c>
      <c r="L6695" s="35">
        <v>1056568.0</v>
      </c>
      <c r="M6695" s="35">
        <v>77.96</v>
      </c>
      <c r="N6695" s="35">
        <v>623963.0</v>
      </c>
      <c r="O6695" s="35">
        <v>80.87</v>
      </c>
      <c r="P6695" s="35">
        <v>246767.0</v>
      </c>
      <c r="Q6695" s="35">
        <v>83.75</v>
      </c>
      <c r="R6695" s="35">
        <v>110781.0</v>
      </c>
      <c r="S6695" s="35">
        <v>87.0</v>
      </c>
      <c r="T6695" s="35">
        <v>88169.0</v>
      </c>
    </row>
    <row r="6696" ht="15.75" hidden="1" customHeight="1">
      <c r="A6696" s="36">
        <v>44014.0</v>
      </c>
      <c r="B6696" s="35">
        <v>73.75</v>
      </c>
      <c r="C6696" s="35">
        <v>70.575</v>
      </c>
      <c r="E6696" s="35">
        <v>70.58</v>
      </c>
      <c r="F6696" s="35">
        <v>50300.0</v>
      </c>
      <c r="G6696" s="35">
        <v>111.117136659436</v>
      </c>
      <c r="I6696" s="35">
        <v>72.45</v>
      </c>
      <c r="J6696" s="35">
        <v>1756727.0</v>
      </c>
      <c r="K6696" s="35">
        <v>74.93</v>
      </c>
      <c r="L6696" s="35">
        <v>1061539.0</v>
      </c>
      <c r="M6696" s="35">
        <v>77.72</v>
      </c>
      <c r="N6696" s="35">
        <v>641015.0</v>
      </c>
      <c r="O6696" s="35">
        <v>80.5</v>
      </c>
      <c r="P6696" s="35">
        <v>249037.0</v>
      </c>
      <c r="Q6696" s="35">
        <v>83.49</v>
      </c>
      <c r="R6696" s="35">
        <v>102581.0</v>
      </c>
      <c r="S6696" s="35">
        <v>86.55</v>
      </c>
      <c r="T6696" s="35">
        <v>85623.0</v>
      </c>
    </row>
    <row r="6697" ht="15.75" hidden="1" customHeight="1">
      <c r="A6697" s="36">
        <v>44015.0</v>
      </c>
      <c r="B6697" s="35">
        <v>74.0</v>
      </c>
      <c r="C6697" s="35">
        <v>70.635</v>
      </c>
      <c r="E6697" s="35">
        <v>70.64</v>
      </c>
      <c r="F6697" s="35">
        <v>53230.0</v>
      </c>
      <c r="G6697" s="35">
        <v>112.798264642082</v>
      </c>
      <c r="I6697" s="35">
        <v>72.45</v>
      </c>
      <c r="J6697" s="35">
        <v>1781561.0</v>
      </c>
      <c r="K6697" s="35">
        <v>74.83</v>
      </c>
      <c r="L6697" s="35">
        <v>1061852.0</v>
      </c>
      <c r="M6697" s="35">
        <v>77.53</v>
      </c>
      <c r="N6697" s="35">
        <v>637577.0</v>
      </c>
      <c r="O6697" s="35">
        <v>80.25</v>
      </c>
      <c r="P6697" s="35">
        <v>249065.0</v>
      </c>
      <c r="Q6697" s="35">
        <v>83.2</v>
      </c>
      <c r="R6697" s="35">
        <v>101985.0</v>
      </c>
      <c r="S6697" s="35">
        <v>86.2</v>
      </c>
      <c r="T6697" s="35">
        <v>86750.0</v>
      </c>
    </row>
    <row r="6698" ht="15.75" hidden="1" customHeight="1">
      <c r="A6698" s="36">
        <v>44016.0</v>
      </c>
      <c r="B6698" s="35">
        <v>74.0</v>
      </c>
      <c r="C6698" s="35">
        <v>70.635</v>
      </c>
      <c r="E6698" s="35">
        <v>70.64</v>
      </c>
      <c r="G6698" s="35">
        <v>112.798264642082</v>
      </c>
      <c r="I6698" s="35">
        <v>72.45</v>
      </c>
      <c r="J6698" s="35">
        <v>1781561.0</v>
      </c>
      <c r="K6698" s="35">
        <v>74.83</v>
      </c>
      <c r="L6698" s="35">
        <v>1061852.0</v>
      </c>
      <c r="M6698" s="35">
        <v>77.53</v>
      </c>
      <c r="N6698" s="35">
        <v>637577.0</v>
      </c>
      <c r="O6698" s="35">
        <v>80.25</v>
      </c>
      <c r="P6698" s="35">
        <v>249065.0</v>
      </c>
      <c r="Q6698" s="35">
        <v>83.2</v>
      </c>
      <c r="R6698" s="35">
        <v>101985.0</v>
      </c>
      <c r="S6698" s="35">
        <v>86.2</v>
      </c>
      <c r="T6698" s="35">
        <v>86750.0</v>
      </c>
    </row>
    <row r="6699" ht="15.75" hidden="1" customHeight="1">
      <c r="A6699" s="36">
        <v>44017.0</v>
      </c>
      <c r="B6699" s="35">
        <v>74.0</v>
      </c>
      <c r="C6699" s="35">
        <v>70.635</v>
      </c>
      <c r="E6699" s="35">
        <v>70.64</v>
      </c>
      <c r="G6699" s="35">
        <v>112.798264642082</v>
      </c>
      <c r="I6699" s="35">
        <v>72.45</v>
      </c>
      <c r="J6699" s="35">
        <v>1781561.0</v>
      </c>
      <c r="K6699" s="35">
        <v>74.83</v>
      </c>
      <c r="L6699" s="35">
        <v>1061852.0</v>
      </c>
      <c r="M6699" s="35">
        <v>77.53</v>
      </c>
      <c r="N6699" s="35">
        <v>637577.0</v>
      </c>
      <c r="O6699" s="35">
        <v>80.25</v>
      </c>
      <c r="P6699" s="35">
        <v>249065.0</v>
      </c>
      <c r="Q6699" s="35">
        <v>83.2</v>
      </c>
      <c r="R6699" s="35">
        <v>101985.0</v>
      </c>
      <c r="S6699" s="35">
        <v>86.2</v>
      </c>
      <c r="T6699" s="35">
        <v>86750.0</v>
      </c>
    </row>
    <row r="6700" ht="15.75" hidden="1" customHeight="1">
      <c r="A6700" s="36">
        <v>44018.0</v>
      </c>
      <c r="B6700" s="35">
        <v>74.0</v>
      </c>
      <c r="C6700" s="35">
        <v>70.815</v>
      </c>
      <c r="E6700" s="35">
        <v>70.82</v>
      </c>
      <c r="F6700" s="35">
        <v>83200.0</v>
      </c>
      <c r="G6700" s="35">
        <v>108.171378091872</v>
      </c>
      <c r="I6700" s="35">
        <v>72.44</v>
      </c>
      <c r="J6700" s="35">
        <v>1764114.0</v>
      </c>
      <c r="K6700" s="35">
        <v>74.75</v>
      </c>
      <c r="L6700" s="35">
        <v>1053494.0</v>
      </c>
      <c r="M6700" s="35">
        <v>77.38</v>
      </c>
      <c r="N6700" s="35">
        <v>635233.0</v>
      </c>
      <c r="O6700" s="35">
        <v>80.0</v>
      </c>
      <c r="P6700" s="35">
        <v>251589.0</v>
      </c>
      <c r="Q6700" s="35">
        <v>82.95</v>
      </c>
      <c r="R6700" s="35">
        <v>112983.0</v>
      </c>
      <c r="S6700" s="35">
        <v>85.79</v>
      </c>
      <c r="T6700" s="35">
        <v>91008.0</v>
      </c>
    </row>
    <row r="6701" ht="15.75" hidden="1" customHeight="1">
      <c r="A6701" s="36">
        <v>44019.0</v>
      </c>
      <c r="B6701" s="35">
        <v>74.0</v>
      </c>
      <c r="C6701" s="35">
        <v>70.875</v>
      </c>
      <c r="E6701" s="35">
        <v>70.87</v>
      </c>
      <c r="F6701" s="35">
        <v>70490.0</v>
      </c>
      <c r="G6701" s="35">
        <v>110.10101010101</v>
      </c>
      <c r="I6701" s="35">
        <v>72.41</v>
      </c>
      <c r="J6701" s="35">
        <v>1767094.0</v>
      </c>
      <c r="K6701" s="35">
        <v>74.72</v>
      </c>
      <c r="L6701" s="35">
        <v>1060735.0</v>
      </c>
      <c r="M6701" s="35">
        <v>77.27</v>
      </c>
      <c r="N6701" s="35">
        <v>648403.0</v>
      </c>
      <c r="O6701" s="35">
        <v>79.9</v>
      </c>
      <c r="P6701" s="35">
        <v>250044.0</v>
      </c>
      <c r="Q6701" s="35">
        <v>82.9</v>
      </c>
      <c r="R6701" s="35">
        <v>101120.0</v>
      </c>
      <c r="S6701" s="35">
        <v>85.78</v>
      </c>
      <c r="T6701" s="35">
        <v>84843.0</v>
      </c>
    </row>
    <row r="6702" ht="15.75" hidden="1" customHeight="1">
      <c r="A6702" s="36">
        <v>44020.0</v>
      </c>
      <c r="B6702" s="35">
        <v>74.5</v>
      </c>
      <c r="C6702" s="35">
        <v>70.935</v>
      </c>
      <c r="E6702" s="35">
        <v>70.94</v>
      </c>
      <c r="F6702" s="35">
        <v>68400.0</v>
      </c>
      <c r="G6702" s="35">
        <v>109.655485040797</v>
      </c>
      <c r="I6702" s="35">
        <v>72.37</v>
      </c>
      <c r="J6702" s="35">
        <v>1800023.0</v>
      </c>
      <c r="K6702" s="35">
        <v>74.69</v>
      </c>
      <c r="L6702" s="35">
        <v>1061746.0</v>
      </c>
      <c r="M6702" s="35">
        <v>77.25</v>
      </c>
      <c r="N6702" s="35">
        <v>633171.0</v>
      </c>
      <c r="O6702" s="35">
        <v>79.97</v>
      </c>
      <c r="P6702" s="35">
        <v>250604.0</v>
      </c>
      <c r="Q6702" s="35">
        <v>82.95</v>
      </c>
      <c r="R6702" s="35">
        <v>99832.0</v>
      </c>
      <c r="S6702" s="35">
        <v>85.9</v>
      </c>
      <c r="T6702" s="35">
        <v>89770.0</v>
      </c>
    </row>
    <row r="6703" ht="15.75" hidden="1" customHeight="1">
      <c r="A6703" s="36">
        <v>44021.0</v>
      </c>
      <c r="B6703" s="35">
        <v>74.5</v>
      </c>
      <c r="C6703" s="35">
        <v>70.935</v>
      </c>
      <c r="E6703" s="35">
        <v>70.94</v>
      </c>
      <c r="G6703" s="35">
        <v>114.971482889733</v>
      </c>
      <c r="I6703" s="35">
        <v>72.37</v>
      </c>
      <c r="J6703" s="35">
        <v>1800023.0</v>
      </c>
      <c r="K6703" s="35">
        <v>74.69</v>
      </c>
      <c r="L6703" s="35">
        <v>1061746.0</v>
      </c>
      <c r="M6703" s="35">
        <v>77.25</v>
      </c>
      <c r="N6703" s="35">
        <v>633171.0</v>
      </c>
      <c r="O6703" s="35">
        <v>79.97</v>
      </c>
      <c r="P6703" s="35">
        <v>250604.0</v>
      </c>
      <c r="Q6703" s="35">
        <v>82.95</v>
      </c>
      <c r="R6703" s="35">
        <v>99832.0</v>
      </c>
      <c r="S6703" s="35">
        <v>85.9</v>
      </c>
      <c r="T6703" s="35">
        <v>89770.0</v>
      </c>
    </row>
    <row r="6704" ht="15.75" hidden="1" customHeight="1">
      <c r="A6704" s="36">
        <v>44022.0</v>
      </c>
      <c r="B6704" s="35">
        <v>74.5</v>
      </c>
      <c r="C6704" s="35">
        <v>70.935</v>
      </c>
      <c r="E6704" s="35">
        <v>70.94</v>
      </c>
      <c r="G6704" s="35">
        <v>106.376429199648</v>
      </c>
      <c r="I6704" s="35">
        <v>72.37</v>
      </c>
      <c r="J6704" s="35">
        <v>1800023.0</v>
      </c>
      <c r="K6704" s="35">
        <v>74.69</v>
      </c>
      <c r="L6704" s="35">
        <v>1061746.0</v>
      </c>
      <c r="M6704" s="35">
        <v>77.25</v>
      </c>
      <c r="N6704" s="35">
        <v>633171.0</v>
      </c>
      <c r="O6704" s="35">
        <v>79.97</v>
      </c>
      <c r="P6704" s="35">
        <v>250604.0</v>
      </c>
      <c r="Q6704" s="35">
        <v>82.95</v>
      </c>
      <c r="R6704" s="35">
        <v>99832.0</v>
      </c>
      <c r="S6704" s="35">
        <v>85.9</v>
      </c>
      <c r="T6704" s="35">
        <v>89770.0</v>
      </c>
    </row>
    <row r="6705" ht="15.75" hidden="1" customHeight="1">
      <c r="A6705" s="36">
        <v>44023.0</v>
      </c>
      <c r="B6705" s="35">
        <v>74.5</v>
      </c>
      <c r="C6705" s="35">
        <v>70.935</v>
      </c>
      <c r="E6705" s="35">
        <v>70.94</v>
      </c>
      <c r="G6705" s="35">
        <v>106.376429199648</v>
      </c>
      <c r="I6705" s="35">
        <v>72.37</v>
      </c>
      <c r="J6705" s="35">
        <v>1800023.0</v>
      </c>
      <c r="K6705" s="35">
        <v>74.69</v>
      </c>
      <c r="L6705" s="35">
        <v>1061746.0</v>
      </c>
      <c r="M6705" s="35">
        <v>77.25</v>
      </c>
      <c r="N6705" s="35">
        <v>633171.0</v>
      </c>
      <c r="O6705" s="35">
        <v>79.97</v>
      </c>
      <c r="P6705" s="35">
        <v>250604.0</v>
      </c>
      <c r="Q6705" s="35">
        <v>82.95</v>
      </c>
      <c r="R6705" s="35">
        <v>99832.0</v>
      </c>
      <c r="S6705" s="35">
        <v>85.9</v>
      </c>
      <c r="T6705" s="35">
        <v>89770.0</v>
      </c>
    </row>
    <row r="6706" ht="15.75" hidden="1" customHeight="1">
      <c r="A6706" s="36">
        <v>44024.0</v>
      </c>
      <c r="B6706" s="35">
        <v>74.5</v>
      </c>
      <c r="C6706" s="35">
        <v>70.935</v>
      </c>
      <c r="E6706" s="35">
        <v>70.94</v>
      </c>
      <c r="G6706" s="35">
        <v>106.376429199648</v>
      </c>
      <c r="I6706" s="35">
        <v>72.37</v>
      </c>
      <c r="J6706" s="35">
        <v>1800023.0</v>
      </c>
      <c r="K6706" s="35">
        <v>74.69</v>
      </c>
      <c r="L6706" s="35">
        <v>1061746.0</v>
      </c>
      <c r="M6706" s="35">
        <v>77.25</v>
      </c>
      <c r="N6706" s="35">
        <v>633171.0</v>
      </c>
      <c r="O6706" s="35">
        <v>79.97</v>
      </c>
      <c r="P6706" s="35">
        <v>250604.0</v>
      </c>
      <c r="Q6706" s="35">
        <v>82.95</v>
      </c>
      <c r="R6706" s="35">
        <v>99832.0</v>
      </c>
      <c r="S6706" s="35">
        <v>85.9</v>
      </c>
      <c r="T6706" s="35">
        <v>89770.0</v>
      </c>
    </row>
    <row r="6707" ht="15.75" hidden="1" customHeight="1">
      <c r="A6707" s="36">
        <v>44025.0</v>
      </c>
      <c r="B6707" s="35">
        <v>74.5</v>
      </c>
      <c r="C6707" s="35">
        <v>71.2333</v>
      </c>
      <c r="E6707" s="35">
        <v>71.24</v>
      </c>
      <c r="F6707" s="35">
        <v>114130.0</v>
      </c>
      <c r="G6707" s="35">
        <v>111.243386243386</v>
      </c>
      <c r="I6707" s="35">
        <v>72.36</v>
      </c>
      <c r="J6707" s="35">
        <v>1798671.0</v>
      </c>
      <c r="K6707" s="35">
        <v>74.69</v>
      </c>
      <c r="L6707" s="35">
        <v>1069054.0</v>
      </c>
      <c r="M6707" s="35">
        <v>77.21</v>
      </c>
      <c r="N6707" s="35">
        <v>631295.0</v>
      </c>
      <c r="O6707" s="35">
        <v>79.9</v>
      </c>
      <c r="P6707" s="35">
        <v>252869.0</v>
      </c>
      <c r="Q6707" s="35">
        <v>82.9</v>
      </c>
      <c r="R6707" s="35">
        <v>99956.0</v>
      </c>
      <c r="S6707" s="35">
        <v>85.92</v>
      </c>
      <c r="T6707" s="35">
        <v>91510.0</v>
      </c>
    </row>
    <row r="6708" ht="15.75" hidden="1" customHeight="1">
      <c r="A6708" s="36">
        <v>44026.0</v>
      </c>
      <c r="B6708" s="35">
        <v>75.0</v>
      </c>
      <c r="C6708" s="35">
        <v>71.295</v>
      </c>
      <c r="E6708" s="35">
        <v>71.3</v>
      </c>
      <c r="F6708" s="35">
        <v>81800.0</v>
      </c>
      <c r="G6708" s="35">
        <v>113.309671694764</v>
      </c>
      <c r="I6708" s="35">
        <v>72.35</v>
      </c>
      <c r="J6708" s="35">
        <v>1838750.0</v>
      </c>
      <c r="K6708" s="35">
        <v>74.7</v>
      </c>
      <c r="L6708" s="35">
        <v>1068449.0</v>
      </c>
      <c r="M6708" s="35">
        <v>77.2</v>
      </c>
      <c r="N6708" s="35">
        <v>635819.0</v>
      </c>
      <c r="O6708" s="35">
        <v>79.9</v>
      </c>
      <c r="P6708" s="35">
        <v>253018.0</v>
      </c>
      <c r="Q6708" s="35">
        <v>82.9</v>
      </c>
      <c r="R6708" s="35">
        <v>100790.0</v>
      </c>
      <c r="S6708" s="35">
        <v>85.95</v>
      </c>
      <c r="T6708" s="35">
        <v>90901.0</v>
      </c>
    </row>
    <row r="6709" ht="15.75" hidden="1" customHeight="1">
      <c r="A6709" s="36">
        <v>44027.0</v>
      </c>
      <c r="B6709" s="35">
        <v>75.0</v>
      </c>
      <c r="C6709" s="35">
        <v>71.355</v>
      </c>
      <c r="E6709" s="35">
        <v>71.36</v>
      </c>
      <c r="F6709" s="35">
        <v>93570.0</v>
      </c>
      <c r="G6709" s="35">
        <v>112.92808219178</v>
      </c>
      <c r="I6709" s="35">
        <v>72.34</v>
      </c>
      <c r="J6709" s="35">
        <v>1828349.0</v>
      </c>
      <c r="K6709" s="35">
        <v>74.69</v>
      </c>
      <c r="L6709" s="35">
        <v>1063284.0</v>
      </c>
      <c r="M6709" s="35">
        <v>77.2</v>
      </c>
      <c r="N6709" s="35">
        <v>635639.0</v>
      </c>
      <c r="O6709" s="35">
        <v>79.9</v>
      </c>
      <c r="P6709" s="35">
        <v>256637.0</v>
      </c>
      <c r="Q6709" s="35">
        <v>82.96</v>
      </c>
      <c r="R6709" s="35">
        <v>98841.0</v>
      </c>
      <c r="S6709" s="35">
        <v>86.0</v>
      </c>
      <c r="T6709" s="35">
        <v>98738.0</v>
      </c>
    </row>
    <row r="6710" ht="15.75" hidden="1" customHeight="1">
      <c r="A6710" s="36">
        <v>44028.0</v>
      </c>
      <c r="B6710" s="35">
        <v>75.0</v>
      </c>
      <c r="C6710" s="35">
        <v>71.415</v>
      </c>
      <c r="E6710" s="35">
        <v>71.42</v>
      </c>
      <c r="F6710" s="35">
        <v>146160.0</v>
      </c>
      <c r="G6710" s="35">
        <v>114.726324934839</v>
      </c>
      <c r="I6710" s="35">
        <v>72.31</v>
      </c>
      <c r="J6710" s="35">
        <v>1834432.0</v>
      </c>
      <c r="K6710" s="35">
        <v>74.64</v>
      </c>
      <c r="L6710" s="35">
        <v>1114649.0</v>
      </c>
      <c r="M6710" s="35">
        <v>77.15</v>
      </c>
      <c r="N6710" s="35">
        <v>647899.0</v>
      </c>
      <c r="O6710" s="35">
        <v>79.86</v>
      </c>
      <c r="P6710" s="35">
        <v>259129.0</v>
      </c>
      <c r="Q6710" s="35">
        <v>82.93</v>
      </c>
      <c r="R6710" s="35">
        <v>111716.0</v>
      </c>
      <c r="S6710" s="35">
        <v>85.97</v>
      </c>
      <c r="T6710" s="35">
        <v>102544.0</v>
      </c>
    </row>
    <row r="6711" ht="15.75" hidden="1" customHeight="1">
      <c r="A6711" s="36">
        <v>44029.0</v>
      </c>
      <c r="B6711" s="35">
        <v>75.25</v>
      </c>
      <c r="C6711" s="35">
        <v>71.475</v>
      </c>
      <c r="E6711" s="35">
        <v>71.48</v>
      </c>
      <c r="F6711" s="35">
        <v>161410.0</v>
      </c>
      <c r="G6711" s="35">
        <v>117.186108637577</v>
      </c>
      <c r="I6711" s="35">
        <v>72.32</v>
      </c>
      <c r="J6711" s="35">
        <v>1827903.0</v>
      </c>
      <c r="K6711" s="35">
        <v>74.6</v>
      </c>
      <c r="L6711" s="35">
        <v>1156592.0</v>
      </c>
      <c r="M6711" s="35">
        <v>77.12</v>
      </c>
      <c r="N6711" s="35">
        <v>651509.0</v>
      </c>
      <c r="O6711" s="35">
        <v>79.85</v>
      </c>
      <c r="P6711" s="35">
        <v>260527.0</v>
      </c>
      <c r="Q6711" s="35">
        <v>82.94</v>
      </c>
      <c r="R6711" s="35">
        <v>107510.0</v>
      </c>
      <c r="S6711" s="35">
        <v>86.0</v>
      </c>
      <c r="T6711" s="35">
        <v>101557.0</v>
      </c>
    </row>
    <row r="6712" ht="15.75" hidden="1" customHeight="1">
      <c r="A6712" s="36">
        <v>44030.0</v>
      </c>
      <c r="B6712" s="35">
        <v>75.25</v>
      </c>
      <c r="C6712" s="35">
        <v>71.475</v>
      </c>
      <c r="E6712" s="35">
        <v>71.48</v>
      </c>
      <c r="G6712" s="35">
        <v>117.186108637577</v>
      </c>
      <c r="I6712" s="35">
        <v>72.32</v>
      </c>
      <c r="J6712" s="35">
        <v>1827903.0</v>
      </c>
      <c r="K6712" s="35">
        <v>74.6</v>
      </c>
      <c r="L6712" s="35">
        <v>1156592.0</v>
      </c>
      <c r="M6712" s="35">
        <v>77.12</v>
      </c>
      <c r="N6712" s="35">
        <v>651509.0</v>
      </c>
      <c r="O6712" s="35">
        <v>79.85</v>
      </c>
      <c r="P6712" s="35">
        <v>260527.0</v>
      </c>
      <c r="Q6712" s="35">
        <v>82.94</v>
      </c>
      <c r="R6712" s="35">
        <v>107510.0</v>
      </c>
      <c r="S6712" s="35">
        <v>86.0</v>
      </c>
      <c r="T6712" s="35">
        <v>101557.0</v>
      </c>
    </row>
    <row r="6713" ht="15.75" hidden="1" customHeight="1">
      <c r="A6713" s="36">
        <v>44031.0</v>
      </c>
      <c r="B6713" s="35">
        <v>75.25</v>
      </c>
      <c r="C6713" s="35">
        <v>71.475</v>
      </c>
      <c r="E6713" s="35">
        <v>71.48</v>
      </c>
      <c r="G6713" s="35">
        <v>117.186108637577</v>
      </c>
      <c r="I6713" s="35">
        <v>72.32</v>
      </c>
      <c r="J6713" s="35">
        <v>1827903.0</v>
      </c>
      <c r="K6713" s="35">
        <v>74.6</v>
      </c>
      <c r="L6713" s="35">
        <v>1156592.0</v>
      </c>
      <c r="M6713" s="35">
        <v>77.12</v>
      </c>
      <c r="N6713" s="35">
        <v>651509.0</v>
      </c>
      <c r="O6713" s="35">
        <v>79.85</v>
      </c>
      <c r="P6713" s="35">
        <v>260527.0</v>
      </c>
      <c r="Q6713" s="35">
        <v>82.94</v>
      </c>
      <c r="R6713" s="35">
        <v>107510.0</v>
      </c>
      <c r="S6713" s="35">
        <v>86.0</v>
      </c>
      <c r="T6713" s="35">
        <v>101557.0</v>
      </c>
    </row>
    <row r="6714" ht="15.75" hidden="1" customHeight="1">
      <c r="A6714" s="36">
        <v>44032.0</v>
      </c>
      <c r="B6714" s="35">
        <v>75.5</v>
      </c>
      <c r="C6714" s="35">
        <v>71.655</v>
      </c>
      <c r="E6714" s="35">
        <v>71.66</v>
      </c>
      <c r="F6714" s="35">
        <v>162670.0</v>
      </c>
      <c r="G6714" s="35">
        <v>118.916437098255</v>
      </c>
      <c r="I6714" s="35">
        <v>72.31</v>
      </c>
      <c r="J6714" s="35">
        <v>1827397.0</v>
      </c>
      <c r="K6714" s="35">
        <v>74.6</v>
      </c>
      <c r="L6714" s="35">
        <v>1193125.0</v>
      </c>
      <c r="M6714" s="35">
        <v>77.09</v>
      </c>
      <c r="N6714" s="35">
        <v>636970.0</v>
      </c>
      <c r="O6714" s="35">
        <v>79.82</v>
      </c>
      <c r="P6714" s="35">
        <v>277065.0</v>
      </c>
      <c r="Q6714" s="35">
        <v>82.87</v>
      </c>
      <c r="R6714" s="35">
        <v>119580.0</v>
      </c>
      <c r="S6714" s="35">
        <v>86.05</v>
      </c>
      <c r="T6714" s="35">
        <v>101889.0</v>
      </c>
    </row>
    <row r="6715" ht="15.75" hidden="1" customHeight="1">
      <c r="A6715" s="36">
        <v>44033.0</v>
      </c>
      <c r="B6715" s="35">
        <v>75.5</v>
      </c>
      <c r="C6715" s="35">
        <v>71.715</v>
      </c>
      <c r="E6715" s="35">
        <v>71.72</v>
      </c>
      <c r="F6715" s="35">
        <v>122440.0</v>
      </c>
      <c r="G6715" s="35">
        <v>118.573943661971</v>
      </c>
      <c r="I6715" s="35">
        <v>72.31</v>
      </c>
      <c r="J6715" s="35">
        <v>1820397.0</v>
      </c>
      <c r="K6715" s="35">
        <v>74.6</v>
      </c>
      <c r="L6715" s="35">
        <v>1226554.0</v>
      </c>
      <c r="M6715" s="35">
        <v>77.08</v>
      </c>
      <c r="N6715" s="35">
        <v>621868.0</v>
      </c>
      <c r="O6715" s="35">
        <v>79.78</v>
      </c>
      <c r="P6715" s="35">
        <v>293643.0</v>
      </c>
      <c r="Q6715" s="35">
        <v>82.85</v>
      </c>
      <c r="R6715" s="35">
        <v>116308.0</v>
      </c>
      <c r="S6715" s="35">
        <v>86.0</v>
      </c>
      <c r="T6715" s="35">
        <v>120717.0</v>
      </c>
    </row>
    <row r="6716" ht="15.75" hidden="1" customHeight="1">
      <c r="A6716" s="36">
        <v>44034.0</v>
      </c>
      <c r="B6716" s="35">
        <v>75.5</v>
      </c>
      <c r="C6716" s="35">
        <v>71.775</v>
      </c>
      <c r="E6716" s="35">
        <v>71.78</v>
      </c>
      <c r="F6716" s="35">
        <v>102540.0</v>
      </c>
      <c r="G6716" s="35">
        <v>116.382113821138</v>
      </c>
      <c r="I6716" s="35">
        <v>72.31</v>
      </c>
      <c r="J6716" s="35">
        <v>1769265.0</v>
      </c>
      <c r="K6716" s="35">
        <v>74.6</v>
      </c>
      <c r="L6716" s="35">
        <v>1332585.0</v>
      </c>
      <c r="M6716" s="35">
        <v>77.12</v>
      </c>
      <c r="N6716" s="35">
        <v>600168.0</v>
      </c>
      <c r="O6716" s="35">
        <v>79.82</v>
      </c>
      <c r="P6716" s="35">
        <v>288102.0</v>
      </c>
      <c r="Q6716" s="35">
        <v>82.88</v>
      </c>
      <c r="R6716" s="35">
        <v>127592.0</v>
      </c>
      <c r="S6716" s="35">
        <v>86.1</v>
      </c>
      <c r="T6716" s="35">
        <v>127786.0</v>
      </c>
    </row>
    <row r="6717" ht="15.75" hidden="1" customHeight="1">
      <c r="A6717" s="36">
        <v>44035.0</v>
      </c>
      <c r="B6717" s="35">
        <v>75.5</v>
      </c>
      <c r="C6717" s="35">
        <v>71.835</v>
      </c>
      <c r="E6717" s="35">
        <v>71.84</v>
      </c>
      <c r="F6717" s="35">
        <v>108600.0</v>
      </c>
      <c r="G6717" s="35">
        <v>114.715316760224</v>
      </c>
      <c r="I6717" s="35">
        <v>72.31</v>
      </c>
      <c r="J6717" s="35">
        <v>1763364.0</v>
      </c>
      <c r="K6717" s="35">
        <v>74.6</v>
      </c>
      <c r="L6717" s="35">
        <v>1373703.0</v>
      </c>
      <c r="M6717" s="35">
        <v>77.12</v>
      </c>
      <c r="N6717" s="35">
        <v>602408.0</v>
      </c>
      <c r="O6717" s="35">
        <v>79.82</v>
      </c>
      <c r="P6717" s="35">
        <v>295048.0</v>
      </c>
      <c r="Q6717" s="35">
        <v>82.88</v>
      </c>
      <c r="R6717" s="35">
        <v>114911.0</v>
      </c>
      <c r="S6717" s="35">
        <v>86.16</v>
      </c>
      <c r="T6717" s="35">
        <v>121520.0</v>
      </c>
    </row>
    <row r="6718" ht="15.75" hidden="1" customHeight="1">
      <c r="A6718" s="36">
        <v>44036.0</v>
      </c>
      <c r="B6718" s="35">
        <v>75.75</v>
      </c>
      <c r="C6718" s="35">
        <v>71.895</v>
      </c>
      <c r="E6718" s="35">
        <v>71.9</v>
      </c>
      <c r="F6718" s="35">
        <v>99780.0</v>
      </c>
      <c r="G6718" s="35">
        <v>116.238973536487</v>
      </c>
      <c r="I6718" s="35">
        <v>72.31</v>
      </c>
      <c r="J6718" s="35">
        <v>1739697.0</v>
      </c>
      <c r="K6718" s="35">
        <v>74.6</v>
      </c>
      <c r="L6718" s="35">
        <v>1412338.0</v>
      </c>
      <c r="M6718" s="35">
        <v>77.12</v>
      </c>
      <c r="N6718" s="35">
        <v>606617.0</v>
      </c>
      <c r="O6718" s="35">
        <v>79.81</v>
      </c>
      <c r="P6718" s="35">
        <v>295931.0</v>
      </c>
      <c r="Q6718" s="35">
        <v>82.86</v>
      </c>
      <c r="R6718" s="35">
        <v>113911.0</v>
      </c>
      <c r="S6718" s="35">
        <v>86.18</v>
      </c>
      <c r="T6718" s="35">
        <v>131262.0</v>
      </c>
    </row>
    <row r="6719" ht="15.75" hidden="1" customHeight="1">
      <c r="A6719" s="36">
        <v>44037.0</v>
      </c>
      <c r="B6719" s="35">
        <v>75.75</v>
      </c>
      <c r="C6719" s="35">
        <v>71.895</v>
      </c>
      <c r="E6719" s="35">
        <v>71.9</v>
      </c>
      <c r="G6719" s="35">
        <v>116.238973536487</v>
      </c>
      <c r="I6719" s="35">
        <v>72.31</v>
      </c>
      <c r="J6719" s="35">
        <v>1739697.0</v>
      </c>
      <c r="K6719" s="35">
        <v>74.6</v>
      </c>
      <c r="L6719" s="35">
        <v>1412338.0</v>
      </c>
      <c r="M6719" s="35">
        <v>77.12</v>
      </c>
      <c r="N6719" s="35">
        <v>606617.0</v>
      </c>
      <c r="O6719" s="35">
        <v>79.81</v>
      </c>
      <c r="P6719" s="35">
        <v>295931.0</v>
      </c>
      <c r="Q6719" s="35">
        <v>82.86</v>
      </c>
      <c r="R6719" s="35">
        <v>113911.0</v>
      </c>
      <c r="S6719" s="35">
        <v>86.18</v>
      </c>
      <c r="T6719" s="35">
        <v>131262.0</v>
      </c>
    </row>
    <row r="6720" ht="15.75" hidden="1" customHeight="1">
      <c r="A6720" s="36">
        <v>44038.0</v>
      </c>
      <c r="B6720" s="35">
        <v>75.75</v>
      </c>
      <c r="C6720" s="35">
        <v>71.895</v>
      </c>
      <c r="E6720" s="35">
        <v>71.9</v>
      </c>
      <c r="G6720" s="35">
        <v>116.238973536487</v>
      </c>
      <c r="I6720" s="35">
        <v>72.31</v>
      </c>
      <c r="J6720" s="35">
        <v>1739697.0</v>
      </c>
      <c r="K6720" s="35">
        <v>74.6</v>
      </c>
      <c r="L6720" s="35">
        <v>1412338.0</v>
      </c>
      <c r="M6720" s="35">
        <v>77.12</v>
      </c>
      <c r="N6720" s="35">
        <v>606617.0</v>
      </c>
      <c r="O6720" s="35">
        <v>79.81</v>
      </c>
      <c r="P6720" s="35">
        <v>295931.0</v>
      </c>
      <c r="Q6720" s="35">
        <v>82.86</v>
      </c>
      <c r="R6720" s="35">
        <v>113911.0</v>
      </c>
      <c r="S6720" s="35">
        <v>86.18</v>
      </c>
      <c r="T6720" s="35">
        <v>131262.0</v>
      </c>
    </row>
    <row r="6721" ht="15.75" hidden="1" customHeight="1">
      <c r="A6721" s="36">
        <v>44039.0</v>
      </c>
      <c r="B6721" s="35">
        <v>75.75</v>
      </c>
      <c r="C6721" s="35">
        <v>72.075</v>
      </c>
      <c r="E6721" s="35">
        <v>72.08</v>
      </c>
      <c r="F6721" s="35">
        <v>141640.0</v>
      </c>
      <c r="G6721" s="35">
        <v>118.167580266249</v>
      </c>
      <c r="I6721" s="35">
        <v>72.31</v>
      </c>
      <c r="J6721" s="35">
        <v>1668651.0</v>
      </c>
      <c r="K6721" s="35">
        <v>74.6</v>
      </c>
      <c r="L6721" s="35">
        <v>1489806.0</v>
      </c>
      <c r="M6721" s="35">
        <v>77.14</v>
      </c>
      <c r="N6721" s="35">
        <v>613129.0</v>
      </c>
      <c r="O6721" s="35">
        <v>79.83</v>
      </c>
      <c r="P6721" s="35">
        <v>307165.0</v>
      </c>
      <c r="Q6721" s="35">
        <v>82.88</v>
      </c>
      <c r="R6721" s="35">
        <v>119175.0</v>
      </c>
      <c r="S6721" s="35">
        <v>86.2</v>
      </c>
      <c r="T6721" s="35">
        <v>132713.0</v>
      </c>
    </row>
    <row r="6722" ht="15.75" hidden="1" customHeight="1">
      <c r="A6722" s="36">
        <v>44040.0</v>
      </c>
      <c r="B6722" s="35">
        <v>76.0</v>
      </c>
      <c r="C6722" s="35">
        <v>72.135</v>
      </c>
      <c r="E6722" s="35">
        <v>72.14</v>
      </c>
      <c r="F6722" s="35">
        <v>75100.0</v>
      </c>
      <c r="G6722" s="35">
        <v>119.558101472995</v>
      </c>
      <c r="I6722" s="35">
        <v>72.31</v>
      </c>
      <c r="J6722" s="35">
        <v>1579939.0</v>
      </c>
      <c r="K6722" s="35">
        <v>74.6</v>
      </c>
      <c r="L6722" s="35">
        <v>1609124.0</v>
      </c>
      <c r="M6722" s="35">
        <v>77.13</v>
      </c>
      <c r="N6722" s="35">
        <v>608529.0</v>
      </c>
      <c r="O6722" s="35">
        <v>79.83</v>
      </c>
      <c r="P6722" s="35">
        <v>307759.0</v>
      </c>
      <c r="Q6722" s="35">
        <v>82.88</v>
      </c>
      <c r="R6722" s="35">
        <v>115946.0</v>
      </c>
      <c r="S6722" s="35">
        <v>86.21</v>
      </c>
      <c r="T6722" s="35">
        <v>138657.0</v>
      </c>
    </row>
    <row r="6723" ht="15.75" hidden="1" customHeight="1">
      <c r="A6723" s="36">
        <v>44041.0</v>
      </c>
      <c r="B6723" s="35">
        <v>76.0</v>
      </c>
      <c r="C6723" s="35">
        <v>72.195</v>
      </c>
      <c r="E6723" s="35">
        <v>72.2</v>
      </c>
      <c r="F6723" s="35">
        <v>85150.0</v>
      </c>
      <c r="G6723" s="35">
        <v>118.465909090909</v>
      </c>
      <c r="I6723" s="35">
        <v>72.31</v>
      </c>
      <c r="J6723" s="35">
        <v>1521307.0</v>
      </c>
      <c r="K6723" s="35">
        <v>74.61</v>
      </c>
      <c r="L6723" s="35">
        <v>1690945.0</v>
      </c>
      <c r="M6723" s="35">
        <v>77.15</v>
      </c>
      <c r="N6723" s="35">
        <v>619397.0</v>
      </c>
      <c r="O6723" s="35">
        <v>79.85</v>
      </c>
      <c r="P6723" s="35">
        <v>333348.0</v>
      </c>
      <c r="Q6723" s="35">
        <v>82.9</v>
      </c>
      <c r="R6723" s="35">
        <v>132868.0</v>
      </c>
      <c r="S6723" s="35">
        <v>86.23</v>
      </c>
      <c r="T6723" s="35">
        <v>150381.0</v>
      </c>
    </row>
    <row r="6724" ht="15.75" hidden="1" customHeight="1">
      <c r="A6724" s="36">
        <v>44042.0</v>
      </c>
      <c r="B6724" s="35">
        <v>76.0</v>
      </c>
      <c r="C6724" s="35">
        <v>72.255</v>
      </c>
      <c r="E6724" s="35">
        <v>72.26</v>
      </c>
      <c r="F6724" s="35">
        <v>88010.0</v>
      </c>
      <c r="G6724" s="35">
        <v>121.369636963696</v>
      </c>
      <c r="I6724" s="35">
        <v>72.31</v>
      </c>
      <c r="J6724" s="35">
        <v>1296463.0</v>
      </c>
      <c r="K6724" s="35">
        <v>74.6</v>
      </c>
      <c r="L6724" s="35">
        <v>1907247.0</v>
      </c>
      <c r="M6724" s="35">
        <v>77.13</v>
      </c>
      <c r="N6724" s="35">
        <v>660067.0</v>
      </c>
      <c r="O6724" s="35">
        <v>79.81</v>
      </c>
      <c r="P6724" s="35">
        <v>347768.0</v>
      </c>
      <c r="Q6724" s="35">
        <v>82.85</v>
      </c>
      <c r="R6724" s="35">
        <v>135322.0</v>
      </c>
      <c r="S6724" s="35">
        <v>86.15</v>
      </c>
      <c r="T6724" s="35">
        <v>136319.0</v>
      </c>
    </row>
    <row r="6725" ht="15.75" customHeight="1">
      <c r="A6725" s="36">
        <v>44043.0</v>
      </c>
      <c r="B6725" s="35">
        <v>76.25</v>
      </c>
      <c r="C6725" s="35">
        <v>72.315</v>
      </c>
      <c r="D6725" s="35">
        <f>ROUND((C6725/C6695-1)*100,2)</f>
        <v>2.55</v>
      </c>
      <c r="E6725" s="35">
        <v>72.32</v>
      </c>
      <c r="F6725" s="35">
        <v>101160.0</v>
      </c>
      <c r="G6725" s="35">
        <v>124.458333333333</v>
      </c>
      <c r="H6725" s="35">
        <f>ROUND((G6725/G6695-1)*100,2)</f>
        <v>14.77</v>
      </c>
      <c r="I6725" s="35">
        <v>72.32</v>
      </c>
      <c r="J6725" s="35">
        <v>1296463.0</v>
      </c>
      <c r="K6725" s="35">
        <v>74.62</v>
      </c>
      <c r="L6725" s="35">
        <v>2201911.0</v>
      </c>
      <c r="M6725" s="35">
        <v>77.17</v>
      </c>
      <c r="N6725" s="35">
        <v>696669.0</v>
      </c>
      <c r="O6725" s="35">
        <v>79.79</v>
      </c>
      <c r="P6725" s="35">
        <v>374508.0</v>
      </c>
      <c r="Q6725" s="35">
        <v>82.8</v>
      </c>
      <c r="R6725" s="35">
        <v>138207.0</v>
      </c>
      <c r="S6725" s="35">
        <v>86.05</v>
      </c>
      <c r="T6725" s="35">
        <v>148556.0</v>
      </c>
    </row>
    <row r="6726" ht="15.75" hidden="1" customHeight="1">
      <c r="A6726" s="36">
        <v>44044.0</v>
      </c>
      <c r="B6726" s="35">
        <v>76.25</v>
      </c>
      <c r="C6726" s="35">
        <v>72.315</v>
      </c>
      <c r="E6726" s="35">
        <v>72.32</v>
      </c>
      <c r="G6726" s="35">
        <v>124.458333333333</v>
      </c>
      <c r="I6726" s="35">
        <v>72.32</v>
      </c>
      <c r="J6726" s="35">
        <v>1296463.0</v>
      </c>
      <c r="K6726" s="35">
        <v>74.62</v>
      </c>
      <c r="L6726" s="35">
        <v>2201911.0</v>
      </c>
      <c r="M6726" s="35">
        <v>77.17</v>
      </c>
      <c r="N6726" s="35">
        <v>696669.0</v>
      </c>
      <c r="O6726" s="35">
        <v>79.79</v>
      </c>
      <c r="P6726" s="35">
        <v>374508.0</v>
      </c>
      <c r="Q6726" s="35">
        <v>82.8</v>
      </c>
      <c r="R6726" s="35">
        <v>138207.0</v>
      </c>
      <c r="S6726" s="35">
        <v>86.05</v>
      </c>
      <c r="T6726" s="35">
        <v>148556.0</v>
      </c>
    </row>
    <row r="6727" ht="15.75" hidden="1" customHeight="1">
      <c r="A6727" s="36">
        <v>44045.0</v>
      </c>
      <c r="B6727" s="35">
        <v>76.25</v>
      </c>
      <c r="C6727" s="35">
        <v>72.315</v>
      </c>
      <c r="E6727" s="35">
        <v>72.32</v>
      </c>
      <c r="G6727" s="35">
        <v>124.458333333333</v>
      </c>
      <c r="I6727" s="35">
        <v>72.32</v>
      </c>
      <c r="J6727" s="35">
        <v>1296463.0</v>
      </c>
      <c r="K6727" s="35">
        <v>74.62</v>
      </c>
      <c r="L6727" s="35">
        <v>2201911.0</v>
      </c>
      <c r="M6727" s="35">
        <v>77.17</v>
      </c>
      <c r="N6727" s="35">
        <v>696669.0</v>
      </c>
      <c r="O6727" s="35">
        <v>79.79</v>
      </c>
      <c r="P6727" s="35">
        <v>374508.0</v>
      </c>
      <c r="Q6727" s="35">
        <v>82.8</v>
      </c>
      <c r="R6727" s="35">
        <v>138207.0</v>
      </c>
      <c r="S6727" s="35">
        <v>86.05</v>
      </c>
      <c r="T6727" s="35">
        <v>148556.0</v>
      </c>
    </row>
    <row r="6728" ht="15.75" hidden="1" customHeight="1">
      <c r="A6728" s="36">
        <v>44046.0</v>
      </c>
      <c r="B6728" s="35">
        <v>76.5</v>
      </c>
      <c r="C6728" s="35">
        <v>72.515</v>
      </c>
      <c r="E6728" s="35">
        <v>72.52</v>
      </c>
      <c r="F6728" s="35">
        <v>106900.0</v>
      </c>
      <c r="G6728" s="35">
        <v>124.1145440844</v>
      </c>
      <c r="I6728" s="35">
        <v>74.52</v>
      </c>
      <c r="J6728" s="35">
        <v>2303978.0</v>
      </c>
      <c r="K6728" s="35">
        <v>77.09</v>
      </c>
      <c r="L6728" s="35">
        <v>740837.0</v>
      </c>
      <c r="M6728" s="35">
        <v>79.74</v>
      </c>
      <c r="N6728" s="35">
        <v>385813.0</v>
      </c>
      <c r="O6728" s="35">
        <v>82.73</v>
      </c>
      <c r="P6728" s="35">
        <v>149201.0</v>
      </c>
      <c r="Q6728" s="35">
        <v>85.96</v>
      </c>
      <c r="R6728" s="35">
        <v>153774.0</v>
      </c>
      <c r="S6728" s="35">
        <v>89.3</v>
      </c>
      <c r="T6728" s="35">
        <v>49879.0</v>
      </c>
    </row>
    <row r="6729" ht="15.75" hidden="1" customHeight="1">
      <c r="A6729" s="36">
        <v>44047.0</v>
      </c>
      <c r="B6729" s="35">
        <v>76.5</v>
      </c>
      <c r="C6729" s="35">
        <v>72.565</v>
      </c>
      <c r="E6729" s="35">
        <v>72.57</v>
      </c>
      <c r="F6729" s="35">
        <v>118520.0</v>
      </c>
      <c r="G6729" s="35">
        <v>122.375478927203</v>
      </c>
      <c r="I6729" s="35">
        <v>74.42</v>
      </c>
      <c r="J6729" s="35">
        <v>2394315.0</v>
      </c>
      <c r="K6729" s="35">
        <v>77.05</v>
      </c>
      <c r="L6729" s="35">
        <v>770649.0</v>
      </c>
      <c r="M6729" s="35">
        <v>79.68</v>
      </c>
      <c r="N6729" s="35">
        <v>384503.0</v>
      </c>
      <c r="O6729" s="35">
        <v>82.7</v>
      </c>
      <c r="P6729" s="35">
        <v>149783.0</v>
      </c>
      <c r="Q6729" s="35">
        <v>85.9</v>
      </c>
      <c r="R6729" s="35">
        <v>146571.0</v>
      </c>
      <c r="S6729" s="35">
        <v>89.19</v>
      </c>
      <c r="T6729" s="35">
        <v>54670.0</v>
      </c>
    </row>
    <row r="6730" ht="15.75" hidden="1" customHeight="1">
      <c r="A6730" s="36">
        <v>44048.0</v>
      </c>
      <c r="B6730" s="35">
        <v>76.75</v>
      </c>
      <c r="C6730" s="35">
        <v>72.615</v>
      </c>
      <c r="E6730" s="35">
        <v>72.62</v>
      </c>
      <c r="F6730" s="35">
        <v>130990.0</v>
      </c>
      <c r="G6730" s="35">
        <v>122.173913043478</v>
      </c>
      <c r="I6730" s="35">
        <v>74.36</v>
      </c>
      <c r="J6730" s="35">
        <v>2445916.0</v>
      </c>
      <c r="K6730" s="35">
        <v>76.95</v>
      </c>
      <c r="L6730" s="35">
        <v>786135.0</v>
      </c>
      <c r="M6730" s="35">
        <v>79.64</v>
      </c>
      <c r="N6730" s="35">
        <v>397545.0</v>
      </c>
      <c r="O6730" s="35">
        <v>82.67</v>
      </c>
      <c r="P6730" s="35">
        <v>147488.0</v>
      </c>
      <c r="Q6730" s="35">
        <v>85.8</v>
      </c>
      <c r="R6730" s="35">
        <v>156347.0</v>
      </c>
      <c r="S6730" s="35">
        <v>89.0</v>
      </c>
      <c r="T6730" s="35">
        <v>43890.0</v>
      </c>
    </row>
    <row r="6731" ht="15.75" hidden="1" customHeight="1">
      <c r="A6731" s="36">
        <v>44049.0</v>
      </c>
      <c r="B6731" s="35">
        <v>76.75</v>
      </c>
      <c r="C6731" s="35">
        <v>72.695</v>
      </c>
      <c r="E6731" s="35">
        <v>72.7</v>
      </c>
      <c r="F6731" s="35">
        <v>124500.0</v>
      </c>
      <c r="G6731" s="35">
        <v>123.404255319148</v>
      </c>
      <c r="I6731" s="35">
        <v>74.32</v>
      </c>
      <c r="J6731" s="35">
        <v>2633680.0</v>
      </c>
      <c r="K6731" s="35">
        <v>76.91</v>
      </c>
      <c r="L6731" s="35">
        <v>790620.0</v>
      </c>
      <c r="M6731" s="35">
        <v>79.6</v>
      </c>
      <c r="N6731" s="35">
        <v>410363.0</v>
      </c>
      <c r="O6731" s="35">
        <v>82.55</v>
      </c>
      <c r="P6731" s="35">
        <v>146512.0</v>
      </c>
      <c r="Q6731" s="35">
        <v>85.7</v>
      </c>
      <c r="R6731" s="35">
        <v>162747.0</v>
      </c>
      <c r="S6731" s="35">
        <v>88.8</v>
      </c>
      <c r="T6731" s="35">
        <v>44049.0</v>
      </c>
    </row>
    <row r="6732" ht="15.75" hidden="1" customHeight="1">
      <c r="A6732" s="36">
        <v>44050.0</v>
      </c>
      <c r="B6732" s="35">
        <v>76.75</v>
      </c>
      <c r="C6732" s="35">
        <v>72.765</v>
      </c>
      <c r="E6732" s="35">
        <v>72.77</v>
      </c>
      <c r="F6732" s="35">
        <v>100900.0</v>
      </c>
      <c r="G6732" s="35">
        <v>126.186770428015</v>
      </c>
      <c r="I6732" s="35">
        <v>74.32</v>
      </c>
      <c r="J6732" s="35">
        <v>2840030.0</v>
      </c>
      <c r="K6732" s="35">
        <v>76.91</v>
      </c>
      <c r="L6732" s="35">
        <v>808429.0</v>
      </c>
      <c r="M6732" s="35">
        <v>79.62</v>
      </c>
      <c r="N6732" s="35">
        <v>404206.0</v>
      </c>
      <c r="O6732" s="35">
        <v>82.59</v>
      </c>
      <c r="P6732" s="35">
        <v>155285.0</v>
      </c>
      <c r="Q6732" s="35">
        <v>85.71</v>
      </c>
      <c r="R6732" s="35">
        <v>156941.0</v>
      </c>
      <c r="S6732" s="35">
        <v>88.8</v>
      </c>
      <c r="T6732" s="35">
        <v>56565.0</v>
      </c>
    </row>
    <row r="6733" ht="15.75" hidden="1" customHeight="1">
      <c r="A6733" s="36">
        <v>44051.0</v>
      </c>
      <c r="B6733" s="35">
        <v>76.75</v>
      </c>
      <c r="C6733" s="35">
        <v>72.765</v>
      </c>
      <c r="E6733" s="35">
        <v>72.77</v>
      </c>
      <c r="G6733" s="35">
        <v>126.186770428015</v>
      </c>
      <c r="I6733" s="35">
        <v>74.32</v>
      </c>
      <c r="J6733" s="35">
        <v>2840030.0</v>
      </c>
      <c r="K6733" s="35">
        <v>76.91</v>
      </c>
      <c r="L6733" s="35">
        <v>808429.0</v>
      </c>
      <c r="M6733" s="35">
        <v>79.62</v>
      </c>
      <c r="N6733" s="35">
        <v>404206.0</v>
      </c>
      <c r="O6733" s="35">
        <v>82.59</v>
      </c>
      <c r="P6733" s="35">
        <v>155285.0</v>
      </c>
      <c r="Q6733" s="35">
        <v>85.71</v>
      </c>
      <c r="R6733" s="35">
        <v>156941.0</v>
      </c>
      <c r="S6733" s="35">
        <v>88.8</v>
      </c>
      <c r="T6733" s="35">
        <v>56565.0</v>
      </c>
    </row>
    <row r="6734" ht="15.75" hidden="1" customHeight="1">
      <c r="A6734" s="36">
        <v>44052.0</v>
      </c>
      <c r="B6734" s="35">
        <v>76.75</v>
      </c>
      <c r="C6734" s="35">
        <v>72.765</v>
      </c>
      <c r="E6734" s="35">
        <v>72.77</v>
      </c>
      <c r="G6734" s="35">
        <v>126.186770428015</v>
      </c>
      <c r="I6734" s="35">
        <v>74.32</v>
      </c>
      <c r="J6734" s="35">
        <v>2840030.0</v>
      </c>
      <c r="K6734" s="35">
        <v>76.91</v>
      </c>
      <c r="L6734" s="35">
        <v>808429.0</v>
      </c>
      <c r="M6734" s="35">
        <v>79.62</v>
      </c>
      <c r="N6734" s="35">
        <v>404206.0</v>
      </c>
      <c r="O6734" s="35">
        <v>82.59</v>
      </c>
      <c r="P6734" s="35">
        <v>155285.0</v>
      </c>
      <c r="Q6734" s="35">
        <v>85.71</v>
      </c>
      <c r="R6734" s="35">
        <v>156941.0</v>
      </c>
      <c r="S6734" s="35">
        <v>88.8</v>
      </c>
      <c r="T6734" s="35">
        <v>56565.0</v>
      </c>
    </row>
    <row r="6735" ht="15.75" hidden="1" customHeight="1">
      <c r="A6735" s="36">
        <v>44053.0</v>
      </c>
      <c r="B6735" s="35">
        <v>77.0</v>
      </c>
      <c r="C6735" s="35">
        <v>72.945</v>
      </c>
      <c r="E6735" s="35">
        <v>72.95</v>
      </c>
      <c r="F6735" s="35">
        <v>99300.0</v>
      </c>
      <c r="G6735" s="35">
        <v>127.773311897106</v>
      </c>
      <c r="I6735" s="35">
        <v>74.31</v>
      </c>
      <c r="J6735" s="35">
        <v>2838686.0</v>
      </c>
      <c r="K6735" s="35">
        <v>76.9</v>
      </c>
      <c r="L6735" s="35">
        <v>805259.0</v>
      </c>
      <c r="M6735" s="35">
        <v>79.62</v>
      </c>
      <c r="N6735" s="35">
        <v>402534.0</v>
      </c>
      <c r="O6735" s="35">
        <v>82.6</v>
      </c>
      <c r="P6735" s="35">
        <v>155286.0</v>
      </c>
      <c r="Q6735" s="35">
        <v>85.67</v>
      </c>
      <c r="R6735" s="35">
        <v>157959.0</v>
      </c>
      <c r="S6735" s="35">
        <v>88.8</v>
      </c>
      <c r="T6735" s="35">
        <v>55988.0</v>
      </c>
    </row>
    <row r="6736" ht="15.75" hidden="1" customHeight="1">
      <c r="A6736" s="36">
        <v>44054.0</v>
      </c>
      <c r="B6736" s="35">
        <v>77.0</v>
      </c>
      <c r="C6736" s="35">
        <v>72.995</v>
      </c>
      <c r="E6736" s="35">
        <v>73.0</v>
      </c>
      <c r="F6736" s="35">
        <v>78100.0</v>
      </c>
      <c r="G6736" s="35">
        <v>130.48060708263</v>
      </c>
      <c r="I6736" s="35">
        <v>74.3</v>
      </c>
      <c r="J6736" s="35">
        <v>2837977.0</v>
      </c>
      <c r="K6736" s="35">
        <v>76.91</v>
      </c>
      <c r="L6736" s="35">
        <v>827339.0</v>
      </c>
      <c r="M6736" s="35">
        <v>79.64</v>
      </c>
      <c r="N6736" s="35">
        <v>411849.0</v>
      </c>
      <c r="O6736" s="35">
        <v>82.62</v>
      </c>
      <c r="P6736" s="35">
        <v>149777.0</v>
      </c>
      <c r="Q6736" s="35">
        <v>85.72</v>
      </c>
      <c r="R6736" s="35">
        <v>163347.0</v>
      </c>
      <c r="S6736" s="35">
        <v>88.8</v>
      </c>
      <c r="T6736" s="35">
        <v>44736.0</v>
      </c>
    </row>
    <row r="6737" ht="15.75" hidden="1" customHeight="1">
      <c r="A6737" s="36">
        <v>44055.0</v>
      </c>
      <c r="B6737" s="35">
        <v>77.0</v>
      </c>
      <c r="C6737" s="35">
        <v>73.045</v>
      </c>
      <c r="E6737" s="35">
        <v>73.05</v>
      </c>
      <c r="F6737" s="35">
        <v>79360.0</v>
      </c>
      <c r="G6737" s="35">
        <v>130.322862129144</v>
      </c>
      <c r="I6737" s="35">
        <v>74.26</v>
      </c>
      <c r="J6737" s="35">
        <v>2844947.0</v>
      </c>
      <c r="K6737" s="35">
        <v>76.91</v>
      </c>
      <c r="L6737" s="35">
        <v>850895.0</v>
      </c>
      <c r="M6737" s="35">
        <v>79.64</v>
      </c>
      <c r="N6737" s="35">
        <v>431192.0</v>
      </c>
      <c r="O6737" s="35">
        <v>82.63</v>
      </c>
      <c r="P6737" s="35">
        <v>168474.0</v>
      </c>
      <c r="Q6737" s="35">
        <v>85.73</v>
      </c>
      <c r="R6737" s="35">
        <v>170008.0</v>
      </c>
      <c r="S6737" s="35">
        <v>88.8</v>
      </c>
      <c r="T6737" s="35">
        <v>50555.0</v>
      </c>
    </row>
    <row r="6738" ht="15.75" hidden="1" customHeight="1">
      <c r="A6738" s="36">
        <v>44056.0</v>
      </c>
      <c r="B6738" s="35">
        <v>77.25</v>
      </c>
      <c r="C6738" s="35">
        <v>73.105</v>
      </c>
      <c r="E6738" s="35">
        <v>73.11</v>
      </c>
      <c r="F6738" s="35">
        <v>141960.0</v>
      </c>
      <c r="G6738" s="35">
        <v>130.052038161318</v>
      </c>
      <c r="I6738" s="35">
        <v>74.25</v>
      </c>
      <c r="J6738" s="35">
        <v>2854657.0</v>
      </c>
      <c r="K6738" s="35">
        <v>76.9</v>
      </c>
      <c r="L6738" s="35">
        <v>856309.0</v>
      </c>
      <c r="M6738" s="35">
        <v>79.64</v>
      </c>
      <c r="N6738" s="35">
        <v>423575.0</v>
      </c>
      <c r="O6738" s="35">
        <v>82.63</v>
      </c>
      <c r="P6738" s="35">
        <v>171903.0</v>
      </c>
      <c r="Q6738" s="35">
        <v>85.72</v>
      </c>
      <c r="R6738" s="35">
        <v>169287.0</v>
      </c>
      <c r="S6738" s="35">
        <v>88.75</v>
      </c>
      <c r="T6738" s="35">
        <v>43948.0</v>
      </c>
    </row>
    <row r="6739" ht="15.75" hidden="1" customHeight="1">
      <c r="A6739" s="36">
        <v>44057.0</v>
      </c>
      <c r="B6739" s="35">
        <v>77.25</v>
      </c>
      <c r="C6739" s="35">
        <v>73.155</v>
      </c>
      <c r="E6739" s="35">
        <v>73.16</v>
      </c>
      <c r="F6739" s="35">
        <v>146650.0</v>
      </c>
      <c r="G6739" s="35">
        <v>127.572559366754</v>
      </c>
      <c r="I6739" s="35">
        <v>74.2</v>
      </c>
      <c r="J6739" s="35">
        <v>2884237.0</v>
      </c>
      <c r="K6739" s="35">
        <v>76.89</v>
      </c>
      <c r="L6739" s="35">
        <v>1012310.0</v>
      </c>
      <c r="M6739" s="35">
        <v>79.63</v>
      </c>
      <c r="N6739" s="35">
        <v>455121.0</v>
      </c>
      <c r="O6739" s="35">
        <v>82.62</v>
      </c>
      <c r="P6739" s="35">
        <v>189479.0</v>
      </c>
      <c r="Q6739" s="35">
        <v>85.71</v>
      </c>
      <c r="R6739" s="35">
        <v>185793.0</v>
      </c>
      <c r="S6739" s="35">
        <v>88.9</v>
      </c>
      <c r="T6739" s="35">
        <v>46604.0</v>
      </c>
    </row>
    <row r="6740" ht="15.75" hidden="1" customHeight="1">
      <c r="A6740" s="36">
        <v>44058.0</v>
      </c>
      <c r="B6740" s="35">
        <v>77.25</v>
      </c>
      <c r="C6740" s="35">
        <v>73.155</v>
      </c>
      <c r="E6740" s="35">
        <v>73.16</v>
      </c>
      <c r="G6740" s="35">
        <v>127.572559366754</v>
      </c>
      <c r="I6740" s="35">
        <v>74.2</v>
      </c>
      <c r="J6740" s="35">
        <v>2884237.0</v>
      </c>
      <c r="K6740" s="35">
        <v>76.89</v>
      </c>
      <c r="L6740" s="35">
        <v>1012310.0</v>
      </c>
      <c r="M6740" s="35">
        <v>79.63</v>
      </c>
      <c r="N6740" s="35">
        <v>455121.0</v>
      </c>
      <c r="O6740" s="35">
        <v>82.62</v>
      </c>
      <c r="P6740" s="35">
        <v>189479.0</v>
      </c>
      <c r="Q6740" s="35">
        <v>85.71</v>
      </c>
      <c r="R6740" s="35">
        <v>185793.0</v>
      </c>
      <c r="S6740" s="35">
        <v>88.9</v>
      </c>
      <c r="T6740" s="35">
        <v>46604.0</v>
      </c>
    </row>
    <row r="6741" ht="15.75" hidden="1" customHeight="1">
      <c r="A6741" s="36">
        <v>44059.0</v>
      </c>
      <c r="B6741" s="35">
        <v>77.25</v>
      </c>
      <c r="C6741" s="35">
        <v>73.155</v>
      </c>
      <c r="E6741" s="35">
        <v>73.16</v>
      </c>
      <c r="G6741" s="35">
        <v>127.572559366754</v>
      </c>
      <c r="I6741" s="35">
        <v>74.2</v>
      </c>
      <c r="J6741" s="35">
        <v>2884237.0</v>
      </c>
      <c r="K6741" s="35">
        <v>76.89</v>
      </c>
      <c r="L6741" s="35">
        <v>1012310.0</v>
      </c>
      <c r="M6741" s="35">
        <v>79.63</v>
      </c>
      <c r="N6741" s="35">
        <v>455121.0</v>
      </c>
      <c r="O6741" s="35">
        <v>82.62</v>
      </c>
      <c r="P6741" s="35">
        <v>189479.0</v>
      </c>
      <c r="Q6741" s="35">
        <v>85.71</v>
      </c>
      <c r="R6741" s="35">
        <v>185793.0</v>
      </c>
      <c r="S6741" s="35">
        <v>88.9</v>
      </c>
      <c r="T6741" s="35">
        <v>46604.0</v>
      </c>
    </row>
    <row r="6742" ht="15.75" hidden="1" customHeight="1">
      <c r="A6742" s="36">
        <v>44060.0</v>
      </c>
      <c r="B6742" s="35">
        <v>77.25</v>
      </c>
      <c r="C6742" s="35">
        <v>73.155</v>
      </c>
      <c r="E6742" s="35">
        <v>73.16</v>
      </c>
      <c r="G6742" s="35">
        <v>134.430027803521</v>
      </c>
      <c r="I6742" s="35">
        <v>74.2</v>
      </c>
      <c r="J6742" s="35">
        <v>2884237.0</v>
      </c>
      <c r="K6742" s="35">
        <v>76.89</v>
      </c>
      <c r="L6742" s="35">
        <v>1012310.0</v>
      </c>
      <c r="M6742" s="35">
        <v>79.63</v>
      </c>
      <c r="N6742" s="35">
        <v>455121.0</v>
      </c>
      <c r="O6742" s="35">
        <v>82.62</v>
      </c>
      <c r="P6742" s="35">
        <v>189479.0</v>
      </c>
      <c r="Q6742" s="35">
        <v>85.71</v>
      </c>
      <c r="R6742" s="35">
        <v>185793.0</v>
      </c>
      <c r="S6742" s="35">
        <v>88.9</v>
      </c>
      <c r="T6742" s="35">
        <v>46604.0</v>
      </c>
    </row>
    <row r="6743" ht="15.75" hidden="1" customHeight="1">
      <c r="A6743" s="36">
        <v>44061.0</v>
      </c>
      <c r="B6743" s="35">
        <v>77.5</v>
      </c>
      <c r="C6743" s="35">
        <v>73.395</v>
      </c>
      <c r="E6743" s="35">
        <v>73.4</v>
      </c>
      <c r="F6743" s="35">
        <v>110700.0</v>
      </c>
      <c r="G6743" s="35">
        <v>128.799249530956</v>
      </c>
      <c r="I6743" s="35">
        <v>74.19</v>
      </c>
      <c r="J6743" s="35">
        <v>2880031.0</v>
      </c>
      <c r="K6743" s="35">
        <v>76.84</v>
      </c>
      <c r="L6743" s="35">
        <v>1030296.0</v>
      </c>
      <c r="M6743" s="35">
        <v>79.6</v>
      </c>
      <c r="N6743" s="35">
        <v>463137.0</v>
      </c>
      <c r="O6743" s="35">
        <v>82.62</v>
      </c>
      <c r="P6743" s="35">
        <v>191326.0</v>
      </c>
      <c r="Q6743" s="35">
        <v>85.7</v>
      </c>
      <c r="R6743" s="35">
        <v>185944.0</v>
      </c>
      <c r="S6743" s="35">
        <v>88.85</v>
      </c>
      <c r="T6743" s="35">
        <v>50737.0</v>
      </c>
    </row>
    <row r="6744" ht="15.75" hidden="1" customHeight="1">
      <c r="A6744" s="36">
        <v>44062.0</v>
      </c>
      <c r="B6744" s="35">
        <v>77.5</v>
      </c>
      <c r="C6744" s="35">
        <v>73.475</v>
      </c>
      <c r="E6744" s="35">
        <v>73.48</v>
      </c>
      <c r="F6744" s="35">
        <v>101000.0</v>
      </c>
      <c r="G6744" s="35">
        <v>133.269045323047</v>
      </c>
      <c r="I6744" s="35">
        <v>74.18</v>
      </c>
      <c r="J6744" s="35">
        <v>2877931.0</v>
      </c>
      <c r="K6744" s="35">
        <v>76.83</v>
      </c>
      <c r="L6744" s="35">
        <v>1086452.0</v>
      </c>
      <c r="M6744" s="35">
        <v>79.59</v>
      </c>
      <c r="N6744" s="35">
        <v>471994.0</v>
      </c>
      <c r="O6744" s="35">
        <v>82.59</v>
      </c>
      <c r="P6744" s="35">
        <v>197050.0</v>
      </c>
      <c r="Q6744" s="35">
        <v>85.7</v>
      </c>
      <c r="R6744" s="35">
        <v>192326.0</v>
      </c>
      <c r="S6744" s="35">
        <v>88.94</v>
      </c>
      <c r="T6744" s="35">
        <v>60867.0</v>
      </c>
    </row>
    <row r="6745" ht="15.75" hidden="1" customHeight="1">
      <c r="A6745" s="36">
        <v>44063.0</v>
      </c>
      <c r="B6745" s="35">
        <v>77.5</v>
      </c>
      <c r="C6745" s="35">
        <v>73.525</v>
      </c>
      <c r="E6745" s="35">
        <v>73.53</v>
      </c>
      <c r="F6745" s="35">
        <v>99760.0</v>
      </c>
      <c r="G6745" s="35">
        <v>134.439024390243</v>
      </c>
      <c r="I6745" s="35">
        <v>74.18</v>
      </c>
      <c r="J6745" s="35">
        <v>2852083.0</v>
      </c>
      <c r="K6745" s="35">
        <v>76.77</v>
      </c>
      <c r="L6745" s="35">
        <v>1109312.0</v>
      </c>
      <c r="M6745" s="35">
        <v>79.59</v>
      </c>
      <c r="N6745" s="35">
        <v>486823.0</v>
      </c>
      <c r="O6745" s="35">
        <v>82.58</v>
      </c>
      <c r="P6745" s="35">
        <v>210897.0</v>
      </c>
      <c r="Q6745" s="35">
        <v>85.7</v>
      </c>
      <c r="R6745" s="35">
        <v>221075.0</v>
      </c>
      <c r="S6745" s="35">
        <v>89.15</v>
      </c>
      <c r="T6745" s="35">
        <v>66011.0</v>
      </c>
    </row>
    <row r="6746" ht="15.75" hidden="1" customHeight="1">
      <c r="A6746" s="36">
        <v>44064.0</v>
      </c>
      <c r="B6746" s="35">
        <v>77.5</v>
      </c>
      <c r="C6746" s="35">
        <v>73.575</v>
      </c>
      <c r="E6746" s="35">
        <v>73.58</v>
      </c>
      <c r="F6746" s="35">
        <v>106310.0</v>
      </c>
      <c r="G6746" s="35">
        <v>134.322453016815</v>
      </c>
      <c r="I6746" s="35">
        <v>74.17</v>
      </c>
      <c r="J6746" s="35">
        <v>2848528.0</v>
      </c>
      <c r="K6746" s="35">
        <v>76.74</v>
      </c>
      <c r="L6746" s="35">
        <v>1127965.0</v>
      </c>
      <c r="M6746" s="35">
        <v>79.59</v>
      </c>
      <c r="N6746" s="35">
        <v>506243.0</v>
      </c>
      <c r="O6746" s="35">
        <v>82.58</v>
      </c>
      <c r="P6746" s="35">
        <v>218665.0</v>
      </c>
      <c r="Q6746" s="35">
        <v>85.7</v>
      </c>
      <c r="R6746" s="35">
        <v>241551.0</v>
      </c>
      <c r="S6746" s="35">
        <v>89.18</v>
      </c>
      <c r="T6746" s="35">
        <v>58256.0</v>
      </c>
    </row>
    <row r="6747" ht="15.75" hidden="1" customHeight="1">
      <c r="A6747" s="36">
        <v>44065.0</v>
      </c>
      <c r="B6747" s="35">
        <v>77.5</v>
      </c>
      <c r="C6747" s="35">
        <v>73.575</v>
      </c>
      <c r="E6747" s="35">
        <v>73.58</v>
      </c>
      <c r="G6747" s="35">
        <v>134.322453016815</v>
      </c>
      <c r="I6747" s="35">
        <v>74.17</v>
      </c>
      <c r="J6747" s="35">
        <v>2848528.0</v>
      </c>
      <c r="K6747" s="35">
        <v>76.74</v>
      </c>
      <c r="L6747" s="35">
        <v>1127965.0</v>
      </c>
      <c r="M6747" s="35">
        <v>79.59</v>
      </c>
      <c r="N6747" s="35">
        <v>506243.0</v>
      </c>
      <c r="O6747" s="35">
        <v>82.58</v>
      </c>
      <c r="P6747" s="35">
        <v>218665.0</v>
      </c>
      <c r="Q6747" s="35">
        <v>85.7</v>
      </c>
      <c r="R6747" s="35">
        <v>241551.0</v>
      </c>
      <c r="S6747" s="35">
        <v>89.18</v>
      </c>
      <c r="T6747" s="35">
        <v>58256.0</v>
      </c>
    </row>
    <row r="6748" ht="15.75" hidden="1" customHeight="1">
      <c r="A6748" s="36">
        <v>44066.0</v>
      </c>
      <c r="B6748" s="35">
        <v>77.5</v>
      </c>
      <c r="C6748" s="35">
        <v>73.575</v>
      </c>
      <c r="E6748" s="35">
        <v>73.58</v>
      </c>
      <c r="G6748" s="35">
        <v>134.322453016815</v>
      </c>
      <c r="I6748" s="35">
        <v>74.17</v>
      </c>
      <c r="J6748" s="35">
        <v>2848528.0</v>
      </c>
      <c r="K6748" s="35">
        <v>76.74</v>
      </c>
      <c r="L6748" s="35">
        <v>1127965.0</v>
      </c>
      <c r="M6748" s="35">
        <v>79.59</v>
      </c>
      <c r="N6748" s="35">
        <v>506243.0</v>
      </c>
      <c r="O6748" s="35">
        <v>82.58</v>
      </c>
      <c r="P6748" s="35">
        <v>218665.0</v>
      </c>
      <c r="Q6748" s="35">
        <v>85.7</v>
      </c>
      <c r="R6748" s="35">
        <v>241551.0</v>
      </c>
      <c r="S6748" s="35">
        <v>89.18</v>
      </c>
      <c r="T6748" s="35">
        <v>58256.0</v>
      </c>
    </row>
    <row r="6749" ht="15.75" hidden="1" customHeight="1">
      <c r="A6749" s="36">
        <v>44067.0</v>
      </c>
      <c r="B6749" s="35">
        <v>77.75</v>
      </c>
      <c r="C6749" s="35">
        <v>73.725</v>
      </c>
      <c r="E6749" s="35">
        <v>73.73</v>
      </c>
      <c r="F6749" s="35">
        <v>75350.0</v>
      </c>
      <c r="G6749" s="35">
        <v>134.393638170974</v>
      </c>
      <c r="I6749" s="35">
        <v>74.18</v>
      </c>
      <c r="J6749" s="35">
        <v>2734489.0</v>
      </c>
      <c r="K6749" s="35">
        <v>76.73</v>
      </c>
      <c r="L6749" s="35">
        <v>1229871.0</v>
      </c>
      <c r="M6749" s="35">
        <v>79.57</v>
      </c>
      <c r="N6749" s="35">
        <v>524262.0</v>
      </c>
      <c r="O6749" s="35">
        <v>82.56</v>
      </c>
      <c r="P6749" s="35">
        <v>224518.0</v>
      </c>
      <c r="Q6749" s="35">
        <v>85.69</v>
      </c>
      <c r="R6749" s="35">
        <v>259578.0</v>
      </c>
      <c r="S6749" s="35">
        <v>89.49</v>
      </c>
      <c r="T6749" s="35">
        <v>59742.0</v>
      </c>
    </row>
    <row r="6750" ht="15.75" hidden="1" customHeight="1">
      <c r="A6750" s="36">
        <v>44068.0</v>
      </c>
      <c r="B6750" s="35">
        <v>77.75</v>
      </c>
      <c r="C6750" s="35">
        <v>73.805</v>
      </c>
      <c r="E6750" s="35">
        <v>73.81</v>
      </c>
      <c r="F6750" s="35">
        <v>126790.0</v>
      </c>
      <c r="G6750" s="35">
        <v>131.710914454277</v>
      </c>
      <c r="I6750" s="35">
        <v>74.15</v>
      </c>
      <c r="J6750" s="35">
        <v>2621143.0</v>
      </c>
      <c r="K6750" s="35">
        <v>76.63</v>
      </c>
      <c r="L6750" s="35">
        <v>1332944.0</v>
      </c>
      <c r="M6750" s="35">
        <v>79.54</v>
      </c>
      <c r="N6750" s="35">
        <v>551303.0</v>
      </c>
      <c r="O6750" s="35">
        <v>82.55</v>
      </c>
      <c r="P6750" s="35">
        <v>229000.0</v>
      </c>
      <c r="Q6750" s="35">
        <v>85.68</v>
      </c>
      <c r="R6750" s="35">
        <v>288268.0</v>
      </c>
      <c r="S6750" s="35">
        <v>89.45</v>
      </c>
      <c r="T6750" s="35">
        <v>69051.0</v>
      </c>
    </row>
    <row r="6751" ht="15.75" hidden="1" customHeight="1">
      <c r="A6751" s="36">
        <v>44069.0</v>
      </c>
      <c r="B6751" s="35">
        <v>77.75</v>
      </c>
      <c r="C6751" s="35">
        <v>73.855</v>
      </c>
      <c r="E6751" s="35">
        <v>73.86</v>
      </c>
      <c r="F6751" s="35">
        <v>117250.0</v>
      </c>
      <c r="G6751" s="35">
        <v>129.731075697211</v>
      </c>
      <c r="I6751" s="35">
        <v>74.18</v>
      </c>
      <c r="J6751" s="35">
        <v>2463172.0</v>
      </c>
      <c r="K6751" s="35">
        <v>76.52</v>
      </c>
      <c r="L6751" s="35">
        <v>1471630.0</v>
      </c>
      <c r="M6751" s="35">
        <v>79.53</v>
      </c>
      <c r="N6751" s="35">
        <v>573761.0</v>
      </c>
      <c r="O6751" s="35">
        <v>82.54</v>
      </c>
      <c r="P6751" s="35">
        <v>261614.0</v>
      </c>
      <c r="Q6751" s="35">
        <v>85.67</v>
      </c>
      <c r="R6751" s="35">
        <v>299015.0</v>
      </c>
      <c r="S6751" s="35">
        <v>89.43</v>
      </c>
      <c r="T6751" s="35">
        <v>65278.0</v>
      </c>
    </row>
    <row r="6752" ht="15.75" hidden="1" customHeight="1">
      <c r="A6752" s="36">
        <v>44070.0</v>
      </c>
      <c r="B6752" s="35">
        <v>77.75</v>
      </c>
      <c r="C6752" s="35">
        <v>73.935</v>
      </c>
      <c r="E6752" s="35">
        <v>73.94</v>
      </c>
      <c r="F6752" s="35">
        <v>50900.0</v>
      </c>
      <c r="G6752" s="35">
        <v>126.060606060606</v>
      </c>
      <c r="I6752" s="35">
        <v>74.17</v>
      </c>
      <c r="J6752" s="35">
        <v>2347445.0</v>
      </c>
      <c r="K6752" s="35">
        <v>76.45</v>
      </c>
      <c r="L6752" s="35">
        <v>1678848.0</v>
      </c>
      <c r="M6752" s="35">
        <v>79.52</v>
      </c>
      <c r="N6752" s="35">
        <v>600167.0</v>
      </c>
      <c r="O6752" s="35">
        <v>82.52</v>
      </c>
      <c r="P6752" s="35">
        <v>261577.0</v>
      </c>
      <c r="Q6752" s="35">
        <v>85.67</v>
      </c>
      <c r="R6752" s="35">
        <v>307267.0</v>
      </c>
      <c r="S6752" s="35">
        <v>89.38</v>
      </c>
      <c r="T6752" s="35">
        <v>72310.0</v>
      </c>
    </row>
    <row r="6753" ht="15.75" hidden="1" customHeight="1">
      <c r="A6753" s="36">
        <v>44071.0</v>
      </c>
      <c r="B6753" s="35">
        <v>78.0</v>
      </c>
      <c r="C6753" s="35">
        <v>73.995</v>
      </c>
      <c r="E6753" s="35">
        <v>74.0</v>
      </c>
      <c r="F6753" s="35">
        <v>95700.0</v>
      </c>
      <c r="G6753" s="35">
        <v>125.518867924528</v>
      </c>
      <c r="I6753" s="35">
        <v>74.17</v>
      </c>
      <c r="J6753" s="35">
        <v>2108020.0</v>
      </c>
      <c r="K6753" s="35">
        <v>76.43</v>
      </c>
      <c r="L6753" s="35">
        <v>1971578.0</v>
      </c>
      <c r="M6753" s="35">
        <v>79.51</v>
      </c>
      <c r="N6753" s="35">
        <v>616559.0</v>
      </c>
      <c r="O6753" s="35">
        <v>82.51</v>
      </c>
      <c r="P6753" s="35">
        <v>275147.0</v>
      </c>
      <c r="Q6753" s="35">
        <v>85.66</v>
      </c>
      <c r="R6753" s="35">
        <v>326207.0</v>
      </c>
      <c r="S6753" s="35">
        <v>89.37</v>
      </c>
      <c r="T6753" s="35">
        <v>78560.0</v>
      </c>
    </row>
    <row r="6754" ht="15.75" hidden="1" customHeight="1">
      <c r="A6754" s="36">
        <v>44072.0</v>
      </c>
      <c r="B6754" s="35">
        <v>78.0</v>
      </c>
      <c r="C6754" s="35">
        <v>73.995</v>
      </c>
      <c r="E6754" s="35">
        <v>74.0</v>
      </c>
      <c r="G6754" s="35">
        <v>125.518867924528</v>
      </c>
      <c r="I6754" s="35">
        <v>74.17</v>
      </c>
      <c r="J6754" s="35">
        <v>2108020.0</v>
      </c>
      <c r="K6754" s="35">
        <v>76.43</v>
      </c>
      <c r="L6754" s="35">
        <v>1971578.0</v>
      </c>
      <c r="M6754" s="35">
        <v>79.51</v>
      </c>
      <c r="N6754" s="35">
        <v>616559.0</v>
      </c>
      <c r="O6754" s="35">
        <v>82.51</v>
      </c>
      <c r="P6754" s="35">
        <v>275147.0</v>
      </c>
      <c r="Q6754" s="35">
        <v>85.66</v>
      </c>
      <c r="R6754" s="35">
        <v>326207.0</v>
      </c>
      <c r="S6754" s="35">
        <v>89.37</v>
      </c>
      <c r="T6754" s="35">
        <v>78560.0</v>
      </c>
    </row>
    <row r="6755" ht="15.75" hidden="1" customHeight="1">
      <c r="A6755" s="36">
        <v>44073.0</v>
      </c>
      <c r="B6755" s="35">
        <v>78.0</v>
      </c>
      <c r="C6755" s="35">
        <v>73.995</v>
      </c>
      <c r="E6755" s="35">
        <v>74.0</v>
      </c>
      <c r="G6755" s="35">
        <v>125.518867924528</v>
      </c>
      <c r="I6755" s="35">
        <v>74.17</v>
      </c>
      <c r="J6755" s="35">
        <v>2108020.0</v>
      </c>
      <c r="K6755" s="35">
        <v>76.43</v>
      </c>
      <c r="L6755" s="35">
        <v>1971578.0</v>
      </c>
      <c r="M6755" s="35">
        <v>79.51</v>
      </c>
      <c r="N6755" s="35">
        <v>616559.0</v>
      </c>
      <c r="O6755" s="35">
        <v>82.51</v>
      </c>
      <c r="P6755" s="35">
        <v>275147.0</v>
      </c>
      <c r="Q6755" s="35">
        <v>85.66</v>
      </c>
      <c r="R6755" s="35">
        <v>326207.0</v>
      </c>
      <c r="S6755" s="35">
        <v>89.37</v>
      </c>
      <c r="T6755" s="35">
        <v>78560.0</v>
      </c>
    </row>
    <row r="6756" ht="15.75" customHeight="1">
      <c r="A6756" s="36">
        <v>44074.0</v>
      </c>
      <c r="B6756" s="35">
        <v>78.0</v>
      </c>
      <c r="C6756" s="35">
        <v>74.175</v>
      </c>
      <c r="D6756" s="35">
        <f>ROUND((C6756/C6726-1)*100,2)</f>
        <v>2.57</v>
      </c>
      <c r="E6756" s="35">
        <v>74.18</v>
      </c>
      <c r="F6756" s="35">
        <v>155330.0</v>
      </c>
      <c r="G6756" s="35" t="str">
        <f>ROUND((F6756/F6726-1)*100,2)</f>
        <v>#DIV/0!</v>
      </c>
      <c r="I6756" s="35">
        <v>74.18</v>
      </c>
      <c r="J6756" s="35">
        <v>2108020.0</v>
      </c>
      <c r="K6756" s="35">
        <v>76.4</v>
      </c>
      <c r="L6756" s="35">
        <v>2696954.0</v>
      </c>
      <c r="M6756" s="35">
        <v>79.46</v>
      </c>
      <c r="N6756" s="35">
        <v>652231.0</v>
      </c>
      <c r="O6756" s="35">
        <v>82.46</v>
      </c>
      <c r="P6756" s="35">
        <v>305837.0</v>
      </c>
      <c r="Q6756" s="35">
        <v>85.61</v>
      </c>
      <c r="R6756" s="35">
        <v>409696.0</v>
      </c>
      <c r="S6756" s="35">
        <v>89.28</v>
      </c>
      <c r="T6756" s="35">
        <v>85978.0</v>
      </c>
    </row>
    <row r="6757" ht="15.75" hidden="1" customHeight="1">
      <c r="A6757" s="36">
        <v>44075.0</v>
      </c>
      <c r="B6757" s="35">
        <v>78.25</v>
      </c>
      <c r="C6757" s="35">
        <v>74.245</v>
      </c>
      <c r="E6757" s="35">
        <v>74.25</v>
      </c>
      <c r="F6757" s="35">
        <v>140050.0</v>
      </c>
      <c r="G6757" s="35">
        <v>126.875</v>
      </c>
      <c r="I6757" s="35">
        <v>76.32</v>
      </c>
      <c r="J6757" s="35">
        <v>2796082.0</v>
      </c>
      <c r="K6757" s="35">
        <v>79.35</v>
      </c>
      <c r="L6757" s="35">
        <v>654391.0</v>
      </c>
      <c r="M6757" s="35">
        <v>82.4</v>
      </c>
      <c r="N6757" s="35">
        <v>311500.0</v>
      </c>
      <c r="O6757" s="35">
        <v>85.59</v>
      </c>
      <c r="P6757" s="35">
        <v>419246.0</v>
      </c>
      <c r="Q6757" s="35">
        <v>89.23</v>
      </c>
      <c r="R6757" s="35">
        <v>85356.0</v>
      </c>
      <c r="S6757" s="35">
        <v>92.82</v>
      </c>
      <c r="T6757" s="35">
        <v>62488.0</v>
      </c>
    </row>
    <row r="6758" ht="15.75" hidden="1" customHeight="1">
      <c r="A6758" s="36">
        <v>44076.0</v>
      </c>
      <c r="B6758" s="35">
        <v>78.25</v>
      </c>
      <c r="C6758" s="35">
        <v>74.315</v>
      </c>
      <c r="E6758" s="35">
        <v>74.32</v>
      </c>
      <c r="F6758" s="35">
        <v>110120.0</v>
      </c>
      <c r="G6758" s="35">
        <v>124.480712166172</v>
      </c>
      <c r="I6758" s="35">
        <v>76.3</v>
      </c>
      <c r="J6758" s="35">
        <v>2839024.0</v>
      </c>
      <c r="K6758" s="35">
        <v>79.32</v>
      </c>
      <c r="L6758" s="35">
        <v>655075.0</v>
      </c>
      <c r="M6758" s="35">
        <v>82.38</v>
      </c>
      <c r="N6758" s="35">
        <v>320590.0</v>
      </c>
      <c r="O6758" s="35">
        <v>85.56</v>
      </c>
      <c r="P6758" s="35">
        <v>432623.0</v>
      </c>
      <c r="Q6758" s="35">
        <v>89.14</v>
      </c>
      <c r="R6758" s="35">
        <v>90757.0</v>
      </c>
      <c r="S6758" s="35">
        <v>92.57</v>
      </c>
      <c r="T6758" s="35">
        <v>61286.0</v>
      </c>
    </row>
    <row r="6759" ht="15.75" hidden="1" customHeight="1">
      <c r="A6759" s="36">
        <v>44077.0</v>
      </c>
      <c r="B6759" s="35">
        <v>78.25</v>
      </c>
      <c r="C6759" s="35">
        <v>74.375</v>
      </c>
      <c r="E6759" s="35">
        <v>74.38</v>
      </c>
      <c r="F6759" s="35">
        <v>89100.0</v>
      </c>
      <c r="G6759" s="35">
        <v>122.276264591439</v>
      </c>
      <c r="I6759" s="35">
        <v>76.29</v>
      </c>
      <c r="J6759" s="35">
        <v>2837762.0</v>
      </c>
      <c r="K6759" s="35">
        <v>79.21</v>
      </c>
      <c r="L6759" s="35">
        <v>661237.0</v>
      </c>
      <c r="M6759" s="35">
        <v>82.31</v>
      </c>
      <c r="N6759" s="35">
        <v>317210.0</v>
      </c>
      <c r="O6759" s="35">
        <v>85.4</v>
      </c>
      <c r="P6759" s="35">
        <v>432781.0</v>
      </c>
      <c r="Q6759" s="35">
        <v>88.88</v>
      </c>
      <c r="R6759" s="35">
        <v>95919.0</v>
      </c>
      <c r="S6759" s="35">
        <v>92.35</v>
      </c>
      <c r="T6759" s="35">
        <v>61408.0</v>
      </c>
    </row>
    <row r="6760" ht="15.75" hidden="1" customHeight="1">
      <c r="A6760" s="36">
        <v>44078.0</v>
      </c>
      <c r="B6760" s="35">
        <v>78.5</v>
      </c>
      <c r="C6760" s="35">
        <v>74.435</v>
      </c>
      <c r="E6760" s="35">
        <v>74.44</v>
      </c>
      <c r="F6760" s="35">
        <v>100200.0</v>
      </c>
      <c r="G6760" s="35">
        <v>123.870333988212</v>
      </c>
      <c r="I6760" s="35">
        <v>76.27</v>
      </c>
      <c r="J6760" s="35">
        <v>2922680.0</v>
      </c>
      <c r="K6760" s="35">
        <v>79.1</v>
      </c>
      <c r="L6760" s="35">
        <v>654568.0</v>
      </c>
      <c r="M6760" s="35">
        <v>82.14</v>
      </c>
      <c r="N6760" s="35">
        <v>322474.0</v>
      </c>
      <c r="O6760" s="35">
        <v>85.29</v>
      </c>
      <c r="P6760" s="35">
        <v>422817.0</v>
      </c>
      <c r="Q6760" s="35">
        <v>88.75</v>
      </c>
      <c r="R6760" s="35">
        <v>109719.0</v>
      </c>
      <c r="S6760" s="35">
        <v>91.9</v>
      </c>
      <c r="T6760" s="35">
        <v>65956.0</v>
      </c>
    </row>
    <row r="6761" ht="15.75" hidden="1" customHeight="1">
      <c r="A6761" s="36">
        <v>44079.0</v>
      </c>
      <c r="B6761" s="35">
        <v>78.5</v>
      </c>
      <c r="C6761" s="35">
        <v>74.435</v>
      </c>
      <c r="E6761" s="35">
        <v>74.44</v>
      </c>
      <c r="G6761" s="35">
        <v>123.870333988212</v>
      </c>
      <c r="I6761" s="35">
        <v>76.27</v>
      </c>
      <c r="J6761" s="35">
        <v>2922680.0</v>
      </c>
      <c r="K6761" s="35">
        <v>79.1</v>
      </c>
      <c r="L6761" s="35">
        <v>654568.0</v>
      </c>
      <c r="M6761" s="35">
        <v>82.14</v>
      </c>
      <c r="N6761" s="35">
        <v>322474.0</v>
      </c>
      <c r="O6761" s="35">
        <v>85.29</v>
      </c>
      <c r="P6761" s="35">
        <v>422817.0</v>
      </c>
      <c r="Q6761" s="35">
        <v>88.75</v>
      </c>
      <c r="R6761" s="35">
        <v>109719.0</v>
      </c>
      <c r="S6761" s="35">
        <v>91.9</v>
      </c>
      <c r="T6761" s="35">
        <v>65956.0</v>
      </c>
    </row>
    <row r="6762" ht="15.75" hidden="1" customHeight="1">
      <c r="A6762" s="36">
        <v>44080.0</v>
      </c>
      <c r="B6762" s="35">
        <v>78.5</v>
      </c>
      <c r="C6762" s="35">
        <v>74.435</v>
      </c>
      <c r="E6762" s="35">
        <v>74.44</v>
      </c>
      <c r="G6762" s="35">
        <v>123.870333988212</v>
      </c>
      <c r="I6762" s="35">
        <v>76.27</v>
      </c>
      <c r="J6762" s="35">
        <v>2922680.0</v>
      </c>
      <c r="K6762" s="35">
        <v>79.1</v>
      </c>
      <c r="L6762" s="35">
        <v>654568.0</v>
      </c>
      <c r="M6762" s="35">
        <v>82.14</v>
      </c>
      <c r="N6762" s="35">
        <v>322474.0</v>
      </c>
      <c r="O6762" s="35">
        <v>85.29</v>
      </c>
      <c r="P6762" s="35">
        <v>422817.0</v>
      </c>
      <c r="Q6762" s="35">
        <v>88.75</v>
      </c>
      <c r="R6762" s="35">
        <v>109719.0</v>
      </c>
      <c r="S6762" s="35">
        <v>91.9</v>
      </c>
      <c r="T6762" s="35">
        <v>65956.0</v>
      </c>
    </row>
    <row r="6763" ht="15.75" hidden="1" customHeight="1">
      <c r="A6763" s="36">
        <v>44081.0</v>
      </c>
      <c r="B6763" s="35">
        <v>78.5</v>
      </c>
      <c r="C6763" s="35">
        <v>74.645</v>
      </c>
      <c r="E6763" s="35">
        <v>74.44</v>
      </c>
      <c r="G6763" s="35">
        <v>127.652259332023</v>
      </c>
      <c r="I6763" s="35">
        <v>76.25</v>
      </c>
      <c r="J6763" s="35">
        <v>2954282.0</v>
      </c>
      <c r="K6763" s="35">
        <v>79.07</v>
      </c>
      <c r="L6763" s="35">
        <v>669158.0</v>
      </c>
      <c r="M6763" s="35">
        <v>82.12</v>
      </c>
      <c r="N6763" s="35">
        <v>325224.0</v>
      </c>
      <c r="O6763" s="35">
        <v>85.24</v>
      </c>
      <c r="P6763" s="35">
        <v>423516.0</v>
      </c>
      <c r="Q6763" s="35">
        <v>88.7</v>
      </c>
      <c r="R6763" s="35">
        <v>105414.0</v>
      </c>
      <c r="S6763" s="35">
        <v>91.71</v>
      </c>
      <c r="T6763" s="35">
        <v>90238.0</v>
      </c>
    </row>
    <row r="6764" ht="15.75" hidden="1" customHeight="1">
      <c r="A6764" s="36">
        <v>44082.0</v>
      </c>
      <c r="B6764" s="35">
        <v>78.75</v>
      </c>
      <c r="C6764" s="35">
        <v>74.705</v>
      </c>
      <c r="E6764" s="35">
        <v>74.71</v>
      </c>
      <c r="F6764" s="35">
        <v>134670.0</v>
      </c>
      <c r="G6764" s="35">
        <v>124.85380116959</v>
      </c>
      <c r="I6764" s="35">
        <v>76.17</v>
      </c>
      <c r="J6764" s="35">
        <v>2950955.0</v>
      </c>
      <c r="K6764" s="35">
        <v>78.88</v>
      </c>
      <c r="L6764" s="35">
        <v>659343.0</v>
      </c>
      <c r="M6764" s="35">
        <v>81.8</v>
      </c>
      <c r="N6764" s="35">
        <v>320473.0</v>
      </c>
      <c r="O6764" s="35">
        <v>84.85</v>
      </c>
      <c r="P6764" s="35">
        <v>424248.0</v>
      </c>
      <c r="Q6764" s="35">
        <v>88.15</v>
      </c>
      <c r="R6764" s="35">
        <v>126385.0</v>
      </c>
      <c r="S6764" s="35">
        <v>91.2</v>
      </c>
      <c r="T6764" s="35">
        <v>97769.0</v>
      </c>
    </row>
    <row r="6765" ht="15.75" hidden="1" customHeight="1">
      <c r="A6765" s="36">
        <v>44083.0</v>
      </c>
      <c r="B6765" s="35">
        <v>78.75</v>
      </c>
      <c r="C6765" s="35">
        <v>74.765</v>
      </c>
      <c r="E6765" s="35">
        <v>74.77</v>
      </c>
      <c r="F6765" s="35">
        <v>116800.0</v>
      </c>
      <c r="G6765" s="35">
        <v>127.869649805447</v>
      </c>
      <c r="I6765" s="35">
        <v>76.18</v>
      </c>
      <c r="J6765" s="35">
        <v>2872261.0</v>
      </c>
      <c r="K6765" s="35">
        <v>78.82</v>
      </c>
      <c r="L6765" s="35">
        <v>640230.0</v>
      </c>
      <c r="M6765" s="35">
        <v>81.65</v>
      </c>
      <c r="N6765" s="35">
        <v>323904.0</v>
      </c>
      <c r="O6765" s="35">
        <v>84.65</v>
      </c>
      <c r="P6765" s="35">
        <v>405150.0</v>
      </c>
      <c r="Q6765" s="35">
        <v>87.85</v>
      </c>
      <c r="R6765" s="35">
        <v>114605.0</v>
      </c>
      <c r="S6765" s="35">
        <v>90.95</v>
      </c>
      <c r="T6765" s="35">
        <v>89317.0</v>
      </c>
    </row>
    <row r="6766" ht="15.75" hidden="1" customHeight="1">
      <c r="A6766" s="36">
        <v>44084.0</v>
      </c>
      <c r="B6766" s="35">
        <v>79.0</v>
      </c>
      <c r="C6766" s="35">
        <v>74.835</v>
      </c>
      <c r="E6766" s="35">
        <v>74.84</v>
      </c>
      <c r="F6766" s="35">
        <v>122950.0</v>
      </c>
      <c r="G6766" s="35">
        <v>129.951219512195</v>
      </c>
      <c r="I6766" s="35">
        <v>76.18</v>
      </c>
      <c r="J6766" s="35">
        <v>2881102.0</v>
      </c>
      <c r="K6766" s="35">
        <v>78.8</v>
      </c>
      <c r="L6766" s="35">
        <v>627211.0</v>
      </c>
      <c r="M6766" s="35">
        <v>81.73</v>
      </c>
      <c r="N6766" s="35">
        <v>328164.0</v>
      </c>
      <c r="O6766" s="35">
        <v>84.75</v>
      </c>
      <c r="P6766" s="35">
        <v>407566.0</v>
      </c>
      <c r="Q6766" s="35">
        <v>88.06</v>
      </c>
      <c r="R6766" s="35">
        <v>117355.0</v>
      </c>
      <c r="S6766" s="35">
        <v>91.2</v>
      </c>
      <c r="T6766" s="35">
        <v>86808.0</v>
      </c>
    </row>
    <row r="6767" ht="15.75" hidden="1" customHeight="1">
      <c r="A6767" s="36">
        <v>44085.0</v>
      </c>
      <c r="B6767" s="35">
        <v>79.0</v>
      </c>
      <c r="C6767" s="35">
        <v>74.905</v>
      </c>
      <c r="E6767" s="35">
        <v>74.91</v>
      </c>
      <c r="F6767" s="35">
        <v>134400.0</v>
      </c>
      <c r="G6767" s="35">
        <v>131.006160164271</v>
      </c>
      <c r="I6767" s="35">
        <v>76.18</v>
      </c>
      <c r="J6767" s="35">
        <v>2935113.0</v>
      </c>
      <c r="K6767" s="35">
        <v>78.86</v>
      </c>
      <c r="L6767" s="35">
        <v>638657.0</v>
      </c>
      <c r="M6767" s="35">
        <v>81.9</v>
      </c>
      <c r="N6767" s="35">
        <v>334663.0</v>
      </c>
      <c r="O6767" s="35">
        <v>85.2</v>
      </c>
      <c r="P6767" s="35">
        <v>407468.0</v>
      </c>
      <c r="Q6767" s="35">
        <v>88.45</v>
      </c>
      <c r="R6767" s="35">
        <v>122649.0</v>
      </c>
      <c r="S6767" s="35">
        <v>91.9</v>
      </c>
      <c r="T6767" s="35">
        <v>73880.0</v>
      </c>
    </row>
    <row r="6768" ht="15.75" hidden="1" customHeight="1">
      <c r="A6768" s="36">
        <v>44086.0</v>
      </c>
      <c r="B6768" s="35">
        <v>79.0</v>
      </c>
      <c r="C6768" s="35">
        <v>74.905</v>
      </c>
      <c r="E6768" s="35">
        <v>74.91</v>
      </c>
      <c r="G6768" s="35">
        <v>131.006160164271</v>
      </c>
      <c r="I6768" s="35">
        <v>76.18</v>
      </c>
      <c r="J6768" s="35">
        <v>2935113.0</v>
      </c>
      <c r="K6768" s="35">
        <v>78.86</v>
      </c>
      <c r="L6768" s="35">
        <v>638657.0</v>
      </c>
      <c r="M6768" s="35">
        <v>81.9</v>
      </c>
      <c r="N6768" s="35">
        <v>334663.0</v>
      </c>
      <c r="O6768" s="35">
        <v>85.2</v>
      </c>
      <c r="P6768" s="35">
        <v>407468.0</v>
      </c>
      <c r="Q6768" s="35">
        <v>88.45</v>
      </c>
      <c r="R6768" s="35">
        <v>122649.0</v>
      </c>
      <c r="S6768" s="35">
        <v>91.9</v>
      </c>
      <c r="T6768" s="35">
        <v>73880.0</v>
      </c>
    </row>
    <row r="6769" ht="15.75" hidden="1" customHeight="1">
      <c r="A6769" s="36">
        <v>44087.0</v>
      </c>
      <c r="B6769" s="35">
        <v>79.0</v>
      </c>
      <c r="C6769" s="35">
        <v>74.905</v>
      </c>
      <c r="E6769" s="35">
        <v>74.91</v>
      </c>
      <c r="G6769" s="35">
        <v>131.006160164271</v>
      </c>
      <c r="I6769" s="35">
        <v>76.18</v>
      </c>
      <c r="J6769" s="35">
        <v>2935113.0</v>
      </c>
      <c r="K6769" s="35">
        <v>78.86</v>
      </c>
      <c r="L6769" s="35">
        <v>638657.0</v>
      </c>
      <c r="M6769" s="35">
        <v>81.9</v>
      </c>
      <c r="N6769" s="35">
        <v>334663.0</v>
      </c>
      <c r="O6769" s="35">
        <v>85.2</v>
      </c>
      <c r="P6769" s="35">
        <v>407468.0</v>
      </c>
      <c r="Q6769" s="35">
        <v>88.45</v>
      </c>
      <c r="R6769" s="35">
        <v>122649.0</v>
      </c>
      <c r="S6769" s="35">
        <v>91.9</v>
      </c>
      <c r="T6769" s="35">
        <v>73880.0</v>
      </c>
    </row>
    <row r="6770" ht="15.75" hidden="1" customHeight="1">
      <c r="A6770" s="36">
        <v>44088.0</v>
      </c>
      <c r="B6770" s="35">
        <v>79.0</v>
      </c>
      <c r="C6770" s="35">
        <v>75.115</v>
      </c>
      <c r="E6770" s="35">
        <v>75.12</v>
      </c>
      <c r="F6770" s="35">
        <v>107870.0</v>
      </c>
      <c r="G6770" s="35">
        <v>131.487513572204</v>
      </c>
      <c r="I6770" s="35">
        <v>76.18</v>
      </c>
      <c r="J6770" s="35">
        <v>2960387.0</v>
      </c>
      <c r="K6770" s="35">
        <v>78.84</v>
      </c>
      <c r="L6770" s="35">
        <v>675486.0</v>
      </c>
      <c r="M6770" s="35">
        <v>81.98</v>
      </c>
      <c r="N6770" s="35">
        <v>338232.0</v>
      </c>
      <c r="O6770" s="35">
        <v>85.19</v>
      </c>
      <c r="P6770" s="35">
        <v>405961.0</v>
      </c>
      <c r="Q6770" s="35">
        <v>88.68</v>
      </c>
      <c r="R6770" s="35">
        <v>130614.0</v>
      </c>
      <c r="S6770" s="35">
        <v>92.0</v>
      </c>
      <c r="T6770" s="35">
        <v>74022.0</v>
      </c>
    </row>
    <row r="6771" ht="15.75" hidden="1" customHeight="1">
      <c r="A6771" s="36">
        <v>44089.0</v>
      </c>
      <c r="B6771" s="35">
        <v>79.25</v>
      </c>
      <c r="C6771" s="35">
        <v>75.185</v>
      </c>
      <c r="E6771" s="35">
        <v>75.19</v>
      </c>
      <c r="F6771" s="35">
        <v>112100.0</v>
      </c>
      <c r="G6771" s="35">
        <v>129.280261723009</v>
      </c>
      <c r="I6771" s="35">
        <v>76.18</v>
      </c>
      <c r="J6771" s="35">
        <v>2975375.0</v>
      </c>
      <c r="K6771" s="35">
        <v>78.82</v>
      </c>
      <c r="L6771" s="35">
        <v>696854.0</v>
      </c>
      <c r="M6771" s="35">
        <v>81.97</v>
      </c>
      <c r="N6771" s="35">
        <v>344506.0</v>
      </c>
      <c r="O6771" s="35">
        <v>85.2</v>
      </c>
      <c r="P6771" s="35">
        <v>421121.0</v>
      </c>
      <c r="Q6771" s="35">
        <v>88.7</v>
      </c>
      <c r="R6771" s="35">
        <v>131808.0</v>
      </c>
      <c r="S6771" s="35">
        <v>92.1</v>
      </c>
      <c r="T6771" s="35">
        <v>93148.0</v>
      </c>
    </row>
    <row r="6772" ht="15.75" hidden="1" customHeight="1">
      <c r="A6772" s="36">
        <v>44090.0</v>
      </c>
      <c r="B6772" s="35">
        <v>79.25</v>
      </c>
      <c r="C6772" s="35">
        <v>75.245</v>
      </c>
      <c r="E6772" s="35">
        <v>75.25</v>
      </c>
      <c r="F6772" s="35">
        <v>97450.0</v>
      </c>
      <c r="G6772" s="35">
        <v>129.007177033492</v>
      </c>
      <c r="I6772" s="35">
        <v>76.18</v>
      </c>
      <c r="J6772" s="35">
        <v>2970403.0</v>
      </c>
      <c r="K6772" s="35">
        <v>78.7</v>
      </c>
      <c r="L6772" s="35">
        <v>703897.0</v>
      </c>
      <c r="M6772" s="35">
        <v>81.83</v>
      </c>
      <c r="N6772" s="35">
        <v>347924.0</v>
      </c>
      <c r="O6772" s="35">
        <v>85.07</v>
      </c>
      <c r="P6772" s="35">
        <v>435743.0</v>
      </c>
      <c r="Q6772" s="35">
        <v>88.52</v>
      </c>
      <c r="R6772" s="35">
        <v>118335.0</v>
      </c>
      <c r="S6772" s="35">
        <v>91.95</v>
      </c>
      <c r="T6772" s="35">
        <v>93827.0</v>
      </c>
    </row>
    <row r="6773" ht="15.75" hidden="1" customHeight="1">
      <c r="A6773" s="36">
        <v>44091.0</v>
      </c>
      <c r="B6773" s="35">
        <v>79.25</v>
      </c>
      <c r="C6773" s="35">
        <v>75.315</v>
      </c>
      <c r="E6773" s="35">
        <v>75.32</v>
      </c>
      <c r="F6773" s="35">
        <v>172300.0</v>
      </c>
      <c r="G6773" s="35">
        <v>129.505076142131</v>
      </c>
      <c r="I6773" s="35">
        <v>76.18</v>
      </c>
      <c r="J6773" s="35">
        <v>2960105.0</v>
      </c>
      <c r="K6773" s="35">
        <v>78.65</v>
      </c>
      <c r="L6773" s="35">
        <v>747087.0</v>
      </c>
      <c r="M6773" s="35">
        <v>81.81</v>
      </c>
      <c r="N6773" s="35">
        <v>354984.0</v>
      </c>
      <c r="O6773" s="35">
        <v>85.02</v>
      </c>
      <c r="P6773" s="35">
        <v>436204.0</v>
      </c>
      <c r="Q6773" s="35">
        <v>88.4</v>
      </c>
      <c r="R6773" s="35">
        <v>118746.0</v>
      </c>
      <c r="S6773" s="35">
        <v>91.91</v>
      </c>
      <c r="T6773" s="35">
        <v>96258.0</v>
      </c>
    </row>
    <row r="6774" ht="15.75" hidden="1" customHeight="1">
      <c r="A6774" s="36">
        <v>44092.0</v>
      </c>
      <c r="B6774" s="35">
        <v>79.25</v>
      </c>
      <c r="C6774" s="35">
        <v>75.375</v>
      </c>
      <c r="E6774" s="35">
        <v>75.38</v>
      </c>
      <c r="F6774" s="35">
        <v>92350.0</v>
      </c>
      <c r="G6774" s="35">
        <v>136.704834605597</v>
      </c>
      <c r="I6774" s="35">
        <v>76.16</v>
      </c>
      <c r="J6774" s="35">
        <v>2955689.0</v>
      </c>
      <c r="K6774" s="35">
        <v>78.55</v>
      </c>
      <c r="L6774" s="35">
        <v>784397.0</v>
      </c>
      <c r="M6774" s="35">
        <v>81.7</v>
      </c>
      <c r="N6774" s="35">
        <v>345773.0</v>
      </c>
      <c r="O6774" s="35">
        <v>84.92</v>
      </c>
      <c r="P6774" s="35">
        <v>440695.0</v>
      </c>
      <c r="Q6774" s="35">
        <v>88.32</v>
      </c>
      <c r="R6774" s="35">
        <v>111176.0</v>
      </c>
      <c r="S6774" s="35">
        <v>91.8</v>
      </c>
      <c r="T6774" s="35">
        <v>97588.0</v>
      </c>
    </row>
    <row r="6775" ht="15.75" hidden="1" customHeight="1">
      <c r="A6775" s="36">
        <v>44093.0</v>
      </c>
      <c r="B6775" s="35">
        <v>79.25</v>
      </c>
      <c r="C6775" s="35">
        <v>75.375</v>
      </c>
      <c r="E6775" s="35">
        <v>75.38</v>
      </c>
      <c r="G6775" s="35">
        <v>136.704834605597</v>
      </c>
      <c r="I6775" s="35">
        <v>76.16</v>
      </c>
      <c r="J6775" s="35">
        <v>2955689.0</v>
      </c>
      <c r="K6775" s="35">
        <v>78.55</v>
      </c>
      <c r="L6775" s="35">
        <v>784397.0</v>
      </c>
      <c r="M6775" s="35">
        <v>81.7</v>
      </c>
      <c r="N6775" s="35">
        <v>345773.0</v>
      </c>
      <c r="O6775" s="35">
        <v>84.92</v>
      </c>
      <c r="P6775" s="35">
        <v>440695.0</v>
      </c>
      <c r="Q6775" s="35">
        <v>88.32</v>
      </c>
      <c r="R6775" s="35">
        <v>111176.0</v>
      </c>
      <c r="S6775" s="35">
        <v>91.8</v>
      </c>
      <c r="T6775" s="35">
        <v>97588.0</v>
      </c>
    </row>
    <row r="6776" ht="15.75" hidden="1" customHeight="1">
      <c r="A6776" s="36">
        <v>44094.0</v>
      </c>
      <c r="B6776" s="35">
        <v>79.25</v>
      </c>
      <c r="C6776" s="35">
        <v>75.375</v>
      </c>
      <c r="E6776" s="35">
        <v>75.38</v>
      </c>
      <c r="G6776" s="35">
        <v>136.704834605597</v>
      </c>
      <c r="I6776" s="35">
        <v>76.16</v>
      </c>
      <c r="J6776" s="35">
        <v>2955689.0</v>
      </c>
      <c r="K6776" s="35">
        <v>78.55</v>
      </c>
      <c r="L6776" s="35">
        <v>784397.0</v>
      </c>
      <c r="M6776" s="35">
        <v>81.7</v>
      </c>
      <c r="N6776" s="35">
        <v>345773.0</v>
      </c>
      <c r="O6776" s="35">
        <v>84.92</v>
      </c>
      <c r="P6776" s="35">
        <v>440695.0</v>
      </c>
      <c r="Q6776" s="35">
        <v>88.32</v>
      </c>
      <c r="R6776" s="35">
        <v>111176.0</v>
      </c>
      <c r="S6776" s="35">
        <v>91.8</v>
      </c>
      <c r="T6776" s="35">
        <v>97588.0</v>
      </c>
    </row>
    <row r="6777" ht="15.75" hidden="1" customHeight="1">
      <c r="A6777" s="36">
        <v>44095.0</v>
      </c>
      <c r="B6777" s="35">
        <v>79.5</v>
      </c>
      <c r="C6777" s="35">
        <v>75.585</v>
      </c>
      <c r="E6777" s="35">
        <v>75.59</v>
      </c>
      <c r="F6777" s="35">
        <v>79600.0</v>
      </c>
      <c r="G6777" s="35">
        <v>139.078947368421</v>
      </c>
      <c r="I6777" s="35">
        <v>76.17</v>
      </c>
      <c r="J6777" s="35">
        <v>2938714.0</v>
      </c>
      <c r="K6777" s="35">
        <v>78.54</v>
      </c>
      <c r="L6777" s="35">
        <v>822279.0</v>
      </c>
      <c r="M6777" s="35">
        <v>81.67</v>
      </c>
      <c r="N6777" s="35">
        <v>346689.0</v>
      </c>
      <c r="O6777" s="35">
        <v>84.89</v>
      </c>
      <c r="P6777" s="35">
        <v>434548.0</v>
      </c>
      <c r="Q6777" s="35">
        <v>88.32</v>
      </c>
      <c r="R6777" s="35">
        <v>125991.0</v>
      </c>
      <c r="S6777" s="35">
        <v>91.77</v>
      </c>
      <c r="T6777" s="35">
        <v>95816.0</v>
      </c>
    </row>
    <row r="6778" ht="15.75" hidden="1" customHeight="1">
      <c r="A6778" s="36">
        <v>44096.0</v>
      </c>
      <c r="B6778" s="35">
        <v>79.5</v>
      </c>
      <c r="C6778" s="35">
        <v>75.645</v>
      </c>
      <c r="E6778" s="35">
        <v>75.65</v>
      </c>
      <c r="F6778" s="35">
        <v>104800.0</v>
      </c>
      <c r="G6778" s="35">
        <v>144.068965517241</v>
      </c>
      <c r="I6778" s="35">
        <v>76.16</v>
      </c>
      <c r="J6778" s="35">
        <v>2931414.0</v>
      </c>
      <c r="K6778" s="35">
        <v>78.53</v>
      </c>
      <c r="L6778" s="35">
        <v>882905.0</v>
      </c>
      <c r="M6778" s="35">
        <v>81.69</v>
      </c>
      <c r="N6778" s="35">
        <v>346895.0</v>
      </c>
      <c r="O6778" s="35">
        <v>84.87</v>
      </c>
      <c r="P6778" s="35">
        <v>433019.0</v>
      </c>
      <c r="Q6778" s="35">
        <v>88.32</v>
      </c>
      <c r="R6778" s="35">
        <v>122319.0</v>
      </c>
      <c r="S6778" s="35">
        <v>91.8</v>
      </c>
      <c r="T6778" s="35">
        <v>98075.0</v>
      </c>
    </row>
    <row r="6779" ht="15.75" hidden="1" customHeight="1">
      <c r="A6779" s="36">
        <v>44097.0</v>
      </c>
      <c r="B6779" s="35">
        <v>79.5</v>
      </c>
      <c r="C6779" s="35">
        <v>75.715</v>
      </c>
      <c r="E6779" s="35">
        <v>75.72</v>
      </c>
      <c r="F6779" s="35">
        <v>125350.0</v>
      </c>
      <c r="G6779" s="35">
        <v>150.437317784256</v>
      </c>
      <c r="I6779" s="35">
        <v>76.17</v>
      </c>
      <c r="J6779" s="35">
        <v>2731268.0</v>
      </c>
      <c r="K6779" s="35">
        <v>78.53</v>
      </c>
      <c r="L6779" s="35">
        <v>1132177.0</v>
      </c>
      <c r="M6779" s="35">
        <v>81.69</v>
      </c>
      <c r="N6779" s="35">
        <v>389041.0</v>
      </c>
      <c r="O6779" s="35">
        <v>84.87</v>
      </c>
      <c r="P6779" s="35">
        <v>473441.0</v>
      </c>
      <c r="Q6779" s="35">
        <v>88.32</v>
      </c>
      <c r="R6779" s="35">
        <v>135867.0</v>
      </c>
      <c r="S6779" s="35">
        <v>91.93</v>
      </c>
      <c r="T6779" s="35">
        <v>94003.0</v>
      </c>
    </row>
    <row r="6780" ht="15.75" hidden="1" customHeight="1">
      <c r="A6780" s="36">
        <v>44098.0</v>
      </c>
      <c r="B6780" s="35">
        <v>79.75</v>
      </c>
      <c r="C6780" s="35">
        <v>75.775</v>
      </c>
      <c r="E6780" s="35">
        <v>75.78</v>
      </c>
      <c r="F6780" s="35">
        <v>85180.0</v>
      </c>
      <c r="G6780" s="35">
        <v>145.019659239842</v>
      </c>
      <c r="I6780" s="35">
        <v>76.15</v>
      </c>
      <c r="J6780" s="35">
        <v>2493544.0</v>
      </c>
      <c r="K6780" s="35">
        <v>78.56</v>
      </c>
      <c r="L6780" s="35">
        <v>1439266.0</v>
      </c>
      <c r="M6780" s="35">
        <v>81.9</v>
      </c>
      <c r="N6780" s="35">
        <v>425046.0</v>
      </c>
      <c r="O6780" s="35">
        <v>85.26</v>
      </c>
      <c r="P6780" s="35">
        <v>517635.0</v>
      </c>
      <c r="Q6780" s="35">
        <v>88.7</v>
      </c>
      <c r="R6780" s="35">
        <v>146659.0</v>
      </c>
      <c r="S6780" s="35">
        <v>92.27</v>
      </c>
      <c r="T6780" s="35">
        <v>100464.0</v>
      </c>
    </row>
    <row r="6781" ht="15.75" hidden="1" customHeight="1">
      <c r="A6781" s="36">
        <v>44099.0</v>
      </c>
      <c r="B6781" s="35">
        <v>79.75</v>
      </c>
      <c r="C6781" s="35">
        <v>75.845</v>
      </c>
      <c r="E6781" s="35">
        <v>75.85</v>
      </c>
      <c r="F6781" s="35">
        <v>179750.0</v>
      </c>
      <c r="G6781" s="35">
        <v>145.27027027027</v>
      </c>
      <c r="I6781" s="35">
        <v>76.17</v>
      </c>
      <c r="J6781" s="35">
        <v>2247495.0</v>
      </c>
      <c r="K6781" s="35">
        <v>78.6</v>
      </c>
      <c r="L6781" s="35">
        <v>1575250.0</v>
      </c>
      <c r="M6781" s="35">
        <v>81.87</v>
      </c>
      <c r="N6781" s="35">
        <v>473826.0</v>
      </c>
      <c r="O6781" s="35">
        <v>85.22</v>
      </c>
      <c r="P6781" s="35">
        <v>617000.0</v>
      </c>
      <c r="Q6781" s="35">
        <v>88.67</v>
      </c>
      <c r="R6781" s="35">
        <v>192629.0</v>
      </c>
      <c r="S6781" s="35">
        <v>92.25</v>
      </c>
      <c r="T6781" s="35">
        <v>126257.0</v>
      </c>
    </row>
    <row r="6782" ht="15.75" hidden="1" customHeight="1">
      <c r="A6782" s="36">
        <v>44100.0</v>
      </c>
      <c r="B6782" s="35">
        <v>79.75</v>
      </c>
      <c r="C6782" s="35">
        <v>75.845</v>
      </c>
      <c r="E6782" s="35">
        <v>75.85</v>
      </c>
      <c r="G6782" s="35">
        <v>145.27027027027</v>
      </c>
      <c r="I6782" s="35">
        <v>76.17</v>
      </c>
      <c r="J6782" s="35">
        <v>2247495.0</v>
      </c>
      <c r="K6782" s="35">
        <v>78.6</v>
      </c>
      <c r="L6782" s="35">
        <v>1575250.0</v>
      </c>
      <c r="M6782" s="35">
        <v>81.87</v>
      </c>
      <c r="N6782" s="35">
        <v>473826.0</v>
      </c>
      <c r="O6782" s="35">
        <v>85.22</v>
      </c>
      <c r="P6782" s="35">
        <v>617000.0</v>
      </c>
      <c r="Q6782" s="35">
        <v>88.67</v>
      </c>
      <c r="R6782" s="35">
        <v>192629.0</v>
      </c>
      <c r="S6782" s="35">
        <v>92.25</v>
      </c>
      <c r="T6782" s="35">
        <v>126257.0</v>
      </c>
    </row>
    <row r="6783" ht="15.75" hidden="1" customHeight="1">
      <c r="A6783" s="36">
        <v>44101.0</v>
      </c>
      <c r="B6783" s="35">
        <v>79.75</v>
      </c>
      <c r="C6783" s="35">
        <v>75.845</v>
      </c>
      <c r="E6783" s="35">
        <v>75.85</v>
      </c>
      <c r="G6783" s="35">
        <v>145.27027027027</v>
      </c>
      <c r="I6783" s="35">
        <v>76.17</v>
      </c>
      <c r="J6783" s="35">
        <v>2247495.0</v>
      </c>
      <c r="K6783" s="35">
        <v>78.6</v>
      </c>
      <c r="L6783" s="35">
        <v>1575250.0</v>
      </c>
      <c r="M6783" s="35">
        <v>81.87</v>
      </c>
      <c r="N6783" s="35">
        <v>473826.0</v>
      </c>
      <c r="O6783" s="35">
        <v>85.22</v>
      </c>
      <c r="P6783" s="35">
        <v>617000.0</v>
      </c>
      <c r="Q6783" s="35">
        <v>88.67</v>
      </c>
      <c r="R6783" s="35">
        <v>192629.0</v>
      </c>
      <c r="S6783" s="35">
        <v>92.25</v>
      </c>
      <c r="T6783" s="35">
        <v>126257.0</v>
      </c>
    </row>
    <row r="6784" ht="15.75" hidden="1" customHeight="1">
      <c r="A6784" s="36">
        <v>44102.0</v>
      </c>
      <c r="B6784" s="35">
        <v>79.75</v>
      </c>
      <c r="C6784" s="35">
        <v>76.055</v>
      </c>
      <c r="E6784" s="35">
        <v>76.06</v>
      </c>
      <c r="F6784" s="35">
        <v>125180.0</v>
      </c>
      <c r="G6784" s="35">
        <v>146.611341632088</v>
      </c>
      <c r="I6784" s="35">
        <v>76.18</v>
      </c>
      <c r="J6784" s="35">
        <v>2104465.0</v>
      </c>
      <c r="K6784" s="35">
        <v>78.63</v>
      </c>
      <c r="L6784" s="35">
        <v>1762653.0</v>
      </c>
      <c r="M6784" s="35">
        <v>81.86</v>
      </c>
      <c r="N6784" s="35">
        <v>480606.0</v>
      </c>
      <c r="O6784" s="35">
        <v>85.22</v>
      </c>
      <c r="P6784" s="35">
        <v>619692.0</v>
      </c>
      <c r="Q6784" s="35">
        <v>88.67</v>
      </c>
      <c r="R6784" s="35">
        <v>192991.0</v>
      </c>
      <c r="S6784" s="35">
        <v>92.15</v>
      </c>
      <c r="T6784" s="35">
        <v>128330.0</v>
      </c>
    </row>
    <row r="6785" ht="15.75" hidden="1" customHeight="1">
      <c r="A6785" s="36">
        <v>44103.0</v>
      </c>
      <c r="B6785" s="35">
        <v>80.0</v>
      </c>
      <c r="C6785" s="35">
        <v>76.115</v>
      </c>
      <c r="E6785" s="35">
        <v>76.12</v>
      </c>
      <c r="F6785" s="35">
        <v>113850.0</v>
      </c>
      <c r="G6785" s="35">
        <v>149.720670391061</v>
      </c>
      <c r="I6785" s="35">
        <v>76.17</v>
      </c>
      <c r="J6785" s="35">
        <v>1792735.0</v>
      </c>
      <c r="K6785" s="35">
        <v>78.6</v>
      </c>
      <c r="L6785" s="35">
        <v>2175304.0</v>
      </c>
      <c r="M6785" s="35">
        <v>81.73</v>
      </c>
      <c r="N6785" s="35">
        <v>497540.0</v>
      </c>
      <c r="O6785" s="35">
        <v>85.07</v>
      </c>
      <c r="P6785" s="35">
        <v>624921.0</v>
      </c>
      <c r="Q6785" s="35">
        <v>88.51</v>
      </c>
      <c r="R6785" s="35">
        <v>194371.0</v>
      </c>
      <c r="S6785" s="35">
        <v>91.85</v>
      </c>
      <c r="T6785" s="35">
        <v>109866.0</v>
      </c>
    </row>
    <row r="6786" ht="15.75" customHeight="1">
      <c r="A6786" s="36">
        <v>44104.0</v>
      </c>
      <c r="B6786" s="35">
        <v>80.0</v>
      </c>
      <c r="C6786" s="35">
        <v>76.175</v>
      </c>
      <c r="D6786" s="35">
        <f>ROUND((C6786/C6757-1)*100,2)</f>
        <v>2.6</v>
      </c>
      <c r="E6786" s="35">
        <v>76.18</v>
      </c>
      <c r="F6786" s="35">
        <v>119500.0</v>
      </c>
      <c r="G6786" s="35">
        <v>146.270718232044</v>
      </c>
      <c r="H6786" s="35">
        <f>ROUND((G6786/G6757-1)*100,2)</f>
        <v>15.29</v>
      </c>
      <c r="I6786" s="35">
        <v>76.18</v>
      </c>
      <c r="J6786" s="35">
        <v>1792735.0</v>
      </c>
      <c r="K6786" s="35">
        <v>78.61</v>
      </c>
      <c r="L6786" s="35">
        <v>2904572.0</v>
      </c>
      <c r="M6786" s="35">
        <v>81.82</v>
      </c>
      <c r="N6786" s="35">
        <v>549868.0</v>
      </c>
      <c r="O6786" s="35">
        <v>85.19</v>
      </c>
      <c r="P6786" s="35">
        <v>664891.0</v>
      </c>
      <c r="Q6786" s="35">
        <v>88.67</v>
      </c>
      <c r="R6786" s="35">
        <v>208404.0</v>
      </c>
      <c r="S6786" s="35">
        <v>92.15</v>
      </c>
      <c r="T6786" s="35">
        <v>115885.0</v>
      </c>
    </row>
    <row r="6787" ht="15.75" hidden="1" customHeight="1">
      <c r="A6787" s="36">
        <v>44105.0</v>
      </c>
      <c r="B6787" s="35">
        <v>80.25</v>
      </c>
      <c r="C6787" s="35">
        <v>76.245</v>
      </c>
      <c r="E6787" s="35">
        <v>76.25</v>
      </c>
      <c r="F6787" s="35">
        <v>133830.0</v>
      </c>
      <c r="G6787" s="35">
        <v>146.832884097035</v>
      </c>
      <c r="I6787" s="35">
        <v>78.65</v>
      </c>
      <c r="J6787" s="35">
        <v>2935418.0</v>
      </c>
      <c r="K6787" s="35">
        <v>81.9</v>
      </c>
      <c r="L6787" s="35">
        <v>561175.0</v>
      </c>
      <c r="M6787" s="35">
        <v>85.24</v>
      </c>
      <c r="N6787" s="35">
        <v>658636.0</v>
      </c>
      <c r="O6787" s="35">
        <v>88.78</v>
      </c>
      <c r="P6787" s="35">
        <v>224028.0</v>
      </c>
      <c r="Q6787" s="35">
        <v>92.4</v>
      </c>
      <c r="R6787" s="35">
        <v>122884.0</v>
      </c>
      <c r="S6787" s="35">
        <v>96.45</v>
      </c>
      <c r="T6787" s="35">
        <v>38687.0</v>
      </c>
    </row>
    <row r="6788" ht="15.75" hidden="1" customHeight="1">
      <c r="A6788" s="36">
        <v>44106.0</v>
      </c>
      <c r="B6788" s="35">
        <v>81.5</v>
      </c>
      <c r="C6788" s="35">
        <v>76.945</v>
      </c>
      <c r="E6788" s="35">
        <v>76.95</v>
      </c>
      <c r="F6788" s="35">
        <v>153620.0</v>
      </c>
      <c r="G6788" s="35">
        <v>150.137174211248</v>
      </c>
      <c r="I6788" s="35">
        <v>79.3</v>
      </c>
      <c r="J6788" s="35">
        <v>3026667.0</v>
      </c>
      <c r="K6788" s="35">
        <v>82.58</v>
      </c>
      <c r="L6788" s="35">
        <v>616343.0</v>
      </c>
      <c r="M6788" s="35">
        <v>85.93</v>
      </c>
      <c r="N6788" s="35">
        <v>691480.0</v>
      </c>
      <c r="O6788" s="35">
        <v>89.56</v>
      </c>
      <c r="P6788" s="35">
        <v>243304.0</v>
      </c>
      <c r="Q6788" s="35">
        <v>93.25</v>
      </c>
      <c r="R6788" s="35">
        <v>134589.0</v>
      </c>
      <c r="S6788" s="35">
        <v>97.54</v>
      </c>
      <c r="T6788" s="35">
        <v>42607.0</v>
      </c>
    </row>
    <row r="6789" ht="15.75" hidden="1" customHeight="1">
      <c r="A6789" s="36">
        <v>44107.0</v>
      </c>
      <c r="B6789" s="35">
        <v>81.5</v>
      </c>
      <c r="C6789" s="35">
        <v>76.945</v>
      </c>
      <c r="E6789" s="35">
        <v>76.95</v>
      </c>
      <c r="G6789" s="35">
        <v>150.137174211248</v>
      </c>
      <c r="I6789" s="35">
        <v>79.3</v>
      </c>
      <c r="J6789" s="35">
        <v>3026667.0</v>
      </c>
      <c r="K6789" s="35">
        <v>82.58</v>
      </c>
      <c r="L6789" s="35">
        <v>616343.0</v>
      </c>
      <c r="M6789" s="35">
        <v>85.93</v>
      </c>
      <c r="N6789" s="35">
        <v>691480.0</v>
      </c>
      <c r="O6789" s="35">
        <v>89.56</v>
      </c>
      <c r="P6789" s="35">
        <v>243304.0</v>
      </c>
      <c r="Q6789" s="35">
        <v>93.25</v>
      </c>
      <c r="R6789" s="35">
        <v>134589.0</v>
      </c>
      <c r="S6789" s="35">
        <v>97.54</v>
      </c>
      <c r="T6789" s="35">
        <v>42607.0</v>
      </c>
    </row>
    <row r="6790" ht="15.75" hidden="1" customHeight="1">
      <c r="A6790" s="36">
        <v>44108.0</v>
      </c>
      <c r="B6790" s="35">
        <v>81.5</v>
      </c>
      <c r="C6790" s="35">
        <v>76.945</v>
      </c>
      <c r="E6790" s="35">
        <v>76.95</v>
      </c>
      <c r="G6790" s="35">
        <v>150.137174211248</v>
      </c>
      <c r="I6790" s="35">
        <v>79.3</v>
      </c>
      <c r="J6790" s="35">
        <v>3026667.0</v>
      </c>
      <c r="K6790" s="35">
        <v>82.58</v>
      </c>
      <c r="L6790" s="35">
        <v>616343.0</v>
      </c>
      <c r="M6790" s="35">
        <v>85.93</v>
      </c>
      <c r="N6790" s="35">
        <v>691480.0</v>
      </c>
      <c r="O6790" s="35">
        <v>89.56</v>
      </c>
      <c r="P6790" s="35">
        <v>243304.0</v>
      </c>
      <c r="Q6790" s="35">
        <v>93.25</v>
      </c>
      <c r="R6790" s="35">
        <v>134589.0</v>
      </c>
      <c r="S6790" s="35">
        <v>97.54</v>
      </c>
      <c r="T6790" s="35">
        <v>42607.0</v>
      </c>
    </row>
    <row r="6791" ht="15.75" hidden="1" customHeight="1">
      <c r="A6791" s="36">
        <v>44109.0</v>
      </c>
      <c r="B6791" s="35">
        <v>81.75</v>
      </c>
      <c r="C6791" s="35">
        <v>77.0517</v>
      </c>
      <c r="E6791" s="35">
        <v>77.01</v>
      </c>
      <c r="F6791" s="35">
        <v>91850.0</v>
      </c>
      <c r="G6791" s="35">
        <v>151.404494382022</v>
      </c>
      <c r="I6791" s="35">
        <v>79.1</v>
      </c>
      <c r="J6791" s="35">
        <v>3091255.0</v>
      </c>
      <c r="K6791" s="35">
        <v>82.39</v>
      </c>
      <c r="L6791" s="35">
        <v>637043.0</v>
      </c>
      <c r="M6791" s="35">
        <v>85.85</v>
      </c>
      <c r="N6791" s="35">
        <v>699319.0</v>
      </c>
      <c r="O6791" s="35">
        <v>89.5</v>
      </c>
      <c r="P6791" s="35">
        <v>254340.0</v>
      </c>
      <c r="Q6791" s="35">
        <v>93.2</v>
      </c>
      <c r="R6791" s="35">
        <v>141206.0</v>
      </c>
      <c r="S6791" s="35">
        <v>97.37</v>
      </c>
      <c r="T6791" s="35">
        <v>44291.0</v>
      </c>
    </row>
    <row r="6792" ht="15.75" hidden="1" customHeight="1">
      <c r="A6792" s="36">
        <v>44110.0</v>
      </c>
      <c r="B6792" s="35">
        <v>82.0</v>
      </c>
      <c r="C6792" s="35">
        <v>77.08</v>
      </c>
      <c r="E6792" s="35">
        <v>77.08</v>
      </c>
      <c r="F6792" s="35">
        <v>103300.0</v>
      </c>
      <c r="G6792" s="35">
        <v>152.243125904486</v>
      </c>
      <c r="I6792" s="35">
        <v>79.03</v>
      </c>
      <c r="J6792" s="35">
        <v>3106972.0</v>
      </c>
      <c r="K6792" s="35">
        <v>82.3</v>
      </c>
      <c r="L6792" s="35">
        <v>654267.0</v>
      </c>
      <c r="M6792" s="35">
        <v>85.71</v>
      </c>
      <c r="N6792" s="35">
        <v>711132.0</v>
      </c>
      <c r="O6792" s="35">
        <v>89.33</v>
      </c>
      <c r="P6792" s="35">
        <v>255547.0</v>
      </c>
      <c r="Q6792" s="35">
        <v>93.05</v>
      </c>
      <c r="R6792" s="35">
        <v>139619.0</v>
      </c>
      <c r="S6792" s="35">
        <v>97.1</v>
      </c>
      <c r="T6792" s="35">
        <v>59791.0</v>
      </c>
    </row>
    <row r="6793" ht="15.75" hidden="1" customHeight="1">
      <c r="A6793" s="36">
        <v>44111.0</v>
      </c>
      <c r="B6793" s="35">
        <v>82.0</v>
      </c>
      <c r="C6793" s="35">
        <v>77.0967</v>
      </c>
      <c r="E6793" s="35">
        <v>77.11</v>
      </c>
      <c r="F6793" s="35">
        <v>96100.0</v>
      </c>
      <c r="G6793" s="35">
        <v>150.84985835694</v>
      </c>
      <c r="I6793" s="35">
        <v>78.86</v>
      </c>
      <c r="J6793" s="35">
        <v>3081571.0</v>
      </c>
      <c r="K6793" s="35">
        <v>81.93</v>
      </c>
      <c r="L6793" s="35">
        <v>658645.0</v>
      </c>
      <c r="M6793" s="35">
        <v>85.32</v>
      </c>
      <c r="N6793" s="35">
        <v>734684.0</v>
      </c>
      <c r="O6793" s="35">
        <v>88.85</v>
      </c>
      <c r="P6793" s="35">
        <v>266713.0</v>
      </c>
      <c r="Q6793" s="35">
        <v>92.53</v>
      </c>
      <c r="R6793" s="35">
        <v>139025.0</v>
      </c>
      <c r="S6793" s="35">
        <v>96.5</v>
      </c>
      <c r="T6793" s="35">
        <v>76887.0</v>
      </c>
    </row>
    <row r="6794" ht="15.75" hidden="1" customHeight="1">
      <c r="A6794" s="36">
        <v>44112.0</v>
      </c>
      <c r="B6794" s="35">
        <v>82.0</v>
      </c>
      <c r="C6794" s="35">
        <v>77.1033</v>
      </c>
      <c r="E6794" s="35">
        <v>77.11</v>
      </c>
      <c r="F6794" s="35">
        <v>66170.0</v>
      </c>
      <c r="G6794" s="35">
        <v>151.655172413793</v>
      </c>
      <c r="I6794" s="35">
        <v>78.74</v>
      </c>
      <c r="J6794" s="35">
        <v>3078542.0</v>
      </c>
      <c r="K6794" s="35">
        <v>81.65</v>
      </c>
      <c r="L6794" s="35">
        <v>664048.0</v>
      </c>
      <c r="M6794" s="35">
        <v>85.0</v>
      </c>
      <c r="N6794" s="35">
        <v>745143.0</v>
      </c>
      <c r="O6794" s="35">
        <v>88.45</v>
      </c>
      <c r="P6794" s="35">
        <v>260682.0</v>
      </c>
      <c r="Q6794" s="35">
        <v>92.03</v>
      </c>
      <c r="R6794" s="35">
        <v>147795.0</v>
      </c>
      <c r="S6794" s="35">
        <v>96.05</v>
      </c>
      <c r="T6794" s="35">
        <v>86063.0</v>
      </c>
    </row>
    <row r="6795" ht="15.75" hidden="1" customHeight="1">
      <c r="A6795" s="36">
        <v>44113.0</v>
      </c>
      <c r="B6795" s="35">
        <v>82.0</v>
      </c>
      <c r="C6795" s="35">
        <v>77.1083</v>
      </c>
      <c r="E6795" s="35">
        <v>77.15</v>
      </c>
      <c r="F6795" s="35">
        <v>137350.0</v>
      </c>
      <c r="G6795" s="35">
        <v>152.691218130311</v>
      </c>
      <c r="I6795" s="35">
        <v>78.72</v>
      </c>
      <c r="J6795" s="35">
        <v>3259587.0</v>
      </c>
      <c r="K6795" s="35">
        <v>81.92</v>
      </c>
      <c r="L6795" s="35">
        <v>702188.0</v>
      </c>
      <c r="M6795" s="35">
        <v>85.51</v>
      </c>
      <c r="N6795" s="35">
        <v>770363.0</v>
      </c>
      <c r="O6795" s="35">
        <v>89.16</v>
      </c>
      <c r="P6795" s="35">
        <v>285438.0</v>
      </c>
      <c r="Q6795" s="35">
        <v>92.95</v>
      </c>
      <c r="R6795" s="35">
        <v>168613.0</v>
      </c>
      <c r="S6795" s="35">
        <v>97.37</v>
      </c>
      <c r="T6795" s="35">
        <v>93954.0</v>
      </c>
    </row>
    <row r="6796" ht="15.75" hidden="1" customHeight="1">
      <c r="A6796" s="36">
        <v>44114.0</v>
      </c>
      <c r="B6796" s="35">
        <v>82.0</v>
      </c>
      <c r="C6796" s="35">
        <v>77.1083</v>
      </c>
      <c r="E6796" s="35">
        <v>77.15</v>
      </c>
      <c r="G6796" s="35">
        <v>152.691218130311</v>
      </c>
      <c r="I6796" s="35">
        <v>78.72</v>
      </c>
      <c r="J6796" s="35">
        <v>3259587.0</v>
      </c>
      <c r="K6796" s="35">
        <v>81.92</v>
      </c>
      <c r="L6796" s="35">
        <v>702188.0</v>
      </c>
      <c r="M6796" s="35">
        <v>85.51</v>
      </c>
      <c r="N6796" s="35">
        <v>770363.0</v>
      </c>
      <c r="O6796" s="35">
        <v>89.16</v>
      </c>
      <c r="P6796" s="35">
        <v>285438.0</v>
      </c>
      <c r="Q6796" s="35">
        <v>92.95</v>
      </c>
      <c r="R6796" s="35">
        <v>168613.0</v>
      </c>
      <c r="S6796" s="35">
        <v>97.37</v>
      </c>
      <c r="T6796" s="35">
        <v>93954.0</v>
      </c>
    </row>
    <row r="6797" ht="15.75" hidden="1" customHeight="1">
      <c r="A6797" s="36">
        <v>44115.0</v>
      </c>
      <c r="B6797" s="35">
        <v>82.0</v>
      </c>
      <c r="C6797" s="35">
        <v>77.1083</v>
      </c>
      <c r="E6797" s="35">
        <v>77.15</v>
      </c>
      <c r="G6797" s="35">
        <v>152.691218130311</v>
      </c>
      <c r="I6797" s="35">
        <v>78.72</v>
      </c>
      <c r="J6797" s="35">
        <v>3259587.0</v>
      </c>
      <c r="K6797" s="35">
        <v>81.92</v>
      </c>
      <c r="L6797" s="35">
        <v>702188.0</v>
      </c>
      <c r="M6797" s="35">
        <v>85.51</v>
      </c>
      <c r="N6797" s="35">
        <v>770363.0</v>
      </c>
      <c r="O6797" s="35">
        <v>89.16</v>
      </c>
      <c r="P6797" s="35">
        <v>285438.0</v>
      </c>
      <c r="Q6797" s="35">
        <v>92.95</v>
      </c>
      <c r="R6797" s="35">
        <v>168613.0</v>
      </c>
      <c r="S6797" s="35">
        <v>97.37</v>
      </c>
      <c r="T6797" s="35">
        <v>93954.0</v>
      </c>
    </row>
    <row r="6798" ht="15.75" hidden="1" customHeight="1">
      <c r="A6798" s="36">
        <v>44116.0</v>
      </c>
      <c r="B6798" s="35">
        <v>82.0</v>
      </c>
      <c r="C6798" s="35">
        <v>77.1083</v>
      </c>
      <c r="E6798" s="35">
        <v>77.15</v>
      </c>
      <c r="G6798" s="35">
        <v>154.0</v>
      </c>
      <c r="I6798" s="35">
        <v>78.72</v>
      </c>
      <c r="J6798" s="35">
        <v>3259587.0</v>
      </c>
      <c r="K6798" s="35">
        <v>81.92</v>
      </c>
      <c r="L6798" s="35">
        <v>702188.0</v>
      </c>
      <c r="M6798" s="35">
        <v>85.51</v>
      </c>
      <c r="N6798" s="35">
        <v>770363.0</v>
      </c>
      <c r="O6798" s="35">
        <v>89.16</v>
      </c>
      <c r="P6798" s="35">
        <v>285438.0</v>
      </c>
      <c r="Q6798" s="35">
        <v>92.95</v>
      </c>
      <c r="R6798" s="35">
        <v>168613.0</v>
      </c>
      <c r="S6798" s="35">
        <v>97.37</v>
      </c>
      <c r="T6798" s="35">
        <v>93954.0</v>
      </c>
    </row>
    <row r="6799" ht="15.75" hidden="1" customHeight="1">
      <c r="A6799" s="36">
        <v>44117.0</v>
      </c>
      <c r="B6799" s="35">
        <v>82.25</v>
      </c>
      <c r="C6799" s="35">
        <v>77.4033</v>
      </c>
      <c r="E6799" s="35">
        <v>77.4</v>
      </c>
      <c r="F6799" s="35">
        <v>66900.0</v>
      </c>
      <c r="G6799" s="35">
        <v>158.762886597938</v>
      </c>
      <c r="I6799" s="35">
        <v>78.67</v>
      </c>
      <c r="J6799" s="35">
        <v>3262587.0</v>
      </c>
      <c r="K6799" s="35">
        <v>81.84</v>
      </c>
      <c r="L6799" s="35">
        <v>721262.0</v>
      </c>
      <c r="M6799" s="35">
        <v>85.38</v>
      </c>
      <c r="N6799" s="35">
        <v>773217.0</v>
      </c>
      <c r="O6799" s="35">
        <v>89.01</v>
      </c>
      <c r="P6799" s="35">
        <v>300571.0</v>
      </c>
      <c r="Q6799" s="35">
        <v>92.85</v>
      </c>
      <c r="R6799" s="35">
        <v>187369.0</v>
      </c>
      <c r="S6799" s="35">
        <v>97.3</v>
      </c>
      <c r="T6799" s="35">
        <v>97141.0</v>
      </c>
    </row>
    <row r="6800" ht="15.75" hidden="1" customHeight="1">
      <c r="A6800" s="36">
        <v>44118.0</v>
      </c>
      <c r="B6800" s="35">
        <v>82.25</v>
      </c>
      <c r="C6800" s="35">
        <v>77.4217</v>
      </c>
      <c r="E6800" s="35">
        <v>77.48</v>
      </c>
      <c r="F6800" s="35">
        <v>99470.0</v>
      </c>
      <c r="G6800" s="35">
        <v>163.010590015128</v>
      </c>
      <c r="I6800" s="35">
        <v>78.65</v>
      </c>
      <c r="J6800" s="35">
        <v>3272337.0</v>
      </c>
      <c r="K6800" s="35">
        <v>81.83</v>
      </c>
      <c r="L6800" s="35">
        <v>730428.0</v>
      </c>
      <c r="M6800" s="35">
        <v>85.38</v>
      </c>
      <c r="N6800" s="35">
        <v>785074.0</v>
      </c>
      <c r="O6800" s="35">
        <v>89.07</v>
      </c>
      <c r="P6800" s="35">
        <v>329877.0</v>
      </c>
      <c r="Q6800" s="35">
        <v>92.9</v>
      </c>
      <c r="R6800" s="35">
        <v>188919.0</v>
      </c>
      <c r="S6800" s="35">
        <v>97.5</v>
      </c>
      <c r="T6800" s="35">
        <v>97628.0</v>
      </c>
    </row>
    <row r="6801" ht="15.75" hidden="1" customHeight="1">
      <c r="A6801" s="36">
        <v>44119.0</v>
      </c>
      <c r="B6801" s="35">
        <v>82.5</v>
      </c>
      <c r="C6801" s="35">
        <v>77.46</v>
      </c>
      <c r="E6801" s="35">
        <v>77.47</v>
      </c>
      <c r="F6801" s="35">
        <v>176670.0</v>
      </c>
      <c r="G6801" s="35">
        <v>167.225609756097</v>
      </c>
      <c r="I6801" s="35">
        <v>78.55</v>
      </c>
      <c r="J6801" s="35">
        <v>3326581.0</v>
      </c>
      <c r="K6801" s="35">
        <v>81.87</v>
      </c>
      <c r="L6801" s="35">
        <v>740046.0</v>
      </c>
      <c r="M6801" s="35">
        <v>85.48</v>
      </c>
      <c r="N6801" s="35">
        <v>799475.0</v>
      </c>
      <c r="O6801" s="35">
        <v>89.45</v>
      </c>
      <c r="P6801" s="35">
        <v>346403.0</v>
      </c>
      <c r="Q6801" s="35">
        <v>93.45</v>
      </c>
      <c r="R6801" s="35">
        <v>195855.0</v>
      </c>
      <c r="S6801" s="35">
        <v>98.7</v>
      </c>
      <c r="T6801" s="35">
        <v>102100.0</v>
      </c>
    </row>
    <row r="6802" ht="15.75" hidden="1" customHeight="1">
      <c r="A6802" s="36">
        <v>44120.0</v>
      </c>
      <c r="B6802" s="35">
        <v>82.5</v>
      </c>
      <c r="C6802" s="35">
        <v>77.5317</v>
      </c>
      <c r="E6802" s="35">
        <v>77.52</v>
      </c>
      <c r="F6802" s="35">
        <v>162700.0</v>
      </c>
      <c r="G6802" s="35">
        <v>169.082840236686</v>
      </c>
      <c r="I6802" s="35">
        <v>78.47</v>
      </c>
      <c r="J6802" s="35">
        <v>3353722.0</v>
      </c>
      <c r="K6802" s="35">
        <v>82.75</v>
      </c>
      <c r="L6802" s="35">
        <v>775535.0</v>
      </c>
      <c r="M6802" s="35">
        <v>87.35</v>
      </c>
      <c r="N6802" s="35">
        <v>806840.0</v>
      </c>
      <c r="O6802" s="35">
        <v>91.5</v>
      </c>
      <c r="P6802" s="35">
        <v>355780.0</v>
      </c>
      <c r="Q6802" s="35">
        <v>96.01</v>
      </c>
      <c r="R6802" s="35">
        <v>201044.0</v>
      </c>
      <c r="S6802" s="35">
        <v>99.3</v>
      </c>
      <c r="T6802" s="35">
        <v>102600.0</v>
      </c>
    </row>
    <row r="6803" ht="15.75" hidden="1" customHeight="1">
      <c r="A6803" s="36">
        <v>44121.0</v>
      </c>
      <c r="B6803" s="35">
        <v>82.5</v>
      </c>
      <c r="C6803" s="35">
        <v>77.5317</v>
      </c>
      <c r="E6803" s="35">
        <v>77.52</v>
      </c>
      <c r="G6803" s="35">
        <v>169.082840236686</v>
      </c>
      <c r="I6803" s="35">
        <v>78.47</v>
      </c>
      <c r="J6803" s="35">
        <v>3353722.0</v>
      </c>
      <c r="K6803" s="35">
        <v>82.75</v>
      </c>
      <c r="L6803" s="35">
        <v>775535.0</v>
      </c>
      <c r="M6803" s="35">
        <v>87.35</v>
      </c>
      <c r="N6803" s="35">
        <v>806840.0</v>
      </c>
      <c r="O6803" s="35">
        <v>91.5</v>
      </c>
      <c r="P6803" s="35">
        <v>355780.0</v>
      </c>
      <c r="Q6803" s="35">
        <v>96.01</v>
      </c>
      <c r="R6803" s="35">
        <v>201044.0</v>
      </c>
      <c r="S6803" s="35">
        <v>99.3</v>
      </c>
      <c r="T6803" s="35">
        <v>102600.0</v>
      </c>
    </row>
    <row r="6804" ht="15.75" hidden="1" customHeight="1">
      <c r="A6804" s="36">
        <v>44122.0</v>
      </c>
      <c r="B6804" s="35">
        <v>82.5</v>
      </c>
      <c r="C6804" s="35">
        <v>77.5317</v>
      </c>
      <c r="E6804" s="35">
        <v>77.52</v>
      </c>
      <c r="G6804" s="35">
        <v>169.082840236686</v>
      </c>
      <c r="I6804" s="35">
        <v>78.47</v>
      </c>
      <c r="J6804" s="35">
        <v>3353722.0</v>
      </c>
      <c r="K6804" s="35">
        <v>82.75</v>
      </c>
      <c r="L6804" s="35">
        <v>775535.0</v>
      </c>
      <c r="M6804" s="35">
        <v>87.35</v>
      </c>
      <c r="N6804" s="35">
        <v>806840.0</v>
      </c>
      <c r="O6804" s="35">
        <v>91.5</v>
      </c>
      <c r="P6804" s="35">
        <v>355780.0</v>
      </c>
      <c r="Q6804" s="35">
        <v>96.01</v>
      </c>
      <c r="R6804" s="35">
        <v>201044.0</v>
      </c>
      <c r="S6804" s="35">
        <v>99.3</v>
      </c>
      <c r="T6804" s="35">
        <v>102600.0</v>
      </c>
    </row>
    <row r="6805" ht="15.75" hidden="1" customHeight="1">
      <c r="A6805" s="36">
        <v>44123.0</v>
      </c>
      <c r="B6805" s="35">
        <v>82.5</v>
      </c>
      <c r="C6805" s="35">
        <v>77.5767</v>
      </c>
      <c r="E6805" s="35">
        <v>77.58</v>
      </c>
      <c r="F6805" s="35">
        <v>130600.0</v>
      </c>
      <c r="G6805" s="35">
        <v>167.416545718432</v>
      </c>
      <c r="I6805" s="35">
        <v>78.34</v>
      </c>
      <c r="J6805" s="35">
        <v>3355782.0</v>
      </c>
      <c r="K6805" s="35">
        <v>82.0</v>
      </c>
      <c r="L6805" s="35">
        <v>811266.0</v>
      </c>
      <c r="M6805" s="35">
        <v>85.9</v>
      </c>
      <c r="N6805" s="35">
        <v>828310.0</v>
      </c>
      <c r="O6805" s="35">
        <v>90.2</v>
      </c>
      <c r="P6805" s="35">
        <v>360218.0</v>
      </c>
      <c r="Q6805" s="35">
        <v>94.15</v>
      </c>
      <c r="R6805" s="35">
        <v>219823.0</v>
      </c>
      <c r="S6805" s="35">
        <v>99.3</v>
      </c>
      <c r="T6805" s="35">
        <v>90181.0</v>
      </c>
    </row>
    <row r="6806" ht="15.75" hidden="1" customHeight="1">
      <c r="A6806" s="36">
        <v>44124.0</v>
      </c>
      <c r="B6806" s="35">
        <v>82.75</v>
      </c>
      <c r="C6806" s="35">
        <v>77.6567</v>
      </c>
      <c r="E6806" s="35">
        <v>77.68</v>
      </c>
      <c r="F6806" s="35">
        <v>95550.0</v>
      </c>
      <c r="G6806" s="35">
        <v>172.087745839636</v>
      </c>
      <c r="I6806" s="35">
        <v>78.27</v>
      </c>
      <c r="J6806" s="35">
        <v>3327073.0</v>
      </c>
      <c r="K6806" s="35">
        <v>81.75</v>
      </c>
      <c r="L6806" s="35">
        <v>840455.0</v>
      </c>
      <c r="M6806" s="35">
        <v>85.6</v>
      </c>
      <c r="N6806" s="35">
        <v>837053.0</v>
      </c>
      <c r="O6806" s="35">
        <v>89.7</v>
      </c>
      <c r="P6806" s="35">
        <v>390458.0</v>
      </c>
      <c r="Q6806" s="35">
        <v>93.9</v>
      </c>
      <c r="R6806" s="35">
        <v>216114.0</v>
      </c>
      <c r="S6806" s="35">
        <v>99.35</v>
      </c>
      <c r="T6806" s="35">
        <v>93629.0</v>
      </c>
    </row>
    <row r="6807" ht="15.75" hidden="1" customHeight="1">
      <c r="A6807" s="36">
        <v>44125.0</v>
      </c>
      <c r="B6807" s="35">
        <v>83.0</v>
      </c>
      <c r="C6807" s="35">
        <v>77.7133</v>
      </c>
      <c r="E6807" s="35">
        <v>77.75</v>
      </c>
      <c r="F6807" s="35">
        <v>111700.0</v>
      </c>
      <c r="G6807" s="35">
        <v>177.195685670261</v>
      </c>
      <c r="I6807" s="35">
        <v>78.27</v>
      </c>
      <c r="J6807" s="35">
        <v>3404432.0</v>
      </c>
      <c r="K6807" s="35">
        <v>82.0</v>
      </c>
      <c r="L6807" s="35">
        <v>895705.0</v>
      </c>
      <c r="M6807" s="35">
        <v>85.92</v>
      </c>
      <c r="N6807" s="35">
        <v>876493.0</v>
      </c>
      <c r="O6807" s="35">
        <v>90.06</v>
      </c>
      <c r="P6807" s="35">
        <v>408696.0</v>
      </c>
      <c r="Q6807" s="35">
        <v>94.45</v>
      </c>
      <c r="R6807" s="35">
        <v>228129.0</v>
      </c>
      <c r="S6807" s="35">
        <v>100.35</v>
      </c>
      <c r="T6807" s="35">
        <v>95957.0</v>
      </c>
    </row>
    <row r="6808" ht="15.75" hidden="1" customHeight="1">
      <c r="A6808" s="36">
        <v>44126.0</v>
      </c>
      <c r="B6808" s="35">
        <v>83.25</v>
      </c>
      <c r="C6808" s="35">
        <v>78.0467</v>
      </c>
      <c r="E6808" s="35">
        <v>78.08</v>
      </c>
      <c r="F6808" s="35">
        <v>137350.0</v>
      </c>
      <c r="G6808" s="35">
        <v>181.666666666666</v>
      </c>
      <c r="I6808" s="35">
        <v>78.26</v>
      </c>
      <c r="J6808" s="35">
        <v>3356295.0</v>
      </c>
      <c r="K6808" s="35">
        <v>82.25</v>
      </c>
      <c r="L6808" s="35">
        <v>996703.0</v>
      </c>
      <c r="M6808" s="35">
        <v>86.28</v>
      </c>
      <c r="N6808" s="35">
        <v>1023723.0</v>
      </c>
      <c r="O6808" s="35">
        <v>90.65</v>
      </c>
      <c r="P6808" s="35">
        <v>467481.0</v>
      </c>
      <c r="Q6808" s="35">
        <v>95.05</v>
      </c>
      <c r="R6808" s="35">
        <v>242614.0</v>
      </c>
      <c r="S6808" s="35">
        <v>101.2</v>
      </c>
      <c r="T6808" s="35">
        <v>105683.0</v>
      </c>
    </row>
    <row r="6809" ht="15.75" hidden="1" customHeight="1">
      <c r="A6809" s="36">
        <v>44127.0</v>
      </c>
      <c r="B6809" s="35">
        <v>83.5</v>
      </c>
      <c r="C6809" s="35">
        <v>78.0883</v>
      </c>
      <c r="E6809" s="35">
        <v>78.13</v>
      </c>
      <c r="F6809" s="35">
        <v>183700.0</v>
      </c>
      <c r="G6809" s="35">
        <v>178.646616541353</v>
      </c>
      <c r="I6809" s="35">
        <v>78.68</v>
      </c>
      <c r="J6809" s="35">
        <v>3064016.0</v>
      </c>
      <c r="K6809" s="35">
        <v>82.71</v>
      </c>
      <c r="L6809" s="35">
        <v>1185829.0</v>
      </c>
      <c r="M6809" s="35">
        <v>86.8</v>
      </c>
      <c r="N6809" s="35">
        <v>1157025.0</v>
      </c>
      <c r="O6809" s="35">
        <v>91.55</v>
      </c>
      <c r="P6809" s="35">
        <v>498168.0</v>
      </c>
      <c r="Q6809" s="35">
        <v>96.16</v>
      </c>
      <c r="R6809" s="35">
        <v>281233.0</v>
      </c>
      <c r="S6809" s="35">
        <v>102.3</v>
      </c>
      <c r="T6809" s="35">
        <v>107945.0</v>
      </c>
    </row>
    <row r="6810" ht="15.75" hidden="1" customHeight="1">
      <c r="A6810" s="36">
        <v>44128.0</v>
      </c>
      <c r="B6810" s="35">
        <v>83.5</v>
      </c>
      <c r="C6810" s="35">
        <v>78.0883</v>
      </c>
      <c r="E6810" s="35">
        <v>78.13</v>
      </c>
      <c r="G6810" s="35">
        <v>178.646616541353</v>
      </c>
      <c r="I6810" s="35">
        <v>78.68</v>
      </c>
      <c r="J6810" s="35">
        <v>3064016.0</v>
      </c>
      <c r="K6810" s="35">
        <v>82.71</v>
      </c>
      <c r="L6810" s="35">
        <v>1185829.0</v>
      </c>
      <c r="M6810" s="35">
        <v>86.8</v>
      </c>
      <c r="N6810" s="35">
        <v>1157025.0</v>
      </c>
      <c r="O6810" s="35">
        <v>91.55</v>
      </c>
      <c r="P6810" s="35">
        <v>498168.0</v>
      </c>
      <c r="Q6810" s="35">
        <v>96.16</v>
      </c>
      <c r="R6810" s="35">
        <v>281233.0</v>
      </c>
      <c r="S6810" s="35">
        <v>102.3</v>
      </c>
      <c r="T6810" s="35">
        <v>107945.0</v>
      </c>
    </row>
    <row r="6811" ht="15.75" hidden="1" customHeight="1">
      <c r="A6811" s="36">
        <v>44129.0</v>
      </c>
      <c r="B6811" s="35">
        <v>83.5</v>
      </c>
      <c r="C6811" s="35">
        <v>78.0883</v>
      </c>
      <c r="E6811" s="35">
        <v>78.13</v>
      </c>
      <c r="G6811" s="35">
        <v>178.646616541353</v>
      </c>
      <c r="I6811" s="35">
        <v>78.68</v>
      </c>
      <c r="J6811" s="35">
        <v>3064016.0</v>
      </c>
      <c r="K6811" s="35">
        <v>82.71</v>
      </c>
      <c r="L6811" s="35">
        <v>1185829.0</v>
      </c>
      <c r="M6811" s="35">
        <v>86.8</v>
      </c>
      <c r="N6811" s="35">
        <v>1157025.0</v>
      </c>
      <c r="O6811" s="35">
        <v>91.55</v>
      </c>
      <c r="P6811" s="35">
        <v>498168.0</v>
      </c>
      <c r="Q6811" s="35">
        <v>96.16</v>
      </c>
      <c r="R6811" s="35">
        <v>281233.0</v>
      </c>
      <c r="S6811" s="35">
        <v>102.3</v>
      </c>
      <c r="T6811" s="35">
        <v>107945.0</v>
      </c>
    </row>
    <row r="6812" ht="15.75" hidden="1" customHeight="1">
      <c r="A6812" s="36">
        <v>44130.0</v>
      </c>
      <c r="B6812" s="35">
        <v>83.5</v>
      </c>
      <c r="C6812" s="35">
        <v>78.2067</v>
      </c>
      <c r="E6812" s="35">
        <v>78.26</v>
      </c>
      <c r="F6812" s="35">
        <v>158600.0</v>
      </c>
      <c r="G6812" s="35">
        <v>166.964285714285</v>
      </c>
      <c r="I6812" s="35">
        <v>78.4</v>
      </c>
      <c r="J6812" s="35">
        <v>2898667.0</v>
      </c>
      <c r="K6812" s="35">
        <v>82.47</v>
      </c>
      <c r="L6812" s="35">
        <v>1289765.0</v>
      </c>
      <c r="M6812" s="35">
        <v>86.7</v>
      </c>
      <c r="N6812" s="35">
        <v>1194146.0</v>
      </c>
      <c r="O6812" s="35">
        <v>91.5</v>
      </c>
      <c r="P6812" s="35">
        <v>552893.0</v>
      </c>
      <c r="Q6812" s="35">
        <v>96.2</v>
      </c>
      <c r="R6812" s="35">
        <v>292841.0</v>
      </c>
      <c r="S6812" s="35">
        <v>102.6</v>
      </c>
      <c r="T6812" s="35">
        <v>111059.0</v>
      </c>
    </row>
    <row r="6813" ht="15.75" hidden="1" customHeight="1">
      <c r="A6813" s="36">
        <v>44131.0</v>
      </c>
      <c r="B6813" s="35">
        <v>83.5</v>
      </c>
      <c r="C6813" s="35">
        <v>78.2967</v>
      </c>
      <c r="E6813" s="35">
        <v>78.3</v>
      </c>
      <c r="F6813" s="35">
        <v>158600.0</v>
      </c>
      <c r="G6813" s="35">
        <v>166.745283018867</v>
      </c>
      <c r="I6813" s="35">
        <v>78.44</v>
      </c>
      <c r="J6813" s="35">
        <v>2796298.0</v>
      </c>
      <c r="K6813" s="35">
        <v>82.49</v>
      </c>
      <c r="L6813" s="35">
        <v>1388142.0</v>
      </c>
      <c r="M6813" s="35">
        <v>86.75</v>
      </c>
      <c r="N6813" s="35">
        <v>1228107.0</v>
      </c>
      <c r="O6813" s="35">
        <v>91.6</v>
      </c>
      <c r="P6813" s="35">
        <v>572409.0</v>
      </c>
      <c r="Q6813" s="35">
        <v>96.35</v>
      </c>
      <c r="R6813" s="35">
        <v>316311.0</v>
      </c>
      <c r="S6813" s="35">
        <v>103.0</v>
      </c>
      <c r="T6813" s="35">
        <v>115151.0</v>
      </c>
    </row>
    <row r="6814" ht="15.75" hidden="1" customHeight="1">
      <c r="A6814" s="36">
        <v>44132.0</v>
      </c>
      <c r="B6814" s="35">
        <v>83.5</v>
      </c>
      <c r="C6814" s="35">
        <v>78.2983</v>
      </c>
      <c r="E6814" s="35">
        <v>78.31</v>
      </c>
      <c r="F6814" s="35">
        <v>151500.0</v>
      </c>
      <c r="G6814" s="35">
        <v>160.049019607843</v>
      </c>
      <c r="I6814" s="35">
        <v>78.42</v>
      </c>
      <c r="J6814" s="35">
        <v>2646387.0</v>
      </c>
      <c r="K6814" s="35">
        <v>82.64</v>
      </c>
      <c r="L6814" s="35">
        <v>1538757.0</v>
      </c>
      <c r="M6814" s="35">
        <v>86.99</v>
      </c>
      <c r="N6814" s="35">
        <v>1247807.0</v>
      </c>
      <c r="O6814" s="35">
        <v>91.83</v>
      </c>
      <c r="P6814" s="35">
        <v>581111.0</v>
      </c>
      <c r="Q6814" s="35">
        <v>96.75</v>
      </c>
      <c r="R6814" s="35">
        <v>323417.0</v>
      </c>
      <c r="S6814" s="35">
        <v>103.8</v>
      </c>
      <c r="T6814" s="35">
        <v>117032.0</v>
      </c>
    </row>
    <row r="6815" ht="15.75" hidden="1" customHeight="1">
      <c r="A6815" s="36">
        <v>44133.0</v>
      </c>
      <c r="B6815" s="35">
        <v>83.5</v>
      </c>
      <c r="C6815" s="35">
        <v>78.2967</v>
      </c>
      <c r="E6815" s="35">
        <v>78.3</v>
      </c>
      <c r="F6815" s="35">
        <v>154370.0</v>
      </c>
      <c r="G6815" s="35">
        <v>159.350237717908</v>
      </c>
      <c r="I6815" s="35">
        <v>78.29</v>
      </c>
      <c r="J6815" s="35">
        <v>2528063.0</v>
      </c>
      <c r="K6815" s="35">
        <v>82.99</v>
      </c>
      <c r="L6815" s="35">
        <v>1680048.0</v>
      </c>
      <c r="M6815" s="35">
        <v>87.45</v>
      </c>
      <c r="N6815" s="35">
        <v>1287168.0</v>
      </c>
      <c r="O6815" s="35">
        <v>92.54</v>
      </c>
      <c r="P6815" s="35">
        <v>583760.0</v>
      </c>
      <c r="Q6815" s="35">
        <v>97.7</v>
      </c>
      <c r="R6815" s="35">
        <v>334730.0</v>
      </c>
      <c r="S6815" s="35">
        <v>104.86</v>
      </c>
      <c r="T6815" s="35">
        <v>122906.0</v>
      </c>
    </row>
    <row r="6816" ht="15.75" hidden="1" customHeight="1">
      <c r="A6816" s="36">
        <v>44134.0</v>
      </c>
      <c r="B6816" s="35">
        <v>83.5</v>
      </c>
      <c r="C6816" s="35">
        <v>78.3283</v>
      </c>
      <c r="E6816" s="35">
        <v>78.32</v>
      </c>
      <c r="F6816" s="35">
        <v>125050.0</v>
      </c>
      <c r="G6816" s="35">
        <v>153.993610223642</v>
      </c>
      <c r="I6816" s="35">
        <v>78.33</v>
      </c>
      <c r="J6816" s="35">
        <v>2528063.0</v>
      </c>
      <c r="K6816" s="35">
        <v>83.3</v>
      </c>
      <c r="L6816" s="35">
        <v>2081770.0</v>
      </c>
      <c r="M6816" s="35">
        <v>87.43</v>
      </c>
      <c r="N6816" s="35">
        <v>1484928.0</v>
      </c>
      <c r="O6816" s="35">
        <v>92.44</v>
      </c>
      <c r="P6816" s="35">
        <v>627203.0</v>
      </c>
      <c r="Q6816" s="35">
        <v>97.5</v>
      </c>
      <c r="R6816" s="35">
        <v>346800.0</v>
      </c>
      <c r="S6816" s="35">
        <v>102.6</v>
      </c>
      <c r="T6816" s="35">
        <v>123413.0</v>
      </c>
    </row>
    <row r="6817" ht="15.75" customHeight="1">
      <c r="A6817" s="36">
        <v>44135.0</v>
      </c>
      <c r="B6817" s="35">
        <v>83.5</v>
      </c>
      <c r="C6817" s="35">
        <v>78.3283</v>
      </c>
      <c r="D6817" s="35">
        <f>ROUND((C6817/C6787-1)*100,2)</f>
        <v>2.73</v>
      </c>
      <c r="E6817" s="35">
        <v>78.32</v>
      </c>
      <c r="G6817" s="35">
        <v>153.993610223642</v>
      </c>
      <c r="H6817" s="35">
        <f>ROUND((G6817/G6787-1)*100,2)</f>
        <v>4.88</v>
      </c>
      <c r="I6817" s="35">
        <v>78.33</v>
      </c>
      <c r="J6817" s="35">
        <v>2528063.0</v>
      </c>
      <c r="K6817" s="35">
        <v>83.3</v>
      </c>
      <c r="L6817" s="35">
        <v>2081770.0</v>
      </c>
      <c r="M6817" s="35">
        <v>87.43</v>
      </c>
      <c r="N6817" s="35">
        <v>1484928.0</v>
      </c>
      <c r="O6817" s="35">
        <v>92.44</v>
      </c>
      <c r="P6817" s="35">
        <v>627203.0</v>
      </c>
      <c r="Q6817" s="35">
        <v>97.5</v>
      </c>
      <c r="R6817" s="35">
        <v>346800.0</v>
      </c>
      <c r="S6817" s="35">
        <v>102.6</v>
      </c>
      <c r="T6817" s="35">
        <v>123413.0</v>
      </c>
    </row>
    <row r="6818" ht="15.75" hidden="1" customHeight="1">
      <c r="A6818" s="36">
        <v>44136.0</v>
      </c>
      <c r="B6818" s="35">
        <v>83.5</v>
      </c>
      <c r="C6818" s="35">
        <v>78.3283</v>
      </c>
      <c r="E6818" s="35">
        <v>78.32</v>
      </c>
      <c r="G6818" s="35">
        <v>153.993610223642</v>
      </c>
      <c r="I6818" s="35">
        <v>78.33</v>
      </c>
      <c r="J6818" s="35">
        <v>2528063.0</v>
      </c>
      <c r="K6818" s="35">
        <v>83.3</v>
      </c>
      <c r="L6818" s="35">
        <v>2081770.0</v>
      </c>
      <c r="M6818" s="35">
        <v>87.43</v>
      </c>
      <c r="N6818" s="35">
        <v>1484928.0</v>
      </c>
      <c r="O6818" s="35">
        <v>92.44</v>
      </c>
      <c r="P6818" s="35">
        <v>627203.0</v>
      </c>
      <c r="Q6818" s="35">
        <v>97.5</v>
      </c>
      <c r="R6818" s="35">
        <v>346800.0</v>
      </c>
      <c r="S6818" s="35">
        <v>102.6</v>
      </c>
      <c r="T6818" s="35">
        <v>123413.0</v>
      </c>
    </row>
    <row r="6819" ht="15.75" hidden="1" customHeight="1">
      <c r="A6819" s="36">
        <v>44137.0</v>
      </c>
      <c r="B6819" s="35">
        <v>83.75</v>
      </c>
      <c r="C6819" s="35">
        <v>78.69</v>
      </c>
      <c r="E6819" s="35">
        <v>78.69</v>
      </c>
      <c r="F6819" s="35">
        <v>201650.0</v>
      </c>
      <c r="G6819" s="35">
        <v>155.403458213256</v>
      </c>
      <c r="I6819" s="35">
        <v>81.93</v>
      </c>
      <c r="J6819" s="35">
        <v>2126726.0</v>
      </c>
      <c r="K6819" s="35">
        <v>85.76</v>
      </c>
      <c r="L6819" s="35">
        <v>1488492.0</v>
      </c>
      <c r="M6819" s="35">
        <v>90.0</v>
      </c>
      <c r="N6819" s="35">
        <v>616949.0</v>
      </c>
      <c r="O6819" s="35">
        <v>94.56</v>
      </c>
      <c r="P6819" s="35">
        <v>350932.0</v>
      </c>
      <c r="Q6819" s="35">
        <v>99.6</v>
      </c>
      <c r="R6819" s="35">
        <v>124530.0</v>
      </c>
      <c r="S6819" s="35">
        <v>105.1</v>
      </c>
      <c r="T6819" s="35">
        <v>38575.0</v>
      </c>
    </row>
    <row r="6820" ht="15.75" hidden="1" customHeight="1">
      <c r="A6820" s="36">
        <v>44138.0</v>
      </c>
      <c r="B6820" s="35">
        <v>84.0</v>
      </c>
      <c r="C6820" s="35">
        <v>78.9033</v>
      </c>
      <c r="E6820" s="35">
        <v>78.93</v>
      </c>
      <c r="F6820" s="35">
        <v>111000.0</v>
      </c>
      <c r="G6820" s="35">
        <v>154.397163120567</v>
      </c>
      <c r="I6820" s="35">
        <v>81.46</v>
      </c>
      <c r="J6820" s="35">
        <v>2131038.0</v>
      </c>
      <c r="K6820" s="35">
        <v>85.35</v>
      </c>
      <c r="L6820" s="35">
        <v>1492897.0</v>
      </c>
      <c r="M6820" s="35">
        <v>89.3</v>
      </c>
      <c r="N6820" s="35">
        <v>618425.0</v>
      </c>
      <c r="O6820" s="35">
        <v>93.75</v>
      </c>
      <c r="P6820" s="35">
        <v>354094.0</v>
      </c>
      <c r="Q6820" s="35">
        <v>98.7</v>
      </c>
      <c r="R6820" s="35">
        <v>113607.0</v>
      </c>
      <c r="S6820" s="35">
        <v>103.5</v>
      </c>
      <c r="T6820" s="35">
        <v>39151.0</v>
      </c>
    </row>
    <row r="6821" ht="15.75" hidden="1" customHeight="1">
      <c r="A6821" s="36">
        <v>44139.0</v>
      </c>
      <c r="B6821" s="35">
        <v>84.25</v>
      </c>
      <c r="C6821" s="35">
        <v>79.0233</v>
      </c>
      <c r="E6821" s="35">
        <v>79.03</v>
      </c>
      <c r="F6821" s="35">
        <v>114010.0</v>
      </c>
      <c r="G6821" s="35">
        <v>152.920227920227</v>
      </c>
      <c r="I6821" s="35">
        <v>81.43</v>
      </c>
      <c r="J6821" s="35">
        <v>2089484.0</v>
      </c>
      <c r="K6821" s="35">
        <v>85.59</v>
      </c>
      <c r="L6821" s="35">
        <v>1494428.0</v>
      </c>
      <c r="M6821" s="35">
        <v>89.69</v>
      </c>
      <c r="N6821" s="35">
        <v>620336.0</v>
      </c>
      <c r="O6821" s="35">
        <v>94.03</v>
      </c>
      <c r="P6821" s="35">
        <v>362718.0</v>
      </c>
      <c r="Q6821" s="35">
        <v>98.81</v>
      </c>
      <c r="R6821" s="35">
        <v>111587.0</v>
      </c>
      <c r="S6821" s="35">
        <v>104.05</v>
      </c>
      <c r="T6821" s="35">
        <v>41493.0</v>
      </c>
    </row>
    <row r="6822" ht="15.75" hidden="1" customHeight="1">
      <c r="A6822" s="36">
        <v>44140.0</v>
      </c>
      <c r="B6822" s="35">
        <v>84.25</v>
      </c>
      <c r="C6822" s="35">
        <v>79.0933</v>
      </c>
      <c r="E6822" s="35">
        <v>79.1</v>
      </c>
      <c r="F6822" s="35">
        <v>174400.0</v>
      </c>
      <c r="G6822" s="35">
        <v>152.925531914893</v>
      </c>
      <c r="I6822" s="35">
        <v>81.28</v>
      </c>
      <c r="J6822" s="35">
        <v>2112194.0</v>
      </c>
      <c r="K6822" s="35">
        <v>85.1</v>
      </c>
      <c r="L6822" s="35">
        <v>1513979.0</v>
      </c>
      <c r="M6822" s="35">
        <v>89.2</v>
      </c>
      <c r="N6822" s="35">
        <v>603101.0</v>
      </c>
      <c r="O6822" s="35">
        <v>93.51</v>
      </c>
      <c r="P6822" s="35">
        <v>367713.0</v>
      </c>
      <c r="Q6822" s="35">
        <v>98.55</v>
      </c>
      <c r="R6822" s="35">
        <v>120398.0</v>
      </c>
      <c r="S6822" s="35">
        <v>103.5</v>
      </c>
      <c r="T6822" s="35">
        <v>42240.0</v>
      </c>
    </row>
    <row r="6823" ht="15.75" hidden="1" customHeight="1">
      <c r="A6823" s="36">
        <v>44141.0</v>
      </c>
      <c r="B6823" s="35">
        <v>84.25</v>
      </c>
      <c r="C6823" s="35">
        <v>79.0933</v>
      </c>
      <c r="E6823" s="35">
        <v>79.1</v>
      </c>
      <c r="G6823" s="35">
        <v>151.445466491458</v>
      </c>
      <c r="I6823" s="35">
        <v>81.28</v>
      </c>
      <c r="J6823" s="35">
        <v>2112154.0</v>
      </c>
      <c r="K6823" s="35">
        <v>85.1</v>
      </c>
      <c r="L6823" s="35">
        <v>1513979.0</v>
      </c>
      <c r="M6823" s="35">
        <v>89.2</v>
      </c>
      <c r="N6823" s="35">
        <v>603101.0</v>
      </c>
      <c r="O6823" s="35">
        <v>93.51</v>
      </c>
      <c r="P6823" s="35">
        <v>367713.0</v>
      </c>
      <c r="Q6823" s="35">
        <v>98.55</v>
      </c>
      <c r="R6823" s="35">
        <v>120398.0</v>
      </c>
      <c r="S6823" s="35">
        <v>103.5</v>
      </c>
      <c r="T6823" s="35">
        <v>42240.0</v>
      </c>
    </row>
    <row r="6824" ht="15.75" hidden="1" customHeight="1">
      <c r="A6824" s="36">
        <v>44142.0</v>
      </c>
      <c r="B6824" s="35">
        <v>84.25</v>
      </c>
      <c r="C6824" s="35">
        <v>79.0933</v>
      </c>
      <c r="E6824" s="35">
        <v>79.1</v>
      </c>
      <c r="G6824" s="35">
        <v>151.445466491458</v>
      </c>
      <c r="I6824" s="35">
        <v>81.28</v>
      </c>
      <c r="J6824" s="35">
        <v>2112154.0</v>
      </c>
      <c r="K6824" s="35">
        <v>85.1</v>
      </c>
      <c r="L6824" s="35">
        <v>1513979.0</v>
      </c>
      <c r="M6824" s="35">
        <v>89.2</v>
      </c>
      <c r="N6824" s="35">
        <v>603101.0</v>
      </c>
      <c r="O6824" s="35">
        <v>93.51</v>
      </c>
      <c r="P6824" s="35">
        <v>367713.0</v>
      </c>
      <c r="Q6824" s="35">
        <v>98.55</v>
      </c>
      <c r="R6824" s="35">
        <v>120398.0</v>
      </c>
      <c r="S6824" s="35">
        <v>103.5</v>
      </c>
      <c r="T6824" s="35">
        <v>42240.0</v>
      </c>
    </row>
    <row r="6825" ht="15.75" hidden="1" customHeight="1">
      <c r="A6825" s="36">
        <v>44143.0</v>
      </c>
      <c r="B6825" s="35">
        <v>84.25</v>
      </c>
      <c r="C6825" s="35">
        <v>79.0933</v>
      </c>
      <c r="E6825" s="35">
        <v>79.1</v>
      </c>
      <c r="G6825" s="35">
        <v>151.445466491458</v>
      </c>
      <c r="I6825" s="35">
        <v>81.28</v>
      </c>
      <c r="J6825" s="35">
        <v>2112154.0</v>
      </c>
      <c r="K6825" s="35">
        <v>85.1</v>
      </c>
      <c r="L6825" s="35">
        <v>1513979.0</v>
      </c>
      <c r="M6825" s="35">
        <v>89.2</v>
      </c>
      <c r="N6825" s="35">
        <v>603101.0</v>
      </c>
      <c r="O6825" s="35">
        <v>93.51</v>
      </c>
      <c r="P6825" s="35">
        <v>367713.0</v>
      </c>
      <c r="Q6825" s="35">
        <v>98.55</v>
      </c>
      <c r="R6825" s="35">
        <v>120398.0</v>
      </c>
      <c r="S6825" s="35">
        <v>103.5</v>
      </c>
      <c r="T6825" s="35">
        <v>42240.0</v>
      </c>
    </row>
    <row r="6826" ht="15.75" hidden="1" customHeight="1">
      <c r="A6826" s="36">
        <v>44144.0</v>
      </c>
      <c r="B6826" s="35">
        <v>84.25</v>
      </c>
      <c r="C6826" s="35">
        <v>79.3433</v>
      </c>
      <c r="E6826" s="35">
        <v>79.35</v>
      </c>
      <c r="F6826" s="35">
        <v>142950.0</v>
      </c>
      <c r="G6826" s="35">
        <v>151.174289245982</v>
      </c>
      <c r="I6826" s="35">
        <v>81.28</v>
      </c>
      <c r="J6826" s="35">
        <v>2090644.0</v>
      </c>
      <c r="K6826" s="35">
        <v>84.9</v>
      </c>
      <c r="L6826" s="35">
        <v>1508340.0</v>
      </c>
      <c r="M6826" s="35">
        <v>88.91</v>
      </c>
      <c r="N6826" s="35">
        <v>608169.0</v>
      </c>
      <c r="O6826" s="35">
        <v>93.15</v>
      </c>
      <c r="P6826" s="35">
        <v>367529.0</v>
      </c>
      <c r="Q6826" s="35">
        <v>97.95</v>
      </c>
      <c r="R6826" s="35">
        <v>124772.0</v>
      </c>
      <c r="S6826" s="35">
        <v>103.4</v>
      </c>
      <c r="T6826" s="35">
        <v>45062.0</v>
      </c>
    </row>
    <row r="6827" ht="15.75" hidden="1" customHeight="1">
      <c r="A6827" s="36">
        <v>44145.0</v>
      </c>
      <c r="B6827" s="35">
        <v>84.75</v>
      </c>
      <c r="C6827" s="35">
        <v>79.425</v>
      </c>
      <c r="E6827" s="35">
        <v>79.43</v>
      </c>
      <c r="F6827" s="35">
        <v>97550.0</v>
      </c>
      <c r="G6827" s="35">
        <v>146.306818181818</v>
      </c>
      <c r="I6827" s="35">
        <v>81.24</v>
      </c>
      <c r="J6827" s="35">
        <v>2087256.0</v>
      </c>
      <c r="K6827" s="35">
        <v>84.7</v>
      </c>
      <c r="L6827" s="35">
        <v>1521370.0</v>
      </c>
      <c r="M6827" s="35">
        <v>88.82</v>
      </c>
      <c r="N6827" s="35">
        <v>610904.0</v>
      </c>
      <c r="O6827" s="35">
        <v>93.0</v>
      </c>
      <c r="P6827" s="35">
        <v>368700.0</v>
      </c>
      <c r="Q6827" s="35">
        <v>97.96</v>
      </c>
      <c r="R6827" s="35">
        <v>134758.0</v>
      </c>
      <c r="S6827" s="35">
        <v>103.15</v>
      </c>
      <c r="T6827" s="35">
        <v>82650.0</v>
      </c>
    </row>
    <row r="6828" ht="15.75" hidden="1" customHeight="1">
      <c r="A6828" s="36">
        <v>44146.0</v>
      </c>
      <c r="B6828" s="35">
        <v>84.75</v>
      </c>
      <c r="C6828" s="35">
        <v>79.4783</v>
      </c>
      <c r="E6828" s="35">
        <v>79.43</v>
      </c>
      <c r="G6828" s="35">
        <v>151.44578313253</v>
      </c>
      <c r="I6828" s="35">
        <v>81.25</v>
      </c>
      <c r="J6828" s="35">
        <v>2082907.0</v>
      </c>
      <c r="K6828" s="35">
        <v>84.85</v>
      </c>
      <c r="L6828" s="35">
        <v>1523734.0</v>
      </c>
      <c r="M6828" s="35">
        <v>89.29</v>
      </c>
      <c r="N6828" s="35">
        <v>620535.0</v>
      </c>
      <c r="O6828" s="35">
        <v>93.6</v>
      </c>
      <c r="P6828" s="35">
        <v>372826.0</v>
      </c>
      <c r="Q6828" s="35">
        <v>99.1</v>
      </c>
      <c r="R6828" s="35">
        <v>136860.0</v>
      </c>
      <c r="S6828" s="35">
        <v>104.3</v>
      </c>
      <c r="T6828" s="35">
        <v>84590.0</v>
      </c>
    </row>
    <row r="6829" ht="15.75" hidden="1" customHeight="1">
      <c r="A6829" s="36">
        <v>44147.0</v>
      </c>
      <c r="B6829" s="35">
        <v>85.0</v>
      </c>
      <c r="C6829" s="35">
        <v>79.575</v>
      </c>
      <c r="E6829" s="35">
        <v>79.56</v>
      </c>
      <c r="F6829" s="35">
        <v>167500.0</v>
      </c>
      <c r="G6829" s="35">
        <v>150.568900126422</v>
      </c>
      <c r="I6829" s="35">
        <v>81.23</v>
      </c>
      <c r="J6829" s="35">
        <v>2043839.0</v>
      </c>
      <c r="K6829" s="35">
        <v>84.85</v>
      </c>
      <c r="L6829" s="35">
        <v>1567719.0</v>
      </c>
      <c r="M6829" s="35">
        <v>89.46</v>
      </c>
      <c r="N6829" s="35">
        <v>667343.0</v>
      </c>
      <c r="O6829" s="35">
        <v>94.04</v>
      </c>
      <c r="P6829" s="35">
        <v>402563.0</v>
      </c>
      <c r="Q6829" s="35">
        <v>99.85</v>
      </c>
      <c r="R6829" s="35">
        <v>142847.0</v>
      </c>
      <c r="S6829" s="35">
        <v>105.5</v>
      </c>
      <c r="T6829" s="35">
        <v>87600.0</v>
      </c>
    </row>
    <row r="6830" ht="15.75" hidden="1" customHeight="1">
      <c r="A6830" s="36">
        <v>44148.0</v>
      </c>
      <c r="B6830" s="35">
        <v>85.0</v>
      </c>
      <c r="C6830" s="35">
        <v>79.7283</v>
      </c>
      <c r="E6830" s="35">
        <v>79.75</v>
      </c>
      <c r="F6830" s="35">
        <v>171400.0</v>
      </c>
      <c r="G6830" s="35">
        <v>145.94430992736</v>
      </c>
      <c r="I6830" s="35">
        <v>81.25</v>
      </c>
      <c r="J6830" s="35">
        <v>2056573.0</v>
      </c>
      <c r="K6830" s="35">
        <v>85.29</v>
      </c>
      <c r="L6830" s="35">
        <v>1577323.0</v>
      </c>
      <c r="M6830" s="35">
        <v>89.85</v>
      </c>
      <c r="N6830" s="35">
        <v>680931.0</v>
      </c>
      <c r="O6830" s="35">
        <v>94.65</v>
      </c>
      <c r="P6830" s="35">
        <v>415465.0</v>
      </c>
      <c r="Q6830" s="35">
        <v>100.67</v>
      </c>
      <c r="R6830" s="35">
        <v>143034.0</v>
      </c>
      <c r="S6830" s="35">
        <v>106.97</v>
      </c>
      <c r="T6830" s="35">
        <v>86415.0</v>
      </c>
    </row>
    <row r="6831" ht="15.75" hidden="1" customHeight="1">
      <c r="A6831" s="36">
        <v>44149.0</v>
      </c>
      <c r="B6831" s="35">
        <v>85.0</v>
      </c>
      <c r="C6831" s="35">
        <v>79.7283</v>
      </c>
      <c r="E6831" s="35">
        <v>79.75</v>
      </c>
      <c r="G6831" s="35">
        <v>145.94430992736</v>
      </c>
      <c r="I6831" s="35">
        <v>81.25</v>
      </c>
      <c r="J6831" s="35">
        <v>2056573.0</v>
      </c>
      <c r="K6831" s="35">
        <v>85.29</v>
      </c>
      <c r="L6831" s="35">
        <v>1577323.0</v>
      </c>
      <c r="M6831" s="35">
        <v>89.85</v>
      </c>
      <c r="N6831" s="35">
        <v>680931.0</v>
      </c>
      <c r="O6831" s="35">
        <v>94.65</v>
      </c>
      <c r="P6831" s="35">
        <v>415465.0</v>
      </c>
      <c r="Q6831" s="35">
        <v>100.67</v>
      </c>
      <c r="R6831" s="35">
        <v>143034.0</v>
      </c>
      <c r="S6831" s="35">
        <v>106.97</v>
      </c>
      <c r="T6831" s="35">
        <v>86415.0</v>
      </c>
    </row>
    <row r="6832" ht="15.75" hidden="1" customHeight="1">
      <c r="A6832" s="36">
        <v>44150.0</v>
      </c>
      <c r="B6832" s="35">
        <v>85.0</v>
      </c>
      <c r="C6832" s="35">
        <v>79.7283</v>
      </c>
      <c r="E6832" s="35">
        <v>79.75</v>
      </c>
      <c r="G6832" s="35">
        <v>145.94430992736</v>
      </c>
      <c r="I6832" s="35">
        <v>81.25</v>
      </c>
      <c r="J6832" s="35">
        <v>2056573.0</v>
      </c>
      <c r="K6832" s="35">
        <v>85.29</v>
      </c>
      <c r="L6832" s="35">
        <v>1577323.0</v>
      </c>
      <c r="M6832" s="35">
        <v>89.85</v>
      </c>
      <c r="N6832" s="35">
        <v>680931.0</v>
      </c>
      <c r="O6832" s="35">
        <v>94.65</v>
      </c>
      <c r="P6832" s="35">
        <v>415465.0</v>
      </c>
      <c r="Q6832" s="35">
        <v>100.67</v>
      </c>
      <c r="R6832" s="35">
        <v>143034.0</v>
      </c>
      <c r="S6832" s="35">
        <v>106.97</v>
      </c>
      <c r="T6832" s="35">
        <v>86415.0</v>
      </c>
    </row>
    <row r="6833" ht="15.75" hidden="1" customHeight="1">
      <c r="A6833" s="36">
        <v>44151.0</v>
      </c>
      <c r="B6833" s="35">
        <v>85.25</v>
      </c>
      <c r="C6833" s="35">
        <v>79.955</v>
      </c>
      <c r="E6833" s="35">
        <v>79.97</v>
      </c>
      <c r="F6833" s="35">
        <v>217750.0</v>
      </c>
      <c r="G6833" s="35">
        <v>147.968936678614</v>
      </c>
      <c r="I6833" s="35">
        <v>81.25</v>
      </c>
      <c r="J6833" s="35">
        <v>2047449.0</v>
      </c>
      <c r="K6833" s="35">
        <v>85.7</v>
      </c>
      <c r="L6833" s="35">
        <v>1644424.0</v>
      </c>
      <c r="M6833" s="35">
        <v>90.38</v>
      </c>
      <c r="N6833" s="35">
        <v>696971.0</v>
      </c>
      <c r="O6833" s="35">
        <v>95.55</v>
      </c>
      <c r="P6833" s="35">
        <v>431357.0</v>
      </c>
      <c r="Q6833" s="35">
        <v>102.1</v>
      </c>
      <c r="R6833" s="35">
        <v>135316.0</v>
      </c>
      <c r="S6833" s="35">
        <v>109.1</v>
      </c>
      <c r="T6833" s="35">
        <v>72546.0</v>
      </c>
    </row>
    <row r="6834" ht="15.75" hidden="1" customHeight="1">
      <c r="A6834" s="36">
        <v>44152.0</v>
      </c>
      <c r="B6834" s="35">
        <v>85.25</v>
      </c>
      <c r="C6834" s="35">
        <v>80.0283</v>
      </c>
      <c r="E6834" s="35">
        <v>80.04</v>
      </c>
      <c r="F6834" s="35">
        <v>83800.0</v>
      </c>
      <c r="G6834" s="35">
        <v>147.619047619047</v>
      </c>
      <c r="I6834" s="35">
        <v>81.24</v>
      </c>
      <c r="J6834" s="35">
        <v>1998544.0</v>
      </c>
      <c r="K6834" s="35">
        <v>85.68</v>
      </c>
      <c r="L6834" s="35">
        <v>1670515.0</v>
      </c>
      <c r="M6834" s="35">
        <v>90.46</v>
      </c>
      <c r="N6834" s="35">
        <v>730174.0</v>
      </c>
      <c r="O6834" s="35">
        <v>95.55</v>
      </c>
      <c r="P6834" s="35">
        <v>442356.0</v>
      </c>
      <c r="Q6834" s="35">
        <v>101.9</v>
      </c>
      <c r="R6834" s="35">
        <v>141092.0</v>
      </c>
      <c r="S6834" s="35">
        <v>108.6</v>
      </c>
      <c r="T6834" s="35">
        <v>68012.0</v>
      </c>
    </row>
    <row r="6835" ht="15.75" hidden="1" customHeight="1">
      <c r="A6835" s="36">
        <v>44153.0</v>
      </c>
      <c r="B6835" s="35">
        <v>85.25</v>
      </c>
      <c r="C6835" s="35">
        <v>80.1517</v>
      </c>
      <c r="E6835" s="35">
        <v>80.15</v>
      </c>
      <c r="F6835" s="35">
        <v>122050.0</v>
      </c>
      <c r="G6835" s="35">
        <v>151.404151404151</v>
      </c>
      <c r="I6835" s="35">
        <v>81.22</v>
      </c>
      <c r="J6835" s="35">
        <v>1984778.0</v>
      </c>
      <c r="K6835" s="35">
        <v>85.5</v>
      </c>
      <c r="L6835" s="35">
        <v>1678235.0</v>
      </c>
      <c r="M6835" s="35">
        <v>90.4</v>
      </c>
      <c r="N6835" s="35">
        <v>764190.0</v>
      </c>
      <c r="O6835" s="35">
        <v>95.35</v>
      </c>
      <c r="P6835" s="35">
        <v>440345.0</v>
      </c>
      <c r="Q6835" s="35">
        <v>101.65</v>
      </c>
      <c r="R6835" s="35">
        <v>146531.0</v>
      </c>
      <c r="S6835" s="35">
        <v>108.2</v>
      </c>
      <c r="T6835" s="35">
        <v>77871.0</v>
      </c>
    </row>
    <row r="6836" ht="15.75" hidden="1" customHeight="1">
      <c r="A6836" s="36">
        <v>44154.0</v>
      </c>
      <c r="B6836" s="35">
        <v>85.5</v>
      </c>
      <c r="C6836" s="35">
        <v>80.2717</v>
      </c>
      <c r="E6836" s="35">
        <v>80.28</v>
      </c>
      <c r="F6836" s="35">
        <v>153900.0</v>
      </c>
      <c r="G6836" s="35">
        <v>150.0</v>
      </c>
      <c r="I6836" s="35">
        <v>81.23</v>
      </c>
      <c r="J6836" s="35">
        <v>1979038.0</v>
      </c>
      <c r="K6836" s="35">
        <v>85.57</v>
      </c>
      <c r="L6836" s="35">
        <v>1696249.0</v>
      </c>
      <c r="M6836" s="35">
        <v>90.59</v>
      </c>
      <c r="N6836" s="35">
        <v>780372.0</v>
      </c>
      <c r="O6836" s="35">
        <v>95.55</v>
      </c>
      <c r="P6836" s="35">
        <v>455584.0</v>
      </c>
      <c r="Q6836" s="35">
        <v>102.0</v>
      </c>
      <c r="R6836" s="35">
        <v>147613.0</v>
      </c>
      <c r="S6836" s="35">
        <v>109.0</v>
      </c>
      <c r="T6836" s="35">
        <v>78439.0</v>
      </c>
    </row>
    <row r="6837" ht="15.75" hidden="1" customHeight="1">
      <c r="A6837" s="36">
        <v>44155.0</v>
      </c>
      <c r="B6837" s="35">
        <v>85.5</v>
      </c>
      <c r="C6837" s="35">
        <v>80.3583</v>
      </c>
      <c r="E6837" s="35">
        <v>80.35</v>
      </c>
      <c r="F6837" s="35">
        <v>130850.0</v>
      </c>
      <c r="G6837" s="35">
        <v>152.89408866995</v>
      </c>
      <c r="I6837" s="35">
        <v>81.23</v>
      </c>
      <c r="J6837" s="35">
        <v>1977474.0</v>
      </c>
      <c r="K6837" s="35">
        <v>85.53</v>
      </c>
      <c r="L6837" s="35">
        <v>1712611.0</v>
      </c>
      <c r="M6837" s="35">
        <v>90.63</v>
      </c>
      <c r="N6837" s="35">
        <v>781637.0</v>
      </c>
      <c r="O6837" s="35">
        <v>95.53</v>
      </c>
      <c r="P6837" s="35">
        <v>464401.0</v>
      </c>
      <c r="Q6837" s="35">
        <v>101.9</v>
      </c>
      <c r="R6837" s="35">
        <v>147631.0</v>
      </c>
      <c r="S6837" s="35">
        <v>108.5</v>
      </c>
      <c r="T6837" s="35">
        <v>80646.0</v>
      </c>
    </row>
    <row r="6838" ht="15.75" hidden="1" customHeight="1">
      <c r="A6838" s="36">
        <v>44156.0</v>
      </c>
      <c r="B6838" s="35">
        <v>85.5</v>
      </c>
      <c r="C6838" s="35">
        <v>80.3583</v>
      </c>
      <c r="E6838" s="35">
        <v>80.35</v>
      </c>
      <c r="G6838" s="35">
        <v>152.89408866995</v>
      </c>
      <c r="I6838" s="35">
        <v>81.23</v>
      </c>
      <c r="J6838" s="35">
        <v>1977474.0</v>
      </c>
      <c r="K6838" s="35">
        <v>85.53</v>
      </c>
      <c r="L6838" s="35">
        <v>1712611.0</v>
      </c>
      <c r="M6838" s="35">
        <v>90.63</v>
      </c>
      <c r="N6838" s="35">
        <v>781637.0</v>
      </c>
      <c r="O6838" s="35">
        <v>95.53</v>
      </c>
      <c r="P6838" s="35">
        <v>464401.0</v>
      </c>
      <c r="Q6838" s="35">
        <v>101.9</v>
      </c>
      <c r="R6838" s="35">
        <v>147631.0</v>
      </c>
      <c r="S6838" s="35">
        <v>108.5</v>
      </c>
      <c r="T6838" s="35">
        <v>80646.0</v>
      </c>
    </row>
    <row r="6839" ht="15.75" hidden="1" customHeight="1">
      <c r="A6839" s="36">
        <v>44157.0</v>
      </c>
      <c r="B6839" s="35">
        <v>85.5</v>
      </c>
      <c r="C6839" s="35">
        <v>80.3583</v>
      </c>
      <c r="E6839" s="35">
        <v>80.35</v>
      </c>
      <c r="G6839" s="35">
        <v>152.89408866995</v>
      </c>
      <c r="I6839" s="35">
        <v>81.23</v>
      </c>
      <c r="J6839" s="35">
        <v>1977474.0</v>
      </c>
      <c r="K6839" s="35">
        <v>85.53</v>
      </c>
      <c r="L6839" s="35">
        <v>1712611.0</v>
      </c>
      <c r="M6839" s="35">
        <v>90.63</v>
      </c>
      <c r="N6839" s="35">
        <v>781637.0</v>
      </c>
      <c r="O6839" s="35">
        <v>95.53</v>
      </c>
      <c r="P6839" s="35">
        <v>464401.0</v>
      </c>
      <c r="Q6839" s="35">
        <v>101.9</v>
      </c>
      <c r="R6839" s="35">
        <v>147631.0</v>
      </c>
      <c r="S6839" s="35">
        <v>108.5</v>
      </c>
      <c r="T6839" s="35">
        <v>80646.0</v>
      </c>
    </row>
    <row r="6840" ht="15.75" hidden="1" customHeight="1">
      <c r="A6840" s="36">
        <v>44158.0</v>
      </c>
      <c r="B6840" s="35">
        <v>85.5</v>
      </c>
      <c r="C6840" s="35">
        <v>80.3583</v>
      </c>
      <c r="E6840" s="35">
        <v>80.35</v>
      </c>
      <c r="G6840" s="35">
        <v>149.398315282791</v>
      </c>
      <c r="I6840" s="35">
        <v>81.23</v>
      </c>
      <c r="J6840" s="35">
        <v>1977474.0</v>
      </c>
      <c r="K6840" s="35">
        <v>85.53</v>
      </c>
      <c r="L6840" s="35">
        <v>1712611.0</v>
      </c>
      <c r="M6840" s="35">
        <v>90.63</v>
      </c>
      <c r="N6840" s="35">
        <v>781637.0</v>
      </c>
      <c r="O6840" s="35">
        <v>95.53</v>
      </c>
      <c r="P6840" s="35">
        <v>464401.0</v>
      </c>
      <c r="Q6840" s="35">
        <v>101.9</v>
      </c>
      <c r="R6840" s="35">
        <v>147631.0</v>
      </c>
      <c r="S6840" s="35">
        <v>108.5</v>
      </c>
      <c r="T6840" s="35">
        <v>80646.0</v>
      </c>
    </row>
    <row r="6841" ht="15.75" hidden="1" customHeight="1">
      <c r="A6841" s="36">
        <v>44159.0</v>
      </c>
      <c r="B6841" s="35">
        <v>85.5</v>
      </c>
      <c r="C6841" s="35">
        <v>80.6917</v>
      </c>
      <c r="E6841" s="35">
        <v>80.7</v>
      </c>
      <c r="F6841" s="35">
        <v>196350.0</v>
      </c>
      <c r="G6841" s="35">
        <v>149.433106575963</v>
      </c>
      <c r="I6841" s="35">
        <v>81.22</v>
      </c>
      <c r="J6841" s="35">
        <v>1967650.0</v>
      </c>
      <c r="K6841" s="35">
        <v>85.51</v>
      </c>
      <c r="L6841" s="35">
        <v>1792237.0</v>
      </c>
      <c r="M6841" s="35">
        <v>90.67</v>
      </c>
      <c r="N6841" s="35">
        <v>801709.0</v>
      </c>
      <c r="O6841" s="35">
        <v>95.53</v>
      </c>
      <c r="P6841" s="35">
        <v>473174.0</v>
      </c>
      <c r="Q6841" s="35">
        <v>101.7</v>
      </c>
      <c r="R6841" s="35">
        <v>150780.0</v>
      </c>
      <c r="S6841" s="35">
        <v>108.2</v>
      </c>
      <c r="T6841" s="35">
        <v>69629.0</v>
      </c>
    </row>
    <row r="6842" ht="15.75" hidden="1" customHeight="1">
      <c r="A6842" s="36">
        <v>44160.0</v>
      </c>
      <c r="B6842" s="35">
        <v>85.75</v>
      </c>
      <c r="C6842" s="35">
        <v>80.7917</v>
      </c>
      <c r="E6842" s="35">
        <v>80.79</v>
      </c>
      <c r="F6842" s="35">
        <v>130050.0</v>
      </c>
      <c r="G6842" s="35">
        <v>149.714611872146</v>
      </c>
      <c r="I6842" s="35">
        <v>81.23</v>
      </c>
      <c r="J6842" s="35">
        <v>1864467.0</v>
      </c>
      <c r="K6842" s="35">
        <v>85.52</v>
      </c>
      <c r="L6842" s="35">
        <v>1849954.0</v>
      </c>
      <c r="M6842" s="35">
        <v>90.68</v>
      </c>
      <c r="N6842" s="35">
        <v>826486.0</v>
      </c>
      <c r="O6842" s="35">
        <v>95.53</v>
      </c>
      <c r="P6842" s="35">
        <v>491125.0</v>
      </c>
      <c r="Q6842" s="35">
        <v>101.65</v>
      </c>
      <c r="R6842" s="35">
        <v>154049.0</v>
      </c>
      <c r="S6842" s="35">
        <v>107.7</v>
      </c>
      <c r="T6842" s="35">
        <v>72194.0</v>
      </c>
    </row>
    <row r="6843" ht="15.75" hidden="1" customHeight="1">
      <c r="A6843" s="36">
        <v>44161.0</v>
      </c>
      <c r="B6843" s="35">
        <v>86.0</v>
      </c>
      <c r="C6843" s="35">
        <v>80.8883</v>
      </c>
      <c r="E6843" s="35">
        <v>80.79</v>
      </c>
      <c r="G6843" s="35">
        <v>150.05707762557</v>
      </c>
      <c r="I6843" s="35">
        <v>81.25</v>
      </c>
      <c r="J6843" s="35">
        <v>1770784.0</v>
      </c>
      <c r="K6843" s="35">
        <v>85.5</v>
      </c>
      <c r="L6843" s="35">
        <v>1908198.0</v>
      </c>
      <c r="M6843" s="35">
        <v>90.68</v>
      </c>
      <c r="N6843" s="35">
        <v>836921.0</v>
      </c>
      <c r="O6843" s="35">
        <v>95.55</v>
      </c>
      <c r="P6843" s="35">
        <v>488184.0</v>
      </c>
      <c r="Q6843" s="35">
        <v>101.65</v>
      </c>
      <c r="R6843" s="35">
        <v>154913.0</v>
      </c>
      <c r="S6843" s="35">
        <v>107.3</v>
      </c>
      <c r="T6843" s="35">
        <v>72351.0</v>
      </c>
    </row>
    <row r="6844" ht="15.75" hidden="1" customHeight="1">
      <c r="A6844" s="36">
        <v>44162.0</v>
      </c>
      <c r="B6844" s="35">
        <v>86.25</v>
      </c>
      <c r="C6844" s="35">
        <v>81.0383</v>
      </c>
      <c r="E6844" s="35">
        <v>81.07</v>
      </c>
      <c r="F6844" s="35">
        <v>119720.0</v>
      </c>
      <c r="G6844" s="35">
        <v>150.05512679162</v>
      </c>
      <c r="I6844" s="35">
        <v>81.29</v>
      </c>
      <c r="J6844" s="35">
        <v>1593132.0</v>
      </c>
      <c r="K6844" s="35">
        <v>85.05</v>
      </c>
      <c r="L6844" s="35">
        <v>2028840.0</v>
      </c>
      <c r="M6844" s="35">
        <v>90.22</v>
      </c>
      <c r="N6844" s="35">
        <v>845587.0</v>
      </c>
      <c r="O6844" s="35">
        <v>95.0</v>
      </c>
      <c r="P6844" s="35">
        <v>482926.0</v>
      </c>
      <c r="Q6844" s="35">
        <v>100.9</v>
      </c>
      <c r="R6844" s="35">
        <v>140913.0</v>
      </c>
      <c r="S6844" s="35">
        <v>106.9</v>
      </c>
      <c r="T6844" s="35">
        <v>59559.0</v>
      </c>
    </row>
    <row r="6845" ht="15.75" hidden="1" customHeight="1">
      <c r="A6845" s="36">
        <v>44163.0</v>
      </c>
      <c r="B6845" s="35">
        <v>86.25</v>
      </c>
      <c r="C6845" s="35">
        <v>81.0383</v>
      </c>
      <c r="E6845" s="35">
        <v>81.07</v>
      </c>
      <c r="G6845" s="35">
        <v>150.05512679162</v>
      </c>
      <c r="I6845" s="35">
        <v>81.29</v>
      </c>
      <c r="J6845" s="35">
        <v>1593132.0</v>
      </c>
      <c r="K6845" s="35">
        <v>85.05</v>
      </c>
      <c r="L6845" s="35">
        <v>2028840.0</v>
      </c>
      <c r="M6845" s="35">
        <v>90.22</v>
      </c>
      <c r="N6845" s="35">
        <v>845587.0</v>
      </c>
      <c r="O6845" s="35">
        <v>95.0</v>
      </c>
      <c r="P6845" s="35">
        <v>482926.0</v>
      </c>
      <c r="Q6845" s="35">
        <v>100.9</v>
      </c>
      <c r="R6845" s="35">
        <v>140913.0</v>
      </c>
      <c r="S6845" s="35">
        <v>106.9</v>
      </c>
      <c r="T6845" s="35">
        <v>59559.0</v>
      </c>
    </row>
    <row r="6846" ht="15.75" hidden="1" customHeight="1">
      <c r="A6846" s="36">
        <v>44164.0</v>
      </c>
      <c r="B6846" s="35">
        <v>86.25</v>
      </c>
      <c r="C6846" s="35">
        <v>81.0383</v>
      </c>
      <c r="E6846" s="35">
        <v>81.07</v>
      </c>
      <c r="G6846" s="35">
        <v>150.05512679162</v>
      </c>
      <c r="I6846" s="35">
        <v>81.29</v>
      </c>
      <c r="J6846" s="35">
        <v>1593132.0</v>
      </c>
      <c r="K6846" s="35">
        <v>85.05</v>
      </c>
      <c r="L6846" s="35">
        <v>2028840.0</v>
      </c>
      <c r="M6846" s="35">
        <v>90.22</v>
      </c>
      <c r="N6846" s="35">
        <v>845587.0</v>
      </c>
      <c r="O6846" s="35">
        <v>95.0</v>
      </c>
      <c r="P6846" s="35">
        <v>482926.0</v>
      </c>
      <c r="Q6846" s="35">
        <v>100.9</v>
      </c>
      <c r="R6846" s="35">
        <v>140913.0</v>
      </c>
      <c r="S6846" s="35">
        <v>106.9</v>
      </c>
      <c r="T6846" s="35">
        <v>59559.0</v>
      </c>
    </row>
    <row r="6847" ht="15.75" customHeight="1">
      <c r="A6847" s="36">
        <v>44165.0</v>
      </c>
      <c r="B6847" s="35">
        <v>86.5</v>
      </c>
      <c r="C6847" s="35">
        <v>81.2967</v>
      </c>
      <c r="D6847" s="35">
        <f>ROUND((C6847/C6818-1)*100,2)</f>
        <v>3.79</v>
      </c>
      <c r="E6847" s="35">
        <v>81.31</v>
      </c>
      <c r="F6847" s="35">
        <v>120100.0</v>
      </c>
      <c r="G6847" s="35">
        <v>151.684088269454</v>
      </c>
      <c r="H6847" s="35">
        <f>ROUND((G6847/G6818-1)*100,2)</f>
        <v>-1.5</v>
      </c>
      <c r="I6847" s="35">
        <v>81.3</v>
      </c>
      <c r="J6847" s="35">
        <v>1593132.0</v>
      </c>
      <c r="K6847" s="35">
        <v>84.73</v>
      </c>
      <c r="L6847" s="35">
        <v>2325868.0</v>
      </c>
      <c r="M6847" s="35">
        <v>89.98</v>
      </c>
      <c r="N6847" s="35">
        <v>892438.0</v>
      </c>
      <c r="O6847" s="35">
        <v>94.85</v>
      </c>
      <c r="P6847" s="35">
        <v>492578.0</v>
      </c>
      <c r="Q6847" s="35">
        <v>100.55</v>
      </c>
      <c r="R6847" s="35">
        <v>141654.0</v>
      </c>
      <c r="S6847" s="35">
        <v>106.48</v>
      </c>
      <c r="T6847" s="35">
        <v>72337.0</v>
      </c>
    </row>
    <row r="6848" ht="15.75" hidden="1" customHeight="1">
      <c r="A6848" s="36">
        <v>44166.0</v>
      </c>
      <c r="B6848" s="35">
        <v>86.5</v>
      </c>
      <c r="C6848" s="35">
        <v>81.395</v>
      </c>
      <c r="E6848" s="35">
        <v>81.43</v>
      </c>
      <c r="F6848" s="35">
        <v>131150.0</v>
      </c>
      <c r="G6848" s="35">
        <v>149.153498871331</v>
      </c>
      <c r="I6848" s="35">
        <v>84.48</v>
      </c>
      <c r="J6848" s="35">
        <v>2391037.0</v>
      </c>
      <c r="K6848" s="35">
        <v>89.83</v>
      </c>
      <c r="L6848" s="35">
        <v>903726.0</v>
      </c>
      <c r="M6848" s="35">
        <v>94.63</v>
      </c>
      <c r="N6848" s="35">
        <v>491250.0</v>
      </c>
      <c r="O6848" s="35">
        <v>100.2</v>
      </c>
      <c r="P6848" s="35">
        <v>146151.0</v>
      </c>
      <c r="Q6848" s="35">
        <v>105.8</v>
      </c>
      <c r="R6848" s="35">
        <v>72472.0</v>
      </c>
      <c r="S6848" s="35">
        <v>111.4</v>
      </c>
      <c r="T6848" s="35">
        <v>24495.0</v>
      </c>
    </row>
    <row r="6849" ht="15.75" hidden="1" customHeight="1">
      <c r="A6849" s="36">
        <v>44167.0</v>
      </c>
      <c r="B6849" s="35">
        <v>86.5</v>
      </c>
      <c r="C6849" s="35">
        <v>81.475</v>
      </c>
      <c r="E6849" s="35">
        <v>81.49</v>
      </c>
      <c r="F6849" s="35">
        <v>138300.0</v>
      </c>
      <c r="G6849" s="35">
        <v>145.778508771929</v>
      </c>
      <c r="I6849" s="35">
        <v>84.29</v>
      </c>
      <c r="J6849" s="35">
        <v>2462102.0</v>
      </c>
      <c r="K6849" s="35">
        <v>89.55</v>
      </c>
      <c r="L6849" s="35">
        <v>912472.0</v>
      </c>
      <c r="M6849" s="35">
        <v>94.34</v>
      </c>
      <c r="N6849" s="35">
        <v>494177.0</v>
      </c>
      <c r="O6849" s="35">
        <v>99.95</v>
      </c>
      <c r="P6849" s="35">
        <v>147180.0</v>
      </c>
      <c r="Q6849" s="35">
        <v>105.78</v>
      </c>
      <c r="R6849" s="35">
        <v>70618.0</v>
      </c>
      <c r="S6849" s="35">
        <v>111.2</v>
      </c>
      <c r="T6849" s="35">
        <v>24822.0</v>
      </c>
    </row>
    <row r="6850" ht="15.75" hidden="1" customHeight="1">
      <c r="A6850" s="36">
        <v>44168.0</v>
      </c>
      <c r="B6850" s="35">
        <v>86.75</v>
      </c>
      <c r="C6850" s="35">
        <v>81.5617</v>
      </c>
      <c r="E6850" s="35">
        <v>81.56</v>
      </c>
      <c r="F6850" s="35">
        <v>155650.0</v>
      </c>
      <c r="G6850" s="35">
        <v>148.272017837235</v>
      </c>
      <c r="I6850" s="35">
        <v>84.19</v>
      </c>
      <c r="J6850" s="35">
        <v>2473731.0</v>
      </c>
      <c r="K6850" s="35">
        <v>89.38</v>
      </c>
      <c r="L6850" s="35">
        <v>918828.0</v>
      </c>
      <c r="M6850" s="35">
        <v>94.03</v>
      </c>
      <c r="N6850" s="35">
        <v>502572.0</v>
      </c>
      <c r="O6850" s="35">
        <v>99.62</v>
      </c>
      <c r="P6850" s="35">
        <v>156477.0</v>
      </c>
      <c r="Q6850" s="35">
        <v>105.35</v>
      </c>
      <c r="R6850" s="35">
        <v>91139.0</v>
      </c>
      <c r="S6850" s="35">
        <v>110.85</v>
      </c>
      <c r="T6850" s="35">
        <v>39679.0</v>
      </c>
    </row>
    <row r="6851" ht="15.75" hidden="1" customHeight="1">
      <c r="A6851" s="36">
        <v>44169.0</v>
      </c>
      <c r="B6851" s="35">
        <v>86.75</v>
      </c>
      <c r="C6851" s="35">
        <v>81.6517</v>
      </c>
      <c r="E6851" s="35">
        <v>81.65</v>
      </c>
      <c r="F6851" s="35">
        <v>171830.0</v>
      </c>
      <c r="G6851" s="35">
        <v>143.392070484581</v>
      </c>
      <c r="I6851" s="35">
        <v>84.11</v>
      </c>
      <c r="J6851" s="35">
        <v>2526507.0</v>
      </c>
      <c r="K6851" s="35">
        <v>89.29</v>
      </c>
      <c r="L6851" s="35">
        <v>930400.0</v>
      </c>
      <c r="M6851" s="35">
        <v>93.87</v>
      </c>
      <c r="N6851" s="35">
        <v>511675.0</v>
      </c>
      <c r="O6851" s="35">
        <v>99.7</v>
      </c>
      <c r="P6851" s="35">
        <v>160500.0</v>
      </c>
      <c r="Q6851" s="35">
        <v>105.05</v>
      </c>
      <c r="R6851" s="35">
        <v>91673.0</v>
      </c>
      <c r="S6851" s="35">
        <v>110.6</v>
      </c>
      <c r="T6851" s="35">
        <v>40725.0</v>
      </c>
    </row>
    <row r="6852" ht="15.75" hidden="1" customHeight="1">
      <c r="A6852" s="36">
        <v>44170.0</v>
      </c>
      <c r="B6852" s="35">
        <v>86.75</v>
      </c>
      <c r="C6852" s="35">
        <v>81.6517</v>
      </c>
      <c r="E6852" s="35">
        <v>81.65</v>
      </c>
      <c r="G6852" s="35">
        <v>143.392070484581</v>
      </c>
      <c r="I6852" s="35">
        <v>84.11</v>
      </c>
      <c r="J6852" s="35">
        <v>2526507.0</v>
      </c>
      <c r="K6852" s="35">
        <v>89.29</v>
      </c>
      <c r="L6852" s="35">
        <v>930400.0</v>
      </c>
      <c r="M6852" s="35">
        <v>93.87</v>
      </c>
      <c r="N6852" s="35">
        <v>511675.0</v>
      </c>
      <c r="O6852" s="35">
        <v>99.7</v>
      </c>
      <c r="P6852" s="35">
        <v>160500.0</v>
      </c>
      <c r="Q6852" s="35">
        <v>105.05</v>
      </c>
      <c r="R6852" s="35">
        <v>91673.0</v>
      </c>
      <c r="S6852" s="35">
        <v>110.6</v>
      </c>
      <c r="T6852" s="35">
        <v>40725.0</v>
      </c>
    </row>
    <row r="6853" ht="15.75" hidden="1" customHeight="1">
      <c r="A6853" s="36">
        <v>44171.0</v>
      </c>
      <c r="B6853" s="35">
        <v>86.75</v>
      </c>
      <c r="C6853" s="35">
        <v>81.6517</v>
      </c>
      <c r="E6853" s="35">
        <v>81.65</v>
      </c>
      <c r="G6853" s="35">
        <v>143.392070484581</v>
      </c>
      <c r="I6853" s="35">
        <v>84.11</v>
      </c>
      <c r="J6853" s="35">
        <v>2526507.0</v>
      </c>
      <c r="K6853" s="35">
        <v>89.29</v>
      </c>
      <c r="L6853" s="35">
        <v>930400.0</v>
      </c>
      <c r="M6853" s="35">
        <v>93.87</v>
      </c>
      <c r="N6853" s="35">
        <v>511675.0</v>
      </c>
      <c r="O6853" s="35">
        <v>99.7</v>
      </c>
      <c r="P6853" s="35">
        <v>160500.0</v>
      </c>
      <c r="Q6853" s="35">
        <v>105.05</v>
      </c>
      <c r="R6853" s="35">
        <v>91673.0</v>
      </c>
      <c r="S6853" s="35">
        <v>110.6</v>
      </c>
      <c r="T6853" s="35">
        <v>40725.0</v>
      </c>
    </row>
    <row r="6854" ht="15.75" hidden="1" customHeight="1">
      <c r="A6854" s="36">
        <v>44172.0</v>
      </c>
      <c r="B6854" s="35">
        <v>86.75</v>
      </c>
      <c r="C6854" s="35">
        <v>81.6517</v>
      </c>
      <c r="E6854" s="35">
        <v>81.65</v>
      </c>
      <c r="G6854" s="35">
        <v>145.474860335195</v>
      </c>
      <c r="I6854" s="35">
        <v>84.11</v>
      </c>
      <c r="J6854" s="35">
        <v>2526507.0</v>
      </c>
      <c r="K6854" s="35">
        <v>89.29</v>
      </c>
      <c r="L6854" s="35">
        <v>930400.0</v>
      </c>
      <c r="M6854" s="35">
        <v>93.87</v>
      </c>
      <c r="N6854" s="35">
        <v>511675.0</v>
      </c>
      <c r="O6854" s="35">
        <v>99.7</v>
      </c>
      <c r="P6854" s="35">
        <v>160500.0</v>
      </c>
      <c r="Q6854" s="35">
        <v>105.05</v>
      </c>
      <c r="R6854" s="35">
        <v>91673.0</v>
      </c>
      <c r="S6854" s="35">
        <v>110.6</v>
      </c>
      <c r="T6854" s="35">
        <v>40725.0</v>
      </c>
    </row>
    <row r="6855" ht="15.75" hidden="1" customHeight="1">
      <c r="A6855" s="36">
        <v>44173.0</v>
      </c>
      <c r="B6855" s="35">
        <v>86.75</v>
      </c>
      <c r="C6855" s="35">
        <v>81.6517</v>
      </c>
      <c r="E6855" s="35">
        <v>81.65</v>
      </c>
      <c r="G6855" s="35">
        <v>149.311926605504</v>
      </c>
      <c r="I6855" s="35">
        <v>84.11</v>
      </c>
      <c r="J6855" s="35">
        <v>2526507.0</v>
      </c>
      <c r="K6855" s="35">
        <v>89.29</v>
      </c>
      <c r="L6855" s="35">
        <v>930400.0</v>
      </c>
      <c r="M6855" s="35">
        <v>93.87</v>
      </c>
      <c r="N6855" s="35">
        <v>511675.0</v>
      </c>
      <c r="O6855" s="35">
        <v>99.7</v>
      </c>
      <c r="P6855" s="35">
        <v>160500.0</v>
      </c>
      <c r="Q6855" s="35">
        <v>105.05</v>
      </c>
      <c r="R6855" s="35">
        <v>91673.0</v>
      </c>
      <c r="S6855" s="35">
        <v>110.6</v>
      </c>
      <c r="T6855" s="35">
        <v>40725.0</v>
      </c>
    </row>
    <row r="6856" ht="15.75" hidden="1" customHeight="1">
      <c r="A6856" s="36">
        <v>44174.0</v>
      </c>
      <c r="B6856" s="35">
        <v>87.25</v>
      </c>
      <c r="C6856" s="35">
        <v>82.045</v>
      </c>
      <c r="E6856" s="35">
        <v>82.04</v>
      </c>
      <c r="F6856" s="35">
        <v>187400.0</v>
      </c>
      <c r="G6856" s="35">
        <v>141.922639362912</v>
      </c>
      <c r="I6856" s="35">
        <v>83.98</v>
      </c>
      <c r="J6856" s="35">
        <v>2591908.0</v>
      </c>
      <c r="K6856" s="35">
        <v>89.0</v>
      </c>
      <c r="L6856" s="35">
        <v>950688.0</v>
      </c>
      <c r="M6856" s="35">
        <v>93.56</v>
      </c>
      <c r="N6856" s="35">
        <v>518666.0</v>
      </c>
      <c r="O6856" s="35">
        <v>99.4</v>
      </c>
      <c r="P6856" s="35">
        <v>166442.0</v>
      </c>
      <c r="Q6856" s="35">
        <v>104.8</v>
      </c>
      <c r="R6856" s="35">
        <v>95897.0</v>
      </c>
      <c r="S6856" s="35">
        <v>110.24</v>
      </c>
      <c r="T6856" s="35">
        <v>45349.0</v>
      </c>
    </row>
    <row r="6857" ht="15.75" hidden="1" customHeight="1">
      <c r="A6857" s="36">
        <v>44175.0</v>
      </c>
      <c r="B6857" s="35">
        <v>87.5</v>
      </c>
      <c r="C6857" s="35">
        <v>82.13</v>
      </c>
      <c r="E6857" s="35">
        <v>82.13</v>
      </c>
      <c r="F6857" s="35">
        <v>141300.0</v>
      </c>
      <c r="G6857" s="35">
        <v>138.326226012793</v>
      </c>
      <c r="I6857" s="35">
        <v>83.87</v>
      </c>
      <c r="J6857" s="35">
        <v>2584450.0</v>
      </c>
      <c r="K6857" s="35">
        <v>88.75</v>
      </c>
      <c r="L6857" s="35">
        <v>973007.0</v>
      </c>
      <c r="M6857" s="35">
        <v>93.27</v>
      </c>
      <c r="N6857" s="35">
        <v>541335.0</v>
      </c>
      <c r="O6857" s="35">
        <v>99.25</v>
      </c>
      <c r="P6857" s="35">
        <v>165900.0</v>
      </c>
      <c r="Q6857" s="35">
        <v>104.35</v>
      </c>
      <c r="R6857" s="35">
        <v>84621.0</v>
      </c>
      <c r="S6857" s="35">
        <v>109.8</v>
      </c>
      <c r="T6857" s="35">
        <v>42617.0</v>
      </c>
    </row>
    <row r="6858" ht="15.75" hidden="1" customHeight="1">
      <c r="A6858" s="36">
        <v>44176.0</v>
      </c>
      <c r="B6858" s="35">
        <v>87.5</v>
      </c>
      <c r="C6858" s="35">
        <v>82.215</v>
      </c>
      <c r="E6858" s="35">
        <v>82.21</v>
      </c>
      <c r="F6858" s="35">
        <v>113130.0</v>
      </c>
      <c r="G6858" s="35">
        <v>143.159065628476</v>
      </c>
      <c r="I6858" s="35">
        <v>83.87</v>
      </c>
      <c r="J6858" s="35">
        <v>2572210.0</v>
      </c>
      <c r="K6858" s="35">
        <v>88.5</v>
      </c>
      <c r="L6858" s="35">
        <v>982494.0</v>
      </c>
      <c r="M6858" s="35">
        <v>93.15</v>
      </c>
      <c r="N6858" s="35">
        <v>573283.0</v>
      </c>
      <c r="O6858" s="35">
        <v>99.09</v>
      </c>
      <c r="P6858" s="35">
        <v>187442.0</v>
      </c>
      <c r="Q6858" s="35">
        <v>104.1</v>
      </c>
      <c r="R6858" s="35">
        <v>89854.0</v>
      </c>
      <c r="S6858" s="35">
        <v>109.1</v>
      </c>
      <c r="T6858" s="35">
        <v>50573.0</v>
      </c>
    </row>
    <row r="6859" ht="15.75" hidden="1" customHeight="1">
      <c r="A6859" s="36">
        <v>44177.0</v>
      </c>
      <c r="B6859" s="35">
        <v>87.5</v>
      </c>
      <c r="C6859" s="35">
        <v>82.215</v>
      </c>
      <c r="E6859" s="35">
        <v>82.21</v>
      </c>
      <c r="G6859" s="35">
        <v>143.159065628476</v>
      </c>
      <c r="I6859" s="35">
        <v>83.87</v>
      </c>
      <c r="J6859" s="35">
        <v>2572210.0</v>
      </c>
      <c r="K6859" s="35">
        <v>88.5</v>
      </c>
      <c r="L6859" s="35">
        <v>982494.0</v>
      </c>
      <c r="M6859" s="35">
        <v>93.15</v>
      </c>
      <c r="N6859" s="35">
        <v>573283.0</v>
      </c>
      <c r="O6859" s="35">
        <v>99.09</v>
      </c>
      <c r="P6859" s="35">
        <v>187442.0</v>
      </c>
      <c r="Q6859" s="35">
        <v>104.1</v>
      </c>
      <c r="R6859" s="35">
        <v>89854.0</v>
      </c>
      <c r="S6859" s="35">
        <v>109.1</v>
      </c>
      <c r="T6859" s="35">
        <v>50573.0</v>
      </c>
    </row>
    <row r="6860" ht="15.75" hidden="1" customHeight="1">
      <c r="A6860" s="36">
        <v>44178.0</v>
      </c>
      <c r="B6860" s="35">
        <v>87.5</v>
      </c>
      <c r="C6860" s="35">
        <v>82.215</v>
      </c>
      <c r="E6860" s="35">
        <v>82.21</v>
      </c>
      <c r="G6860" s="35">
        <v>143.159065628476</v>
      </c>
      <c r="I6860" s="35">
        <v>83.87</v>
      </c>
      <c r="J6860" s="35">
        <v>2572210.0</v>
      </c>
      <c r="K6860" s="35">
        <v>88.5</v>
      </c>
      <c r="L6860" s="35">
        <v>982494.0</v>
      </c>
      <c r="M6860" s="35">
        <v>93.15</v>
      </c>
      <c r="N6860" s="35">
        <v>573283.0</v>
      </c>
      <c r="O6860" s="35">
        <v>99.09</v>
      </c>
      <c r="P6860" s="35">
        <v>187442.0</v>
      </c>
      <c r="Q6860" s="35">
        <v>104.1</v>
      </c>
      <c r="R6860" s="35">
        <v>89854.0</v>
      </c>
      <c r="S6860" s="35">
        <v>109.1</v>
      </c>
      <c r="T6860" s="35">
        <v>50573.0</v>
      </c>
    </row>
    <row r="6861" ht="15.75" hidden="1" customHeight="1">
      <c r="A6861" s="36">
        <v>44179.0</v>
      </c>
      <c r="B6861" s="35">
        <v>87.5</v>
      </c>
      <c r="C6861" s="35">
        <v>82.4567</v>
      </c>
      <c r="E6861" s="35">
        <v>82.45</v>
      </c>
      <c r="F6861" s="35">
        <v>179800.0</v>
      </c>
      <c r="G6861" s="35">
        <v>144.211123723042</v>
      </c>
      <c r="I6861" s="35">
        <v>83.84</v>
      </c>
      <c r="J6861" s="35">
        <v>2551821.0</v>
      </c>
      <c r="K6861" s="35">
        <v>88.27</v>
      </c>
      <c r="L6861" s="35">
        <v>989402.0</v>
      </c>
      <c r="M6861" s="35">
        <v>92.99</v>
      </c>
      <c r="N6861" s="35">
        <v>583782.0</v>
      </c>
      <c r="O6861" s="35">
        <v>98.79</v>
      </c>
      <c r="P6861" s="35">
        <v>192722.0</v>
      </c>
      <c r="Q6861" s="35">
        <v>104.0</v>
      </c>
      <c r="R6861" s="35">
        <v>90354.0</v>
      </c>
      <c r="S6861" s="35">
        <v>108.65</v>
      </c>
      <c r="T6861" s="35">
        <v>55623.0</v>
      </c>
    </row>
    <row r="6862" ht="15.75" hidden="1" customHeight="1">
      <c r="A6862" s="36">
        <v>44180.0</v>
      </c>
      <c r="B6862" s="35">
        <v>87.75</v>
      </c>
      <c r="C6862" s="35">
        <v>82.535</v>
      </c>
      <c r="E6862" s="35">
        <v>82.53</v>
      </c>
      <c r="F6862" s="35">
        <v>83800.0</v>
      </c>
      <c r="G6862" s="35">
        <v>141.556291390728</v>
      </c>
      <c r="I6862" s="35">
        <v>83.86</v>
      </c>
      <c r="J6862" s="35">
        <v>2557127.0</v>
      </c>
      <c r="K6862" s="35">
        <v>88.03</v>
      </c>
      <c r="L6862" s="35">
        <v>988790.0</v>
      </c>
      <c r="M6862" s="35">
        <v>92.75</v>
      </c>
      <c r="N6862" s="35">
        <v>594651.0</v>
      </c>
      <c r="O6862" s="35">
        <v>98.4</v>
      </c>
      <c r="P6862" s="35">
        <v>199134.0</v>
      </c>
      <c r="Q6862" s="35">
        <v>103.4</v>
      </c>
      <c r="R6862" s="35">
        <v>79007.0</v>
      </c>
      <c r="S6862" s="35">
        <v>108.25</v>
      </c>
      <c r="T6862" s="35">
        <v>61360.0</v>
      </c>
    </row>
    <row r="6863" ht="15.75" hidden="1" customHeight="1">
      <c r="A6863" s="36">
        <v>44181.0</v>
      </c>
      <c r="B6863" s="35">
        <v>87.75</v>
      </c>
      <c r="C6863" s="35">
        <v>82.6267</v>
      </c>
      <c r="E6863" s="35">
        <v>82.62</v>
      </c>
      <c r="F6863" s="35">
        <v>134800.0</v>
      </c>
      <c r="G6863" s="35">
        <v>140.763274336283</v>
      </c>
      <c r="I6863" s="35">
        <v>83.89</v>
      </c>
      <c r="J6863" s="35">
        <v>2512924.0</v>
      </c>
      <c r="K6863" s="35">
        <v>87.85</v>
      </c>
      <c r="L6863" s="35">
        <v>983737.0</v>
      </c>
      <c r="M6863" s="35">
        <v>92.66</v>
      </c>
      <c r="N6863" s="35">
        <v>607713.0</v>
      </c>
      <c r="O6863" s="35">
        <v>98.05</v>
      </c>
      <c r="P6863" s="35">
        <v>209545.0</v>
      </c>
      <c r="Q6863" s="35">
        <v>102.9</v>
      </c>
      <c r="R6863" s="35">
        <v>82990.0</v>
      </c>
      <c r="S6863" s="35">
        <v>107.65</v>
      </c>
      <c r="T6863" s="35">
        <v>61662.0</v>
      </c>
    </row>
    <row r="6864" ht="15.75" hidden="1" customHeight="1">
      <c r="A6864" s="36">
        <v>44182.0</v>
      </c>
      <c r="B6864" s="35">
        <v>87.75</v>
      </c>
      <c r="C6864" s="35">
        <v>82.7217</v>
      </c>
      <c r="E6864" s="35">
        <v>82.71</v>
      </c>
      <c r="F6864" s="35">
        <v>124850.0</v>
      </c>
      <c r="G6864" s="35">
        <v>142.191011235955</v>
      </c>
      <c r="I6864" s="35">
        <v>83.92</v>
      </c>
      <c r="J6864" s="35">
        <v>2431545.0</v>
      </c>
      <c r="K6864" s="35">
        <v>87.8</v>
      </c>
      <c r="L6864" s="35">
        <v>1053458.0</v>
      </c>
      <c r="M6864" s="35">
        <v>92.25</v>
      </c>
      <c r="N6864" s="35">
        <v>610325.0</v>
      </c>
      <c r="O6864" s="35">
        <v>97.6</v>
      </c>
      <c r="P6864" s="35">
        <v>212249.0</v>
      </c>
      <c r="Q6864" s="35">
        <v>102.46</v>
      </c>
      <c r="R6864" s="35">
        <v>82625.0</v>
      </c>
      <c r="S6864" s="35">
        <v>107.2</v>
      </c>
      <c r="T6864" s="35">
        <v>69906.0</v>
      </c>
    </row>
    <row r="6865" ht="15.75" hidden="1" customHeight="1">
      <c r="A6865" s="36">
        <v>44183.0</v>
      </c>
      <c r="B6865" s="35">
        <v>88.0</v>
      </c>
      <c r="C6865" s="35">
        <v>82.8383</v>
      </c>
      <c r="E6865" s="35">
        <v>82.84</v>
      </c>
      <c r="F6865" s="35">
        <v>92800.0</v>
      </c>
      <c r="G6865" s="35">
        <v>139.63344788087</v>
      </c>
      <c r="I6865" s="35">
        <v>83.95</v>
      </c>
      <c r="J6865" s="35">
        <v>2365123.0</v>
      </c>
      <c r="K6865" s="35">
        <v>87.63</v>
      </c>
      <c r="L6865" s="35">
        <v>1110742.0</v>
      </c>
      <c r="M6865" s="35">
        <v>92.1</v>
      </c>
      <c r="N6865" s="35">
        <v>637490.0</v>
      </c>
      <c r="O6865" s="35">
        <v>97.25</v>
      </c>
      <c r="P6865" s="35">
        <v>209584.0</v>
      </c>
      <c r="Q6865" s="35">
        <v>101.7</v>
      </c>
      <c r="R6865" s="35">
        <v>82704.0</v>
      </c>
      <c r="S6865" s="35">
        <v>106.9</v>
      </c>
      <c r="T6865" s="35">
        <v>71412.0</v>
      </c>
    </row>
    <row r="6866" ht="15.75" hidden="1" customHeight="1">
      <c r="A6866" s="36">
        <v>44184.0</v>
      </c>
      <c r="B6866" s="35">
        <v>88.0</v>
      </c>
      <c r="C6866" s="35">
        <v>82.8383</v>
      </c>
      <c r="E6866" s="35">
        <v>82.84</v>
      </c>
      <c r="G6866" s="35">
        <v>139.63344788087</v>
      </c>
      <c r="I6866" s="35">
        <v>83.95</v>
      </c>
      <c r="J6866" s="35">
        <v>2365123.0</v>
      </c>
      <c r="K6866" s="35">
        <v>87.63</v>
      </c>
      <c r="L6866" s="35">
        <v>1110742.0</v>
      </c>
      <c r="M6866" s="35">
        <v>92.1</v>
      </c>
      <c r="N6866" s="35">
        <v>637490.0</v>
      </c>
      <c r="O6866" s="35">
        <v>97.25</v>
      </c>
      <c r="P6866" s="35">
        <v>209584.0</v>
      </c>
      <c r="Q6866" s="35">
        <v>101.7</v>
      </c>
      <c r="R6866" s="35">
        <v>82704.0</v>
      </c>
      <c r="S6866" s="35">
        <v>106.9</v>
      </c>
      <c r="T6866" s="35">
        <v>71412.0</v>
      </c>
    </row>
    <row r="6867" ht="15.75" hidden="1" customHeight="1">
      <c r="A6867" s="36">
        <v>44185.0</v>
      </c>
      <c r="B6867" s="35">
        <v>88.0</v>
      </c>
      <c r="C6867" s="35">
        <v>82.8383</v>
      </c>
      <c r="E6867" s="35">
        <v>82.84</v>
      </c>
      <c r="G6867" s="35">
        <v>139.63344788087</v>
      </c>
      <c r="I6867" s="35">
        <v>83.95</v>
      </c>
      <c r="J6867" s="35">
        <v>2365123.0</v>
      </c>
      <c r="K6867" s="35">
        <v>87.63</v>
      </c>
      <c r="L6867" s="35">
        <v>1110742.0</v>
      </c>
      <c r="M6867" s="35">
        <v>92.1</v>
      </c>
      <c r="N6867" s="35">
        <v>637490.0</v>
      </c>
      <c r="O6867" s="35">
        <v>97.25</v>
      </c>
      <c r="P6867" s="35">
        <v>209584.0</v>
      </c>
      <c r="Q6867" s="35">
        <v>101.7</v>
      </c>
      <c r="R6867" s="35">
        <v>82704.0</v>
      </c>
      <c r="S6867" s="35">
        <v>106.9</v>
      </c>
      <c r="T6867" s="35">
        <v>71412.0</v>
      </c>
    </row>
    <row r="6868" ht="15.75" hidden="1" customHeight="1">
      <c r="A6868" s="36">
        <v>44186.0</v>
      </c>
      <c r="B6868" s="35">
        <v>88.25</v>
      </c>
      <c r="C6868" s="35">
        <v>83.1483</v>
      </c>
      <c r="E6868" s="35">
        <v>83.15</v>
      </c>
      <c r="F6868" s="35">
        <v>198300.0</v>
      </c>
      <c r="G6868" s="35">
        <v>141.263282172373</v>
      </c>
      <c r="I6868" s="35">
        <v>83.98</v>
      </c>
      <c r="J6868" s="35">
        <v>2283119.0</v>
      </c>
      <c r="K6868" s="35">
        <v>87.64</v>
      </c>
      <c r="L6868" s="35">
        <v>1217060.0</v>
      </c>
      <c r="M6868" s="35">
        <v>92.24</v>
      </c>
      <c r="N6868" s="35">
        <v>653925.0</v>
      </c>
      <c r="O6868" s="35">
        <v>97.55</v>
      </c>
      <c r="P6868" s="35">
        <v>229483.0</v>
      </c>
      <c r="Q6868" s="35">
        <v>102.3</v>
      </c>
      <c r="R6868" s="35">
        <v>85405.0</v>
      </c>
      <c r="S6868" s="35">
        <v>107.3</v>
      </c>
      <c r="T6868" s="35">
        <v>71508.0</v>
      </c>
    </row>
    <row r="6869" ht="15.75" hidden="1" customHeight="1">
      <c r="A6869" s="36">
        <v>44187.0</v>
      </c>
      <c r="B6869" s="35">
        <v>88.25</v>
      </c>
      <c r="C6869" s="35">
        <v>83.2483</v>
      </c>
      <c r="E6869" s="35">
        <v>83.25</v>
      </c>
      <c r="F6869" s="35">
        <v>234200.0</v>
      </c>
      <c r="G6869" s="35">
        <v>142.781065088757</v>
      </c>
      <c r="I6869" s="35">
        <v>84.02</v>
      </c>
      <c r="J6869" s="35">
        <v>2199613.0</v>
      </c>
      <c r="K6869" s="35">
        <v>87.74</v>
      </c>
      <c r="L6869" s="35">
        <v>1373402.0</v>
      </c>
      <c r="M6869" s="35">
        <v>92.43</v>
      </c>
      <c r="N6869" s="35">
        <v>666680.0</v>
      </c>
      <c r="O6869" s="35">
        <v>97.97</v>
      </c>
      <c r="P6869" s="35">
        <v>259873.0</v>
      </c>
      <c r="Q6869" s="35">
        <v>102.88</v>
      </c>
      <c r="R6869" s="35">
        <v>81373.0</v>
      </c>
      <c r="S6869" s="35">
        <v>107.95</v>
      </c>
      <c r="T6869" s="35">
        <v>84024.0</v>
      </c>
    </row>
    <row r="6870" ht="15.75" hidden="1" customHeight="1">
      <c r="A6870" s="36">
        <v>44188.0</v>
      </c>
      <c r="B6870" s="35">
        <v>88.5</v>
      </c>
      <c r="C6870" s="35">
        <v>83.3583</v>
      </c>
      <c r="E6870" s="35">
        <v>83.36</v>
      </c>
      <c r="F6870" s="35">
        <v>119950.0</v>
      </c>
      <c r="G6870" s="35">
        <v>144.533947065592</v>
      </c>
      <c r="I6870" s="35">
        <v>84.05</v>
      </c>
      <c r="J6870" s="35">
        <v>2074562.0</v>
      </c>
      <c r="K6870" s="35">
        <v>87.75</v>
      </c>
      <c r="L6870" s="35">
        <v>1533182.0</v>
      </c>
      <c r="M6870" s="35">
        <v>92.55</v>
      </c>
      <c r="N6870" s="35">
        <v>689792.0</v>
      </c>
      <c r="O6870" s="35">
        <v>98.14</v>
      </c>
      <c r="P6870" s="35">
        <v>250926.0</v>
      </c>
      <c r="Q6870" s="35">
        <v>103.1</v>
      </c>
      <c r="R6870" s="35">
        <v>81673.0</v>
      </c>
      <c r="S6870" s="35">
        <v>108.15</v>
      </c>
      <c r="T6870" s="35">
        <v>89854.0</v>
      </c>
    </row>
    <row r="6871" ht="15.75" hidden="1" customHeight="1">
      <c r="A6871" s="36">
        <v>44189.0</v>
      </c>
      <c r="B6871" s="35">
        <v>88.5</v>
      </c>
      <c r="C6871" s="35">
        <v>83.3583</v>
      </c>
      <c r="E6871" s="35">
        <v>83.36</v>
      </c>
      <c r="G6871" s="35">
        <v>144.700460829493</v>
      </c>
      <c r="I6871" s="35">
        <v>84.05</v>
      </c>
      <c r="J6871" s="35">
        <v>2074562.0</v>
      </c>
      <c r="K6871" s="35">
        <v>87.75</v>
      </c>
      <c r="L6871" s="35">
        <v>1533182.0</v>
      </c>
      <c r="M6871" s="35">
        <v>92.55</v>
      </c>
      <c r="N6871" s="35">
        <v>689792.0</v>
      </c>
      <c r="O6871" s="35">
        <v>98.14</v>
      </c>
      <c r="P6871" s="35">
        <v>250926.0</v>
      </c>
      <c r="Q6871" s="35">
        <v>103.1</v>
      </c>
      <c r="R6871" s="35">
        <v>81673.0</v>
      </c>
      <c r="S6871" s="35">
        <v>108.15</v>
      </c>
      <c r="T6871" s="35">
        <v>89854.0</v>
      </c>
    </row>
    <row r="6872" ht="15.75" hidden="1" customHeight="1">
      <c r="A6872" s="36">
        <v>44190.0</v>
      </c>
      <c r="B6872" s="35">
        <v>88.5</v>
      </c>
      <c r="C6872" s="35">
        <v>83.3583</v>
      </c>
      <c r="E6872" s="35">
        <v>83.36</v>
      </c>
      <c r="G6872" s="35">
        <v>144.700460829493</v>
      </c>
      <c r="I6872" s="35">
        <v>84.05</v>
      </c>
      <c r="J6872" s="35">
        <v>2074562.0</v>
      </c>
      <c r="K6872" s="35">
        <v>87.75</v>
      </c>
      <c r="L6872" s="35">
        <v>1533182.0</v>
      </c>
      <c r="M6872" s="35">
        <v>92.55</v>
      </c>
      <c r="N6872" s="35">
        <v>689792.0</v>
      </c>
      <c r="O6872" s="35">
        <v>98.14</v>
      </c>
      <c r="P6872" s="35">
        <v>250926.0</v>
      </c>
      <c r="Q6872" s="35">
        <v>103.1</v>
      </c>
      <c r="R6872" s="35">
        <v>81673.0</v>
      </c>
      <c r="S6872" s="35">
        <v>108.15</v>
      </c>
      <c r="T6872" s="35">
        <v>89854.0</v>
      </c>
    </row>
    <row r="6873" ht="15.75" hidden="1" customHeight="1">
      <c r="A6873" s="36">
        <v>44191.0</v>
      </c>
      <c r="B6873" s="35">
        <v>88.5</v>
      </c>
      <c r="C6873" s="35">
        <v>83.3583</v>
      </c>
      <c r="E6873" s="35">
        <v>83.36</v>
      </c>
      <c r="G6873" s="35">
        <v>144.700460829493</v>
      </c>
      <c r="I6873" s="35">
        <v>84.05</v>
      </c>
      <c r="J6873" s="35">
        <v>2074562.0</v>
      </c>
      <c r="K6873" s="35">
        <v>87.75</v>
      </c>
      <c r="L6873" s="35">
        <v>1533182.0</v>
      </c>
      <c r="M6873" s="35">
        <v>92.55</v>
      </c>
      <c r="N6873" s="35">
        <v>689792.0</v>
      </c>
      <c r="O6873" s="35">
        <v>98.14</v>
      </c>
      <c r="P6873" s="35">
        <v>250926.0</v>
      </c>
      <c r="Q6873" s="35">
        <v>103.1</v>
      </c>
      <c r="R6873" s="35">
        <v>81673.0</v>
      </c>
      <c r="S6873" s="35">
        <v>108.15</v>
      </c>
      <c r="T6873" s="35">
        <v>89854.0</v>
      </c>
    </row>
    <row r="6874" ht="15.75" hidden="1" customHeight="1">
      <c r="A6874" s="36">
        <v>44192.0</v>
      </c>
      <c r="B6874" s="35">
        <v>88.5</v>
      </c>
      <c r="C6874" s="35">
        <v>83.3583</v>
      </c>
      <c r="E6874" s="35">
        <v>83.36</v>
      </c>
      <c r="G6874" s="35">
        <v>144.700460829493</v>
      </c>
      <c r="I6874" s="35">
        <v>84.05</v>
      </c>
      <c r="J6874" s="35">
        <v>2074562.0</v>
      </c>
      <c r="K6874" s="35">
        <v>87.75</v>
      </c>
      <c r="L6874" s="35">
        <v>1533182.0</v>
      </c>
      <c r="M6874" s="35">
        <v>92.55</v>
      </c>
      <c r="N6874" s="35">
        <v>689792.0</v>
      </c>
      <c r="O6874" s="35">
        <v>98.14</v>
      </c>
      <c r="P6874" s="35">
        <v>250926.0</v>
      </c>
      <c r="Q6874" s="35">
        <v>103.1</v>
      </c>
      <c r="R6874" s="35">
        <v>81673.0</v>
      </c>
      <c r="S6874" s="35">
        <v>108.15</v>
      </c>
      <c r="T6874" s="35">
        <v>89854.0</v>
      </c>
    </row>
    <row r="6875" ht="15.75" hidden="1" customHeight="1">
      <c r="A6875" s="36">
        <v>44193.0</v>
      </c>
      <c r="B6875" s="35">
        <v>88.75</v>
      </c>
      <c r="C6875" s="35">
        <v>83.905</v>
      </c>
      <c r="E6875" s="35">
        <v>83.9</v>
      </c>
      <c r="F6875" s="35">
        <v>169400.0</v>
      </c>
      <c r="G6875" s="35">
        <v>144.521337946943</v>
      </c>
      <c r="I6875" s="35">
        <v>84.12</v>
      </c>
      <c r="J6875" s="35">
        <v>1950551.0</v>
      </c>
      <c r="K6875" s="35">
        <v>87.81</v>
      </c>
      <c r="L6875" s="35">
        <v>1771004.0</v>
      </c>
      <c r="M6875" s="35">
        <v>92.55</v>
      </c>
      <c r="N6875" s="35">
        <v>719415.0</v>
      </c>
      <c r="O6875" s="35">
        <v>98.15</v>
      </c>
      <c r="P6875" s="35">
        <v>248265.0</v>
      </c>
      <c r="Q6875" s="35">
        <v>103.11</v>
      </c>
      <c r="R6875" s="35">
        <v>81375.0</v>
      </c>
      <c r="S6875" s="35">
        <v>108.18</v>
      </c>
      <c r="T6875" s="35">
        <v>84411.0</v>
      </c>
    </row>
    <row r="6876" ht="15.75" hidden="1" customHeight="1">
      <c r="A6876" s="36">
        <v>44194.0</v>
      </c>
      <c r="B6876" s="35">
        <v>89.0</v>
      </c>
      <c r="C6876" s="35">
        <v>84.025</v>
      </c>
      <c r="E6876" s="35">
        <v>84.02</v>
      </c>
      <c r="F6876" s="35">
        <v>131580.0</v>
      </c>
      <c r="G6876" s="35">
        <v>140.635268346111</v>
      </c>
      <c r="I6876" s="35">
        <v>84.13</v>
      </c>
      <c r="J6876" s="35">
        <v>1785538.0</v>
      </c>
      <c r="K6876" s="35">
        <v>87.72</v>
      </c>
      <c r="L6876" s="35">
        <v>2061823.0</v>
      </c>
      <c r="M6876" s="35">
        <v>92.26</v>
      </c>
      <c r="N6876" s="35">
        <v>727703.0</v>
      </c>
      <c r="O6876" s="35">
        <v>97.75</v>
      </c>
      <c r="P6876" s="35">
        <v>251001.0</v>
      </c>
      <c r="Q6876" s="35">
        <v>102.75</v>
      </c>
      <c r="R6876" s="35">
        <v>84625.0</v>
      </c>
      <c r="S6876" s="35">
        <v>107.85</v>
      </c>
      <c r="T6876" s="35">
        <v>94721.0</v>
      </c>
    </row>
    <row r="6877" ht="15.75" hidden="1" customHeight="1">
      <c r="A6877" s="36">
        <v>44195.0</v>
      </c>
      <c r="B6877" s="35">
        <v>89.25</v>
      </c>
      <c r="C6877" s="35">
        <v>84.145</v>
      </c>
      <c r="E6877" s="35">
        <v>84.15</v>
      </c>
      <c r="F6877" s="35">
        <v>167050.0</v>
      </c>
      <c r="G6877" s="35">
        <v>141.61036036036</v>
      </c>
      <c r="I6877" s="35">
        <v>84.14</v>
      </c>
      <c r="J6877" s="35">
        <v>1785538.0</v>
      </c>
      <c r="K6877" s="35">
        <v>87.6</v>
      </c>
      <c r="L6877" s="35">
        <v>2698417.0</v>
      </c>
      <c r="M6877" s="35">
        <v>92.15</v>
      </c>
      <c r="N6877" s="35">
        <v>734274.0</v>
      </c>
      <c r="O6877" s="35">
        <v>97.6</v>
      </c>
      <c r="P6877" s="35">
        <v>252092.0</v>
      </c>
      <c r="Q6877" s="35">
        <v>102.4</v>
      </c>
      <c r="R6877" s="35">
        <v>92234.0</v>
      </c>
      <c r="S6877" s="35">
        <v>107.5</v>
      </c>
      <c r="T6877" s="35">
        <v>85223.0</v>
      </c>
    </row>
    <row r="6878" ht="15.75" customHeight="1">
      <c r="A6878" s="36">
        <v>44196.0</v>
      </c>
      <c r="B6878" s="35">
        <v>89.25</v>
      </c>
      <c r="C6878" s="35">
        <v>84.145</v>
      </c>
      <c r="D6878" s="35">
        <f>ROUND((C6878/C6848-1)*100,2)</f>
        <v>3.38</v>
      </c>
      <c r="E6878" s="35">
        <v>84.15</v>
      </c>
      <c r="G6878" s="35">
        <v>143.878718535469</v>
      </c>
      <c r="H6878" s="35">
        <f>ROUND((G6878/G6848-1)*100,2)</f>
        <v>-3.54</v>
      </c>
      <c r="I6878" s="35">
        <v>84.14</v>
      </c>
      <c r="J6878" s="35">
        <v>1785538.0</v>
      </c>
      <c r="K6878" s="35">
        <v>87.6</v>
      </c>
      <c r="L6878" s="35">
        <v>2698417.0</v>
      </c>
      <c r="M6878" s="35">
        <v>92.15</v>
      </c>
      <c r="N6878" s="35">
        <v>734274.0</v>
      </c>
      <c r="O6878" s="35">
        <v>97.6</v>
      </c>
      <c r="P6878" s="35">
        <v>252092.0</v>
      </c>
      <c r="Q6878" s="35">
        <v>102.4</v>
      </c>
      <c r="R6878" s="35">
        <v>92234.0</v>
      </c>
      <c r="S6878" s="35">
        <v>107.5</v>
      </c>
      <c r="T6878" s="35">
        <v>85223.0</v>
      </c>
    </row>
    <row r="6879" ht="15.75" hidden="1" customHeight="1">
      <c r="A6879" s="36">
        <v>44197.0</v>
      </c>
      <c r="B6879" s="35">
        <v>89.25</v>
      </c>
      <c r="C6879" s="35">
        <v>84.145</v>
      </c>
      <c r="E6879" s="35">
        <v>84.15</v>
      </c>
      <c r="G6879" s="35">
        <v>143.878718535469</v>
      </c>
      <c r="I6879" s="35">
        <v>84.14</v>
      </c>
      <c r="J6879" s="35">
        <v>1785538.0</v>
      </c>
      <c r="K6879" s="35">
        <v>87.6</v>
      </c>
      <c r="L6879" s="35">
        <v>2698417.0</v>
      </c>
      <c r="M6879" s="35">
        <v>92.15</v>
      </c>
      <c r="N6879" s="35">
        <v>734274.0</v>
      </c>
      <c r="O6879" s="35">
        <v>97.6</v>
      </c>
      <c r="P6879" s="35">
        <v>252092.0</v>
      </c>
      <c r="Q6879" s="35">
        <v>102.4</v>
      </c>
      <c r="R6879" s="35">
        <v>92234.0</v>
      </c>
      <c r="S6879" s="35">
        <v>107.5</v>
      </c>
      <c r="T6879" s="35">
        <v>85223.0</v>
      </c>
    </row>
    <row r="6880" ht="15.75" hidden="1" customHeight="1">
      <c r="A6880" s="36">
        <v>44198.0</v>
      </c>
      <c r="B6880" s="35">
        <v>89.25</v>
      </c>
      <c r="C6880" s="35">
        <v>84.145</v>
      </c>
      <c r="E6880" s="35">
        <v>84.15</v>
      </c>
      <c r="G6880" s="35">
        <v>143.878718535469</v>
      </c>
      <c r="I6880" s="35">
        <v>84.14</v>
      </c>
      <c r="J6880" s="35">
        <v>1785538.0</v>
      </c>
      <c r="K6880" s="35">
        <v>87.6</v>
      </c>
      <c r="L6880" s="35">
        <v>2698417.0</v>
      </c>
      <c r="M6880" s="35">
        <v>92.15</v>
      </c>
      <c r="N6880" s="35">
        <v>734274.0</v>
      </c>
      <c r="O6880" s="35">
        <v>97.6</v>
      </c>
      <c r="P6880" s="35">
        <v>252092.0</v>
      </c>
      <c r="Q6880" s="35">
        <v>102.4</v>
      </c>
      <c r="R6880" s="35">
        <v>92234.0</v>
      </c>
      <c r="S6880" s="35">
        <v>107.5</v>
      </c>
      <c r="T6880" s="35">
        <v>85223.0</v>
      </c>
    </row>
    <row r="6881" ht="15.75" hidden="1" customHeight="1">
      <c r="A6881" s="36">
        <v>44199.0</v>
      </c>
      <c r="B6881" s="35">
        <v>89.25</v>
      </c>
      <c r="C6881" s="35">
        <v>84.145</v>
      </c>
      <c r="E6881" s="35">
        <v>84.15</v>
      </c>
      <c r="G6881" s="35">
        <v>143.878718535469</v>
      </c>
      <c r="I6881" s="35">
        <v>84.14</v>
      </c>
      <c r="J6881" s="35">
        <v>1785538.0</v>
      </c>
      <c r="K6881" s="35">
        <v>87.6</v>
      </c>
      <c r="L6881" s="35">
        <v>2698417.0</v>
      </c>
      <c r="M6881" s="35">
        <v>92.15</v>
      </c>
      <c r="N6881" s="35">
        <v>734274.0</v>
      </c>
      <c r="O6881" s="35">
        <v>97.6</v>
      </c>
      <c r="P6881" s="35">
        <v>252092.0</v>
      </c>
      <c r="Q6881" s="35">
        <v>102.4</v>
      </c>
      <c r="R6881" s="35">
        <v>92234.0</v>
      </c>
      <c r="S6881" s="35">
        <v>107.5</v>
      </c>
      <c r="T6881" s="35">
        <v>85223.0</v>
      </c>
    </row>
    <row r="6882" ht="15.75" hidden="1" customHeight="1">
      <c r="A6882" s="36">
        <v>44200.0</v>
      </c>
      <c r="B6882" s="35">
        <v>89.5</v>
      </c>
      <c r="C6882" s="35">
        <v>84.7033</v>
      </c>
      <c r="E6882" s="35">
        <v>84.7</v>
      </c>
      <c r="F6882" s="35">
        <v>148300.0</v>
      </c>
      <c r="G6882" s="35">
        <v>148.85265700483</v>
      </c>
      <c r="I6882" s="35">
        <v>87.52</v>
      </c>
      <c r="J6882" s="35">
        <v>2701116.0</v>
      </c>
      <c r="K6882" s="35">
        <v>91.56</v>
      </c>
      <c r="L6882" s="35">
        <v>727315.0</v>
      </c>
      <c r="M6882" s="35">
        <v>96.75</v>
      </c>
      <c r="N6882" s="35">
        <v>266738.0</v>
      </c>
      <c r="O6882" s="35">
        <v>101.4</v>
      </c>
      <c r="P6882" s="35">
        <v>98887.0</v>
      </c>
      <c r="Q6882" s="35">
        <v>106.2</v>
      </c>
      <c r="R6882" s="35">
        <v>86748.0</v>
      </c>
      <c r="S6882" s="35">
        <v>111.5</v>
      </c>
      <c r="T6882" s="35">
        <v>26585.0</v>
      </c>
    </row>
    <row r="6883" ht="15.75" hidden="1" customHeight="1">
      <c r="A6883" s="36">
        <v>44201.0</v>
      </c>
      <c r="B6883" s="35">
        <v>89.75</v>
      </c>
      <c r="C6883" s="35">
        <v>84.7967</v>
      </c>
      <c r="E6883" s="35">
        <v>84.81</v>
      </c>
      <c r="F6883" s="35">
        <v>62600.0</v>
      </c>
      <c r="G6883" s="35">
        <v>150.9768009768</v>
      </c>
      <c r="I6883" s="35">
        <v>87.36</v>
      </c>
      <c r="J6883" s="35">
        <v>2704744.0</v>
      </c>
      <c r="K6883" s="35">
        <v>91.18</v>
      </c>
      <c r="L6883" s="35">
        <v>710371.0</v>
      </c>
      <c r="M6883" s="35">
        <v>96.15</v>
      </c>
      <c r="N6883" s="35">
        <v>284472.0</v>
      </c>
      <c r="O6883" s="35">
        <v>100.4</v>
      </c>
      <c r="P6883" s="35">
        <v>116688.0</v>
      </c>
      <c r="Q6883" s="35">
        <v>104.78</v>
      </c>
      <c r="R6883" s="35">
        <v>96885.0</v>
      </c>
      <c r="S6883" s="35">
        <v>109.7</v>
      </c>
      <c r="T6883" s="35">
        <v>33102.0</v>
      </c>
    </row>
    <row r="6884" ht="15.75" hidden="1" customHeight="1">
      <c r="A6884" s="36">
        <v>44202.0</v>
      </c>
      <c r="B6884" s="35">
        <v>89.75</v>
      </c>
      <c r="C6884" s="35">
        <v>84.9033</v>
      </c>
      <c r="E6884" s="35">
        <v>84.91</v>
      </c>
      <c r="F6884" s="35">
        <v>106690.0</v>
      </c>
      <c r="G6884" s="35">
        <v>148.074608904933</v>
      </c>
      <c r="I6884" s="35">
        <v>87.26</v>
      </c>
      <c r="J6884" s="35">
        <v>2707248.0</v>
      </c>
      <c r="K6884" s="35">
        <v>90.96</v>
      </c>
      <c r="L6884" s="35">
        <v>704054.0</v>
      </c>
      <c r="M6884" s="35">
        <v>95.72</v>
      </c>
      <c r="N6884" s="35">
        <v>309714.0</v>
      </c>
      <c r="O6884" s="35">
        <v>99.81</v>
      </c>
      <c r="P6884" s="35">
        <v>125431.0</v>
      </c>
      <c r="Q6884" s="35">
        <v>104.0</v>
      </c>
      <c r="R6884" s="35">
        <v>111811.0</v>
      </c>
      <c r="S6884" s="35">
        <v>108.25</v>
      </c>
      <c r="T6884" s="35">
        <v>40073.0</v>
      </c>
    </row>
    <row r="6885" ht="15.75" hidden="1" customHeight="1">
      <c r="A6885" s="36">
        <v>44203.0</v>
      </c>
      <c r="B6885" s="35">
        <v>90.0</v>
      </c>
      <c r="C6885" s="35">
        <v>85.0</v>
      </c>
      <c r="E6885" s="35">
        <v>85.0</v>
      </c>
      <c r="F6885" s="35">
        <v>87310.0</v>
      </c>
      <c r="G6885" s="35">
        <v>148.918269230769</v>
      </c>
      <c r="I6885" s="35">
        <v>87.47</v>
      </c>
      <c r="J6885" s="35">
        <v>2696322.0</v>
      </c>
      <c r="K6885" s="35">
        <v>91.17</v>
      </c>
      <c r="L6885" s="35">
        <v>701777.0</v>
      </c>
      <c r="M6885" s="35">
        <v>96.03</v>
      </c>
      <c r="N6885" s="35">
        <v>322762.0</v>
      </c>
      <c r="O6885" s="35">
        <v>100.35</v>
      </c>
      <c r="P6885" s="35">
        <v>118959.0</v>
      </c>
      <c r="Q6885" s="35">
        <v>104.5</v>
      </c>
      <c r="R6885" s="35">
        <v>109317.0</v>
      </c>
      <c r="S6885" s="35">
        <v>108.5</v>
      </c>
      <c r="T6885" s="35">
        <v>40073.0</v>
      </c>
    </row>
    <row r="6886" ht="15.75" hidden="1" customHeight="1">
      <c r="A6886" s="36">
        <v>44204.0</v>
      </c>
      <c r="B6886" s="35">
        <v>90.0</v>
      </c>
      <c r="C6886" s="35">
        <v>85.105</v>
      </c>
      <c r="E6886" s="35">
        <v>85.12</v>
      </c>
      <c r="F6886" s="35">
        <v>100150.0</v>
      </c>
      <c r="G6886" s="35">
        <v>149.209245742092</v>
      </c>
      <c r="I6886" s="35">
        <v>87.4</v>
      </c>
      <c r="J6886" s="35">
        <v>2772873.0</v>
      </c>
      <c r="K6886" s="35">
        <v>91.15</v>
      </c>
      <c r="L6886" s="35">
        <v>727799.0</v>
      </c>
      <c r="M6886" s="35">
        <v>95.95</v>
      </c>
      <c r="N6886" s="35">
        <v>309509.0</v>
      </c>
      <c r="O6886" s="35">
        <v>100.19</v>
      </c>
      <c r="P6886" s="35">
        <v>116491.0</v>
      </c>
      <c r="Q6886" s="35">
        <v>104.34</v>
      </c>
      <c r="R6886" s="35">
        <v>112096.0</v>
      </c>
      <c r="S6886" s="35">
        <v>108.25</v>
      </c>
      <c r="T6886" s="35">
        <v>41822.0</v>
      </c>
    </row>
    <row r="6887" ht="15.75" hidden="1" customHeight="1">
      <c r="A6887" s="36">
        <v>44205.0</v>
      </c>
      <c r="B6887" s="35">
        <v>90.0</v>
      </c>
      <c r="C6887" s="35">
        <v>85.105</v>
      </c>
      <c r="E6887" s="35">
        <v>85.12</v>
      </c>
      <c r="G6887" s="35">
        <v>149.209245742092</v>
      </c>
      <c r="I6887" s="35">
        <v>87.4</v>
      </c>
      <c r="J6887" s="35">
        <v>2772873.0</v>
      </c>
      <c r="K6887" s="35">
        <v>91.15</v>
      </c>
      <c r="L6887" s="35">
        <v>727799.0</v>
      </c>
      <c r="M6887" s="35">
        <v>95.95</v>
      </c>
      <c r="N6887" s="35">
        <v>309509.0</v>
      </c>
      <c r="O6887" s="35">
        <v>100.19</v>
      </c>
      <c r="P6887" s="35">
        <v>116491.0</v>
      </c>
      <c r="Q6887" s="35">
        <v>104.34</v>
      </c>
      <c r="R6887" s="35">
        <v>112096.0</v>
      </c>
      <c r="S6887" s="35">
        <v>108.25</v>
      </c>
      <c r="T6887" s="35">
        <v>41822.0</v>
      </c>
    </row>
    <row r="6888" ht="15.75" hidden="1" customHeight="1">
      <c r="A6888" s="36">
        <v>44206.0</v>
      </c>
      <c r="B6888" s="35">
        <v>90.0</v>
      </c>
      <c r="C6888" s="35">
        <v>85.105</v>
      </c>
      <c r="E6888" s="35">
        <v>85.12</v>
      </c>
      <c r="G6888" s="35">
        <v>149.209245742092</v>
      </c>
      <c r="I6888" s="35">
        <v>87.4</v>
      </c>
      <c r="J6888" s="35">
        <v>2772873.0</v>
      </c>
      <c r="K6888" s="35">
        <v>91.15</v>
      </c>
      <c r="L6888" s="35">
        <v>727799.0</v>
      </c>
      <c r="M6888" s="35">
        <v>95.95</v>
      </c>
      <c r="N6888" s="35">
        <v>309509.0</v>
      </c>
      <c r="O6888" s="35">
        <v>100.19</v>
      </c>
      <c r="P6888" s="35">
        <v>116491.0</v>
      </c>
      <c r="Q6888" s="35">
        <v>104.34</v>
      </c>
      <c r="R6888" s="35">
        <v>112096.0</v>
      </c>
      <c r="S6888" s="35">
        <v>108.25</v>
      </c>
      <c r="T6888" s="35">
        <v>41822.0</v>
      </c>
    </row>
    <row r="6889" ht="15.75" hidden="1" customHeight="1">
      <c r="A6889" s="36">
        <v>44207.0</v>
      </c>
      <c r="B6889" s="35">
        <v>90.25</v>
      </c>
      <c r="C6889" s="35">
        <v>85.3783</v>
      </c>
      <c r="E6889" s="35">
        <v>85.37</v>
      </c>
      <c r="F6889" s="35">
        <v>322400.0</v>
      </c>
      <c r="G6889" s="35">
        <v>151.448362720403</v>
      </c>
      <c r="I6889" s="35">
        <v>87.37</v>
      </c>
      <c r="J6889" s="35">
        <v>2825897.0</v>
      </c>
      <c r="K6889" s="35">
        <v>91.18</v>
      </c>
      <c r="L6889" s="35">
        <v>728130.0</v>
      </c>
      <c r="M6889" s="35">
        <v>95.9</v>
      </c>
      <c r="N6889" s="35">
        <v>312139.0</v>
      </c>
      <c r="O6889" s="35">
        <v>100.25</v>
      </c>
      <c r="P6889" s="35">
        <v>116725.0</v>
      </c>
      <c r="Q6889" s="35">
        <v>104.4</v>
      </c>
      <c r="R6889" s="35">
        <v>110739.0</v>
      </c>
      <c r="S6889" s="35">
        <v>108.5</v>
      </c>
      <c r="T6889" s="35">
        <v>41922.0</v>
      </c>
    </row>
    <row r="6890" ht="15.75" hidden="1" customHeight="1">
      <c r="A6890" s="36">
        <v>44208.0</v>
      </c>
      <c r="B6890" s="35">
        <v>90.5</v>
      </c>
      <c r="C6890" s="35">
        <v>85.465</v>
      </c>
      <c r="E6890" s="35">
        <v>85.47</v>
      </c>
      <c r="F6890" s="35">
        <v>105600.0</v>
      </c>
      <c r="G6890" s="35">
        <v>149.753390875462</v>
      </c>
      <c r="I6890" s="35">
        <v>87.29</v>
      </c>
      <c r="J6890" s="35">
        <v>2820562.0</v>
      </c>
      <c r="K6890" s="35">
        <v>91.09</v>
      </c>
      <c r="L6890" s="35">
        <v>756061.0</v>
      </c>
      <c r="M6890" s="35">
        <v>95.95</v>
      </c>
      <c r="N6890" s="35">
        <v>374016.0</v>
      </c>
      <c r="O6890" s="35">
        <v>100.33</v>
      </c>
      <c r="P6890" s="35">
        <v>119014.0</v>
      </c>
      <c r="Q6890" s="35">
        <v>104.6</v>
      </c>
      <c r="R6890" s="35">
        <v>106316.0</v>
      </c>
      <c r="S6890" s="35">
        <v>108.85</v>
      </c>
      <c r="T6890" s="35">
        <v>40633.0</v>
      </c>
    </row>
    <row r="6891" ht="15.75" hidden="1" customHeight="1">
      <c r="A6891" s="36">
        <v>44209.0</v>
      </c>
      <c r="B6891" s="35">
        <v>90.5</v>
      </c>
      <c r="C6891" s="35">
        <v>85.555</v>
      </c>
      <c r="E6891" s="35">
        <v>85.55</v>
      </c>
      <c r="F6891" s="35">
        <v>166000.0</v>
      </c>
      <c r="G6891" s="35">
        <v>149.629629629629</v>
      </c>
      <c r="I6891" s="35">
        <v>87.25</v>
      </c>
      <c r="J6891" s="35">
        <v>2825460.0</v>
      </c>
      <c r="K6891" s="35">
        <v>91.12</v>
      </c>
      <c r="L6891" s="35">
        <v>760992.0</v>
      </c>
      <c r="M6891" s="35">
        <v>96.04</v>
      </c>
      <c r="N6891" s="35">
        <v>404291.0</v>
      </c>
      <c r="O6891" s="35">
        <v>100.34</v>
      </c>
      <c r="P6891" s="35">
        <v>110003.0</v>
      </c>
      <c r="Q6891" s="35">
        <v>104.7</v>
      </c>
      <c r="R6891" s="35">
        <v>110131.0</v>
      </c>
      <c r="S6891" s="35">
        <v>108.99</v>
      </c>
      <c r="T6891" s="35">
        <v>41530.0</v>
      </c>
    </row>
    <row r="6892" ht="15.75" hidden="1" customHeight="1">
      <c r="A6892" s="36">
        <v>44210.0</v>
      </c>
      <c r="B6892" s="35">
        <v>90.75</v>
      </c>
      <c r="C6892" s="35">
        <v>85.645</v>
      </c>
      <c r="E6892" s="35">
        <v>85.64</v>
      </c>
      <c r="F6892" s="35">
        <v>145040.0</v>
      </c>
      <c r="G6892" s="35">
        <v>146.553808948004</v>
      </c>
      <c r="I6892" s="35">
        <v>87.2</v>
      </c>
      <c r="J6892" s="35">
        <v>2808606.0</v>
      </c>
      <c r="K6892" s="35">
        <v>91.1</v>
      </c>
      <c r="L6892" s="35">
        <v>759426.0</v>
      </c>
      <c r="M6892" s="35">
        <v>96.09</v>
      </c>
      <c r="N6892" s="35">
        <v>419933.0</v>
      </c>
      <c r="O6892" s="35">
        <v>100.4</v>
      </c>
      <c r="P6892" s="35">
        <v>114992.0</v>
      </c>
      <c r="Q6892" s="35">
        <v>104.78</v>
      </c>
      <c r="R6892" s="35">
        <v>111761.0</v>
      </c>
      <c r="S6892" s="35">
        <v>109.19</v>
      </c>
      <c r="T6892" s="35">
        <v>43540.0</v>
      </c>
    </row>
    <row r="6893" ht="15.75" hidden="1" customHeight="1">
      <c r="A6893" s="36">
        <v>44211.0</v>
      </c>
      <c r="B6893" s="35">
        <v>90.75</v>
      </c>
      <c r="C6893" s="35">
        <v>85.735</v>
      </c>
      <c r="E6893" s="35">
        <v>85.74</v>
      </c>
      <c r="F6893" s="35">
        <v>122550.0</v>
      </c>
      <c r="G6893" s="35">
        <v>150.0625</v>
      </c>
      <c r="I6893" s="35">
        <v>87.24</v>
      </c>
      <c r="J6893" s="35">
        <v>2792366.0</v>
      </c>
      <c r="K6893" s="35">
        <v>91.13</v>
      </c>
      <c r="L6893" s="35">
        <v>770915.0</v>
      </c>
      <c r="M6893" s="35">
        <v>96.04</v>
      </c>
      <c r="N6893" s="35">
        <v>452335.0</v>
      </c>
      <c r="O6893" s="35">
        <v>100.3</v>
      </c>
      <c r="P6893" s="35">
        <v>116126.0</v>
      </c>
      <c r="Q6893" s="35">
        <v>104.65</v>
      </c>
      <c r="R6893" s="35">
        <v>113777.0</v>
      </c>
      <c r="S6893" s="35">
        <v>108.8</v>
      </c>
      <c r="T6893" s="35">
        <v>42768.0</v>
      </c>
    </row>
    <row r="6894" ht="15.75" hidden="1" customHeight="1">
      <c r="A6894" s="36">
        <v>44212.0</v>
      </c>
      <c r="B6894" s="35">
        <v>90.75</v>
      </c>
      <c r="C6894" s="35">
        <v>85.735</v>
      </c>
      <c r="E6894" s="35">
        <v>85.74</v>
      </c>
      <c r="G6894" s="35">
        <v>150.0625</v>
      </c>
      <c r="I6894" s="35">
        <v>87.24</v>
      </c>
      <c r="J6894" s="35">
        <v>2792366.0</v>
      </c>
      <c r="K6894" s="35">
        <v>91.13</v>
      </c>
      <c r="L6894" s="35">
        <v>770915.0</v>
      </c>
      <c r="M6894" s="35">
        <v>96.04</v>
      </c>
      <c r="N6894" s="35">
        <v>452335.0</v>
      </c>
      <c r="O6894" s="35">
        <v>100.3</v>
      </c>
      <c r="P6894" s="35">
        <v>116126.0</v>
      </c>
      <c r="Q6894" s="35">
        <v>104.65</v>
      </c>
      <c r="R6894" s="35">
        <v>113777.0</v>
      </c>
      <c r="S6894" s="35">
        <v>108.8</v>
      </c>
      <c r="T6894" s="35">
        <v>42768.0</v>
      </c>
    </row>
    <row r="6895" ht="15.75" hidden="1" customHeight="1">
      <c r="A6895" s="36">
        <v>44213.0</v>
      </c>
      <c r="B6895" s="35">
        <v>90.75</v>
      </c>
      <c r="C6895" s="35">
        <v>85.735</v>
      </c>
      <c r="E6895" s="35">
        <v>85.74</v>
      </c>
      <c r="G6895" s="35">
        <v>150.0625</v>
      </c>
      <c r="I6895" s="35">
        <v>87.24</v>
      </c>
      <c r="J6895" s="35">
        <v>2792366.0</v>
      </c>
      <c r="K6895" s="35">
        <v>91.13</v>
      </c>
      <c r="L6895" s="35">
        <v>770915.0</v>
      </c>
      <c r="M6895" s="35">
        <v>96.04</v>
      </c>
      <c r="N6895" s="35">
        <v>452335.0</v>
      </c>
      <c r="O6895" s="35">
        <v>100.3</v>
      </c>
      <c r="P6895" s="35">
        <v>116126.0</v>
      </c>
      <c r="Q6895" s="35">
        <v>104.65</v>
      </c>
      <c r="R6895" s="35">
        <v>113777.0</v>
      </c>
      <c r="S6895" s="35">
        <v>108.8</v>
      </c>
      <c r="T6895" s="35">
        <v>42768.0</v>
      </c>
    </row>
    <row r="6896" ht="15.75" hidden="1" customHeight="1">
      <c r="A6896" s="36">
        <v>44214.0</v>
      </c>
      <c r="B6896" s="35">
        <v>91.0</v>
      </c>
      <c r="C6896" s="35">
        <v>86.0667</v>
      </c>
      <c r="E6896" s="35">
        <v>85.74</v>
      </c>
      <c r="G6896" s="35">
        <v>148.25</v>
      </c>
      <c r="I6896" s="35">
        <v>87.31</v>
      </c>
      <c r="J6896" s="35">
        <v>2783684.0</v>
      </c>
      <c r="K6896" s="35">
        <v>91.35</v>
      </c>
      <c r="L6896" s="35">
        <v>776481.0</v>
      </c>
      <c r="M6896" s="35">
        <v>96.2</v>
      </c>
      <c r="N6896" s="35">
        <v>452177.0</v>
      </c>
      <c r="O6896" s="35">
        <v>100.45</v>
      </c>
      <c r="P6896" s="35">
        <v>123446.0</v>
      </c>
      <c r="Q6896" s="35">
        <v>104.8</v>
      </c>
      <c r="R6896" s="35">
        <v>128590.0</v>
      </c>
      <c r="S6896" s="35">
        <v>108.75</v>
      </c>
      <c r="T6896" s="35">
        <v>52394.0</v>
      </c>
    </row>
    <row r="6897" ht="15.75" hidden="1" customHeight="1">
      <c r="A6897" s="36">
        <v>44215.0</v>
      </c>
      <c r="B6897" s="35">
        <v>91.25</v>
      </c>
      <c r="C6897" s="35">
        <v>86.1967</v>
      </c>
      <c r="E6897" s="35">
        <v>86.21</v>
      </c>
      <c r="F6897" s="35">
        <v>108460.0</v>
      </c>
      <c r="G6897" s="35">
        <v>150.321336760925</v>
      </c>
      <c r="I6897" s="35">
        <v>87.29</v>
      </c>
      <c r="J6897" s="35">
        <v>2747536.0</v>
      </c>
      <c r="K6897" s="35">
        <v>91.04</v>
      </c>
      <c r="L6897" s="35">
        <v>829681.0</v>
      </c>
      <c r="M6897" s="35">
        <v>95.84</v>
      </c>
      <c r="N6897" s="35">
        <v>450681.0</v>
      </c>
      <c r="O6897" s="35">
        <v>99.97</v>
      </c>
      <c r="P6897" s="35">
        <v>124356.0</v>
      </c>
      <c r="Q6897" s="35">
        <v>104.21</v>
      </c>
      <c r="R6897" s="35">
        <v>116632.0</v>
      </c>
      <c r="S6897" s="35">
        <v>108.5</v>
      </c>
      <c r="T6897" s="35">
        <v>53163.0</v>
      </c>
    </row>
    <row r="6898" ht="15.75" hidden="1" customHeight="1">
      <c r="A6898" s="36">
        <v>44216.0</v>
      </c>
      <c r="B6898" s="35">
        <v>91.25</v>
      </c>
      <c r="C6898" s="35">
        <v>86.32</v>
      </c>
      <c r="E6898" s="35">
        <v>86.35</v>
      </c>
      <c r="F6898" s="35">
        <v>133950.0</v>
      </c>
      <c r="G6898" s="35">
        <v>149.746192893401</v>
      </c>
      <c r="I6898" s="35">
        <v>87.29</v>
      </c>
      <c r="J6898" s="35">
        <v>2706931.0</v>
      </c>
      <c r="K6898" s="35">
        <v>90.9</v>
      </c>
      <c r="L6898" s="35">
        <v>854715.0</v>
      </c>
      <c r="M6898" s="35">
        <v>95.61</v>
      </c>
      <c r="N6898" s="35">
        <v>446457.0</v>
      </c>
      <c r="O6898" s="35">
        <v>99.72</v>
      </c>
      <c r="P6898" s="35">
        <v>132680.0</v>
      </c>
      <c r="Q6898" s="35">
        <v>103.8</v>
      </c>
      <c r="R6898" s="35">
        <v>122564.0</v>
      </c>
      <c r="S6898" s="35">
        <v>107.89</v>
      </c>
      <c r="T6898" s="35">
        <v>47670.0</v>
      </c>
    </row>
    <row r="6899" ht="15.75" hidden="1" customHeight="1">
      <c r="A6899" s="36">
        <v>44217.0</v>
      </c>
      <c r="B6899" s="35">
        <v>91.5</v>
      </c>
      <c r="C6899" s="35">
        <v>86.4283</v>
      </c>
      <c r="E6899" s="35">
        <v>86.43</v>
      </c>
      <c r="F6899" s="35">
        <v>204500.0</v>
      </c>
      <c r="G6899" s="35">
        <v>150.854139290407</v>
      </c>
      <c r="I6899" s="35">
        <v>87.29</v>
      </c>
      <c r="J6899" s="35">
        <v>2634096.0</v>
      </c>
      <c r="K6899" s="35">
        <v>90.78</v>
      </c>
      <c r="L6899" s="35">
        <v>899171.0</v>
      </c>
      <c r="M6899" s="35">
        <v>95.42</v>
      </c>
      <c r="N6899" s="35">
        <v>467400.0</v>
      </c>
      <c r="O6899" s="35">
        <v>99.49</v>
      </c>
      <c r="P6899" s="35">
        <v>148200.0</v>
      </c>
      <c r="Q6899" s="35">
        <v>103.5</v>
      </c>
      <c r="R6899" s="35">
        <v>130620.0</v>
      </c>
      <c r="S6899" s="35">
        <v>107.65</v>
      </c>
      <c r="T6899" s="35">
        <v>49692.0</v>
      </c>
    </row>
    <row r="6900" ht="15.75" hidden="1" customHeight="1">
      <c r="A6900" s="36">
        <v>44218.0</v>
      </c>
      <c r="B6900" s="35">
        <v>91.75</v>
      </c>
      <c r="C6900" s="35">
        <v>86.5467</v>
      </c>
      <c r="E6900" s="35">
        <v>86.57</v>
      </c>
      <c r="F6900" s="35">
        <v>188500.0</v>
      </c>
      <c r="G6900" s="35">
        <v>151.203208556149</v>
      </c>
      <c r="I6900" s="35">
        <v>87.32</v>
      </c>
      <c r="J6900" s="35">
        <v>2614844.0</v>
      </c>
      <c r="K6900" s="35">
        <v>90.78</v>
      </c>
      <c r="L6900" s="35">
        <v>907204.0</v>
      </c>
      <c r="M6900" s="35">
        <v>95.31</v>
      </c>
      <c r="N6900" s="35">
        <v>469350.0</v>
      </c>
      <c r="O6900" s="35">
        <v>99.37</v>
      </c>
      <c r="P6900" s="35">
        <v>147646.0</v>
      </c>
      <c r="Q6900" s="35">
        <v>103.33</v>
      </c>
      <c r="R6900" s="35">
        <v>132229.0</v>
      </c>
      <c r="S6900" s="35">
        <v>107.5</v>
      </c>
      <c r="T6900" s="35">
        <v>49890.0</v>
      </c>
    </row>
    <row r="6901" ht="15.75" hidden="1" customHeight="1">
      <c r="A6901" s="36">
        <v>44219.0</v>
      </c>
      <c r="B6901" s="35">
        <v>91.75</v>
      </c>
      <c r="C6901" s="35">
        <v>86.5467</v>
      </c>
      <c r="E6901" s="35">
        <v>86.57</v>
      </c>
      <c r="G6901" s="35">
        <v>151.203208556149</v>
      </c>
      <c r="I6901" s="35">
        <v>87.32</v>
      </c>
      <c r="J6901" s="35">
        <v>2614844.0</v>
      </c>
      <c r="K6901" s="35">
        <v>90.78</v>
      </c>
      <c r="L6901" s="35">
        <v>907204.0</v>
      </c>
      <c r="M6901" s="35">
        <v>95.31</v>
      </c>
      <c r="N6901" s="35">
        <v>469350.0</v>
      </c>
      <c r="O6901" s="35">
        <v>99.37</v>
      </c>
      <c r="P6901" s="35">
        <v>147646.0</v>
      </c>
      <c r="Q6901" s="35">
        <v>103.33</v>
      </c>
      <c r="R6901" s="35">
        <v>132229.0</v>
      </c>
      <c r="S6901" s="35">
        <v>107.5</v>
      </c>
      <c r="T6901" s="35">
        <v>49890.0</v>
      </c>
    </row>
    <row r="6902" ht="15.75" hidden="1" customHeight="1">
      <c r="A6902" s="36">
        <v>44220.0</v>
      </c>
      <c r="B6902" s="35">
        <v>91.75</v>
      </c>
      <c r="C6902" s="35">
        <v>86.5467</v>
      </c>
      <c r="E6902" s="35">
        <v>86.57</v>
      </c>
      <c r="G6902" s="35">
        <v>151.203208556149</v>
      </c>
      <c r="I6902" s="35">
        <v>87.32</v>
      </c>
      <c r="J6902" s="35">
        <v>2614844.0</v>
      </c>
      <c r="K6902" s="35">
        <v>90.78</v>
      </c>
      <c r="L6902" s="35">
        <v>907204.0</v>
      </c>
      <c r="M6902" s="35">
        <v>95.31</v>
      </c>
      <c r="N6902" s="35">
        <v>469350.0</v>
      </c>
      <c r="O6902" s="35">
        <v>99.37</v>
      </c>
      <c r="P6902" s="35">
        <v>147646.0</v>
      </c>
      <c r="Q6902" s="35">
        <v>103.33</v>
      </c>
      <c r="R6902" s="35">
        <v>132229.0</v>
      </c>
      <c r="S6902" s="35">
        <v>107.5</v>
      </c>
      <c r="T6902" s="35">
        <v>49890.0</v>
      </c>
    </row>
    <row r="6903" ht="15.75" hidden="1" customHeight="1">
      <c r="A6903" s="36">
        <v>44221.0</v>
      </c>
      <c r="B6903" s="35">
        <v>92.0</v>
      </c>
      <c r="C6903" s="35">
        <v>86.9117</v>
      </c>
      <c r="E6903" s="35">
        <v>86.9</v>
      </c>
      <c r="F6903" s="35">
        <v>150800.0</v>
      </c>
      <c r="G6903" s="35">
        <v>152.168021680216</v>
      </c>
      <c r="I6903" s="35">
        <v>87.3</v>
      </c>
      <c r="J6903" s="35">
        <v>2600198.0</v>
      </c>
      <c r="K6903" s="35">
        <v>90.74</v>
      </c>
      <c r="L6903" s="35">
        <v>937679.0</v>
      </c>
      <c r="M6903" s="35">
        <v>95.22</v>
      </c>
      <c r="N6903" s="35">
        <v>467551.0</v>
      </c>
      <c r="O6903" s="35">
        <v>99.2</v>
      </c>
      <c r="P6903" s="35">
        <v>148713.0</v>
      </c>
      <c r="Q6903" s="35">
        <v>103.2</v>
      </c>
      <c r="R6903" s="35">
        <v>151734.0</v>
      </c>
      <c r="S6903" s="35">
        <v>107.35</v>
      </c>
      <c r="T6903" s="35">
        <v>49842.0</v>
      </c>
    </row>
    <row r="6904" ht="15.75" hidden="1" customHeight="1">
      <c r="A6904" s="36">
        <v>44222.0</v>
      </c>
      <c r="B6904" s="35">
        <v>92.0</v>
      </c>
      <c r="C6904" s="35">
        <v>87.0217</v>
      </c>
      <c r="E6904" s="35">
        <v>87.02</v>
      </c>
      <c r="F6904" s="35">
        <v>177800.0</v>
      </c>
      <c r="G6904" s="35">
        <v>151.413881748072</v>
      </c>
      <c r="I6904" s="35">
        <v>87.29</v>
      </c>
      <c r="J6904" s="35">
        <v>2565782.0</v>
      </c>
      <c r="K6904" s="35">
        <v>90.72</v>
      </c>
      <c r="L6904" s="35">
        <v>1033667.0</v>
      </c>
      <c r="M6904" s="35">
        <v>95.15</v>
      </c>
      <c r="N6904" s="35">
        <v>472609.0</v>
      </c>
      <c r="O6904" s="35">
        <v>99.1</v>
      </c>
      <c r="P6904" s="35">
        <v>163123.0</v>
      </c>
      <c r="Q6904" s="35">
        <v>103.16</v>
      </c>
      <c r="R6904" s="35">
        <v>177286.0</v>
      </c>
      <c r="S6904" s="35">
        <v>107.23</v>
      </c>
      <c r="T6904" s="35">
        <v>48911.0</v>
      </c>
    </row>
    <row r="6905" ht="15.75" hidden="1" customHeight="1">
      <c r="A6905" s="36">
        <v>44223.0</v>
      </c>
      <c r="B6905" s="35">
        <v>92.0</v>
      </c>
      <c r="C6905" s="35">
        <v>87.1233</v>
      </c>
      <c r="E6905" s="35">
        <v>87.11</v>
      </c>
      <c r="F6905" s="35">
        <v>122200.0</v>
      </c>
      <c r="G6905" s="35">
        <v>154.08560311284</v>
      </c>
      <c r="I6905" s="35">
        <v>87.29</v>
      </c>
      <c r="J6905" s="35">
        <v>2391434.0</v>
      </c>
      <c r="K6905" s="35">
        <v>90.72</v>
      </c>
      <c r="L6905" s="35">
        <v>1205166.0</v>
      </c>
      <c r="M6905" s="35">
        <v>95.19</v>
      </c>
      <c r="N6905" s="35">
        <v>496137.0</v>
      </c>
      <c r="O6905" s="35">
        <v>99.16</v>
      </c>
      <c r="P6905" s="35">
        <v>191277.0</v>
      </c>
      <c r="Q6905" s="35">
        <v>103.2</v>
      </c>
      <c r="R6905" s="35">
        <v>176156.0</v>
      </c>
      <c r="S6905" s="35">
        <v>107.5</v>
      </c>
      <c r="T6905" s="35">
        <v>51611.0</v>
      </c>
    </row>
    <row r="6906" ht="15.75" hidden="1" customHeight="1">
      <c r="A6906" s="36">
        <v>44224.0</v>
      </c>
      <c r="B6906" s="35">
        <v>92.0</v>
      </c>
      <c r="C6906" s="35">
        <v>87.2167</v>
      </c>
      <c r="E6906" s="35">
        <v>87.2</v>
      </c>
      <c r="F6906" s="35">
        <v>108600.0</v>
      </c>
      <c r="G6906" s="35">
        <v>154.193548387096</v>
      </c>
      <c r="I6906" s="35">
        <v>87.29</v>
      </c>
      <c r="J6906" s="35">
        <v>2278854.0</v>
      </c>
      <c r="K6906" s="35">
        <v>90.7</v>
      </c>
      <c r="L6906" s="35">
        <v>1523285.0</v>
      </c>
      <c r="M6906" s="35">
        <v>95.11</v>
      </c>
      <c r="N6906" s="35">
        <v>523499.0</v>
      </c>
      <c r="O6906" s="35">
        <v>99.03</v>
      </c>
      <c r="P6906" s="35">
        <v>189343.0</v>
      </c>
      <c r="Q6906" s="35">
        <v>103.05</v>
      </c>
      <c r="R6906" s="35">
        <v>169735.0</v>
      </c>
      <c r="S6906" s="35">
        <v>107.15</v>
      </c>
      <c r="T6906" s="35">
        <v>60710.0</v>
      </c>
    </row>
    <row r="6907" ht="15.75" hidden="1" customHeight="1">
      <c r="A6907" s="36">
        <v>44225.0</v>
      </c>
      <c r="B6907" s="35">
        <v>92.25</v>
      </c>
      <c r="C6907" s="35">
        <v>87.2983</v>
      </c>
      <c r="E6907" s="35">
        <v>87.33</v>
      </c>
      <c r="F6907" s="35">
        <v>144600.0</v>
      </c>
      <c r="G6907" s="35">
        <v>155.09383378016</v>
      </c>
      <c r="I6907" s="35">
        <v>87.3</v>
      </c>
      <c r="J6907" s="35">
        <v>2278854.0</v>
      </c>
      <c r="K6907" s="35">
        <v>90.61</v>
      </c>
      <c r="L6907" s="35">
        <v>2157265.0</v>
      </c>
      <c r="M6907" s="35">
        <v>94.89</v>
      </c>
      <c r="N6907" s="35">
        <v>536669.0</v>
      </c>
      <c r="O6907" s="35">
        <v>98.8</v>
      </c>
      <c r="P6907" s="35">
        <v>200772.0</v>
      </c>
      <c r="Q6907" s="35">
        <v>102.77</v>
      </c>
      <c r="R6907" s="35">
        <v>177305.0</v>
      </c>
      <c r="S6907" s="35">
        <v>106.6</v>
      </c>
      <c r="T6907" s="35">
        <v>60830.0</v>
      </c>
    </row>
    <row r="6908" ht="15.75" hidden="1" customHeight="1">
      <c r="A6908" s="36">
        <v>44226.0</v>
      </c>
      <c r="B6908" s="35">
        <v>92.25</v>
      </c>
      <c r="C6908" s="35">
        <v>87.2983</v>
      </c>
      <c r="E6908" s="35">
        <v>87.33</v>
      </c>
      <c r="G6908" s="35">
        <v>155.09383378016</v>
      </c>
      <c r="I6908" s="35">
        <v>87.3</v>
      </c>
      <c r="J6908" s="35">
        <v>2278854.0</v>
      </c>
      <c r="K6908" s="35">
        <v>90.61</v>
      </c>
      <c r="L6908" s="35">
        <v>2157265.0</v>
      </c>
      <c r="M6908" s="35">
        <v>94.89</v>
      </c>
      <c r="N6908" s="35">
        <v>536669.0</v>
      </c>
      <c r="O6908" s="35">
        <v>98.8</v>
      </c>
      <c r="P6908" s="35">
        <v>200772.0</v>
      </c>
      <c r="Q6908" s="35">
        <v>102.77</v>
      </c>
      <c r="R6908" s="35">
        <v>177305.0</v>
      </c>
      <c r="S6908" s="35">
        <v>106.6</v>
      </c>
      <c r="T6908" s="35">
        <v>60830.0</v>
      </c>
    </row>
    <row r="6909" ht="15.75" customHeight="1">
      <c r="A6909" s="36">
        <v>44227.0</v>
      </c>
      <c r="B6909" s="35">
        <v>92.25</v>
      </c>
      <c r="C6909" s="35">
        <v>87.2983</v>
      </c>
      <c r="D6909" s="35">
        <f>ROUND((C6909/C6879-1)*100,2)</f>
        <v>3.75</v>
      </c>
      <c r="E6909" s="35">
        <v>87.33</v>
      </c>
      <c r="G6909" s="35">
        <v>155.09383378016</v>
      </c>
      <c r="H6909" s="35">
        <f>ROUND((G6909/G6879-1)*100,2)</f>
        <v>7.79</v>
      </c>
      <c r="I6909" s="35">
        <v>87.3</v>
      </c>
      <c r="J6909" s="35">
        <v>2278854.0</v>
      </c>
      <c r="K6909" s="35">
        <v>90.61</v>
      </c>
      <c r="L6909" s="35">
        <v>2157265.0</v>
      </c>
      <c r="M6909" s="35">
        <v>94.89</v>
      </c>
      <c r="N6909" s="35">
        <v>536669.0</v>
      </c>
      <c r="O6909" s="35">
        <v>98.8</v>
      </c>
      <c r="P6909" s="35">
        <v>200772.0</v>
      </c>
      <c r="Q6909" s="35">
        <v>102.77</v>
      </c>
      <c r="R6909" s="35">
        <v>177305.0</v>
      </c>
      <c r="S6909" s="35">
        <v>106.6</v>
      </c>
      <c r="T6909" s="35">
        <v>60830.0</v>
      </c>
    </row>
    <row r="6910" ht="15.75" hidden="1" customHeight="1">
      <c r="A6910" s="36">
        <v>44228.0</v>
      </c>
      <c r="B6910" s="35">
        <v>92.5</v>
      </c>
      <c r="C6910" s="35">
        <v>87.605</v>
      </c>
      <c r="E6910" s="35">
        <v>87.6</v>
      </c>
      <c r="F6910" s="35">
        <v>178780.0</v>
      </c>
      <c r="G6910" s="35">
        <v>151.590330788804</v>
      </c>
      <c r="I6910" s="35">
        <v>90.36</v>
      </c>
      <c r="J6910" s="35">
        <v>2247463.0</v>
      </c>
      <c r="K6910" s="35">
        <v>94.41</v>
      </c>
      <c r="L6910" s="35">
        <v>576877.0</v>
      </c>
      <c r="M6910" s="35">
        <v>98.26</v>
      </c>
      <c r="N6910" s="35">
        <v>209268.0</v>
      </c>
      <c r="O6910" s="35">
        <v>102.2</v>
      </c>
      <c r="P6910" s="35">
        <v>183584.0</v>
      </c>
      <c r="Q6910" s="35">
        <v>106.08</v>
      </c>
      <c r="R6910" s="35">
        <v>61994.0</v>
      </c>
      <c r="S6910" s="35">
        <v>110.3</v>
      </c>
      <c r="T6910" s="35">
        <v>18417.0</v>
      </c>
    </row>
    <row r="6911" ht="15.75" hidden="1" customHeight="1">
      <c r="A6911" s="36">
        <v>44229.0</v>
      </c>
      <c r="B6911" s="35">
        <v>92.5</v>
      </c>
      <c r="C6911" s="35">
        <v>87.7033</v>
      </c>
      <c r="E6911" s="35">
        <v>87.7</v>
      </c>
      <c r="F6911" s="35">
        <v>95800.0</v>
      </c>
      <c r="G6911" s="35">
        <v>153.213367609254</v>
      </c>
      <c r="I6911" s="35">
        <v>90.29</v>
      </c>
      <c r="J6911" s="35">
        <v>2288426.0</v>
      </c>
      <c r="K6911" s="35">
        <v>94.15</v>
      </c>
      <c r="L6911" s="35">
        <v>555315.0</v>
      </c>
      <c r="M6911" s="35">
        <v>97.95</v>
      </c>
      <c r="N6911" s="35">
        <v>205109.0</v>
      </c>
      <c r="O6911" s="35">
        <v>101.87</v>
      </c>
      <c r="P6911" s="35">
        <v>189070.0</v>
      </c>
      <c r="Q6911" s="35">
        <v>105.75</v>
      </c>
      <c r="R6911" s="35">
        <v>63017.0</v>
      </c>
      <c r="S6911" s="35">
        <v>110.0</v>
      </c>
      <c r="T6911" s="35">
        <v>19717.0</v>
      </c>
    </row>
    <row r="6912" ht="15.75" hidden="1" customHeight="1">
      <c r="A6912" s="36">
        <v>44230.0</v>
      </c>
      <c r="B6912" s="35">
        <v>92.5</v>
      </c>
      <c r="C6912" s="35">
        <v>87.805</v>
      </c>
      <c r="E6912" s="35">
        <v>87.8</v>
      </c>
      <c r="F6912" s="35">
        <v>78400.0</v>
      </c>
      <c r="G6912" s="35">
        <v>152.120822622107</v>
      </c>
      <c r="I6912" s="35">
        <v>90.26</v>
      </c>
      <c r="J6912" s="35">
        <v>2358027.0</v>
      </c>
      <c r="K6912" s="35">
        <v>94.1</v>
      </c>
      <c r="L6912" s="35">
        <v>568520.0</v>
      </c>
      <c r="M6912" s="35">
        <v>97.87</v>
      </c>
      <c r="N6912" s="35">
        <v>205912.0</v>
      </c>
      <c r="O6912" s="35">
        <v>101.74</v>
      </c>
      <c r="P6912" s="35">
        <v>189091.0</v>
      </c>
      <c r="Q6912" s="35">
        <v>105.5</v>
      </c>
      <c r="R6912" s="35">
        <v>66777.0</v>
      </c>
      <c r="S6912" s="35">
        <v>109.5</v>
      </c>
      <c r="T6912" s="35">
        <v>19720.0</v>
      </c>
    </row>
    <row r="6913" ht="15.75" hidden="1" customHeight="1">
      <c r="A6913" s="36">
        <v>44231.0</v>
      </c>
      <c r="B6913" s="35">
        <v>92.75</v>
      </c>
      <c r="C6913" s="35">
        <v>87.905</v>
      </c>
      <c r="E6913" s="35">
        <v>87.91</v>
      </c>
      <c r="F6913" s="35">
        <v>120000.0</v>
      </c>
      <c r="G6913" s="35">
        <v>153.927680798004</v>
      </c>
      <c r="I6913" s="35">
        <v>90.23</v>
      </c>
      <c r="J6913" s="35">
        <v>2377576.0</v>
      </c>
      <c r="K6913" s="35">
        <v>94.08</v>
      </c>
      <c r="L6913" s="35">
        <v>555645.0</v>
      </c>
      <c r="M6913" s="35">
        <v>97.87</v>
      </c>
      <c r="N6913" s="35">
        <v>222515.0</v>
      </c>
      <c r="O6913" s="35">
        <v>101.78</v>
      </c>
      <c r="P6913" s="35">
        <v>193177.0</v>
      </c>
      <c r="Q6913" s="35">
        <v>105.5</v>
      </c>
      <c r="R6913" s="35">
        <v>66320.0</v>
      </c>
      <c r="S6913" s="35">
        <v>109.65</v>
      </c>
      <c r="T6913" s="35">
        <v>21720.0</v>
      </c>
    </row>
    <row r="6914" ht="15.75" hidden="1" customHeight="1">
      <c r="A6914" s="36">
        <v>44232.0</v>
      </c>
      <c r="B6914" s="35">
        <v>93.0</v>
      </c>
      <c r="C6914" s="35">
        <v>88.005</v>
      </c>
      <c r="E6914" s="35">
        <v>88.0</v>
      </c>
      <c r="F6914" s="35">
        <v>66000.0</v>
      </c>
      <c r="G6914" s="35">
        <v>152.599758162031</v>
      </c>
      <c r="I6914" s="35">
        <v>90.23</v>
      </c>
      <c r="J6914" s="35">
        <v>2413140.0</v>
      </c>
      <c r="K6914" s="35">
        <v>94.09</v>
      </c>
      <c r="L6914" s="35">
        <v>561132.0</v>
      </c>
      <c r="M6914" s="35">
        <v>97.87</v>
      </c>
      <c r="N6914" s="35">
        <v>224236.0</v>
      </c>
      <c r="O6914" s="35">
        <v>101.8</v>
      </c>
      <c r="P6914" s="35">
        <v>203956.0</v>
      </c>
      <c r="Q6914" s="35">
        <v>105.65</v>
      </c>
      <c r="R6914" s="35">
        <v>61288.0</v>
      </c>
      <c r="S6914" s="35">
        <v>109.75</v>
      </c>
      <c r="T6914" s="35">
        <v>35013.0</v>
      </c>
    </row>
    <row r="6915" ht="15.75" hidden="1" customHeight="1">
      <c r="A6915" s="36">
        <v>44233.0</v>
      </c>
      <c r="B6915" s="35">
        <v>93.0</v>
      </c>
      <c r="C6915" s="35">
        <v>88.005</v>
      </c>
      <c r="E6915" s="35">
        <v>88.0</v>
      </c>
      <c r="G6915" s="35">
        <v>152.599758162031</v>
      </c>
      <c r="I6915" s="35">
        <v>90.23</v>
      </c>
      <c r="J6915" s="35">
        <v>2413140.0</v>
      </c>
      <c r="K6915" s="35">
        <v>94.09</v>
      </c>
      <c r="L6915" s="35">
        <v>561132.0</v>
      </c>
      <c r="M6915" s="35">
        <v>97.87</v>
      </c>
      <c r="N6915" s="35">
        <v>224236.0</v>
      </c>
      <c r="O6915" s="35">
        <v>101.8</v>
      </c>
      <c r="P6915" s="35">
        <v>203956.0</v>
      </c>
      <c r="Q6915" s="35">
        <v>105.65</v>
      </c>
      <c r="R6915" s="35">
        <v>61288.0</v>
      </c>
      <c r="S6915" s="35">
        <v>109.75</v>
      </c>
      <c r="T6915" s="35">
        <v>35013.0</v>
      </c>
    </row>
    <row r="6916" ht="15.75" hidden="1" customHeight="1">
      <c r="A6916" s="36">
        <v>44234.0</v>
      </c>
      <c r="B6916" s="35">
        <v>93.0</v>
      </c>
      <c r="C6916" s="35">
        <v>88.005</v>
      </c>
      <c r="E6916" s="35">
        <v>88.0</v>
      </c>
      <c r="G6916" s="35">
        <v>152.599758162031</v>
      </c>
      <c r="I6916" s="35">
        <v>90.23</v>
      </c>
      <c r="J6916" s="35">
        <v>2413140.0</v>
      </c>
      <c r="K6916" s="35">
        <v>94.09</v>
      </c>
      <c r="L6916" s="35">
        <v>561132.0</v>
      </c>
      <c r="M6916" s="35">
        <v>97.87</v>
      </c>
      <c r="N6916" s="35">
        <v>224236.0</v>
      </c>
      <c r="O6916" s="35">
        <v>101.8</v>
      </c>
      <c r="P6916" s="35">
        <v>203956.0</v>
      </c>
      <c r="Q6916" s="35">
        <v>105.65</v>
      </c>
      <c r="R6916" s="35">
        <v>61288.0</v>
      </c>
      <c r="S6916" s="35">
        <v>109.75</v>
      </c>
      <c r="T6916" s="35">
        <v>35013.0</v>
      </c>
    </row>
    <row r="6917" ht="15.75" hidden="1" customHeight="1">
      <c r="A6917" s="36">
        <v>44235.0</v>
      </c>
      <c r="B6917" s="35">
        <v>93.25</v>
      </c>
      <c r="C6917" s="35">
        <v>88.165</v>
      </c>
      <c r="E6917" s="35">
        <v>88.17</v>
      </c>
      <c r="F6917" s="35">
        <v>190450.0</v>
      </c>
      <c r="G6917" s="35">
        <v>152.767749699157</v>
      </c>
      <c r="I6917" s="35">
        <v>89.96</v>
      </c>
      <c r="J6917" s="35">
        <v>2409526.0</v>
      </c>
      <c r="K6917" s="35">
        <v>93.52</v>
      </c>
      <c r="L6917" s="35">
        <v>575439.0</v>
      </c>
      <c r="M6917" s="35">
        <v>96.96</v>
      </c>
      <c r="N6917" s="35">
        <v>236430.0</v>
      </c>
      <c r="O6917" s="35">
        <v>100.69</v>
      </c>
      <c r="P6917" s="35">
        <v>199574.0</v>
      </c>
      <c r="Q6917" s="35">
        <v>104.4</v>
      </c>
      <c r="R6917" s="35">
        <v>60240.0</v>
      </c>
      <c r="S6917" s="35">
        <v>108.45</v>
      </c>
      <c r="T6917" s="35">
        <v>38021.0</v>
      </c>
    </row>
    <row r="6918" ht="15.75" hidden="1" customHeight="1">
      <c r="A6918" s="36">
        <v>44236.0</v>
      </c>
      <c r="B6918" s="35">
        <v>93.25</v>
      </c>
      <c r="C6918" s="35">
        <v>88.275</v>
      </c>
      <c r="E6918" s="35">
        <v>88.26</v>
      </c>
      <c r="F6918" s="35">
        <v>115100.0</v>
      </c>
      <c r="G6918" s="35">
        <v>153.506650544135</v>
      </c>
      <c r="I6918" s="35">
        <v>89.94</v>
      </c>
      <c r="J6918" s="35">
        <v>2420427.0</v>
      </c>
      <c r="K6918" s="35">
        <v>93.4</v>
      </c>
      <c r="L6918" s="35">
        <v>583401.0</v>
      </c>
      <c r="M6918" s="35">
        <v>96.5</v>
      </c>
      <c r="N6918" s="35">
        <v>234823.0</v>
      </c>
      <c r="O6918" s="35">
        <v>99.9</v>
      </c>
      <c r="P6918" s="35">
        <v>200310.0</v>
      </c>
      <c r="Q6918" s="35">
        <v>103.15</v>
      </c>
      <c r="R6918" s="35">
        <v>61055.0</v>
      </c>
      <c r="S6918" s="35">
        <v>106.56</v>
      </c>
      <c r="T6918" s="35">
        <v>40533.0</v>
      </c>
    </row>
    <row r="6919" ht="15.75" hidden="1" customHeight="1">
      <c r="A6919" s="36">
        <v>44237.0</v>
      </c>
      <c r="B6919" s="35">
        <v>93.25</v>
      </c>
      <c r="C6919" s="35">
        <v>88.355</v>
      </c>
      <c r="E6919" s="35">
        <v>88.36</v>
      </c>
      <c r="F6919" s="35">
        <v>69520.0</v>
      </c>
      <c r="G6919" s="35">
        <v>154.920049200492</v>
      </c>
      <c r="I6919" s="35">
        <v>89.91</v>
      </c>
      <c r="J6919" s="35">
        <v>2407029.0</v>
      </c>
      <c r="K6919" s="35">
        <v>93.51</v>
      </c>
      <c r="L6919" s="35">
        <v>583534.0</v>
      </c>
      <c r="M6919" s="35">
        <v>96.68</v>
      </c>
      <c r="N6919" s="35">
        <v>234588.0</v>
      </c>
      <c r="O6919" s="35">
        <v>99.95</v>
      </c>
      <c r="P6919" s="35">
        <v>206284.0</v>
      </c>
      <c r="Q6919" s="35">
        <v>103.19</v>
      </c>
      <c r="R6919" s="35">
        <v>89230.0</v>
      </c>
      <c r="S6919" s="35">
        <v>106.64</v>
      </c>
      <c r="T6919" s="35">
        <v>40562.0</v>
      </c>
    </row>
    <row r="6920" ht="15.75" hidden="1" customHeight="1">
      <c r="A6920" s="36">
        <v>44238.0</v>
      </c>
      <c r="B6920" s="35">
        <v>93.5</v>
      </c>
      <c r="C6920" s="35">
        <v>88.45</v>
      </c>
      <c r="E6920" s="35">
        <v>88.45</v>
      </c>
      <c r="F6920" s="35">
        <v>302500.0</v>
      </c>
      <c r="G6920" s="35">
        <v>151.084337349397</v>
      </c>
      <c r="I6920" s="35">
        <v>89.81</v>
      </c>
      <c r="J6920" s="35">
        <v>2336638.0</v>
      </c>
      <c r="K6920" s="35">
        <v>92.9</v>
      </c>
      <c r="L6920" s="35">
        <v>579585.0</v>
      </c>
      <c r="M6920" s="35">
        <v>95.75</v>
      </c>
      <c r="N6920" s="35">
        <v>234984.0</v>
      </c>
      <c r="O6920" s="35">
        <v>98.8</v>
      </c>
      <c r="P6920" s="35">
        <v>208144.0</v>
      </c>
      <c r="Q6920" s="35">
        <v>101.75</v>
      </c>
      <c r="R6920" s="35">
        <v>87245.0</v>
      </c>
      <c r="S6920" s="35">
        <v>104.85</v>
      </c>
      <c r="T6920" s="35">
        <v>34872.0</v>
      </c>
    </row>
    <row r="6921" ht="15.75" hidden="1" customHeight="1">
      <c r="A6921" s="36">
        <v>44239.0</v>
      </c>
      <c r="B6921" s="35">
        <v>93.5</v>
      </c>
      <c r="C6921" s="35">
        <v>88.5383</v>
      </c>
      <c r="E6921" s="35">
        <v>88.54</v>
      </c>
      <c r="F6921" s="35">
        <v>132310.0</v>
      </c>
      <c r="G6921" s="35">
        <v>149.57729468599</v>
      </c>
      <c r="I6921" s="35">
        <v>89.8</v>
      </c>
      <c r="J6921" s="35">
        <v>2289891.0</v>
      </c>
      <c r="K6921" s="35">
        <v>92.97</v>
      </c>
      <c r="L6921" s="35">
        <v>590114.0</v>
      </c>
      <c r="M6921" s="35">
        <v>95.91</v>
      </c>
      <c r="N6921" s="35">
        <v>256579.0</v>
      </c>
      <c r="O6921" s="35">
        <v>98.93</v>
      </c>
      <c r="P6921" s="35">
        <v>210845.0</v>
      </c>
      <c r="Q6921" s="35">
        <v>101.9</v>
      </c>
      <c r="R6921" s="35">
        <v>92325.0</v>
      </c>
      <c r="S6921" s="35">
        <v>104.85</v>
      </c>
      <c r="T6921" s="35">
        <v>34872.0</v>
      </c>
    </row>
    <row r="6922" ht="15.75" hidden="1" customHeight="1">
      <c r="A6922" s="36">
        <v>44240.0</v>
      </c>
      <c r="B6922" s="35">
        <v>93.5</v>
      </c>
      <c r="C6922" s="35">
        <v>88.5383</v>
      </c>
      <c r="E6922" s="35">
        <v>88.54</v>
      </c>
      <c r="G6922" s="35">
        <v>149.57729468599</v>
      </c>
      <c r="I6922" s="35">
        <v>89.8</v>
      </c>
      <c r="J6922" s="35">
        <v>2289891.0</v>
      </c>
      <c r="K6922" s="35">
        <v>92.97</v>
      </c>
      <c r="L6922" s="35">
        <v>590114.0</v>
      </c>
      <c r="M6922" s="35">
        <v>95.91</v>
      </c>
      <c r="N6922" s="35">
        <v>256579.0</v>
      </c>
      <c r="O6922" s="35">
        <v>98.93</v>
      </c>
      <c r="P6922" s="35">
        <v>210845.0</v>
      </c>
      <c r="Q6922" s="35">
        <v>101.9</v>
      </c>
      <c r="R6922" s="35">
        <v>92325.0</v>
      </c>
      <c r="S6922" s="35">
        <v>104.85</v>
      </c>
      <c r="T6922" s="35">
        <v>34872.0</v>
      </c>
    </row>
    <row r="6923" ht="15.75" hidden="1" customHeight="1">
      <c r="A6923" s="36">
        <v>44241.0</v>
      </c>
      <c r="B6923" s="35">
        <v>93.5</v>
      </c>
      <c r="C6923" s="35">
        <v>88.5383</v>
      </c>
      <c r="E6923" s="35">
        <v>88.54</v>
      </c>
      <c r="G6923" s="35">
        <v>149.57729468599</v>
      </c>
      <c r="I6923" s="35">
        <v>89.8</v>
      </c>
      <c r="J6923" s="35">
        <v>2289891.0</v>
      </c>
      <c r="K6923" s="35">
        <v>92.97</v>
      </c>
      <c r="L6923" s="35">
        <v>590114.0</v>
      </c>
      <c r="M6923" s="35">
        <v>95.91</v>
      </c>
      <c r="N6923" s="35">
        <v>256579.0</v>
      </c>
      <c r="O6923" s="35">
        <v>98.93</v>
      </c>
      <c r="P6923" s="35">
        <v>210845.0</v>
      </c>
      <c r="Q6923" s="35">
        <v>101.9</v>
      </c>
      <c r="R6923" s="35">
        <v>92325.0</v>
      </c>
      <c r="S6923" s="35">
        <v>104.85</v>
      </c>
      <c r="T6923" s="35">
        <v>34872.0</v>
      </c>
    </row>
    <row r="6924" ht="15.75" hidden="1" customHeight="1">
      <c r="A6924" s="36">
        <v>44242.0</v>
      </c>
      <c r="B6924" s="35">
        <v>93.5</v>
      </c>
      <c r="C6924" s="35">
        <v>88.5383</v>
      </c>
      <c r="E6924" s="35">
        <v>88.54</v>
      </c>
      <c r="G6924" s="35">
        <v>149.57729468599</v>
      </c>
      <c r="I6924" s="35">
        <v>89.8</v>
      </c>
      <c r="J6924" s="35">
        <v>2289891.0</v>
      </c>
      <c r="K6924" s="35">
        <v>92.97</v>
      </c>
      <c r="L6924" s="35">
        <v>590114.0</v>
      </c>
      <c r="M6924" s="35">
        <v>95.91</v>
      </c>
      <c r="N6924" s="35">
        <v>256579.0</v>
      </c>
      <c r="O6924" s="35">
        <v>98.93</v>
      </c>
      <c r="P6924" s="35">
        <v>210845.0</v>
      </c>
      <c r="Q6924" s="35">
        <v>101.9</v>
      </c>
      <c r="R6924" s="35">
        <v>92325.0</v>
      </c>
      <c r="S6924" s="35">
        <v>104.85</v>
      </c>
      <c r="T6924" s="35">
        <v>34872.0</v>
      </c>
    </row>
    <row r="6925" ht="15.75" hidden="1" customHeight="1">
      <c r="A6925" s="36">
        <v>44243.0</v>
      </c>
      <c r="B6925" s="35">
        <v>93.5</v>
      </c>
      <c r="C6925" s="35">
        <v>88.5383</v>
      </c>
      <c r="E6925" s="35">
        <v>88.54</v>
      </c>
      <c r="G6925" s="35">
        <v>144.1792782305</v>
      </c>
      <c r="I6925" s="35">
        <v>89.8</v>
      </c>
      <c r="J6925" s="35">
        <v>2289891.0</v>
      </c>
      <c r="K6925" s="35">
        <v>92.97</v>
      </c>
      <c r="L6925" s="35">
        <v>590114.0</v>
      </c>
      <c r="M6925" s="35">
        <v>95.91</v>
      </c>
      <c r="N6925" s="35">
        <v>256579.0</v>
      </c>
      <c r="O6925" s="35">
        <v>98.93</v>
      </c>
      <c r="P6925" s="35">
        <v>210845.0</v>
      </c>
      <c r="Q6925" s="35">
        <v>101.9</v>
      </c>
      <c r="R6925" s="35">
        <v>92325.0</v>
      </c>
      <c r="S6925" s="35">
        <v>104.85</v>
      </c>
      <c r="T6925" s="35">
        <v>34872.0</v>
      </c>
    </row>
    <row r="6926" ht="15.75" hidden="1" customHeight="1">
      <c r="A6926" s="36">
        <v>44244.0</v>
      </c>
      <c r="B6926" s="35">
        <v>93.75</v>
      </c>
      <c r="C6926" s="35">
        <v>88.945</v>
      </c>
      <c r="E6926" s="35">
        <v>88.94</v>
      </c>
      <c r="F6926" s="35">
        <v>167240.0</v>
      </c>
      <c r="G6926" s="35">
        <v>146.060254924681</v>
      </c>
      <c r="I6926" s="35">
        <v>89.8</v>
      </c>
      <c r="J6926" s="35">
        <v>2242766.0</v>
      </c>
      <c r="K6926" s="35">
        <v>92.85</v>
      </c>
      <c r="L6926" s="35">
        <v>603429.0</v>
      </c>
      <c r="M6926" s="35">
        <v>95.8</v>
      </c>
      <c r="N6926" s="35">
        <v>259572.0</v>
      </c>
      <c r="O6926" s="35">
        <v>98.8</v>
      </c>
      <c r="P6926" s="35">
        <v>214455.0</v>
      </c>
      <c r="Q6926" s="35">
        <v>101.8</v>
      </c>
      <c r="R6926" s="35">
        <v>92340.0</v>
      </c>
      <c r="S6926" s="35">
        <v>104.6</v>
      </c>
      <c r="T6926" s="35">
        <v>38805.0</v>
      </c>
    </row>
    <row r="6927" ht="15.75" hidden="1" customHeight="1">
      <c r="A6927" s="36">
        <v>44245.0</v>
      </c>
      <c r="B6927" s="35">
        <v>93.75</v>
      </c>
      <c r="C6927" s="35">
        <v>89.045</v>
      </c>
      <c r="E6927" s="35">
        <v>89.06</v>
      </c>
      <c r="F6927" s="35">
        <v>93650.0</v>
      </c>
      <c r="G6927" s="35">
        <v>147.53440366972399</v>
      </c>
      <c r="I6927" s="35">
        <v>89.82</v>
      </c>
      <c r="J6927" s="35">
        <v>2210429.0</v>
      </c>
      <c r="K6927" s="35">
        <v>92.91</v>
      </c>
      <c r="L6927" s="35">
        <v>616311.0</v>
      </c>
      <c r="M6927" s="35">
        <v>95.9</v>
      </c>
      <c r="N6927" s="35">
        <v>281262.0</v>
      </c>
      <c r="O6927" s="35">
        <v>98.92</v>
      </c>
      <c r="P6927" s="35">
        <v>219341.0</v>
      </c>
      <c r="Q6927" s="35">
        <v>101.83</v>
      </c>
      <c r="R6927" s="35">
        <v>97594.0</v>
      </c>
      <c r="S6927" s="35">
        <v>104.75</v>
      </c>
      <c r="T6927" s="35">
        <v>40307.0</v>
      </c>
    </row>
    <row r="6928" ht="15.75" hidden="1" customHeight="1">
      <c r="A6928" s="36">
        <v>44246.0</v>
      </c>
      <c r="B6928" s="35">
        <v>94.0</v>
      </c>
      <c r="C6928" s="35">
        <v>89.1567</v>
      </c>
      <c r="E6928" s="35">
        <v>89.14</v>
      </c>
      <c r="F6928" s="35">
        <v>75630.0</v>
      </c>
      <c r="G6928" s="35">
        <v>146.581691772885</v>
      </c>
      <c r="I6928" s="35">
        <v>89.8</v>
      </c>
      <c r="J6928" s="35">
        <v>2184413.0</v>
      </c>
      <c r="K6928" s="35">
        <v>92.85</v>
      </c>
      <c r="L6928" s="35">
        <v>631663.0</v>
      </c>
      <c r="M6928" s="35">
        <v>95.75</v>
      </c>
      <c r="N6928" s="35">
        <v>284961.0</v>
      </c>
      <c r="O6928" s="35">
        <v>98.75</v>
      </c>
      <c r="P6928" s="35">
        <v>240312.0</v>
      </c>
      <c r="Q6928" s="35">
        <v>101.5</v>
      </c>
      <c r="R6928" s="35">
        <v>96075.0</v>
      </c>
      <c r="S6928" s="35">
        <v>104.5</v>
      </c>
      <c r="T6928" s="35">
        <v>40572.0</v>
      </c>
    </row>
    <row r="6929" ht="15.75" hidden="1" customHeight="1">
      <c r="A6929" s="36">
        <v>44247.0</v>
      </c>
      <c r="B6929" s="35">
        <v>94.0</v>
      </c>
      <c r="C6929" s="35">
        <v>89.1567</v>
      </c>
      <c r="E6929" s="35">
        <v>89.14</v>
      </c>
      <c r="G6929" s="35">
        <v>146.581691772885</v>
      </c>
      <c r="I6929" s="35">
        <v>89.8</v>
      </c>
      <c r="J6929" s="35">
        <v>2184413.0</v>
      </c>
      <c r="K6929" s="35">
        <v>92.85</v>
      </c>
      <c r="L6929" s="35">
        <v>631663.0</v>
      </c>
      <c r="M6929" s="35">
        <v>95.75</v>
      </c>
      <c r="N6929" s="35">
        <v>284961.0</v>
      </c>
      <c r="O6929" s="35">
        <v>98.75</v>
      </c>
      <c r="P6929" s="35">
        <v>240312.0</v>
      </c>
      <c r="Q6929" s="35">
        <v>101.5</v>
      </c>
      <c r="R6929" s="35">
        <v>96075.0</v>
      </c>
      <c r="S6929" s="35">
        <v>104.5</v>
      </c>
      <c r="T6929" s="35">
        <v>40572.0</v>
      </c>
    </row>
    <row r="6930" ht="15.75" hidden="1" customHeight="1">
      <c r="A6930" s="36">
        <v>44248.0</v>
      </c>
      <c r="B6930" s="35">
        <v>94.0</v>
      </c>
      <c r="C6930" s="35">
        <v>89.1567</v>
      </c>
      <c r="E6930" s="35">
        <v>89.14</v>
      </c>
      <c r="G6930" s="35">
        <v>146.581691772885</v>
      </c>
      <c r="I6930" s="35">
        <v>89.8</v>
      </c>
      <c r="J6930" s="35">
        <v>2184413.0</v>
      </c>
      <c r="K6930" s="35">
        <v>92.85</v>
      </c>
      <c r="L6930" s="35">
        <v>631663.0</v>
      </c>
      <c r="M6930" s="35">
        <v>95.75</v>
      </c>
      <c r="N6930" s="35">
        <v>284961.0</v>
      </c>
      <c r="O6930" s="35">
        <v>98.75</v>
      </c>
      <c r="P6930" s="35">
        <v>240312.0</v>
      </c>
      <c r="Q6930" s="35">
        <v>101.5</v>
      </c>
      <c r="R6930" s="35">
        <v>96075.0</v>
      </c>
      <c r="S6930" s="35">
        <v>104.5</v>
      </c>
      <c r="T6930" s="35">
        <v>40572.0</v>
      </c>
    </row>
    <row r="6931" ht="15.75" hidden="1" customHeight="1">
      <c r="A6931" s="36">
        <v>44249.0</v>
      </c>
      <c r="B6931" s="35">
        <v>94.25</v>
      </c>
      <c r="C6931" s="35">
        <v>89.4383</v>
      </c>
      <c r="E6931" s="35">
        <v>89.43</v>
      </c>
      <c r="F6931" s="35">
        <v>164850.0</v>
      </c>
      <c r="G6931" s="35">
        <v>149.501867995018</v>
      </c>
      <c r="I6931" s="35">
        <v>89.8</v>
      </c>
      <c r="J6931" s="35">
        <v>2138592.0</v>
      </c>
      <c r="K6931" s="35">
        <v>92.92</v>
      </c>
      <c r="L6931" s="35">
        <v>645800.0</v>
      </c>
      <c r="M6931" s="35">
        <v>95.85</v>
      </c>
      <c r="N6931" s="35">
        <v>296640.0</v>
      </c>
      <c r="O6931" s="35">
        <v>98.83</v>
      </c>
      <c r="P6931" s="35">
        <v>247374.0</v>
      </c>
      <c r="Q6931" s="35">
        <v>101.65</v>
      </c>
      <c r="R6931" s="35">
        <v>93458.0</v>
      </c>
      <c r="S6931" s="35">
        <v>104.6</v>
      </c>
      <c r="T6931" s="35">
        <v>50333.0</v>
      </c>
    </row>
    <row r="6932" ht="15.75" hidden="1" customHeight="1">
      <c r="A6932" s="36">
        <v>44250.0</v>
      </c>
      <c r="B6932" s="35">
        <v>94.25</v>
      </c>
      <c r="C6932" s="35">
        <v>89.535</v>
      </c>
      <c r="E6932" s="35">
        <v>89.53</v>
      </c>
      <c r="F6932" s="35">
        <v>113050.0</v>
      </c>
      <c r="G6932" s="35">
        <v>143.270440251572</v>
      </c>
      <c r="I6932" s="35">
        <v>89.81</v>
      </c>
      <c r="J6932" s="35">
        <v>2050986.0</v>
      </c>
      <c r="K6932" s="35">
        <v>92.98</v>
      </c>
      <c r="L6932" s="35">
        <v>728471.0</v>
      </c>
      <c r="M6932" s="35">
        <v>95.94</v>
      </c>
      <c r="N6932" s="35">
        <v>309673.0</v>
      </c>
      <c r="O6932" s="35">
        <v>98.95</v>
      </c>
      <c r="P6932" s="35">
        <v>251357.0</v>
      </c>
      <c r="Q6932" s="35">
        <v>101.82</v>
      </c>
      <c r="R6932" s="35">
        <v>94263.0</v>
      </c>
      <c r="S6932" s="35">
        <v>104.8</v>
      </c>
      <c r="T6932" s="35">
        <v>49986.0</v>
      </c>
    </row>
    <row r="6933" ht="15.75" hidden="1" customHeight="1">
      <c r="A6933" s="36">
        <v>44251.0</v>
      </c>
      <c r="B6933" s="35">
        <v>94.5</v>
      </c>
      <c r="C6933" s="35">
        <v>89.6383</v>
      </c>
      <c r="E6933" s="35">
        <v>89.68</v>
      </c>
      <c r="F6933" s="35">
        <v>96500.0</v>
      </c>
      <c r="G6933" s="35">
        <v>144.85294117647</v>
      </c>
      <c r="I6933" s="35">
        <v>89.84</v>
      </c>
      <c r="J6933" s="35">
        <v>1959687.0</v>
      </c>
      <c r="K6933" s="35">
        <v>93.07</v>
      </c>
      <c r="L6933" s="35">
        <v>782417.0</v>
      </c>
      <c r="M6933" s="35">
        <v>96.07</v>
      </c>
      <c r="N6933" s="35">
        <v>339331.0</v>
      </c>
      <c r="O6933" s="35">
        <v>99.19</v>
      </c>
      <c r="P6933" s="35">
        <v>258117.0</v>
      </c>
      <c r="Q6933" s="35">
        <v>102.25</v>
      </c>
      <c r="R6933" s="35">
        <v>92703.0</v>
      </c>
      <c r="S6933" s="35">
        <v>105.28</v>
      </c>
      <c r="T6933" s="35">
        <v>59803.0</v>
      </c>
    </row>
    <row r="6934" ht="15.75" hidden="1" customHeight="1">
      <c r="A6934" s="36">
        <v>44252.0</v>
      </c>
      <c r="B6934" s="35">
        <v>94.5</v>
      </c>
      <c r="C6934" s="35">
        <v>89.7533</v>
      </c>
      <c r="E6934" s="35">
        <v>89.75</v>
      </c>
      <c r="F6934" s="35">
        <v>134270.0</v>
      </c>
      <c r="G6934" s="35">
        <v>150.849673202614</v>
      </c>
      <c r="I6934" s="35">
        <v>89.82</v>
      </c>
      <c r="J6934" s="35">
        <v>1789005.0</v>
      </c>
      <c r="K6934" s="35">
        <v>93.04</v>
      </c>
      <c r="L6934" s="35">
        <v>1107994.0</v>
      </c>
      <c r="M6934" s="35">
        <v>96.11</v>
      </c>
      <c r="N6934" s="35">
        <v>393636.0</v>
      </c>
      <c r="O6934" s="35">
        <v>99.27</v>
      </c>
      <c r="P6934" s="35">
        <v>282666.0</v>
      </c>
      <c r="Q6934" s="35">
        <v>102.3</v>
      </c>
      <c r="R6934" s="35">
        <v>85888.0</v>
      </c>
      <c r="S6934" s="35">
        <v>105.6</v>
      </c>
      <c r="T6934" s="35">
        <v>60950.0</v>
      </c>
    </row>
    <row r="6935" ht="15.75" hidden="1" customHeight="1">
      <c r="A6935" s="36">
        <v>44253.0</v>
      </c>
      <c r="B6935" s="35">
        <v>94.5</v>
      </c>
      <c r="C6935" s="35">
        <v>89.825</v>
      </c>
      <c r="E6935" s="35">
        <v>89.82</v>
      </c>
      <c r="F6935" s="35">
        <v>116910.0</v>
      </c>
      <c r="G6935" s="35">
        <v>151.208053691275</v>
      </c>
      <c r="I6935" s="35">
        <v>89.82</v>
      </c>
      <c r="J6935" s="35">
        <v>1789005.0</v>
      </c>
      <c r="K6935" s="35">
        <v>93.02</v>
      </c>
      <c r="L6935" s="35">
        <v>1548236.0</v>
      </c>
      <c r="M6935" s="35">
        <v>96.08</v>
      </c>
      <c r="N6935" s="35">
        <v>467603.0</v>
      </c>
      <c r="O6935" s="35">
        <v>99.22</v>
      </c>
      <c r="P6935" s="35">
        <v>298782.0</v>
      </c>
      <c r="Q6935" s="35">
        <v>102.29</v>
      </c>
      <c r="R6935" s="35">
        <v>82659.0</v>
      </c>
      <c r="S6935" s="35">
        <v>105.55</v>
      </c>
      <c r="T6935" s="35">
        <v>61011.0</v>
      </c>
    </row>
    <row r="6936" ht="15.75" hidden="1" customHeight="1">
      <c r="A6936" s="36">
        <v>44254.0</v>
      </c>
      <c r="B6936" s="35">
        <v>94.5</v>
      </c>
      <c r="C6936" s="35">
        <v>89.825</v>
      </c>
      <c r="E6936" s="35">
        <v>89.82</v>
      </c>
      <c r="G6936" s="35">
        <v>151.208053691275</v>
      </c>
      <c r="I6936" s="35">
        <v>89.82</v>
      </c>
      <c r="J6936" s="35">
        <v>1789005.0</v>
      </c>
      <c r="K6936" s="35">
        <v>93.02</v>
      </c>
      <c r="L6936" s="35">
        <v>1548236.0</v>
      </c>
      <c r="M6936" s="35">
        <v>96.08</v>
      </c>
      <c r="N6936" s="35">
        <v>467603.0</v>
      </c>
      <c r="O6936" s="35">
        <v>99.22</v>
      </c>
      <c r="P6936" s="35">
        <v>298782.0</v>
      </c>
      <c r="Q6936" s="35">
        <v>102.29</v>
      </c>
      <c r="R6936" s="35">
        <v>82659.0</v>
      </c>
      <c r="S6936" s="35">
        <v>105.55</v>
      </c>
      <c r="T6936" s="35">
        <v>61011.0</v>
      </c>
    </row>
    <row r="6937" ht="15.75" customHeight="1">
      <c r="A6937" s="36">
        <v>44255.0</v>
      </c>
      <c r="B6937" s="35">
        <v>94.5</v>
      </c>
      <c r="C6937" s="35">
        <v>89.825</v>
      </c>
      <c r="D6937" s="35">
        <f>ROUND((C6937/C6910-1)*100,2)</f>
        <v>2.53</v>
      </c>
      <c r="E6937" s="35">
        <v>89.82</v>
      </c>
      <c r="G6937" s="35">
        <v>151.208053691275</v>
      </c>
      <c r="H6937" s="35">
        <f>ROUND((G6937/G6910-1)*100,2)</f>
        <v>-0.25</v>
      </c>
      <c r="I6937" s="35">
        <v>89.82</v>
      </c>
      <c r="J6937" s="35">
        <v>1789005.0</v>
      </c>
      <c r="K6937" s="35">
        <v>93.02</v>
      </c>
      <c r="L6937" s="35">
        <v>1548236.0</v>
      </c>
      <c r="M6937" s="35">
        <v>96.08</v>
      </c>
      <c r="N6937" s="35">
        <v>467603.0</v>
      </c>
      <c r="O6937" s="35">
        <v>99.22</v>
      </c>
      <c r="P6937" s="35">
        <v>298782.0</v>
      </c>
      <c r="Q6937" s="35">
        <v>102.29</v>
      </c>
      <c r="R6937" s="35">
        <v>82659.0</v>
      </c>
      <c r="S6937" s="35">
        <v>105.55</v>
      </c>
      <c r="T6937" s="35">
        <v>61011.0</v>
      </c>
    </row>
    <row r="6938" ht="15.75" hidden="1" customHeight="1">
      <c r="A6938" s="36">
        <v>44256.0</v>
      </c>
      <c r="B6938" s="35">
        <v>94.75</v>
      </c>
      <c r="C6938" s="35">
        <v>90.085</v>
      </c>
      <c r="E6938" s="35">
        <v>90.09</v>
      </c>
      <c r="F6938" s="35">
        <v>229170.0</v>
      </c>
      <c r="G6938" s="35">
        <v>151.910408432147</v>
      </c>
      <c r="I6938" s="35">
        <v>92.8</v>
      </c>
      <c r="J6938" s="35">
        <v>1592235.0</v>
      </c>
      <c r="K6938" s="35">
        <v>95.9</v>
      </c>
      <c r="L6938" s="35">
        <v>468964.0</v>
      </c>
      <c r="M6938" s="35">
        <v>98.98</v>
      </c>
      <c r="N6938" s="35">
        <v>302698.0</v>
      </c>
      <c r="O6938" s="35">
        <v>101.9</v>
      </c>
      <c r="P6938" s="35">
        <v>84680.0</v>
      </c>
      <c r="Q6938" s="35">
        <v>105.02</v>
      </c>
      <c r="R6938" s="35">
        <v>61105.0</v>
      </c>
      <c r="S6938" s="35">
        <v>108.3</v>
      </c>
      <c r="T6938" s="35">
        <v>82125.0</v>
      </c>
    </row>
    <row r="6939" ht="15.75" hidden="1" customHeight="1">
      <c r="A6939" s="36">
        <v>44257.0</v>
      </c>
      <c r="B6939" s="35">
        <v>95.0</v>
      </c>
      <c r="C6939" s="35">
        <v>90.155</v>
      </c>
      <c r="E6939" s="35">
        <v>90.15</v>
      </c>
      <c r="F6939" s="35">
        <v>152680.0</v>
      </c>
      <c r="G6939" s="35">
        <v>149.73924380704</v>
      </c>
      <c r="I6939" s="35">
        <v>92.48</v>
      </c>
      <c r="J6939" s="35">
        <v>1635214.0</v>
      </c>
      <c r="K6939" s="35">
        <v>95.35</v>
      </c>
      <c r="L6939" s="35">
        <v>479929.0</v>
      </c>
      <c r="M6939" s="35">
        <v>98.16</v>
      </c>
      <c r="N6939" s="35">
        <v>303934.0</v>
      </c>
      <c r="O6939" s="35">
        <v>101.16</v>
      </c>
      <c r="P6939" s="35">
        <v>89265.0</v>
      </c>
      <c r="Q6939" s="35">
        <v>104.0</v>
      </c>
      <c r="R6939" s="35">
        <v>65340.0</v>
      </c>
      <c r="S6939" s="35">
        <v>107.25</v>
      </c>
      <c r="T6939" s="35">
        <v>78405.0</v>
      </c>
    </row>
    <row r="6940" ht="15.75" hidden="1" customHeight="1">
      <c r="A6940" s="36">
        <v>44258.0</v>
      </c>
      <c r="B6940" s="35">
        <v>95.0</v>
      </c>
      <c r="C6940" s="35">
        <v>90.2233</v>
      </c>
      <c r="E6940" s="35">
        <v>90.23</v>
      </c>
      <c r="F6940" s="35">
        <v>174540.0</v>
      </c>
      <c r="G6940" s="35">
        <v>154.326923076923</v>
      </c>
      <c r="I6940" s="35">
        <v>92.45</v>
      </c>
      <c r="J6940" s="35">
        <v>1607505.0</v>
      </c>
      <c r="K6940" s="35">
        <v>95.25</v>
      </c>
      <c r="L6940" s="35">
        <v>504686.0</v>
      </c>
      <c r="M6940" s="35">
        <v>98.08</v>
      </c>
      <c r="N6940" s="35">
        <v>302871.0</v>
      </c>
      <c r="O6940" s="35">
        <v>100.91</v>
      </c>
      <c r="P6940" s="35">
        <v>98938.0</v>
      </c>
      <c r="Q6940" s="35">
        <v>103.66</v>
      </c>
      <c r="R6940" s="35">
        <v>61347.0</v>
      </c>
      <c r="S6940" s="35">
        <v>107.0</v>
      </c>
      <c r="T6940" s="35">
        <v>73406.0</v>
      </c>
    </row>
    <row r="6941" ht="15.75" hidden="1" customHeight="1">
      <c r="A6941" s="36">
        <v>44259.0</v>
      </c>
      <c r="B6941" s="35">
        <v>95.0</v>
      </c>
      <c r="C6941" s="35">
        <v>90.295</v>
      </c>
      <c r="E6941" s="35">
        <v>90.29</v>
      </c>
      <c r="F6941" s="35">
        <v>223890.0</v>
      </c>
      <c r="G6941" s="35">
        <v>153.518267929634</v>
      </c>
      <c r="I6941" s="35">
        <v>92.41</v>
      </c>
      <c r="J6941" s="35">
        <v>1611835.0</v>
      </c>
      <c r="K6941" s="35">
        <v>95.15</v>
      </c>
      <c r="L6941" s="35">
        <v>503475.0</v>
      </c>
      <c r="M6941" s="35">
        <v>97.95</v>
      </c>
      <c r="N6941" s="35">
        <v>308876.0</v>
      </c>
      <c r="O6941" s="35">
        <v>100.73</v>
      </c>
      <c r="P6941" s="35">
        <v>101890.0</v>
      </c>
      <c r="Q6941" s="35">
        <v>103.5</v>
      </c>
      <c r="R6941" s="35">
        <v>78593.0</v>
      </c>
      <c r="S6941" s="35">
        <v>106.51</v>
      </c>
      <c r="T6941" s="35">
        <v>88178.0</v>
      </c>
    </row>
    <row r="6942" ht="15.75" hidden="1" customHeight="1">
      <c r="A6942" s="36">
        <v>44260.0</v>
      </c>
      <c r="B6942" s="35">
        <v>95.0</v>
      </c>
      <c r="C6942" s="35">
        <v>90.365</v>
      </c>
      <c r="E6942" s="35">
        <v>90.37</v>
      </c>
      <c r="F6942" s="35">
        <v>101000.0</v>
      </c>
      <c r="G6942" s="35">
        <v>154.353932584269</v>
      </c>
      <c r="I6942" s="35">
        <v>92.44</v>
      </c>
      <c r="J6942" s="35">
        <v>1610943.0</v>
      </c>
      <c r="K6942" s="35">
        <v>95.17</v>
      </c>
      <c r="L6942" s="35">
        <v>497799.0</v>
      </c>
      <c r="M6942" s="35">
        <v>98.04</v>
      </c>
      <c r="N6942" s="35">
        <v>308957.0</v>
      </c>
      <c r="O6942" s="35">
        <v>100.7</v>
      </c>
      <c r="P6942" s="35">
        <v>116042.0</v>
      </c>
      <c r="Q6942" s="35">
        <v>103.45</v>
      </c>
      <c r="R6942" s="35">
        <v>80620.0</v>
      </c>
      <c r="S6942" s="35">
        <v>106.4</v>
      </c>
      <c r="T6942" s="35">
        <v>88732.0</v>
      </c>
    </row>
    <row r="6943" ht="15.75" hidden="1" customHeight="1">
      <c r="A6943" s="36">
        <v>44261.0</v>
      </c>
      <c r="B6943" s="35">
        <v>95.0</v>
      </c>
      <c r="C6943" s="35">
        <v>90.365</v>
      </c>
      <c r="E6943" s="35">
        <v>90.37</v>
      </c>
      <c r="G6943" s="35">
        <v>154.353932584269</v>
      </c>
      <c r="I6943" s="35">
        <v>92.44</v>
      </c>
      <c r="J6943" s="35">
        <v>1610943.0</v>
      </c>
      <c r="K6943" s="35">
        <v>95.17</v>
      </c>
      <c r="L6943" s="35">
        <v>497799.0</v>
      </c>
      <c r="M6943" s="35">
        <v>98.04</v>
      </c>
      <c r="N6943" s="35">
        <v>308957.0</v>
      </c>
      <c r="O6943" s="35">
        <v>100.7</v>
      </c>
      <c r="P6943" s="35">
        <v>116042.0</v>
      </c>
      <c r="Q6943" s="35">
        <v>103.45</v>
      </c>
      <c r="R6943" s="35">
        <v>80620.0</v>
      </c>
      <c r="S6943" s="35">
        <v>106.4</v>
      </c>
      <c r="T6943" s="35">
        <v>88732.0</v>
      </c>
    </row>
    <row r="6944" ht="15.75" hidden="1" customHeight="1">
      <c r="A6944" s="36">
        <v>44262.0</v>
      </c>
      <c r="B6944" s="35">
        <v>95.0</v>
      </c>
      <c r="C6944" s="35">
        <v>90.365</v>
      </c>
      <c r="E6944" s="35">
        <v>90.37</v>
      </c>
      <c r="G6944" s="35">
        <v>154.353932584269</v>
      </c>
      <c r="I6944" s="35">
        <v>92.44</v>
      </c>
      <c r="J6944" s="35">
        <v>1610943.0</v>
      </c>
      <c r="K6944" s="35">
        <v>95.17</v>
      </c>
      <c r="L6944" s="35">
        <v>497799.0</v>
      </c>
      <c r="M6944" s="35">
        <v>98.04</v>
      </c>
      <c r="N6944" s="35">
        <v>308957.0</v>
      </c>
      <c r="O6944" s="35">
        <v>100.7</v>
      </c>
      <c r="P6944" s="35">
        <v>116042.0</v>
      </c>
      <c r="Q6944" s="35">
        <v>103.45</v>
      </c>
      <c r="R6944" s="35">
        <v>80620.0</v>
      </c>
      <c r="S6944" s="35">
        <v>106.4</v>
      </c>
      <c r="T6944" s="35">
        <v>88732.0</v>
      </c>
    </row>
    <row r="6945" ht="15.75" hidden="1" customHeight="1">
      <c r="A6945" s="36">
        <v>44263.0</v>
      </c>
      <c r="B6945" s="35">
        <v>95.25</v>
      </c>
      <c r="C6945" s="35">
        <v>90.5817</v>
      </c>
      <c r="E6945" s="35">
        <v>90.57</v>
      </c>
      <c r="F6945" s="35">
        <v>124500.0</v>
      </c>
      <c r="G6945" s="35">
        <v>153.716690042075</v>
      </c>
      <c r="I6945" s="35">
        <v>92.44</v>
      </c>
      <c r="J6945" s="35">
        <v>1592075.0</v>
      </c>
      <c r="K6945" s="35">
        <v>95.22</v>
      </c>
      <c r="L6945" s="35">
        <v>498206.0</v>
      </c>
      <c r="M6945" s="35">
        <v>98.15</v>
      </c>
      <c r="N6945" s="35">
        <v>308633.0</v>
      </c>
      <c r="O6945" s="35">
        <v>100.85</v>
      </c>
      <c r="P6945" s="35">
        <v>122576.0</v>
      </c>
      <c r="Q6945" s="35">
        <v>103.6</v>
      </c>
      <c r="R6945" s="35">
        <v>80665.0</v>
      </c>
      <c r="S6945" s="35">
        <v>106.55</v>
      </c>
      <c r="T6945" s="35">
        <v>88991.0</v>
      </c>
    </row>
    <row r="6946" ht="15.75" hidden="1" customHeight="1">
      <c r="A6946" s="36">
        <v>44264.0</v>
      </c>
      <c r="B6946" s="35">
        <v>95.5</v>
      </c>
      <c r="C6946" s="35">
        <v>90.6517</v>
      </c>
      <c r="E6946" s="35">
        <v>90.66</v>
      </c>
      <c r="F6946" s="35">
        <v>116100.0</v>
      </c>
      <c r="G6946" s="35">
        <v>154.450625869262</v>
      </c>
      <c r="I6946" s="35">
        <v>92.46</v>
      </c>
      <c r="J6946" s="35">
        <v>1606706.0</v>
      </c>
      <c r="K6946" s="35">
        <v>95.28</v>
      </c>
      <c r="L6946" s="35">
        <v>520137.0</v>
      </c>
      <c r="M6946" s="35">
        <v>98.23</v>
      </c>
      <c r="N6946" s="35">
        <v>310688.0</v>
      </c>
      <c r="O6946" s="35">
        <v>101.06</v>
      </c>
      <c r="P6946" s="35">
        <v>122695.0</v>
      </c>
      <c r="Q6946" s="35">
        <v>103.8</v>
      </c>
      <c r="R6946" s="35">
        <v>80665.0</v>
      </c>
      <c r="S6946" s="35">
        <v>106.75</v>
      </c>
      <c r="T6946" s="35">
        <v>101283.0</v>
      </c>
    </row>
    <row r="6947" ht="15.75" hidden="1" customHeight="1">
      <c r="A6947" s="36">
        <v>44265.0</v>
      </c>
      <c r="B6947" s="35">
        <v>95.5</v>
      </c>
      <c r="C6947" s="35">
        <v>90.7233</v>
      </c>
      <c r="E6947" s="35">
        <v>90.72</v>
      </c>
      <c r="F6947" s="35">
        <v>65200.0</v>
      </c>
      <c r="G6947" s="35">
        <v>148.322580645161</v>
      </c>
      <c r="I6947" s="35">
        <v>92.47</v>
      </c>
      <c r="J6947" s="35">
        <v>1604689.0</v>
      </c>
      <c r="K6947" s="35">
        <v>95.36</v>
      </c>
      <c r="L6947" s="35">
        <v>529672.0</v>
      </c>
      <c r="M6947" s="35">
        <v>98.34</v>
      </c>
      <c r="N6947" s="35">
        <v>310809.0</v>
      </c>
      <c r="O6947" s="35">
        <v>101.23</v>
      </c>
      <c r="P6947" s="35">
        <v>122306.0</v>
      </c>
      <c r="Q6947" s="35">
        <v>104.1</v>
      </c>
      <c r="R6947" s="35">
        <v>83413.0</v>
      </c>
      <c r="S6947" s="35">
        <v>107.05</v>
      </c>
      <c r="T6947" s="35">
        <v>98420.0</v>
      </c>
    </row>
    <row r="6948" ht="15.75" hidden="1" customHeight="1">
      <c r="A6948" s="36">
        <v>44266.0</v>
      </c>
      <c r="B6948" s="35">
        <v>95.75</v>
      </c>
      <c r="C6948" s="35">
        <v>90.7867</v>
      </c>
      <c r="E6948" s="35">
        <v>90.78</v>
      </c>
      <c r="F6948" s="35">
        <v>160500.0</v>
      </c>
      <c r="G6948" s="35">
        <v>148.155216284987</v>
      </c>
      <c r="I6948" s="35">
        <v>92.43</v>
      </c>
      <c r="J6948" s="35">
        <v>1591730.0</v>
      </c>
      <c r="K6948" s="35">
        <v>95.3</v>
      </c>
      <c r="L6948" s="35">
        <v>520736.0</v>
      </c>
      <c r="M6948" s="35">
        <v>98.24</v>
      </c>
      <c r="N6948" s="35">
        <v>305719.0</v>
      </c>
      <c r="O6948" s="35">
        <v>101.05</v>
      </c>
      <c r="P6948" s="35">
        <v>126523.0</v>
      </c>
      <c r="Q6948" s="35">
        <v>103.9</v>
      </c>
      <c r="R6948" s="35">
        <v>86670.0</v>
      </c>
      <c r="S6948" s="35">
        <v>106.95</v>
      </c>
      <c r="T6948" s="35">
        <v>103935.0</v>
      </c>
    </row>
    <row r="6949" ht="15.75" hidden="1" customHeight="1">
      <c r="A6949" s="36">
        <v>44267.0</v>
      </c>
      <c r="B6949" s="35">
        <v>95.75</v>
      </c>
      <c r="C6949" s="35">
        <v>90.855</v>
      </c>
      <c r="E6949" s="35">
        <v>90.85</v>
      </c>
      <c r="F6949" s="35">
        <v>139890.0</v>
      </c>
      <c r="G6949" s="35">
        <v>150.251889168765</v>
      </c>
      <c r="I6949" s="35">
        <v>92.37</v>
      </c>
      <c r="J6949" s="35">
        <v>1606207.0</v>
      </c>
      <c r="K6949" s="35">
        <v>95.21</v>
      </c>
      <c r="L6949" s="35">
        <v>514644.0</v>
      </c>
      <c r="M6949" s="35">
        <v>98.11</v>
      </c>
      <c r="N6949" s="35">
        <v>305553.0</v>
      </c>
      <c r="O6949" s="35">
        <v>100.94</v>
      </c>
      <c r="P6949" s="35">
        <v>136511.0</v>
      </c>
      <c r="Q6949" s="35">
        <v>103.8</v>
      </c>
      <c r="R6949" s="35">
        <v>99364.0</v>
      </c>
      <c r="S6949" s="35">
        <v>106.85</v>
      </c>
      <c r="T6949" s="35">
        <v>103935.0</v>
      </c>
    </row>
    <row r="6950" ht="15.75" hidden="1" customHeight="1">
      <c r="A6950" s="36">
        <v>44268.0</v>
      </c>
      <c r="B6950" s="35">
        <v>95.75</v>
      </c>
      <c r="C6950" s="35">
        <v>90.855</v>
      </c>
      <c r="E6950" s="35">
        <v>90.85</v>
      </c>
      <c r="G6950" s="35">
        <v>150.251889168765</v>
      </c>
      <c r="I6950" s="35">
        <v>92.37</v>
      </c>
      <c r="J6950" s="35">
        <v>1606207.0</v>
      </c>
      <c r="K6950" s="35">
        <v>95.21</v>
      </c>
      <c r="L6950" s="35">
        <v>514644.0</v>
      </c>
      <c r="M6950" s="35">
        <v>98.11</v>
      </c>
      <c r="N6950" s="35">
        <v>305553.0</v>
      </c>
      <c r="O6950" s="35">
        <v>100.94</v>
      </c>
      <c r="P6950" s="35">
        <v>136511.0</v>
      </c>
      <c r="Q6950" s="35">
        <v>103.8</v>
      </c>
      <c r="R6950" s="35">
        <v>99364.0</v>
      </c>
      <c r="S6950" s="35">
        <v>106.85</v>
      </c>
      <c r="T6950" s="35">
        <v>103935.0</v>
      </c>
    </row>
    <row r="6951" ht="15.75" hidden="1" customHeight="1">
      <c r="A6951" s="36">
        <v>44269.0</v>
      </c>
      <c r="B6951" s="35">
        <v>95.75</v>
      </c>
      <c r="C6951" s="35">
        <v>90.855</v>
      </c>
      <c r="E6951" s="35">
        <v>90.85</v>
      </c>
      <c r="G6951" s="35">
        <v>150.251889168765</v>
      </c>
      <c r="I6951" s="35">
        <v>92.37</v>
      </c>
      <c r="J6951" s="35">
        <v>1606207.0</v>
      </c>
      <c r="K6951" s="35">
        <v>95.21</v>
      </c>
      <c r="L6951" s="35">
        <v>514644.0</v>
      </c>
      <c r="M6951" s="35">
        <v>98.11</v>
      </c>
      <c r="N6951" s="35">
        <v>305553.0</v>
      </c>
      <c r="O6951" s="35">
        <v>100.94</v>
      </c>
      <c r="P6951" s="35">
        <v>136511.0</v>
      </c>
      <c r="Q6951" s="35">
        <v>103.8</v>
      </c>
      <c r="R6951" s="35">
        <v>99364.0</v>
      </c>
      <c r="S6951" s="35">
        <v>106.85</v>
      </c>
      <c r="T6951" s="35">
        <v>103935.0</v>
      </c>
    </row>
    <row r="6952" ht="15.75" hidden="1" customHeight="1">
      <c r="A6952" s="36">
        <v>44270.0</v>
      </c>
      <c r="B6952" s="35">
        <v>96.0</v>
      </c>
      <c r="C6952" s="35">
        <v>91.0667</v>
      </c>
      <c r="E6952" s="35">
        <v>91.06</v>
      </c>
      <c r="F6952" s="35">
        <v>168800.0</v>
      </c>
      <c r="G6952" s="35">
        <v>149.878345498783</v>
      </c>
      <c r="I6952" s="35">
        <v>92.31</v>
      </c>
      <c r="J6952" s="35">
        <v>1600530.0</v>
      </c>
      <c r="K6952" s="35">
        <v>95.08</v>
      </c>
      <c r="L6952" s="35">
        <v>520619.0</v>
      </c>
      <c r="M6952" s="35">
        <v>97.94</v>
      </c>
      <c r="N6952" s="35">
        <v>328823.0</v>
      </c>
      <c r="O6952" s="35">
        <v>100.81</v>
      </c>
      <c r="P6952" s="35">
        <v>171526.0</v>
      </c>
      <c r="Q6952" s="35">
        <v>103.7</v>
      </c>
      <c r="R6952" s="35">
        <v>99425.0</v>
      </c>
      <c r="S6952" s="35">
        <v>106.65</v>
      </c>
      <c r="T6952" s="35">
        <v>108658.0</v>
      </c>
    </row>
    <row r="6953" ht="15.75" hidden="1" customHeight="1">
      <c r="A6953" s="36">
        <v>44271.0</v>
      </c>
      <c r="B6953" s="35">
        <v>96.25</v>
      </c>
      <c r="C6953" s="35">
        <v>91.135</v>
      </c>
      <c r="E6953" s="35">
        <v>91.13</v>
      </c>
      <c r="F6953" s="35">
        <v>167560.0</v>
      </c>
      <c r="G6953" s="35">
        <v>150.25</v>
      </c>
      <c r="I6953" s="35">
        <v>92.22</v>
      </c>
      <c r="J6953" s="35">
        <v>1598103.0</v>
      </c>
      <c r="K6953" s="35">
        <v>94.89</v>
      </c>
      <c r="L6953" s="35">
        <v>516133.0</v>
      </c>
      <c r="M6953" s="35">
        <v>97.64</v>
      </c>
      <c r="N6953" s="35">
        <v>345951.0</v>
      </c>
      <c r="O6953" s="35">
        <v>100.47</v>
      </c>
      <c r="P6953" s="35">
        <v>201123.0</v>
      </c>
      <c r="Q6953" s="35">
        <v>103.4</v>
      </c>
      <c r="R6953" s="35">
        <v>101288.0</v>
      </c>
      <c r="S6953" s="35">
        <v>106.25</v>
      </c>
      <c r="T6953" s="35">
        <v>110602.0</v>
      </c>
    </row>
    <row r="6954" ht="15.75" hidden="1" customHeight="1">
      <c r="A6954" s="36">
        <v>44272.0</v>
      </c>
      <c r="B6954" s="35">
        <v>96.25</v>
      </c>
      <c r="C6954" s="35">
        <v>91.205</v>
      </c>
      <c r="E6954" s="35">
        <v>91.2</v>
      </c>
      <c r="F6954" s="35">
        <v>61500.0</v>
      </c>
      <c r="G6954" s="35">
        <v>149.256505576208</v>
      </c>
      <c r="I6954" s="35">
        <v>92.19</v>
      </c>
      <c r="J6954" s="35">
        <v>1576487.0</v>
      </c>
      <c r="K6954" s="35">
        <v>94.8</v>
      </c>
      <c r="L6954" s="35">
        <v>512977.0</v>
      </c>
      <c r="M6954" s="35">
        <v>97.48</v>
      </c>
      <c r="N6954" s="35">
        <v>328888.0</v>
      </c>
      <c r="O6954" s="35">
        <v>100.27</v>
      </c>
      <c r="P6954" s="35">
        <v>187433.0</v>
      </c>
      <c r="Q6954" s="35">
        <v>102.95</v>
      </c>
      <c r="R6954" s="35">
        <v>113600.0</v>
      </c>
      <c r="S6954" s="35">
        <v>105.9</v>
      </c>
      <c r="T6954" s="35">
        <v>110313.0</v>
      </c>
    </row>
    <row r="6955" ht="15.75" hidden="1" customHeight="1">
      <c r="A6955" s="36">
        <v>44273.0</v>
      </c>
      <c r="B6955" s="35">
        <v>96.5</v>
      </c>
      <c r="C6955" s="35">
        <v>91.28</v>
      </c>
      <c r="E6955" s="35">
        <v>91.3</v>
      </c>
      <c r="F6955" s="35">
        <v>115040.0</v>
      </c>
      <c r="G6955" s="35">
        <v>151.089743589743</v>
      </c>
      <c r="I6955" s="35">
        <v>92.22</v>
      </c>
      <c r="J6955" s="35">
        <v>1547859.0</v>
      </c>
      <c r="K6955" s="35">
        <v>94.76</v>
      </c>
      <c r="L6955" s="35">
        <v>524882.0</v>
      </c>
      <c r="M6955" s="35">
        <v>97.35</v>
      </c>
      <c r="N6955" s="35">
        <v>331770.0</v>
      </c>
      <c r="O6955" s="35">
        <v>100.0</v>
      </c>
      <c r="P6955" s="35">
        <v>194153.0</v>
      </c>
      <c r="Q6955" s="35">
        <v>102.6</v>
      </c>
      <c r="R6955" s="35">
        <v>106077.0</v>
      </c>
      <c r="S6955" s="35">
        <v>105.45</v>
      </c>
      <c r="T6955" s="35">
        <v>107774.0</v>
      </c>
    </row>
    <row r="6956" ht="15.75" hidden="1" customHeight="1">
      <c r="A6956" s="36">
        <v>44274.0</v>
      </c>
      <c r="B6956" s="35">
        <v>96.5</v>
      </c>
      <c r="C6956" s="35">
        <v>91.3567</v>
      </c>
      <c r="E6956" s="35">
        <v>91.36</v>
      </c>
      <c r="F6956" s="35">
        <v>127400.0</v>
      </c>
      <c r="G6956" s="35">
        <v>149.873737373737</v>
      </c>
      <c r="I6956" s="35">
        <v>92.14</v>
      </c>
      <c r="J6956" s="35">
        <v>1558999.0</v>
      </c>
      <c r="K6956" s="35">
        <v>94.65</v>
      </c>
      <c r="L6956" s="35">
        <v>529711.0</v>
      </c>
      <c r="M6956" s="35">
        <v>97.22</v>
      </c>
      <c r="N6956" s="35">
        <v>337700.0</v>
      </c>
      <c r="O6956" s="35">
        <v>99.83</v>
      </c>
      <c r="P6956" s="35">
        <v>204887.0</v>
      </c>
      <c r="Q6956" s="35">
        <v>102.35</v>
      </c>
      <c r="R6956" s="35">
        <v>123149.0</v>
      </c>
      <c r="S6956" s="35">
        <v>105.1</v>
      </c>
      <c r="T6956" s="35">
        <v>107377.0</v>
      </c>
    </row>
    <row r="6957" ht="15.75" hidden="1" customHeight="1">
      <c r="A6957" s="36">
        <v>44275.0</v>
      </c>
      <c r="B6957" s="35">
        <v>96.5</v>
      </c>
      <c r="C6957" s="35">
        <v>91.3567</v>
      </c>
      <c r="E6957" s="35">
        <v>91.36</v>
      </c>
      <c r="G6957" s="35">
        <v>149.873737373737</v>
      </c>
      <c r="I6957" s="35">
        <v>92.14</v>
      </c>
      <c r="J6957" s="35">
        <v>1558999.0</v>
      </c>
      <c r="K6957" s="35">
        <v>94.65</v>
      </c>
      <c r="L6957" s="35">
        <v>529711.0</v>
      </c>
      <c r="M6957" s="35">
        <v>97.22</v>
      </c>
      <c r="N6957" s="35">
        <v>337700.0</v>
      </c>
      <c r="O6957" s="35">
        <v>99.83</v>
      </c>
      <c r="P6957" s="35">
        <v>204887.0</v>
      </c>
      <c r="Q6957" s="35">
        <v>102.35</v>
      </c>
      <c r="R6957" s="35">
        <v>123149.0</v>
      </c>
      <c r="S6957" s="35">
        <v>105.1</v>
      </c>
      <c r="T6957" s="35">
        <v>107377.0</v>
      </c>
    </row>
    <row r="6958" ht="15.75" hidden="1" customHeight="1">
      <c r="A6958" s="36">
        <v>44276.0</v>
      </c>
      <c r="B6958" s="35">
        <v>96.5</v>
      </c>
      <c r="C6958" s="35">
        <v>91.3567</v>
      </c>
      <c r="E6958" s="35">
        <v>91.36</v>
      </c>
      <c r="G6958" s="35">
        <v>149.873737373737</v>
      </c>
      <c r="I6958" s="35">
        <v>92.14</v>
      </c>
      <c r="J6958" s="35">
        <v>1558999.0</v>
      </c>
      <c r="K6958" s="35">
        <v>94.65</v>
      </c>
      <c r="L6958" s="35">
        <v>529711.0</v>
      </c>
      <c r="M6958" s="35">
        <v>97.22</v>
      </c>
      <c r="N6958" s="35">
        <v>337700.0</v>
      </c>
      <c r="O6958" s="35">
        <v>99.83</v>
      </c>
      <c r="P6958" s="35">
        <v>204887.0</v>
      </c>
      <c r="Q6958" s="35">
        <v>102.35</v>
      </c>
      <c r="R6958" s="35">
        <v>123149.0</v>
      </c>
      <c r="S6958" s="35">
        <v>105.1</v>
      </c>
      <c r="T6958" s="35">
        <v>107377.0</v>
      </c>
    </row>
    <row r="6959" ht="15.75" hidden="1" customHeight="1">
      <c r="A6959" s="36">
        <v>44277.0</v>
      </c>
      <c r="B6959" s="35">
        <v>96.75</v>
      </c>
      <c r="C6959" s="35">
        <v>91.5683</v>
      </c>
      <c r="E6959" s="35">
        <v>91.57</v>
      </c>
      <c r="F6959" s="35">
        <v>202090.0</v>
      </c>
      <c r="G6959" s="35">
        <v>148.417721518987</v>
      </c>
      <c r="I6959" s="35">
        <v>92.15</v>
      </c>
      <c r="J6959" s="35">
        <v>1580643.0</v>
      </c>
      <c r="K6959" s="35">
        <v>94.64</v>
      </c>
      <c r="L6959" s="35">
        <v>530962.0</v>
      </c>
      <c r="M6959" s="35">
        <v>97.18</v>
      </c>
      <c r="N6959" s="35">
        <v>342405.0</v>
      </c>
      <c r="O6959" s="35">
        <v>99.75</v>
      </c>
      <c r="P6959" s="35">
        <v>207901.0</v>
      </c>
      <c r="Q6959" s="35">
        <v>102.25</v>
      </c>
      <c r="R6959" s="35">
        <v>110049.0</v>
      </c>
      <c r="S6959" s="35">
        <v>105.0</v>
      </c>
      <c r="T6959" s="35">
        <v>107395.0</v>
      </c>
    </row>
    <row r="6960" ht="15.75" hidden="1" customHeight="1">
      <c r="A6960" s="36">
        <v>44278.0</v>
      </c>
      <c r="B6960" s="35">
        <v>97.0</v>
      </c>
      <c r="C6960" s="35">
        <v>91.6367</v>
      </c>
      <c r="E6960" s="35">
        <v>91.64</v>
      </c>
      <c r="F6960" s="35">
        <v>181200.0</v>
      </c>
      <c r="G6960" s="35">
        <v>147.906091370558</v>
      </c>
      <c r="I6960" s="35">
        <v>92.17</v>
      </c>
      <c r="J6960" s="35">
        <v>1603861.0</v>
      </c>
      <c r="K6960" s="35">
        <v>94.67</v>
      </c>
      <c r="L6960" s="35">
        <v>525883.0</v>
      </c>
      <c r="M6960" s="35">
        <v>97.17</v>
      </c>
      <c r="N6960" s="35">
        <v>350995.0</v>
      </c>
      <c r="O6960" s="35">
        <v>99.76</v>
      </c>
      <c r="P6960" s="35">
        <v>213750.0</v>
      </c>
      <c r="Q6960" s="35">
        <v>102.27</v>
      </c>
      <c r="R6960" s="35">
        <v>107168.0</v>
      </c>
      <c r="S6960" s="35">
        <v>104.95</v>
      </c>
      <c r="T6960" s="35">
        <v>117485.0</v>
      </c>
    </row>
    <row r="6961" ht="15.75" hidden="1" customHeight="1">
      <c r="A6961" s="36">
        <v>44279.0</v>
      </c>
      <c r="B6961" s="35">
        <v>97.0</v>
      </c>
      <c r="C6961" s="35">
        <v>91.6367</v>
      </c>
      <c r="E6961" s="35">
        <v>91.64</v>
      </c>
      <c r="G6961" s="35">
        <v>152.35294117647</v>
      </c>
      <c r="I6961" s="35">
        <v>92.17</v>
      </c>
      <c r="J6961" s="35">
        <v>1603861.0</v>
      </c>
      <c r="K6961" s="35">
        <v>94.67</v>
      </c>
      <c r="L6961" s="35">
        <v>525883.0</v>
      </c>
      <c r="M6961" s="35">
        <v>97.17</v>
      </c>
      <c r="N6961" s="35">
        <v>350995.0</v>
      </c>
      <c r="O6961" s="35">
        <v>99.76</v>
      </c>
      <c r="P6961" s="35">
        <v>213750.0</v>
      </c>
      <c r="Q6961" s="35">
        <v>102.27</v>
      </c>
      <c r="R6961" s="35">
        <v>107168.0</v>
      </c>
      <c r="S6961" s="35">
        <v>104.95</v>
      </c>
      <c r="T6961" s="35">
        <v>117485.0</v>
      </c>
    </row>
    <row r="6962" ht="15.75" hidden="1" customHeight="1">
      <c r="A6962" s="36">
        <v>44280.0</v>
      </c>
      <c r="B6962" s="35">
        <v>97.0</v>
      </c>
      <c r="C6962" s="35">
        <v>91.7767</v>
      </c>
      <c r="E6962" s="35">
        <v>91.77</v>
      </c>
      <c r="F6962" s="35">
        <v>137000.0</v>
      </c>
      <c r="G6962" s="35">
        <v>146.907894736842</v>
      </c>
      <c r="I6962" s="35">
        <v>92.2</v>
      </c>
      <c r="J6962" s="35">
        <v>1652441.0</v>
      </c>
      <c r="K6962" s="35">
        <v>94.8</v>
      </c>
      <c r="L6962" s="35">
        <v>519243.0</v>
      </c>
      <c r="M6962" s="35">
        <v>97.4</v>
      </c>
      <c r="N6962" s="35">
        <v>363163.0</v>
      </c>
      <c r="O6962" s="35">
        <v>100.03</v>
      </c>
      <c r="P6962" s="35">
        <v>236004.0</v>
      </c>
      <c r="Q6962" s="35">
        <v>102.6</v>
      </c>
      <c r="R6962" s="35">
        <v>107190.0</v>
      </c>
      <c r="S6962" s="35">
        <v>105.4</v>
      </c>
      <c r="T6962" s="35">
        <v>114297.0</v>
      </c>
    </row>
    <row r="6963" ht="15.75" hidden="1" customHeight="1">
      <c r="A6963" s="36">
        <v>44281.0</v>
      </c>
      <c r="B6963" s="35">
        <v>97.25</v>
      </c>
      <c r="C6963" s="35">
        <v>91.8483</v>
      </c>
      <c r="E6963" s="35">
        <v>91.84</v>
      </c>
      <c r="F6963" s="35">
        <v>144800.0</v>
      </c>
      <c r="G6963" s="35">
        <v>143.986928104575</v>
      </c>
      <c r="I6963" s="35">
        <v>92.16</v>
      </c>
      <c r="J6963" s="35">
        <v>1700413.0</v>
      </c>
      <c r="K6963" s="35">
        <v>94.87</v>
      </c>
      <c r="L6963" s="35">
        <v>539309.0</v>
      </c>
      <c r="M6963" s="35">
        <v>97.56</v>
      </c>
      <c r="N6963" s="35">
        <v>372965.0</v>
      </c>
      <c r="O6963" s="35">
        <v>100.28</v>
      </c>
      <c r="P6963" s="35">
        <v>273038.0</v>
      </c>
      <c r="Q6963" s="35">
        <v>102.95</v>
      </c>
      <c r="R6963" s="35">
        <v>119755.0</v>
      </c>
      <c r="S6963" s="35">
        <v>105.78</v>
      </c>
      <c r="T6963" s="35">
        <v>115687.0</v>
      </c>
    </row>
    <row r="6964" ht="15.75" hidden="1" customHeight="1">
      <c r="A6964" s="36">
        <v>44282.0</v>
      </c>
      <c r="B6964" s="35">
        <v>97.25</v>
      </c>
      <c r="C6964" s="35">
        <v>91.8483</v>
      </c>
      <c r="E6964" s="35">
        <v>91.84</v>
      </c>
      <c r="G6964" s="35">
        <v>143.986928104575</v>
      </c>
      <c r="I6964" s="35">
        <v>92.16</v>
      </c>
      <c r="J6964" s="35">
        <v>1700413.0</v>
      </c>
      <c r="K6964" s="35">
        <v>94.87</v>
      </c>
      <c r="L6964" s="35">
        <v>539309.0</v>
      </c>
      <c r="M6964" s="35">
        <v>97.56</v>
      </c>
      <c r="N6964" s="35">
        <v>372965.0</v>
      </c>
      <c r="O6964" s="35">
        <v>100.28</v>
      </c>
      <c r="P6964" s="35">
        <v>273038.0</v>
      </c>
      <c r="Q6964" s="35">
        <v>102.95</v>
      </c>
      <c r="R6964" s="35">
        <v>119755.0</v>
      </c>
      <c r="S6964" s="35">
        <v>105.78</v>
      </c>
      <c r="T6964" s="35">
        <v>115687.0</v>
      </c>
    </row>
    <row r="6965" ht="15.75" hidden="1" customHeight="1">
      <c r="A6965" s="36">
        <v>44283.0</v>
      </c>
      <c r="B6965" s="35">
        <v>97.25</v>
      </c>
      <c r="C6965" s="35">
        <v>91.8483</v>
      </c>
      <c r="E6965" s="35">
        <v>91.84</v>
      </c>
      <c r="G6965" s="35">
        <v>143.986928104575</v>
      </c>
      <c r="I6965" s="35">
        <v>92.16</v>
      </c>
      <c r="J6965" s="35">
        <v>1700413.0</v>
      </c>
      <c r="K6965" s="35">
        <v>94.87</v>
      </c>
      <c r="L6965" s="35">
        <v>539309.0</v>
      </c>
      <c r="M6965" s="35">
        <v>97.56</v>
      </c>
      <c r="N6965" s="35">
        <v>372965.0</v>
      </c>
      <c r="O6965" s="35">
        <v>100.28</v>
      </c>
      <c r="P6965" s="35">
        <v>273038.0</v>
      </c>
      <c r="Q6965" s="35">
        <v>102.95</v>
      </c>
      <c r="R6965" s="35">
        <v>119755.0</v>
      </c>
      <c r="S6965" s="35">
        <v>105.78</v>
      </c>
      <c r="T6965" s="35">
        <v>115687.0</v>
      </c>
    </row>
    <row r="6966" ht="15.75" hidden="1" customHeight="1">
      <c r="A6966" s="36">
        <v>44284.0</v>
      </c>
      <c r="B6966" s="35">
        <v>97.25</v>
      </c>
      <c r="C6966" s="35">
        <v>91.9217</v>
      </c>
      <c r="E6966" s="35">
        <v>91.91</v>
      </c>
      <c r="F6966" s="35">
        <v>183000.0</v>
      </c>
      <c r="G6966" s="35">
        <v>143.873517786561</v>
      </c>
      <c r="I6966" s="35">
        <v>92.0</v>
      </c>
      <c r="J6966" s="35">
        <v>1710122.0</v>
      </c>
      <c r="K6966" s="35">
        <v>94.49</v>
      </c>
      <c r="L6966" s="35">
        <v>566992.0</v>
      </c>
      <c r="M6966" s="35">
        <v>96.98</v>
      </c>
      <c r="N6966" s="35">
        <v>389596.0</v>
      </c>
      <c r="O6966" s="35">
        <v>99.58</v>
      </c>
      <c r="P6966" s="35">
        <v>275009.0</v>
      </c>
      <c r="Q6966" s="35">
        <v>102.1</v>
      </c>
      <c r="R6966" s="35">
        <v>125321.0</v>
      </c>
      <c r="S6966" s="35">
        <v>104.85</v>
      </c>
      <c r="T6966" s="35">
        <v>121154.0</v>
      </c>
    </row>
    <row r="6967" ht="15.75" hidden="1" customHeight="1">
      <c r="A6967" s="36">
        <v>44285.0</v>
      </c>
      <c r="B6967" s="35">
        <v>97.25</v>
      </c>
      <c r="C6967" s="35">
        <v>91.9583</v>
      </c>
      <c r="E6967" s="35">
        <v>91.96</v>
      </c>
      <c r="F6967" s="35">
        <v>126100.0</v>
      </c>
      <c r="G6967" s="35">
        <v>146.428571428571</v>
      </c>
      <c r="I6967" s="35">
        <v>91.99</v>
      </c>
      <c r="J6967" s="35">
        <v>1681818.0</v>
      </c>
      <c r="K6967" s="35">
        <v>94.6</v>
      </c>
      <c r="L6967" s="35">
        <v>664737.0</v>
      </c>
      <c r="M6967" s="35">
        <v>97.09</v>
      </c>
      <c r="N6967" s="35">
        <v>394284.0</v>
      </c>
      <c r="O6967" s="35">
        <v>99.6</v>
      </c>
      <c r="P6967" s="35">
        <v>287836.0</v>
      </c>
      <c r="Q6967" s="35">
        <v>102.1</v>
      </c>
      <c r="R6967" s="35">
        <v>137976.0</v>
      </c>
      <c r="S6967" s="35">
        <v>104.85</v>
      </c>
      <c r="T6967" s="35">
        <v>117780.0</v>
      </c>
    </row>
    <row r="6968" ht="15.75" customHeight="1">
      <c r="A6968" s="36">
        <v>44286.0</v>
      </c>
      <c r="B6968" s="35">
        <v>97.5</v>
      </c>
      <c r="C6968" s="35">
        <v>91.985</v>
      </c>
      <c r="D6968" s="35">
        <f>ROUND((C6968/C6938-1)*100,2)</f>
        <v>2.11</v>
      </c>
      <c r="E6968" s="35">
        <v>92.0</v>
      </c>
      <c r="F6968" s="35">
        <v>226450.0</v>
      </c>
      <c r="G6968" s="35">
        <v>146.386333771353</v>
      </c>
      <c r="H6968" s="35">
        <f>ROUND((G6968/G6938-1)*100,2)</f>
        <v>-3.64</v>
      </c>
      <c r="I6968" s="35">
        <v>91.98</v>
      </c>
      <c r="J6968" s="35">
        <v>1681818.0</v>
      </c>
      <c r="K6968" s="35">
        <v>94.19</v>
      </c>
      <c r="L6968" s="35">
        <v>1234961.0</v>
      </c>
      <c r="M6968" s="35">
        <v>96.77</v>
      </c>
      <c r="N6968" s="35">
        <v>418848.0</v>
      </c>
      <c r="O6968" s="35">
        <v>99.25</v>
      </c>
      <c r="P6968" s="35">
        <v>306613.0</v>
      </c>
      <c r="Q6968" s="35">
        <v>101.7</v>
      </c>
      <c r="R6968" s="35">
        <v>137565.0</v>
      </c>
      <c r="S6968" s="35">
        <v>104.35</v>
      </c>
      <c r="T6968" s="35">
        <v>116351.0</v>
      </c>
    </row>
    <row r="6969" ht="15.75" hidden="1" customHeight="1">
      <c r="A6969" s="36">
        <v>44287.0</v>
      </c>
      <c r="B6969" s="35">
        <v>97.5</v>
      </c>
      <c r="C6969" s="35">
        <v>91.985</v>
      </c>
      <c r="E6969" s="35">
        <v>92.0</v>
      </c>
      <c r="F6969" s="35">
        <v>226450.0</v>
      </c>
      <c r="G6969" s="35">
        <v>146.772068511198</v>
      </c>
      <c r="I6969" s="35">
        <v>91.98</v>
      </c>
      <c r="J6969" s="35">
        <v>1681818.0</v>
      </c>
      <c r="K6969" s="35">
        <v>94.19</v>
      </c>
      <c r="L6969" s="35">
        <v>1234961.0</v>
      </c>
      <c r="M6969" s="35">
        <v>96.77</v>
      </c>
      <c r="N6969" s="35">
        <v>418848.0</v>
      </c>
      <c r="O6969" s="35">
        <v>99.25</v>
      </c>
      <c r="P6969" s="35">
        <v>306613.0</v>
      </c>
      <c r="Q6969" s="35">
        <v>101.7</v>
      </c>
      <c r="R6969" s="35">
        <v>137565.0</v>
      </c>
      <c r="S6969" s="35">
        <v>104.35</v>
      </c>
      <c r="T6969" s="35">
        <v>116351.0</v>
      </c>
    </row>
    <row r="6970" ht="15.75" hidden="1" customHeight="1">
      <c r="A6970" s="36">
        <v>44288.0</v>
      </c>
      <c r="B6970" s="35">
        <v>97.5</v>
      </c>
      <c r="C6970" s="35">
        <v>91.985</v>
      </c>
      <c r="E6970" s="35">
        <v>92.0</v>
      </c>
      <c r="G6970" s="35">
        <v>146.772068511198</v>
      </c>
      <c r="I6970" s="35">
        <v>91.98</v>
      </c>
      <c r="J6970" s="35">
        <v>1681818.0</v>
      </c>
      <c r="K6970" s="35">
        <v>94.19</v>
      </c>
      <c r="L6970" s="35">
        <v>1234961.0</v>
      </c>
      <c r="M6970" s="35">
        <v>96.77</v>
      </c>
      <c r="N6970" s="35">
        <v>418848.0</v>
      </c>
      <c r="O6970" s="35">
        <v>99.25</v>
      </c>
      <c r="P6970" s="35">
        <v>306613.0</v>
      </c>
      <c r="Q6970" s="35">
        <v>101.7</v>
      </c>
      <c r="R6970" s="35">
        <v>137565.0</v>
      </c>
      <c r="S6970" s="35">
        <v>104.35</v>
      </c>
      <c r="T6970" s="35">
        <v>116351.0</v>
      </c>
    </row>
    <row r="6971" ht="15.75" hidden="1" customHeight="1">
      <c r="A6971" s="36">
        <v>44289.0</v>
      </c>
      <c r="B6971" s="35">
        <v>97.5</v>
      </c>
      <c r="C6971" s="35">
        <v>91.985</v>
      </c>
      <c r="E6971" s="35">
        <v>92.0</v>
      </c>
      <c r="G6971" s="35">
        <v>146.772068511198</v>
      </c>
      <c r="I6971" s="35">
        <v>91.98</v>
      </c>
      <c r="J6971" s="35">
        <v>1681818.0</v>
      </c>
      <c r="K6971" s="35">
        <v>94.19</v>
      </c>
      <c r="L6971" s="35">
        <v>1234961.0</v>
      </c>
      <c r="M6971" s="35">
        <v>96.77</v>
      </c>
      <c r="N6971" s="35">
        <v>418848.0</v>
      </c>
      <c r="O6971" s="35">
        <v>99.25</v>
      </c>
      <c r="P6971" s="35">
        <v>306613.0</v>
      </c>
      <c r="Q6971" s="35">
        <v>101.7</v>
      </c>
      <c r="R6971" s="35">
        <v>137565.0</v>
      </c>
      <c r="S6971" s="35">
        <v>104.35</v>
      </c>
      <c r="T6971" s="35">
        <v>116351.0</v>
      </c>
    </row>
    <row r="6972" ht="15.75" hidden="1" customHeight="1">
      <c r="A6972" s="36">
        <v>44290.0</v>
      </c>
      <c r="B6972" s="35">
        <v>97.5</v>
      </c>
      <c r="C6972" s="35">
        <v>91.985</v>
      </c>
      <c r="E6972" s="35">
        <v>92.0</v>
      </c>
      <c r="G6972" s="35">
        <v>146.772068511198</v>
      </c>
      <c r="I6972" s="35">
        <v>91.98</v>
      </c>
      <c r="J6972" s="35">
        <v>1681818.0</v>
      </c>
      <c r="K6972" s="35">
        <v>94.19</v>
      </c>
      <c r="L6972" s="35">
        <v>1234961.0</v>
      </c>
      <c r="M6972" s="35">
        <v>96.77</v>
      </c>
      <c r="N6972" s="35">
        <v>418848.0</v>
      </c>
      <c r="O6972" s="35">
        <v>99.25</v>
      </c>
      <c r="P6972" s="35">
        <v>306613.0</v>
      </c>
      <c r="Q6972" s="35">
        <v>101.7</v>
      </c>
      <c r="R6972" s="35">
        <v>137565.0</v>
      </c>
      <c r="S6972" s="35">
        <v>104.35</v>
      </c>
      <c r="T6972" s="35">
        <v>116351.0</v>
      </c>
    </row>
    <row r="6973" ht="15.75" hidden="1" customHeight="1">
      <c r="A6973" s="36">
        <v>44291.0</v>
      </c>
      <c r="B6973" s="35">
        <v>97.75</v>
      </c>
      <c r="C6973" s="35">
        <v>92.2367</v>
      </c>
      <c r="E6973" s="35">
        <v>92.24</v>
      </c>
      <c r="F6973" s="35">
        <v>233600.0</v>
      </c>
      <c r="G6973" s="35">
        <v>147.131681877444</v>
      </c>
      <c r="I6973" s="35">
        <v>94.18</v>
      </c>
      <c r="J6973" s="35">
        <v>1216199.0</v>
      </c>
      <c r="K6973" s="35">
        <v>96.58</v>
      </c>
      <c r="L6973" s="35">
        <v>408450.0</v>
      </c>
      <c r="M6973" s="35">
        <v>98.78</v>
      </c>
      <c r="N6973" s="35">
        <v>306755.0</v>
      </c>
      <c r="O6973" s="35">
        <v>101.35</v>
      </c>
      <c r="P6973" s="35">
        <v>143565.0</v>
      </c>
      <c r="Q6973" s="35">
        <v>103.75</v>
      </c>
      <c r="R6973" s="35">
        <v>116661.0</v>
      </c>
      <c r="S6973" s="35">
        <v>106.5</v>
      </c>
      <c r="T6973" s="35">
        <v>70456.0</v>
      </c>
    </row>
    <row r="6974" ht="15.75" hidden="1" customHeight="1">
      <c r="A6974" s="36">
        <v>44292.0</v>
      </c>
      <c r="B6974" s="35">
        <v>97.75</v>
      </c>
      <c r="C6974" s="35">
        <v>92.2867</v>
      </c>
      <c r="E6974" s="35">
        <v>92.28</v>
      </c>
      <c r="F6974" s="35">
        <v>138190.0</v>
      </c>
      <c r="G6974" s="35">
        <v>149.166666666666</v>
      </c>
      <c r="I6974" s="35">
        <v>94.2</v>
      </c>
      <c r="J6974" s="35">
        <v>1239563.0</v>
      </c>
      <c r="K6974" s="35">
        <v>96.7</v>
      </c>
      <c r="L6974" s="35">
        <v>406182.0</v>
      </c>
      <c r="M6974" s="35">
        <v>98.85</v>
      </c>
      <c r="N6974" s="35">
        <v>306903.0</v>
      </c>
      <c r="O6974" s="35">
        <v>101.35</v>
      </c>
      <c r="P6974" s="35">
        <v>143138.0</v>
      </c>
      <c r="Q6974" s="35">
        <v>103.75</v>
      </c>
      <c r="R6974" s="35">
        <v>117812.0</v>
      </c>
      <c r="S6974" s="35">
        <v>106.5</v>
      </c>
      <c r="T6974" s="35">
        <v>70757.0</v>
      </c>
    </row>
    <row r="6975" ht="15.75" hidden="1" customHeight="1">
      <c r="A6975" s="36">
        <v>44293.0</v>
      </c>
      <c r="B6975" s="35">
        <v>98.0</v>
      </c>
      <c r="C6975" s="35">
        <v>92.335</v>
      </c>
      <c r="E6975" s="35">
        <v>92.33</v>
      </c>
      <c r="F6975" s="35">
        <v>120000.0</v>
      </c>
      <c r="G6975" s="35">
        <v>150.1287001287</v>
      </c>
      <c r="I6975" s="35">
        <v>94.17</v>
      </c>
      <c r="J6975" s="35">
        <v>1242090.0</v>
      </c>
      <c r="K6975" s="35">
        <v>96.69</v>
      </c>
      <c r="L6975" s="35">
        <v>407149.0</v>
      </c>
      <c r="M6975" s="35">
        <v>99.15</v>
      </c>
      <c r="N6975" s="35">
        <v>307057.0</v>
      </c>
      <c r="O6975" s="35">
        <v>101.6</v>
      </c>
      <c r="P6975" s="35">
        <v>145599.0</v>
      </c>
      <c r="Q6975" s="35">
        <v>104.28</v>
      </c>
      <c r="R6975" s="35">
        <v>117047.0</v>
      </c>
      <c r="S6975" s="35">
        <v>107.0</v>
      </c>
      <c r="T6975" s="35">
        <v>70848.0</v>
      </c>
    </row>
    <row r="6976" ht="15.75" hidden="1" customHeight="1">
      <c r="A6976" s="36">
        <v>44294.0</v>
      </c>
      <c r="B6976" s="35">
        <v>98.0</v>
      </c>
      <c r="C6976" s="35">
        <v>92.3867</v>
      </c>
      <c r="E6976" s="35">
        <v>92.38</v>
      </c>
      <c r="F6976" s="35">
        <v>167600.0</v>
      </c>
      <c r="G6976" s="35">
        <v>150.38961038961</v>
      </c>
      <c r="I6976" s="35">
        <v>94.21</v>
      </c>
      <c r="J6976" s="35">
        <v>1249980.0</v>
      </c>
      <c r="K6976" s="35">
        <v>96.76</v>
      </c>
      <c r="L6976" s="35">
        <v>415397.0</v>
      </c>
      <c r="M6976" s="35">
        <v>99.27</v>
      </c>
      <c r="N6976" s="35">
        <v>307523.0</v>
      </c>
      <c r="O6976" s="35">
        <v>101.8</v>
      </c>
      <c r="P6976" s="35">
        <v>143747.0</v>
      </c>
      <c r="Q6976" s="35">
        <v>104.55</v>
      </c>
      <c r="R6976" s="35">
        <v>111355.0</v>
      </c>
      <c r="S6976" s="35">
        <v>107.35</v>
      </c>
      <c r="T6976" s="35">
        <v>70853.0</v>
      </c>
    </row>
    <row r="6977" ht="15.75" hidden="1" customHeight="1">
      <c r="A6977" s="36">
        <v>44295.0</v>
      </c>
      <c r="B6977" s="35">
        <v>98.0</v>
      </c>
      <c r="C6977" s="35">
        <v>92.435</v>
      </c>
      <c r="E6977" s="35">
        <v>92.44</v>
      </c>
      <c r="F6977" s="35">
        <v>162390.0</v>
      </c>
      <c r="G6977" s="35">
        <v>151.131824234354</v>
      </c>
      <c r="I6977" s="35">
        <v>94.25</v>
      </c>
      <c r="J6977" s="35">
        <v>1256176.0</v>
      </c>
      <c r="K6977" s="35">
        <v>96.9</v>
      </c>
      <c r="L6977" s="35">
        <v>409922.0</v>
      </c>
      <c r="M6977" s="35">
        <v>99.35</v>
      </c>
      <c r="N6977" s="35">
        <v>314947.0</v>
      </c>
      <c r="O6977" s="35">
        <v>102.0</v>
      </c>
      <c r="P6977" s="35">
        <v>142775.0</v>
      </c>
      <c r="Q6977" s="35">
        <v>105.0</v>
      </c>
      <c r="R6977" s="35">
        <v>106272.0</v>
      </c>
      <c r="S6977" s="35">
        <v>108.0</v>
      </c>
      <c r="T6977" s="35">
        <v>76853.0</v>
      </c>
    </row>
    <row r="6978" ht="15.75" hidden="1" customHeight="1">
      <c r="A6978" s="36">
        <v>44296.0</v>
      </c>
      <c r="B6978" s="35">
        <v>98.0</v>
      </c>
      <c r="C6978" s="35">
        <v>92.435</v>
      </c>
      <c r="E6978" s="35">
        <v>92.44</v>
      </c>
      <c r="G6978" s="35">
        <v>151.131824234354</v>
      </c>
      <c r="I6978" s="35">
        <v>94.25</v>
      </c>
      <c r="J6978" s="35">
        <v>1256176.0</v>
      </c>
      <c r="K6978" s="35">
        <v>96.9</v>
      </c>
      <c r="L6978" s="35">
        <v>409922.0</v>
      </c>
      <c r="M6978" s="35">
        <v>99.35</v>
      </c>
      <c r="N6978" s="35">
        <v>314947.0</v>
      </c>
      <c r="O6978" s="35">
        <v>102.0</v>
      </c>
      <c r="P6978" s="35">
        <v>142775.0</v>
      </c>
      <c r="Q6978" s="35">
        <v>105.0</v>
      </c>
      <c r="R6978" s="35">
        <v>106272.0</v>
      </c>
      <c r="S6978" s="35">
        <v>108.0</v>
      </c>
      <c r="T6978" s="35">
        <v>76853.0</v>
      </c>
    </row>
    <row r="6979" ht="15.75" hidden="1" customHeight="1">
      <c r="A6979" s="36">
        <v>44297.0</v>
      </c>
      <c r="B6979" s="35">
        <v>98.0</v>
      </c>
      <c r="C6979" s="35">
        <v>92.435</v>
      </c>
      <c r="E6979" s="35">
        <v>92.44</v>
      </c>
      <c r="G6979" s="35">
        <v>151.131824234354</v>
      </c>
      <c r="I6979" s="35">
        <v>94.25</v>
      </c>
      <c r="J6979" s="35">
        <v>1256176.0</v>
      </c>
      <c r="K6979" s="35">
        <v>96.9</v>
      </c>
      <c r="L6979" s="35">
        <v>409922.0</v>
      </c>
      <c r="M6979" s="35">
        <v>99.35</v>
      </c>
      <c r="N6979" s="35">
        <v>314947.0</v>
      </c>
      <c r="O6979" s="35">
        <v>102.0</v>
      </c>
      <c r="P6979" s="35">
        <v>142775.0</v>
      </c>
      <c r="Q6979" s="35">
        <v>105.0</v>
      </c>
      <c r="R6979" s="35">
        <v>106272.0</v>
      </c>
      <c r="S6979" s="35">
        <v>108.0</v>
      </c>
      <c r="T6979" s="35">
        <v>76853.0</v>
      </c>
    </row>
    <row r="6980" ht="15.75" hidden="1" customHeight="1">
      <c r="A6980" s="36">
        <v>44298.0</v>
      </c>
      <c r="B6980" s="35">
        <v>98.0</v>
      </c>
      <c r="C6980" s="35">
        <v>92.5817</v>
      </c>
      <c r="E6980" s="35">
        <v>92.58</v>
      </c>
      <c r="F6980" s="35">
        <v>230000.0</v>
      </c>
      <c r="G6980" s="35">
        <v>150.546448087431</v>
      </c>
      <c r="I6980" s="35">
        <v>94.24</v>
      </c>
      <c r="J6980" s="35">
        <v>1279749.0</v>
      </c>
      <c r="K6980" s="35">
        <v>97.0</v>
      </c>
      <c r="L6980" s="35">
        <v>419042.0</v>
      </c>
      <c r="M6980" s="35">
        <v>99.61</v>
      </c>
      <c r="N6980" s="35">
        <v>309630.0</v>
      </c>
      <c r="O6980" s="35">
        <v>102.8</v>
      </c>
      <c r="P6980" s="35">
        <v>145280.0</v>
      </c>
      <c r="Q6980" s="35">
        <v>105.65</v>
      </c>
      <c r="R6980" s="35">
        <v>109667.0</v>
      </c>
      <c r="S6980" s="35">
        <v>109.0</v>
      </c>
      <c r="T6980" s="35">
        <v>78057.0</v>
      </c>
    </row>
    <row r="6981" ht="15.75" hidden="1" customHeight="1">
      <c r="A6981" s="36">
        <v>44299.0</v>
      </c>
      <c r="B6981" s="35">
        <v>98.0</v>
      </c>
      <c r="C6981" s="35">
        <v>92.6283</v>
      </c>
      <c r="E6981" s="35">
        <v>92.62</v>
      </c>
      <c r="F6981" s="35">
        <v>160080.0</v>
      </c>
      <c r="G6981" s="35">
        <v>151.303155006858</v>
      </c>
      <c r="I6981" s="35">
        <v>94.12</v>
      </c>
      <c r="J6981" s="35">
        <v>1265381.0</v>
      </c>
      <c r="K6981" s="35">
        <v>97.0</v>
      </c>
      <c r="L6981" s="35">
        <v>431865.0</v>
      </c>
      <c r="M6981" s="35">
        <v>99.95</v>
      </c>
      <c r="N6981" s="35">
        <v>322602.0</v>
      </c>
      <c r="O6981" s="35">
        <v>103.0</v>
      </c>
      <c r="P6981" s="35">
        <v>147912.0</v>
      </c>
      <c r="Q6981" s="35">
        <v>106.06</v>
      </c>
      <c r="R6981" s="35">
        <v>108406.0</v>
      </c>
      <c r="S6981" s="35">
        <v>109.45</v>
      </c>
      <c r="T6981" s="35">
        <v>79547.0</v>
      </c>
    </row>
    <row r="6982" ht="15.75" hidden="1" customHeight="1">
      <c r="A6982" s="36">
        <v>44300.0</v>
      </c>
      <c r="B6982" s="35">
        <v>98.25</v>
      </c>
      <c r="C6982" s="35">
        <v>92.6767</v>
      </c>
      <c r="E6982" s="35">
        <v>92.67</v>
      </c>
      <c r="F6982" s="35">
        <v>93650.0</v>
      </c>
      <c r="G6982" s="35">
        <v>150.136239782016</v>
      </c>
      <c r="I6982" s="35">
        <v>93.93</v>
      </c>
      <c r="J6982" s="35">
        <v>1272407.0</v>
      </c>
      <c r="K6982" s="35">
        <v>96.85</v>
      </c>
      <c r="L6982" s="35">
        <v>435347.0</v>
      </c>
      <c r="M6982" s="35">
        <v>99.81</v>
      </c>
      <c r="N6982" s="35">
        <v>328707.0</v>
      </c>
      <c r="O6982" s="35">
        <v>102.9</v>
      </c>
      <c r="P6982" s="35">
        <v>142601.0</v>
      </c>
      <c r="Q6982" s="35">
        <v>106.25</v>
      </c>
      <c r="R6982" s="35">
        <v>109459.0</v>
      </c>
      <c r="S6982" s="35">
        <v>109.74</v>
      </c>
      <c r="T6982" s="35">
        <v>90193.0</v>
      </c>
    </row>
    <row r="6983" ht="15.75" hidden="1" customHeight="1">
      <c r="A6983" s="36">
        <v>44301.0</v>
      </c>
      <c r="B6983" s="35">
        <v>98.25</v>
      </c>
      <c r="C6983" s="35">
        <v>92.725</v>
      </c>
      <c r="E6983" s="35">
        <v>92.72</v>
      </c>
      <c r="F6983" s="35">
        <v>147990.0</v>
      </c>
      <c r="G6983" s="35">
        <v>152.361111111111</v>
      </c>
      <c r="I6983" s="35">
        <v>93.98</v>
      </c>
      <c r="J6983" s="35">
        <v>1245789.0</v>
      </c>
      <c r="K6983" s="35">
        <v>96.82</v>
      </c>
      <c r="L6983" s="35">
        <v>452762.0</v>
      </c>
      <c r="M6983" s="35">
        <v>99.77</v>
      </c>
      <c r="N6983" s="35">
        <v>344010.0</v>
      </c>
      <c r="O6983" s="35">
        <v>103.0</v>
      </c>
      <c r="P6983" s="35">
        <v>148542.0</v>
      </c>
      <c r="Q6983" s="35">
        <v>106.3</v>
      </c>
      <c r="R6983" s="35">
        <v>110650.0</v>
      </c>
      <c r="S6983" s="35">
        <v>109.85</v>
      </c>
      <c r="T6983" s="35">
        <v>84614.0</v>
      </c>
    </row>
    <row r="6984" ht="15.75" hidden="1" customHeight="1">
      <c r="A6984" s="36">
        <v>44302.0</v>
      </c>
      <c r="B6984" s="35">
        <v>98.25</v>
      </c>
      <c r="C6984" s="35">
        <v>92.7767</v>
      </c>
      <c r="E6984" s="35">
        <v>92.81</v>
      </c>
      <c r="F6984" s="35">
        <v>86800.0</v>
      </c>
      <c r="G6984" s="35">
        <v>150.610583446404</v>
      </c>
      <c r="I6984" s="35">
        <v>93.97</v>
      </c>
      <c r="J6984" s="35">
        <v>1244523.0</v>
      </c>
      <c r="K6984" s="35">
        <v>96.86</v>
      </c>
      <c r="L6984" s="35">
        <v>467184.0</v>
      </c>
      <c r="M6984" s="35">
        <v>99.84</v>
      </c>
      <c r="N6984" s="35">
        <v>363296.0</v>
      </c>
      <c r="O6984" s="35">
        <v>103.1</v>
      </c>
      <c r="P6984" s="35">
        <v>170307.0</v>
      </c>
      <c r="Q6984" s="35">
        <v>106.55</v>
      </c>
      <c r="R6984" s="35">
        <v>110111.0</v>
      </c>
      <c r="S6984" s="35">
        <v>110.25</v>
      </c>
      <c r="T6984" s="35">
        <v>90114.0</v>
      </c>
    </row>
    <row r="6985" ht="15.75" hidden="1" customHeight="1">
      <c r="A6985" s="36">
        <v>44303.0</v>
      </c>
      <c r="B6985" s="35">
        <v>98.25</v>
      </c>
      <c r="C6985" s="35">
        <v>92.7767</v>
      </c>
      <c r="E6985" s="35">
        <v>92.81</v>
      </c>
      <c r="G6985" s="35">
        <v>150.610583446404</v>
      </c>
      <c r="I6985" s="35">
        <v>93.97</v>
      </c>
      <c r="J6985" s="35">
        <v>1244523.0</v>
      </c>
      <c r="K6985" s="35">
        <v>96.86</v>
      </c>
      <c r="L6985" s="35">
        <v>467184.0</v>
      </c>
      <c r="M6985" s="35">
        <v>99.84</v>
      </c>
      <c r="N6985" s="35">
        <v>363296.0</v>
      </c>
      <c r="O6985" s="35">
        <v>103.1</v>
      </c>
      <c r="P6985" s="35">
        <v>170307.0</v>
      </c>
      <c r="Q6985" s="35">
        <v>106.55</v>
      </c>
      <c r="R6985" s="35">
        <v>110111.0</v>
      </c>
      <c r="S6985" s="35">
        <v>110.25</v>
      </c>
      <c r="T6985" s="35">
        <v>90114.0</v>
      </c>
    </row>
    <row r="6986" ht="15.75" hidden="1" customHeight="1">
      <c r="A6986" s="36">
        <v>44304.0</v>
      </c>
      <c r="B6986" s="35">
        <v>98.25</v>
      </c>
      <c r="C6986" s="35">
        <v>92.7767</v>
      </c>
      <c r="E6986" s="35">
        <v>92.81</v>
      </c>
      <c r="G6986" s="35">
        <v>150.610583446404</v>
      </c>
      <c r="I6986" s="35">
        <v>93.97</v>
      </c>
      <c r="J6986" s="35">
        <v>1244523.0</v>
      </c>
      <c r="K6986" s="35">
        <v>96.86</v>
      </c>
      <c r="L6986" s="35">
        <v>467184.0</v>
      </c>
      <c r="M6986" s="35">
        <v>99.84</v>
      </c>
      <c r="N6986" s="35">
        <v>363296.0</v>
      </c>
      <c r="O6986" s="35">
        <v>103.1</v>
      </c>
      <c r="P6986" s="35">
        <v>170307.0</v>
      </c>
      <c r="Q6986" s="35">
        <v>106.55</v>
      </c>
      <c r="R6986" s="35">
        <v>110111.0</v>
      </c>
      <c r="S6986" s="35">
        <v>110.25</v>
      </c>
      <c r="T6986" s="35">
        <v>90114.0</v>
      </c>
    </row>
    <row r="6987" ht="15.75" hidden="1" customHeight="1">
      <c r="A6987" s="36">
        <v>44305.0</v>
      </c>
      <c r="B6987" s="35">
        <v>98.25</v>
      </c>
      <c r="C6987" s="35">
        <v>92.9267</v>
      </c>
      <c r="E6987" s="35">
        <v>92.92</v>
      </c>
      <c r="F6987" s="35">
        <v>236850.0</v>
      </c>
      <c r="G6987" s="35">
        <v>151.684636118598</v>
      </c>
      <c r="I6987" s="35">
        <v>93.83</v>
      </c>
      <c r="J6987" s="35">
        <v>1237720.0</v>
      </c>
      <c r="K6987" s="35">
        <v>96.8</v>
      </c>
      <c r="L6987" s="35">
        <v>465182.0</v>
      </c>
      <c r="M6987" s="35">
        <v>99.9</v>
      </c>
      <c r="N6987" s="35">
        <v>362044.0</v>
      </c>
      <c r="O6987" s="35">
        <v>103.2</v>
      </c>
      <c r="P6987" s="35">
        <v>177602.0</v>
      </c>
      <c r="Q6987" s="35">
        <v>107.0</v>
      </c>
      <c r="R6987" s="35">
        <v>110112.0</v>
      </c>
      <c r="S6987" s="35">
        <v>110.7</v>
      </c>
      <c r="T6987" s="35">
        <v>100730.0</v>
      </c>
    </row>
    <row r="6988" ht="15.75" hidden="1" customHeight="1">
      <c r="A6988" s="36">
        <v>44306.0</v>
      </c>
      <c r="B6988" s="35">
        <v>98.25</v>
      </c>
      <c r="C6988" s="35">
        <v>92.975</v>
      </c>
      <c r="E6988" s="35">
        <v>92.97</v>
      </c>
      <c r="F6988" s="35">
        <v>160730.0</v>
      </c>
      <c r="G6988" s="35">
        <v>152.086230876216</v>
      </c>
      <c r="I6988" s="35">
        <v>93.78</v>
      </c>
      <c r="J6988" s="35">
        <v>1240362.0</v>
      </c>
      <c r="K6988" s="35">
        <v>96.59</v>
      </c>
      <c r="L6988" s="35">
        <v>475618.0</v>
      </c>
      <c r="M6988" s="35">
        <v>99.58</v>
      </c>
      <c r="N6988" s="35">
        <v>373400.0</v>
      </c>
      <c r="O6988" s="35">
        <v>102.75</v>
      </c>
      <c r="P6988" s="35">
        <v>175544.0</v>
      </c>
      <c r="Q6988" s="35">
        <v>106.45</v>
      </c>
      <c r="R6988" s="35">
        <v>134583.0</v>
      </c>
      <c r="S6988" s="35">
        <v>110.0</v>
      </c>
      <c r="T6988" s="35">
        <v>100908.0</v>
      </c>
    </row>
    <row r="6989" ht="15.75" hidden="1" customHeight="1">
      <c r="A6989" s="36">
        <v>44307.0</v>
      </c>
      <c r="B6989" s="35">
        <v>98.25</v>
      </c>
      <c r="C6989" s="35">
        <v>93.025</v>
      </c>
      <c r="E6989" s="35">
        <v>93.04</v>
      </c>
      <c r="F6989" s="35">
        <v>129850.0</v>
      </c>
      <c r="G6989" s="35">
        <v>153.042876901798</v>
      </c>
      <c r="I6989" s="35">
        <v>93.71</v>
      </c>
      <c r="J6989" s="35">
        <v>1239622.0</v>
      </c>
      <c r="K6989" s="35">
        <v>96.35</v>
      </c>
      <c r="L6989" s="35">
        <v>487313.0</v>
      </c>
      <c r="M6989" s="35">
        <v>99.2</v>
      </c>
      <c r="N6989" s="35">
        <v>370839.0</v>
      </c>
      <c r="O6989" s="35">
        <v>102.06</v>
      </c>
      <c r="P6989" s="35">
        <v>178780.0</v>
      </c>
      <c r="Q6989" s="35">
        <v>105.5</v>
      </c>
      <c r="R6989" s="35">
        <v>145074.0</v>
      </c>
      <c r="S6989" s="35">
        <v>109.05</v>
      </c>
      <c r="T6989" s="35">
        <v>103930.0</v>
      </c>
    </row>
    <row r="6990" ht="15.75" hidden="1" customHeight="1">
      <c r="A6990" s="36">
        <v>44308.0</v>
      </c>
      <c r="B6990" s="35">
        <v>98.25</v>
      </c>
      <c r="C6990" s="35">
        <v>93.075</v>
      </c>
      <c r="E6990" s="35">
        <v>93.07</v>
      </c>
      <c r="F6990" s="35">
        <v>151970.0</v>
      </c>
      <c r="G6990" s="35">
        <v>151.599443671766</v>
      </c>
      <c r="I6990" s="35">
        <v>93.66</v>
      </c>
      <c r="J6990" s="35">
        <v>1229297.0</v>
      </c>
      <c r="K6990" s="35">
        <v>96.25</v>
      </c>
      <c r="L6990" s="35">
        <v>506772.0</v>
      </c>
      <c r="M6990" s="35">
        <v>99.05</v>
      </c>
      <c r="N6990" s="35">
        <v>397525.0</v>
      </c>
      <c r="O6990" s="35">
        <v>101.87</v>
      </c>
      <c r="P6990" s="35">
        <v>162979.0</v>
      </c>
      <c r="Q6990" s="35">
        <v>105.24</v>
      </c>
      <c r="R6990" s="35">
        <v>138515.0</v>
      </c>
      <c r="S6990" s="35">
        <v>108.65</v>
      </c>
      <c r="T6990" s="35">
        <v>98513.0</v>
      </c>
    </row>
    <row r="6991" ht="15.75" hidden="1" customHeight="1">
      <c r="A6991" s="36">
        <v>44309.0</v>
      </c>
      <c r="B6991" s="35">
        <v>98.25</v>
      </c>
      <c r="C6991" s="35">
        <v>93.125</v>
      </c>
      <c r="E6991" s="35">
        <v>93.12</v>
      </c>
      <c r="F6991" s="35">
        <v>140500.0</v>
      </c>
      <c r="G6991" s="35">
        <v>152.083333333333</v>
      </c>
      <c r="I6991" s="35">
        <v>93.6</v>
      </c>
      <c r="J6991" s="35">
        <v>1214729.0</v>
      </c>
      <c r="K6991" s="35">
        <v>96.15</v>
      </c>
      <c r="L6991" s="35">
        <v>569644.0</v>
      </c>
      <c r="M6991" s="35">
        <v>98.9</v>
      </c>
      <c r="N6991" s="35">
        <v>396082.0</v>
      </c>
      <c r="O6991" s="35">
        <v>101.67</v>
      </c>
      <c r="P6991" s="35">
        <v>168182.0</v>
      </c>
      <c r="Q6991" s="35">
        <v>104.87</v>
      </c>
      <c r="R6991" s="35">
        <v>136301.0</v>
      </c>
      <c r="S6991" s="35">
        <v>108.35</v>
      </c>
      <c r="T6991" s="35">
        <v>104044.0</v>
      </c>
    </row>
    <row r="6992" ht="15.75" hidden="1" customHeight="1">
      <c r="A6992" s="36">
        <v>44310.0</v>
      </c>
      <c r="B6992" s="35">
        <v>98.25</v>
      </c>
      <c r="C6992" s="35">
        <v>93.125</v>
      </c>
      <c r="E6992" s="35">
        <v>93.12</v>
      </c>
      <c r="G6992" s="35">
        <v>152.083333333333</v>
      </c>
      <c r="I6992" s="35">
        <v>93.6</v>
      </c>
      <c r="J6992" s="35">
        <v>1214729.0</v>
      </c>
      <c r="K6992" s="35">
        <v>96.15</v>
      </c>
      <c r="L6992" s="35">
        <v>569644.0</v>
      </c>
      <c r="M6992" s="35">
        <v>98.9</v>
      </c>
      <c r="N6992" s="35">
        <v>396082.0</v>
      </c>
      <c r="O6992" s="35">
        <v>101.67</v>
      </c>
      <c r="P6992" s="35">
        <v>168182.0</v>
      </c>
      <c r="Q6992" s="35">
        <v>104.87</v>
      </c>
      <c r="R6992" s="35">
        <v>136301.0</v>
      </c>
      <c r="S6992" s="35">
        <v>108.35</v>
      </c>
      <c r="T6992" s="35">
        <v>104044.0</v>
      </c>
    </row>
    <row r="6993" ht="15.75" hidden="1" customHeight="1">
      <c r="A6993" s="36">
        <v>44311.0</v>
      </c>
      <c r="B6993" s="35">
        <v>98.25</v>
      </c>
      <c r="C6993" s="35">
        <v>93.125</v>
      </c>
      <c r="E6993" s="35">
        <v>93.12</v>
      </c>
      <c r="G6993" s="35">
        <v>152.083333333333</v>
      </c>
      <c r="I6993" s="35">
        <v>93.6</v>
      </c>
      <c r="J6993" s="35">
        <v>1214729.0</v>
      </c>
      <c r="K6993" s="35">
        <v>96.15</v>
      </c>
      <c r="L6993" s="35">
        <v>569644.0</v>
      </c>
      <c r="M6993" s="35">
        <v>98.9</v>
      </c>
      <c r="N6993" s="35">
        <v>396082.0</v>
      </c>
      <c r="O6993" s="35">
        <v>101.67</v>
      </c>
      <c r="P6993" s="35">
        <v>168182.0</v>
      </c>
      <c r="Q6993" s="35">
        <v>104.87</v>
      </c>
      <c r="R6993" s="35">
        <v>136301.0</v>
      </c>
      <c r="S6993" s="35">
        <v>108.35</v>
      </c>
      <c r="T6993" s="35">
        <v>104044.0</v>
      </c>
    </row>
    <row r="6994" ht="15.75" hidden="1" customHeight="1">
      <c r="A6994" s="36">
        <v>44312.0</v>
      </c>
      <c r="B6994" s="35">
        <v>98.5</v>
      </c>
      <c r="C6994" s="35">
        <v>93.275</v>
      </c>
      <c r="E6994" s="35">
        <v>93.27</v>
      </c>
      <c r="F6994" s="35">
        <v>220300.0</v>
      </c>
      <c r="G6994" s="35">
        <v>154.183535762483</v>
      </c>
      <c r="I6994" s="35">
        <v>93.55</v>
      </c>
      <c r="J6994" s="35">
        <v>1202883.0</v>
      </c>
      <c r="K6994" s="35">
        <v>96.07</v>
      </c>
      <c r="L6994" s="35">
        <v>583293.0</v>
      </c>
      <c r="M6994" s="35">
        <v>98.71</v>
      </c>
      <c r="N6994" s="35">
        <v>409934.0</v>
      </c>
      <c r="O6994" s="35">
        <v>101.5</v>
      </c>
      <c r="P6994" s="35">
        <v>175766.0</v>
      </c>
      <c r="Q6994" s="35">
        <v>104.73</v>
      </c>
      <c r="R6994" s="35">
        <v>137414.0</v>
      </c>
      <c r="S6994" s="35">
        <v>108.2</v>
      </c>
      <c r="T6994" s="35">
        <v>106074.0</v>
      </c>
    </row>
    <row r="6995" ht="15.75" hidden="1" customHeight="1">
      <c r="A6995" s="36">
        <v>44313.0</v>
      </c>
      <c r="B6995" s="35">
        <v>98.5</v>
      </c>
      <c r="C6995" s="35">
        <v>93.335</v>
      </c>
      <c r="E6995" s="35">
        <v>93.33</v>
      </c>
      <c r="F6995" s="35">
        <v>146800.0</v>
      </c>
      <c r="G6995" s="35">
        <v>154.727979274611</v>
      </c>
      <c r="I6995" s="35">
        <v>93.56</v>
      </c>
      <c r="J6995" s="35">
        <v>1171132.0</v>
      </c>
      <c r="K6995" s="35">
        <v>96.13</v>
      </c>
      <c r="L6995" s="35">
        <v>582046.0</v>
      </c>
      <c r="M6995" s="35">
        <v>98.9</v>
      </c>
      <c r="N6995" s="35">
        <v>409935.0</v>
      </c>
      <c r="O6995" s="35">
        <v>101.9</v>
      </c>
      <c r="P6995" s="35">
        <v>189047.0</v>
      </c>
      <c r="Q6995" s="35">
        <v>105.4</v>
      </c>
      <c r="R6995" s="35">
        <v>139406.0</v>
      </c>
      <c r="S6995" s="35">
        <v>108.9</v>
      </c>
      <c r="T6995" s="35">
        <v>103019.0</v>
      </c>
    </row>
    <row r="6996" ht="15.75" hidden="1" customHeight="1">
      <c r="A6996" s="36">
        <v>44314.0</v>
      </c>
      <c r="B6996" s="35">
        <v>98.5</v>
      </c>
      <c r="C6996" s="35">
        <v>93.4167</v>
      </c>
      <c r="E6996" s="35">
        <v>93.44</v>
      </c>
      <c r="F6996" s="35">
        <v>169750.0</v>
      </c>
      <c r="G6996" s="35">
        <v>155.905006418485</v>
      </c>
      <c r="I6996" s="35">
        <v>93.56</v>
      </c>
      <c r="J6996" s="35">
        <v>1182304.0</v>
      </c>
      <c r="K6996" s="35">
        <v>96.33</v>
      </c>
      <c r="L6996" s="35">
        <v>606357.0</v>
      </c>
      <c r="M6996" s="35">
        <v>99.25</v>
      </c>
      <c r="N6996" s="35">
        <v>406533.0</v>
      </c>
      <c r="O6996" s="35">
        <v>102.42</v>
      </c>
      <c r="P6996" s="35">
        <v>195549.0</v>
      </c>
      <c r="Q6996" s="35">
        <v>106.3</v>
      </c>
      <c r="R6996" s="35">
        <v>146543.0</v>
      </c>
      <c r="S6996" s="35">
        <v>110.3</v>
      </c>
      <c r="T6996" s="35">
        <v>108594.0</v>
      </c>
    </row>
    <row r="6997" ht="15.75" hidden="1" customHeight="1">
      <c r="A6997" s="36">
        <v>44315.0</v>
      </c>
      <c r="B6997" s="35">
        <v>98.5</v>
      </c>
      <c r="C6997" s="35">
        <v>93.5</v>
      </c>
      <c r="E6997" s="35">
        <v>93.5</v>
      </c>
      <c r="F6997" s="35">
        <v>196650.0</v>
      </c>
      <c r="G6997" s="35">
        <v>156.225425950196</v>
      </c>
      <c r="I6997" s="35">
        <v>93.55</v>
      </c>
      <c r="J6997" s="35">
        <v>1047854.0</v>
      </c>
      <c r="K6997" s="35">
        <v>96.11</v>
      </c>
      <c r="L6997" s="35">
        <v>738678.0</v>
      </c>
      <c r="M6997" s="35">
        <v>98.9</v>
      </c>
      <c r="N6997" s="35">
        <v>402211.0</v>
      </c>
      <c r="O6997" s="35">
        <v>101.85</v>
      </c>
      <c r="P6997" s="35">
        <v>189137.0</v>
      </c>
      <c r="Q6997" s="35">
        <v>105.65</v>
      </c>
      <c r="R6997" s="35">
        <v>144558.0</v>
      </c>
      <c r="S6997" s="35">
        <v>109.6</v>
      </c>
      <c r="T6997" s="35">
        <v>130052.0</v>
      </c>
    </row>
    <row r="6998" ht="15.75" customHeight="1">
      <c r="A6998" s="36">
        <v>44316.0</v>
      </c>
      <c r="B6998" s="35">
        <v>98.5</v>
      </c>
      <c r="C6998" s="35">
        <v>93.555</v>
      </c>
      <c r="D6998" s="35">
        <f>ROUND((C6998/C6969-1)*100,2)</f>
        <v>1.71</v>
      </c>
      <c r="E6998" s="35">
        <v>93.56</v>
      </c>
      <c r="F6998" s="35">
        <v>158010.0</v>
      </c>
      <c r="G6998" s="35">
        <v>155.874499332443</v>
      </c>
      <c r="H6998" s="35">
        <f>ROUND((G6998/G6969-1)*100,2)</f>
        <v>6.2</v>
      </c>
      <c r="I6998" s="35">
        <v>93.56</v>
      </c>
      <c r="J6998" s="35">
        <v>1047854.0</v>
      </c>
      <c r="K6998" s="35">
        <v>96.09</v>
      </c>
      <c r="L6998" s="35">
        <v>1132552.0</v>
      </c>
      <c r="M6998" s="35">
        <v>98.85</v>
      </c>
      <c r="N6998" s="35">
        <v>430294.0</v>
      </c>
      <c r="O6998" s="35">
        <v>101.8</v>
      </c>
      <c r="P6998" s="35">
        <v>199935.0</v>
      </c>
      <c r="Q6998" s="35">
        <v>105.6</v>
      </c>
      <c r="R6998" s="35">
        <v>141383.0</v>
      </c>
      <c r="S6998" s="35">
        <v>109.56</v>
      </c>
      <c r="T6998" s="35">
        <v>144538.0</v>
      </c>
    </row>
    <row r="6999" ht="15.75" hidden="1" customHeight="1">
      <c r="A6999" s="36">
        <v>44317.0</v>
      </c>
      <c r="B6999" s="35">
        <v>98.5</v>
      </c>
      <c r="C6999" s="35">
        <v>93.555</v>
      </c>
      <c r="E6999" s="35">
        <v>93.56</v>
      </c>
      <c r="G6999" s="35">
        <v>155.874499332443</v>
      </c>
      <c r="I6999" s="35">
        <v>93.56</v>
      </c>
      <c r="J6999" s="35">
        <v>1047854.0</v>
      </c>
      <c r="K6999" s="35">
        <v>96.09</v>
      </c>
      <c r="L6999" s="35">
        <v>1132552.0</v>
      </c>
      <c r="M6999" s="35">
        <v>98.85</v>
      </c>
      <c r="N6999" s="35">
        <v>430294.0</v>
      </c>
      <c r="O6999" s="35">
        <v>101.8</v>
      </c>
      <c r="P6999" s="35">
        <v>199935.0</v>
      </c>
      <c r="Q6999" s="35">
        <v>105.6</v>
      </c>
      <c r="R6999" s="35">
        <v>141383.0</v>
      </c>
      <c r="S6999" s="35">
        <v>109.56</v>
      </c>
      <c r="T6999" s="35">
        <v>144538.0</v>
      </c>
    </row>
    <row r="7000" ht="15.75" hidden="1" customHeight="1">
      <c r="A7000" s="36">
        <v>44318.0</v>
      </c>
      <c r="B7000" s="35">
        <v>98.5</v>
      </c>
      <c r="C7000" s="35">
        <v>93.555</v>
      </c>
      <c r="E7000" s="35">
        <v>93.56</v>
      </c>
      <c r="G7000" s="35">
        <v>155.874499332443</v>
      </c>
      <c r="I7000" s="35">
        <v>93.56</v>
      </c>
      <c r="J7000" s="35">
        <v>1047854.0</v>
      </c>
      <c r="K7000" s="35">
        <v>96.09</v>
      </c>
      <c r="L7000" s="35">
        <v>1132552.0</v>
      </c>
      <c r="M7000" s="35">
        <v>98.85</v>
      </c>
      <c r="N7000" s="35">
        <v>430294.0</v>
      </c>
      <c r="O7000" s="35">
        <v>101.8</v>
      </c>
      <c r="P7000" s="35">
        <v>199935.0</v>
      </c>
      <c r="Q7000" s="35">
        <v>105.6</v>
      </c>
      <c r="R7000" s="35">
        <v>141383.0</v>
      </c>
      <c r="S7000" s="35">
        <v>109.56</v>
      </c>
      <c r="T7000" s="35">
        <v>144538.0</v>
      </c>
    </row>
    <row r="7001" ht="15.75" hidden="1" customHeight="1">
      <c r="A7001" s="36">
        <v>44319.0</v>
      </c>
      <c r="B7001" s="35">
        <v>98.75</v>
      </c>
      <c r="C7001" s="35">
        <v>93.675</v>
      </c>
      <c r="E7001" s="35">
        <v>93.67</v>
      </c>
      <c r="F7001" s="35">
        <v>156700.0</v>
      </c>
      <c r="G7001" s="35">
        <v>157.85519125683</v>
      </c>
      <c r="I7001" s="35">
        <v>96.02</v>
      </c>
      <c r="J7001" s="35">
        <v>1177159.0</v>
      </c>
      <c r="K7001" s="35">
        <v>98.88</v>
      </c>
      <c r="L7001" s="35">
        <v>451010.0</v>
      </c>
      <c r="M7001" s="35">
        <v>101.85</v>
      </c>
      <c r="N7001" s="35">
        <v>206803.0</v>
      </c>
      <c r="O7001" s="35">
        <v>105.65</v>
      </c>
      <c r="P7001" s="35">
        <v>146899.0</v>
      </c>
      <c r="Q7001" s="35">
        <v>109.75</v>
      </c>
      <c r="R7001" s="35">
        <v>152776.0</v>
      </c>
      <c r="S7001" s="35">
        <v>113.65</v>
      </c>
      <c r="T7001" s="35">
        <v>139977.0</v>
      </c>
    </row>
    <row r="7002" ht="15.75" hidden="1" customHeight="1">
      <c r="A7002" s="36">
        <v>44320.0</v>
      </c>
      <c r="B7002" s="35">
        <v>98.75</v>
      </c>
      <c r="C7002" s="35">
        <v>93.715</v>
      </c>
      <c r="E7002" s="35">
        <v>93.71</v>
      </c>
      <c r="F7002" s="35">
        <v>166050.0</v>
      </c>
      <c r="G7002" s="35">
        <v>157.872928176795</v>
      </c>
      <c r="I7002" s="35">
        <v>95.9</v>
      </c>
      <c r="J7002" s="35">
        <v>1188198.0</v>
      </c>
      <c r="K7002" s="35">
        <v>98.78</v>
      </c>
      <c r="L7002" s="35">
        <v>480752.0</v>
      </c>
      <c r="M7002" s="35">
        <v>101.84</v>
      </c>
      <c r="N7002" s="35">
        <v>225952.0</v>
      </c>
      <c r="O7002" s="35">
        <v>105.7</v>
      </c>
      <c r="P7002" s="35">
        <v>148035.0</v>
      </c>
      <c r="Q7002" s="35">
        <v>109.83</v>
      </c>
      <c r="R7002" s="35">
        <v>177728.0</v>
      </c>
      <c r="S7002" s="35">
        <v>113.7</v>
      </c>
      <c r="T7002" s="35">
        <v>139977.0</v>
      </c>
    </row>
    <row r="7003" ht="15.75" hidden="1" customHeight="1">
      <c r="A7003" s="36">
        <v>44321.0</v>
      </c>
      <c r="B7003" s="35">
        <v>98.75</v>
      </c>
      <c r="C7003" s="35">
        <v>93.755</v>
      </c>
      <c r="E7003" s="35">
        <v>93.75</v>
      </c>
      <c r="F7003" s="35">
        <v>132000.0</v>
      </c>
      <c r="G7003" s="35">
        <v>159.134615384615</v>
      </c>
      <c r="I7003" s="35">
        <v>95.77</v>
      </c>
      <c r="J7003" s="35">
        <v>1209973.0</v>
      </c>
      <c r="K7003" s="35">
        <v>98.62</v>
      </c>
      <c r="L7003" s="35">
        <v>483877.0</v>
      </c>
      <c r="M7003" s="35">
        <v>101.64</v>
      </c>
      <c r="N7003" s="35">
        <v>232731.0</v>
      </c>
      <c r="O7003" s="35">
        <v>105.55</v>
      </c>
      <c r="P7003" s="35">
        <v>158834.0</v>
      </c>
      <c r="Q7003" s="35">
        <v>109.74</v>
      </c>
      <c r="R7003" s="35">
        <v>176828.0</v>
      </c>
      <c r="S7003" s="35">
        <v>113.65</v>
      </c>
      <c r="T7003" s="35">
        <v>145958.0</v>
      </c>
    </row>
    <row r="7004" ht="15.75" hidden="1" customHeight="1">
      <c r="A7004" s="36">
        <v>44322.0</v>
      </c>
      <c r="B7004" s="35">
        <v>98.75</v>
      </c>
      <c r="C7004" s="35">
        <v>93.795</v>
      </c>
      <c r="E7004" s="35">
        <v>93.79</v>
      </c>
      <c r="F7004" s="35">
        <v>143300.0</v>
      </c>
      <c r="G7004" s="35">
        <v>157.439678284182</v>
      </c>
      <c r="I7004" s="35">
        <v>95.64</v>
      </c>
      <c r="J7004" s="35">
        <v>1233010.0</v>
      </c>
      <c r="K7004" s="35">
        <v>98.4</v>
      </c>
      <c r="L7004" s="35">
        <v>492865.0</v>
      </c>
      <c r="M7004" s="35">
        <v>101.37</v>
      </c>
      <c r="N7004" s="35">
        <v>231548.0</v>
      </c>
      <c r="O7004" s="35">
        <v>105.2</v>
      </c>
      <c r="P7004" s="35">
        <v>166395.0</v>
      </c>
      <c r="Q7004" s="35">
        <v>109.3</v>
      </c>
      <c r="R7004" s="35">
        <v>177245.0</v>
      </c>
      <c r="S7004" s="35">
        <v>113.25</v>
      </c>
      <c r="T7004" s="35">
        <v>147488.0</v>
      </c>
    </row>
    <row r="7005" ht="15.75" hidden="1" customHeight="1">
      <c r="A7005" s="36">
        <v>44323.0</v>
      </c>
      <c r="B7005" s="35">
        <v>99.0</v>
      </c>
      <c r="C7005" s="35">
        <v>93.835</v>
      </c>
      <c r="E7005" s="35">
        <v>93.85</v>
      </c>
      <c r="F7005" s="35">
        <v>145000.0</v>
      </c>
      <c r="G7005" s="35">
        <v>156.780735107731</v>
      </c>
      <c r="I7005" s="35">
        <v>95.62</v>
      </c>
      <c r="J7005" s="35">
        <v>1271245.0</v>
      </c>
      <c r="K7005" s="35">
        <v>98.34</v>
      </c>
      <c r="L7005" s="35">
        <v>491218.0</v>
      </c>
      <c r="M7005" s="35">
        <v>101.25</v>
      </c>
      <c r="N7005" s="35">
        <v>235536.0</v>
      </c>
      <c r="O7005" s="35">
        <v>105.0</v>
      </c>
      <c r="P7005" s="35">
        <v>171844.0</v>
      </c>
      <c r="Q7005" s="35">
        <v>109.05</v>
      </c>
      <c r="R7005" s="35">
        <v>176975.0</v>
      </c>
      <c r="S7005" s="35">
        <v>113.01</v>
      </c>
      <c r="T7005" s="35">
        <v>154818.0</v>
      </c>
    </row>
    <row r="7006" ht="15.75" hidden="1" customHeight="1">
      <c r="A7006" s="36">
        <v>44324.0</v>
      </c>
      <c r="B7006" s="35">
        <v>99.0</v>
      </c>
      <c r="C7006" s="35">
        <v>93.835</v>
      </c>
      <c r="E7006" s="35">
        <v>93.85</v>
      </c>
      <c r="G7006" s="35">
        <v>156.780735107731</v>
      </c>
      <c r="I7006" s="35">
        <v>95.62</v>
      </c>
      <c r="J7006" s="35">
        <v>1271245.0</v>
      </c>
      <c r="K7006" s="35">
        <v>98.34</v>
      </c>
      <c r="L7006" s="35">
        <v>491218.0</v>
      </c>
      <c r="M7006" s="35">
        <v>101.25</v>
      </c>
      <c r="N7006" s="35">
        <v>235536.0</v>
      </c>
      <c r="O7006" s="35">
        <v>105.0</v>
      </c>
      <c r="P7006" s="35">
        <v>171844.0</v>
      </c>
      <c r="Q7006" s="35">
        <v>109.05</v>
      </c>
      <c r="R7006" s="35">
        <v>176975.0</v>
      </c>
      <c r="S7006" s="35">
        <v>113.01</v>
      </c>
      <c r="T7006" s="35">
        <v>154818.0</v>
      </c>
    </row>
    <row r="7007" ht="15.75" hidden="1" customHeight="1">
      <c r="A7007" s="36">
        <v>44325.0</v>
      </c>
      <c r="B7007" s="35">
        <v>99.0</v>
      </c>
      <c r="C7007" s="35">
        <v>93.835</v>
      </c>
      <c r="E7007" s="35">
        <v>93.85</v>
      </c>
      <c r="G7007" s="35">
        <v>156.780735107731</v>
      </c>
      <c r="I7007" s="35">
        <v>95.62</v>
      </c>
      <c r="J7007" s="35">
        <v>1271245.0</v>
      </c>
      <c r="K7007" s="35">
        <v>98.34</v>
      </c>
      <c r="L7007" s="35">
        <v>491218.0</v>
      </c>
      <c r="M7007" s="35">
        <v>101.25</v>
      </c>
      <c r="N7007" s="35">
        <v>235536.0</v>
      </c>
      <c r="O7007" s="35">
        <v>105.0</v>
      </c>
      <c r="P7007" s="35">
        <v>171844.0</v>
      </c>
      <c r="Q7007" s="35">
        <v>109.05</v>
      </c>
      <c r="R7007" s="35">
        <v>176975.0</v>
      </c>
      <c r="S7007" s="35">
        <v>113.01</v>
      </c>
      <c r="T7007" s="35">
        <v>154818.0</v>
      </c>
    </row>
    <row r="7008" ht="15.75" hidden="1" customHeight="1">
      <c r="A7008" s="36">
        <v>44326.0</v>
      </c>
      <c r="B7008" s="35">
        <v>99.0</v>
      </c>
      <c r="C7008" s="35">
        <v>93.925</v>
      </c>
      <c r="E7008" s="35">
        <v>93.93</v>
      </c>
      <c r="F7008" s="35">
        <v>238100.0</v>
      </c>
      <c r="G7008" s="35">
        <v>156.863979848866</v>
      </c>
      <c r="I7008" s="35">
        <v>95.43</v>
      </c>
      <c r="J7008" s="35">
        <v>1246631.0</v>
      </c>
      <c r="K7008" s="35">
        <v>97.95</v>
      </c>
      <c r="L7008" s="35">
        <v>502699.0</v>
      </c>
      <c r="M7008" s="35">
        <v>100.73</v>
      </c>
      <c r="N7008" s="35">
        <v>229036.0</v>
      </c>
      <c r="O7008" s="35">
        <v>104.32</v>
      </c>
      <c r="P7008" s="35">
        <v>180317.0</v>
      </c>
      <c r="Q7008" s="35">
        <v>108.1</v>
      </c>
      <c r="R7008" s="35">
        <v>175288.0</v>
      </c>
      <c r="S7008" s="35">
        <v>112.0</v>
      </c>
      <c r="T7008" s="35">
        <v>160015.0</v>
      </c>
    </row>
    <row r="7009" ht="15.75" hidden="1" customHeight="1">
      <c r="A7009" s="36">
        <v>44327.0</v>
      </c>
      <c r="B7009" s="35">
        <v>99.0</v>
      </c>
      <c r="C7009" s="35">
        <v>93.955</v>
      </c>
      <c r="E7009" s="35">
        <v>93.95</v>
      </c>
      <c r="F7009" s="35">
        <v>151930.0</v>
      </c>
      <c r="G7009" s="35">
        <v>156.369426751592</v>
      </c>
      <c r="I7009" s="35">
        <v>95.25</v>
      </c>
      <c r="J7009" s="35">
        <v>1243763.0</v>
      </c>
      <c r="K7009" s="35">
        <v>97.73</v>
      </c>
      <c r="L7009" s="35">
        <v>448317.0</v>
      </c>
      <c r="M7009" s="35">
        <v>100.26</v>
      </c>
      <c r="N7009" s="35">
        <v>228576.0</v>
      </c>
      <c r="O7009" s="35">
        <v>103.6</v>
      </c>
      <c r="P7009" s="35">
        <v>175136.0</v>
      </c>
      <c r="Q7009" s="35">
        <v>107.2</v>
      </c>
      <c r="R7009" s="35">
        <v>167839.0</v>
      </c>
      <c r="S7009" s="35">
        <v>110.95</v>
      </c>
      <c r="T7009" s="35">
        <v>153621.0</v>
      </c>
    </row>
    <row r="7010" ht="15.75" hidden="1" customHeight="1">
      <c r="A7010" s="36">
        <v>44328.0</v>
      </c>
      <c r="B7010" s="35">
        <v>99.0</v>
      </c>
      <c r="C7010" s="35">
        <v>93.985</v>
      </c>
      <c r="E7010" s="35">
        <v>93.98</v>
      </c>
      <c r="F7010" s="35">
        <v>272530.0</v>
      </c>
      <c r="G7010" s="35">
        <v>156.241872561768</v>
      </c>
      <c r="I7010" s="35">
        <v>95.22</v>
      </c>
      <c r="J7010" s="35">
        <v>1206331.0</v>
      </c>
      <c r="K7010" s="35">
        <v>97.63</v>
      </c>
      <c r="L7010" s="35">
        <v>468629.0</v>
      </c>
      <c r="M7010" s="35">
        <v>100.09</v>
      </c>
      <c r="N7010" s="35">
        <v>234441.0</v>
      </c>
      <c r="O7010" s="35">
        <v>103.25</v>
      </c>
      <c r="P7010" s="35">
        <v>171885.0</v>
      </c>
      <c r="Q7010" s="35">
        <v>106.6</v>
      </c>
      <c r="R7010" s="35">
        <v>172949.0</v>
      </c>
      <c r="S7010" s="35">
        <v>110.2</v>
      </c>
      <c r="T7010" s="35">
        <v>153571.0</v>
      </c>
    </row>
    <row r="7011" ht="15.75" hidden="1" customHeight="1">
      <c r="A7011" s="36">
        <v>44329.0</v>
      </c>
      <c r="B7011" s="35">
        <v>99.0</v>
      </c>
      <c r="C7011" s="35">
        <v>94.015</v>
      </c>
      <c r="E7011" s="35">
        <v>94.01</v>
      </c>
      <c r="F7011" s="35">
        <v>166500.0</v>
      </c>
      <c r="G7011" s="35">
        <v>157.537688442211</v>
      </c>
      <c r="I7011" s="35">
        <v>95.29</v>
      </c>
      <c r="J7011" s="35">
        <v>1213637.0</v>
      </c>
      <c r="K7011" s="35">
        <v>97.73</v>
      </c>
      <c r="L7011" s="35">
        <v>470400.0</v>
      </c>
      <c r="M7011" s="35">
        <v>100.3</v>
      </c>
      <c r="N7011" s="35">
        <v>238989.0</v>
      </c>
      <c r="O7011" s="35">
        <v>103.5</v>
      </c>
      <c r="P7011" s="35">
        <v>178356.0</v>
      </c>
      <c r="Q7011" s="35">
        <v>106.9</v>
      </c>
      <c r="R7011" s="35">
        <v>175729.0</v>
      </c>
      <c r="S7011" s="35">
        <v>110.43</v>
      </c>
      <c r="T7011" s="35">
        <v>156722.0</v>
      </c>
    </row>
    <row r="7012" ht="15.75" hidden="1" customHeight="1">
      <c r="A7012" s="36">
        <v>44330.0</v>
      </c>
      <c r="B7012" s="35">
        <v>99.0</v>
      </c>
      <c r="C7012" s="35">
        <v>94.045</v>
      </c>
      <c r="E7012" s="35">
        <v>94.04</v>
      </c>
      <c r="F7012" s="35">
        <v>205450.0</v>
      </c>
      <c r="G7012" s="35">
        <v>157.142857142857</v>
      </c>
      <c r="I7012" s="35">
        <v>95.32</v>
      </c>
      <c r="J7012" s="35">
        <v>1205067.0</v>
      </c>
      <c r="K7012" s="35">
        <v>97.77</v>
      </c>
      <c r="L7012" s="35">
        <v>465646.0</v>
      </c>
      <c r="M7012" s="35">
        <v>100.31</v>
      </c>
      <c r="N7012" s="35">
        <v>236969.0</v>
      </c>
      <c r="O7012" s="35">
        <v>103.55</v>
      </c>
      <c r="P7012" s="35">
        <v>180157.0</v>
      </c>
      <c r="Q7012" s="35">
        <v>107.1</v>
      </c>
      <c r="R7012" s="35">
        <v>185408.0</v>
      </c>
      <c r="S7012" s="35">
        <v>110.67</v>
      </c>
      <c r="T7012" s="35">
        <v>155954.0</v>
      </c>
    </row>
    <row r="7013" ht="15.75" hidden="1" customHeight="1">
      <c r="A7013" s="36">
        <v>44331.0</v>
      </c>
      <c r="B7013" s="35">
        <v>99.0</v>
      </c>
      <c r="C7013" s="35">
        <v>94.045</v>
      </c>
      <c r="E7013" s="35">
        <v>94.04</v>
      </c>
      <c r="G7013" s="35">
        <v>157.142857142857</v>
      </c>
      <c r="I7013" s="35">
        <v>95.32</v>
      </c>
      <c r="J7013" s="35">
        <v>1205067.0</v>
      </c>
      <c r="K7013" s="35">
        <v>97.77</v>
      </c>
      <c r="L7013" s="35">
        <v>465646.0</v>
      </c>
      <c r="M7013" s="35">
        <v>100.31</v>
      </c>
      <c r="N7013" s="35">
        <v>236969.0</v>
      </c>
      <c r="O7013" s="35">
        <v>103.55</v>
      </c>
      <c r="P7013" s="35">
        <v>180157.0</v>
      </c>
      <c r="Q7013" s="35">
        <v>107.1</v>
      </c>
      <c r="R7013" s="35">
        <v>185408.0</v>
      </c>
      <c r="S7013" s="35">
        <v>110.67</v>
      </c>
      <c r="T7013" s="35">
        <v>155954.0</v>
      </c>
    </row>
    <row r="7014" ht="15.75" hidden="1" customHeight="1">
      <c r="A7014" s="36">
        <v>44332.0</v>
      </c>
      <c r="B7014" s="35">
        <v>99.0</v>
      </c>
      <c r="C7014" s="35">
        <v>94.045</v>
      </c>
      <c r="E7014" s="35">
        <v>94.04</v>
      </c>
      <c r="G7014" s="35">
        <v>157.142857142857</v>
      </c>
      <c r="I7014" s="35">
        <v>95.32</v>
      </c>
      <c r="J7014" s="35">
        <v>1205067.0</v>
      </c>
      <c r="K7014" s="35">
        <v>97.77</v>
      </c>
      <c r="L7014" s="35">
        <v>465646.0</v>
      </c>
      <c r="M7014" s="35">
        <v>100.31</v>
      </c>
      <c r="N7014" s="35">
        <v>236969.0</v>
      </c>
      <c r="O7014" s="35">
        <v>103.55</v>
      </c>
      <c r="P7014" s="35">
        <v>180157.0</v>
      </c>
      <c r="Q7014" s="35">
        <v>107.1</v>
      </c>
      <c r="R7014" s="35">
        <v>185408.0</v>
      </c>
      <c r="S7014" s="35">
        <v>110.67</v>
      </c>
      <c r="T7014" s="35">
        <v>155954.0</v>
      </c>
    </row>
    <row r="7015" ht="15.75" hidden="1" customHeight="1">
      <c r="A7015" s="36">
        <v>44333.0</v>
      </c>
      <c r="B7015" s="35">
        <v>99.0</v>
      </c>
      <c r="C7015" s="35">
        <v>94.135</v>
      </c>
      <c r="E7015" s="35">
        <v>94.13</v>
      </c>
      <c r="F7015" s="35">
        <v>233500.0</v>
      </c>
      <c r="G7015" s="35">
        <v>159.170560747663</v>
      </c>
      <c r="I7015" s="35">
        <v>95.15</v>
      </c>
      <c r="J7015" s="35">
        <v>1181277.0</v>
      </c>
      <c r="K7015" s="35">
        <v>97.51</v>
      </c>
      <c r="L7015" s="35">
        <v>491898.0</v>
      </c>
      <c r="M7015" s="35">
        <v>99.98</v>
      </c>
      <c r="N7015" s="35">
        <v>230431.0</v>
      </c>
      <c r="O7015" s="35">
        <v>102.96</v>
      </c>
      <c r="P7015" s="35">
        <v>174348.0</v>
      </c>
      <c r="Q7015" s="35">
        <v>106.2</v>
      </c>
      <c r="R7015" s="35">
        <v>201654.0</v>
      </c>
      <c r="S7015" s="35">
        <v>109.55</v>
      </c>
      <c r="T7015" s="35">
        <v>159252.0</v>
      </c>
    </row>
    <row r="7016" ht="15.75" hidden="1" customHeight="1">
      <c r="A7016" s="36">
        <v>44334.0</v>
      </c>
      <c r="B7016" s="35">
        <v>99.25</v>
      </c>
      <c r="C7016" s="35">
        <v>94.165</v>
      </c>
      <c r="E7016" s="35">
        <v>94.16</v>
      </c>
      <c r="F7016" s="35">
        <v>149090.0</v>
      </c>
      <c r="G7016" s="35">
        <v>160.332541567695</v>
      </c>
      <c r="I7016" s="35">
        <v>95.1</v>
      </c>
      <c r="J7016" s="35">
        <v>1163953.0</v>
      </c>
      <c r="K7016" s="35">
        <v>97.42</v>
      </c>
      <c r="L7016" s="35">
        <v>491281.0</v>
      </c>
      <c r="M7016" s="35">
        <v>99.84</v>
      </c>
      <c r="N7016" s="35">
        <v>236833.0</v>
      </c>
      <c r="O7016" s="35">
        <v>102.68</v>
      </c>
      <c r="P7016" s="35">
        <v>183219.0</v>
      </c>
      <c r="Q7016" s="35">
        <v>105.88</v>
      </c>
      <c r="R7016" s="35">
        <v>207647.0</v>
      </c>
      <c r="S7016" s="35">
        <v>109.18</v>
      </c>
      <c r="T7016" s="35">
        <v>169283.0</v>
      </c>
    </row>
    <row r="7017" ht="15.75" hidden="1" customHeight="1">
      <c r="A7017" s="36">
        <v>44335.0</v>
      </c>
      <c r="B7017" s="35">
        <v>99.25</v>
      </c>
      <c r="C7017" s="35">
        <v>94.21</v>
      </c>
      <c r="E7017" s="35">
        <v>94.2</v>
      </c>
      <c r="F7017" s="35">
        <v>142380.0</v>
      </c>
      <c r="G7017" s="35">
        <v>161.810551558753</v>
      </c>
      <c r="I7017" s="35">
        <v>95.08</v>
      </c>
      <c r="J7017" s="35">
        <v>1146788.0</v>
      </c>
      <c r="K7017" s="35">
        <v>97.46</v>
      </c>
      <c r="L7017" s="35">
        <v>510707.0</v>
      </c>
      <c r="M7017" s="35">
        <v>99.9</v>
      </c>
      <c r="N7017" s="35">
        <v>242825.0</v>
      </c>
      <c r="O7017" s="35">
        <v>102.74</v>
      </c>
      <c r="P7017" s="35">
        <v>176738.0</v>
      </c>
      <c r="Q7017" s="35">
        <v>105.9</v>
      </c>
      <c r="R7017" s="35">
        <v>209958.0</v>
      </c>
      <c r="S7017" s="35">
        <v>109.19</v>
      </c>
      <c r="T7017" s="35">
        <v>171125.0</v>
      </c>
    </row>
    <row r="7018" ht="15.75" hidden="1" customHeight="1">
      <c r="A7018" s="36">
        <v>44336.0</v>
      </c>
      <c r="B7018" s="35">
        <v>99.25</v>
      </c>
      <c r="C7018" s="35">
        <v>94.245</v>
      </c>
      <c r="E7018" s="35">
        <v>94.24</v>
      </c>
      <c r="F7018" s="35">
        <v>145350.0</v>
      </c>
      <c r="G7018" s="35">
        <v>162.98245614035</v>
      </c>
      <c r="I7018" s="35">
        <v>95.03</v>
      </c>
      <c r="J7018" s="35">
        <v>1127724.0</v>
      </c>
      <c r="K7018" s="35">
        <v>97.43</v>
      </c>
      <c r="L7018" s="35">
        <v>509293.0</v>
      </c>
      <c r="M7018" s="35">
        <v>99.87</v>
      </c>
      <c r="N7018" s="35">
        <v>249844.0</v>
      </c>
      <c r="O7018" s="35">
        <v>102.68</v>
      </c>
      <c r="P7018" s="35">
        <v>173308.0</v>
      </c>
      <c r="Q7018" s="35">
        <v>105.83</v>
      </c>
      <c r="R7018" s="35">
        <v>213885.0</v>
      </c>
      <c r="S7018" s="35">
        <v>109.12</v>
      </c>
      <c r="T7018" s="35">
        <v>175223.0</v>
      </c>
    </row>
    <row r="7019" ht="15.75" hidden="1" customHeight="1">
      <c r="A7019" s="36">
        <v>44337.0</v>
      </c>
      <c r="B7019" s="35">
        <v>99.5</v>
      </c>
      <c r="C7019" s="35">
        <v>94.2767</v>
      </c>
      <c r="E7019" s="35">
        <v>94.27</v>
      </c>
      <c r="F7019" s="35">
        <v>190950.0</v>
      </c>
      <c r="G7019" s="35">
        <v>164.216281895504</v>
      </c>
      <c r="I7019" s="35">
        <v>94.96</v>
      </c>
      <c r="J7019" s="35">
        <v>1113848.0</v>
      </c>
      <c r="K7019" s="35">
        <v>97.35</v>
      </c>
      <c r="L7019" s="35">
        <v>511789.0</v>
      </c>
      <c r="M7019" s="35">
        <v>99.82</v>
      </c>
      <c r="N7019" s="35">
        <v>257175.0</v>
      </c>
      <c r="O7019" s="35">
        <v>102.65</v>
      </c>
      <c r="P7019" s="35">
        <v>173441.0</v>
      </c>
      <c r="Q7019" s="35">
        <v>105.75</v>
      </c>
      <c r="R7019" s="35">
        <v>215992.0</v>
      </c>
      <c r="S7019" s="35">
        <v>109.05</v>
      </c>
      <c r="T7019" s="35">
        <v>174223.0</v>
      </c>
    </row>
    <row r="7020" ht="15.75" hidden="1" customHeight="1">
      <c r="A7020" s="36">
        <v>44338.0</v>
      </c>
      <c r="B7020" s="35">
        <v>99.5</v>
      </c>
      <c r="C7020" s="35">
        <v>94.2767</v>
      </c>
      <c r="E7020" s="35">
        <v>94.27</v>
      </c>
      <c r="G7020" s="35">
        <v>164.216281895504</v>
      </c>
      <c r="I7020" s="35">
        <v>94.96</v>
      </c>
      <c r="J7020" s="35">
        <v>1113848.0</v>
      </c>
      <c r="K7020" s="35">
        <v>97.35</v>
      </c>
      <c r="L7020" s="35">
        <v>511789.0</v>
      </c>
      <c r="M7020" s="35">
        <v>99.82</v>
      </c>
      <c r="N7020" s="35">
        <v>257175.0</v>
      </c>
      <c r="O7020" s="35">
        <v>102.65</v>
      </c>
      <c r="P7020" s="35">
        <v>173441.0</v>
      </c>
      <c r="Q7020" s="35">
        <v>105.75</v>
      </c>
      <c r="R7020" s="35">
        <v>215992.0</v>
      </c>
      <c r="S7020" s="35">
        <v>109.05</v>
      </c>
      <c r="T7020" s="35">
        <v>174223.0</v>
      </c>
    </row>
    <row r="7021" ht="15.75" hidden="1" customHeight="1">
      <c r="A7021" s="36">
        <v>44339.0</v>
      </c>
      <c r="B7021" s="35">
        <v>99.5</v>
      </c>
      <c r="C7021" s="35">
        <v>94.2767</v>
      </c>
      <c r="E7021" s="35">
        <v>94.27</v>
      </c>
      <c r="G7021" s="35">
        <v>164.216281895504</v>
      </c>
      <c r="I7021" s="35">
        <v>94.96</v>
      </c>
      <c r="J7021" s="35">
        <v>1113848.0</v>
      </c>
      <c r="K7021" s="35">
        <v>97.35</v>
      </c>
      <c r="L7021" s="35">
        <v>511789.0</v>
      </c>
      <c r="M7021" s="35">
        <v>99.82</v>
      </c>
      <c r="N7021" s="35">
        <v>257175.0</v>
      </c>
      <c r="O7021" s="35">
        <v>102.65</v>
      </c>
      <c r="P7021" s="35">
        <v>173441.0</v>
      </c>
      <c r="Q7021" s="35">
        <v>105.75</v>
      </c>
      <c r="R7021" s="35">
        <v>215992.0</v>
      </c>
      <c r="S7021" s="35">
        <v>109.05</v>
      </c>
      <c r="T7021" s="35">
        <v>174223.0</v>
      </c>
    </row>
    <row r="7022" ht="15.75" hidden="1" customHeight="1">
      <c r="A7022" s="36">
        <v>44340.0</v>
      </c>
      <c r="B7022" s="35">
        <v>99.5</v>
      </c>
      <c r="C7022" s="35">
        <v>94.2767</v>
      </c>
      <c r="E7022" s="35">
        <v>94.27</v>
      </c>
      <c r="G7022" s="35">
        <v>166.236162361623</v>
      </c>
      <c r="I7022" s="35">
        <v>94.96</v>
      </c>
      <c r="J7022" s="35">
        <v>1113848.0</v>
      </c>
      <c r="K7022" s="35">
        <v>97.35</v>
      </c>
      <c r="L7022" s="35">
        <v>511789.0</v>
      </c>
      <c r="M7022" s="35">
        <v>99.82</v>
      </c>
      <c r="N7022" s="35">
        <v>257175.0</v>
      </c>
      <c r="O7022" s="35">
        <v>102.65</v>
      </c>
      <c r="P7022" s="35">
        <v>173441.0</v>
      </c>
      <c r="Q7022" s="35">
        <v>105.75</v>
      </c>
      <c r="R7022" s="35">
        <v>215992.0</v>
      </c>
      <c r="S7022" s="35">
        <v>109.05</v>
      </c>
      <c r="T7022" s="35">
        <v>174223.0</v>
      </c>
    </row>
    <row r="7023" ht="15.75" hidden="1" customHeight="1">
      <c r="A7023" s="36">
        <v>44341.0</v>
      </c>
      <c r="B7023" s="35">
        <v>99.5</v>
      </c>
      <c r="C7023" s="35">
        <v>94.2767</v>
      </c>
      <c r="E7023" s="35">
        <v>94.27</v>
      </c>
      <c r="G7023" s="35">
        <v>166.851851851851</v>
      </c>
      <c r="I7023" s="35">
        <v>94.96</v>
      </c>
      <c r="J7023" s="35">
        <v>1113848.0</v>
      </c>
      <c r="K7023" s="35">
        <v>97.35</v>
      </c>
      <c r="L7023" s="35">
        <v>511789.0</v>
      </c>
      <c r="M7023" s="35">
        <v>99.82</v>
      </c>
      <c r="N7023" s="35">
        <v>257175.0</v>
      </c>
      <c r="O7023" s="35">
        <v>102.65</v>
      </c>
      <c r="P7023" s="35">
        <v>173441.0</v>
      </c>
      <c r="Q7023" s="35">
        <v>105.75</v>
      </c>
      <c r="R7023" s="35">
        <v>215992.0</v>
      </c>
      <c r="S7023" s="35">
        <v>109.05</v>
      </c>
      <c r="T7023" s="35">
        <v>174223.0</v>
      </c>
    </row>
    <row r="7024" ht="15.75" hidden="1" customHeight="1">
      <c r="A7024" s="36">
        <v>44342.0</v>
      </c>
      <c r="B7024" s="35">
        <v>99.5</v>
      </c>
      <c r="C7024" s="35">
        <v>94.485</v>
      </c>
      <c r="E7024" s="35">
        <v>94.48</v>
      </c>
      <c r="F7024" s="35">
        <v>241400.0</v>
      </c>
      <c r="G7024" s="35">
        <v>164.7412755716</v>
      </c>
      <c r="I7024" s="35">
        <v>94.81</v>
      </c>
      <c r="J7024" s="35">
        <v>1057398.0</v>
      </c>
      <c r="K7024" s="35">
        <v>97.18</v>
      </c>
      <c r="L7024" s="35">
        <v>552718.0</v>
      </c>
      <c r="M7024" s="35">
        <v>99.68</v>
      </c>
      <c r="N7024" s="35">
        <v>259426.0</v>
      </c>
      <c r="O7024" s="35">
        <v>102.55</v>
      </c>
      <c r="P7024" s="35">
        <v>191032.0</v>
      </c>
      <c r="Q7024" s="35">
        <v>105.51</v>
      </c>
      <c r="R7024" s="35">
        <v>221367.0</v>
      </c>
      <c r="S7024" s="35">
        <v>108.75</v>
      </c>
      <c r="T7024" s="35">
        <v>175625.0</v>
      </c>
    </row>
    <row r="7025" ht="15.75" hidden="1" customHeight="1">
      <c r="A7025" s="36">
        <v>44343.0</v>
      </c>
      <c r="B7025" s="35">
        <v>99.75</v>
      </c>
      <c r="C7025" s="35">
        <v>94.525</v>
      </c>
      <c r="E7025" s="35">
        <v>94.53</v>
      </c>
      <c r="F7025" s="35">
        <v>150060.0</v>
      </c>
      <c r="G7025" s="35">
        <v>162.543757292882</v>
      </c>
      <c r="I7025" s="35">
        <v>94.78</v>
      </c>
      <c r="J7025" s="35">
        <v>976696.0</v>
      </c>
      <c r="K7025" s="35">
        <v>97.15</v>
      </c>
      <c r="L7025" s="35">
        <v>653003.0</v>
      </c>
      <c r="M7025" s="35">
        <v>99.67</v>
      </c>
      <c r="N7025" s="35">
        <v>269422.0</v>
      </c>
      <c r="O7025" s="35">
        <v>102.51</v>
      </c>
      <c r="P7025" s="35">
        <v>199909.0</v>
      </c>
      <c r="Q7025" s="35">
        <v>105.51</v>
      </c>
      <c r="R7025" s="35">
        <v>211356.0</v>
      </c>
      <c r="S7025" s="35">
        <v>108.6</v>
      </c>
      <c r="T7025" s="35">
        <v>175218.0</v>
      </c>
    </row>
    <row r="7026" ht="15.75" hidden="1" customHeight="1">
      <c r="A7026" s="36">
        <v>44344.0</v>
      </c>
      <c r="B7026" s="35">
        <v>99.75</v>
      </c>
      <c r="C7026" s="35">
        <v>94.565</v>
      </c>
      <c r="E7026" s="35">
        <v>94.56</v>
      </c>
      <c r="F7026" s="35">
        <v>206850.0</v>
      </c>
      <c r="G7026" s="35">
        <v>163.738738738738</v>
      </c>
      <c r="I7026" s="35">
        <v>94.74</v>
      </c>
      <c r="J7026" s="35">
        <v>824960.0</v>
      </c>
      <c r="K7026" s="35">
        <v>97.09</v>
      </c>
      <c r="L7026" s="35">
        <v>730048.0</v>
      </c>
      <c r="M7026" s="35">
        <v>99.66</v>
      </c>
      <c r="N7026" s="35">
        <v>308941.0</v>
      </c>
      <c r="O7026" s="35">
        <v>102.55</v>
      </c>
      <c r="P7026" s="35">
        <v>196145.0</v>
      </c>
      <c r="Q7026" s="35">
        <v>105.52</v>
      </c>
      <c r="R7026" s="35">
        <v>218566.0</v>
      </c>
      <c r="S7026" s="35">
        <v>108.7</v>
      </c>
      <c r="T7026" s="35">
        <v>178718.0</v>
      </c>
    </row>
    <row r="7027" ht="15.75" hidden="1" customHeight="1">
      <c r="A7027" s="36">
        <v>44345.0</v>
      </c>
      <c r="B7027" s="35">
        <v>99.75</v>
      </c>
      <c r="C7027" s="35">
        <v>94.565</v>
      </c>
      <c r="E7027" s="35">
        <v>94.56</v>
      </c>
      <c r="G7027" s="35">
        <v>163.738738738738</v>
      </c>
      <c r="I7027" s="35">
        <v>94.74</v>
      </c>
      <c r="J7027" s="35">
        <v>824960.0</v>
      </c>
      <c r="K7027" s="35">
        <v>97.09</v>
      </c>
      <c r="L7027" s="35">
        <v>730048.0</v>
      </c>
      <c r="M7027" s="35">
        <v>99.66</v>
      </c>
      <c r="N7027" s="35">
        <v>308941.0</v>
      </c>
      <c r="O7027" s="35">
        <v>102.55</v>
      </c>
      <c r="P7027" s="35">
        <v>196145.0</v>
      </c>
      <c r="Q7027" s="35">
        <v>105.52</v>
      </c>
      <c r="R7027" s="35">
        <v>218566.0</v>
      </c>
      <c r="S7027" s="35">
        <v>108.7</v>
      </c>
      <c r="T7027" s="35">
        <v>178718.0</v>
      </c>
    </row>
    <row r="7028" ht="15.75" hidden="1" customHeight="1">
      <c r="A7028" s="36">
        <v>44346.0</v>
      </c>
      <c r="B7028" s="35">
        <v>99.75</v>
      </c>
      <c r="C7028" s="35">
        <v>94.565</v>
      </c>
      <c r="E7028" s="35">
        <v>94.56</v>
      </c>
      <c r="G7028" s="35">
        <v>163.738738738738</v>
      </c>
      <c r="I7028" s="35">
        <v>94.74</v>
      </c>
      <c r="J7028" s="35">
        <v>824960.0</v>
      </c>
      <c r="K7028" s="35">
        <v>97.09</v>
      </c>
      <c r="L7028" s="35">
        <v>730048.0</v>
      </c>
      <c r="M7028" s="35">
        <v>99.66</v>
      </c>
      <c r="N7028" s="35">
        <v>308941.0</v>
      </c>
      <c r="O7028" s="35">
        <v>102.55</v>
      </c>
      <c r="P7028" s="35">
        <v>196145.0</v>
      </c>
      <c r="Q7028" s="35">
        <v>105.52</v>
      </c>
      <c r="R7028" s="35">
        <v>218566.0</v>
      </c>
      <c r="S7028" s="35">
        <v>108.7</v>
      </c>
      <c r="T7028" s="35">
        <v>178718.0</v>
      </c>
    </row>
    <row r="7029" ht="15.75" customHeight="1">
      <c r="A7029" s="36">
        <v>44347.0</v>
      </c>
      <c r="B7029" s="35">
        <v>99.75</v>
      </c>
      <c r="C7029" s="35">
        <v>94.685</v>
      </c>
      <c r="D7029" s="35">
        <f>ROUND((C7029/C6999-1)*100,2)</f>
        <v>1.21</v>
      </c>
      <c r="E7029" s="35">
        <v>94.56</v>
      </c>
      <c r="G7029" s="35">
        <v>163.457207207207</v>
      </c>
      <c r="H7029" s="35">
        <f>ROUND((G7029/G6999-1)*100,2)</f>
        <v>4.86</v>
      </c>
      <c r="I7029" s="35">
        <v>94.68</v>
      </c>
      <c r="J7029" s="35">
        <v>824960.0</v>
      </c>
      <c r="K7029" s="35">
        <v>97.34</v>
      </c>
      <c r="L7029" s="35">
        <v>908301.0</v>
      </c>
      <c r="M7029" s="35">
        <v>99.8</v>
      </c>
      <c r="N7029" s="35">
        <v>355930.0</v>
      </c>
      <c r="O7029" s="35">
        <v>102.65</v>
      </c>
      <c r="P7029" s="35">
        <v>211993.0</v>
      </c>
      <c r="Q7029" s="35">
        <v>105.55</v>
      </c>
      <c r="R7029" s="35">
        <v>218971.0</v>
      </c>
      <c r="S7029" s="35">
        <v>108.8</v>
      </c>
      <c r="T7029" s="35">
        <v>183588.0</v>
      </c>
    </row>
    <row r="7030" ht="15.75" hidden="1" customHeight="1">
      <c r="A7030" s="36">
        <v>44348.0</v>
      </c>
      <c r="B7030" s="35">
        <v>100.0</v>
      </c>
      <c r="C7030" s="35">
        <v>94.735</v>
      </c>
      <c r="E7030" s="35">
        <v>94.73</v>
      </c>
      <c r="F7030" s="35">
        <v>158850.0</v>
      </c>
      <c r="G7030" s="35">
        <v>165.203073545554</v>
      </c>
      <c r="I7030" s="35">
        <v>97.07</v>
      </c>
      <c r="J7030" s="35">
        <v>925711.0</v>
      </c>
      <c r="K7030" s="35">
        <v>99.54</v>
      </c>
      <c r="L7030" s="35">
        <v>375094.0</v>
      </c>
      <c r="M7030" s="35">
        <v>102.5</v>
      </c>
      <c r="N7030" s="35">
        <v>219203.0</v>
      </c>
      <c r="O7030" s="35">
        <v>105.55</v>
      </c>
      <c r="P7030" s="35">
        <v>217344.0</v>
      </c>
      <c r="Q7030" s="35">
        <v>108.8</v>
      </c>
      <c r="R7030" s="35">
        <v>181247.0</v>
      </c>
      <c r="S7030" s="35">
        <v>112.85</v>
      </c>
      <c r="T7030" s="35">
        <v>212210.0</v>
      </c>
    </row>
    <row r="7031" ht="15.75" hidden="1" customHeight="1">
      <c r="A7031" s="36">
        <v>44349.0</v>
      </c>
      <c r="B7031" s="35">
        <v>100.0</v>
      </c>
      <c r="C7031" s="35">
        <v>94.775</v>
      </c>
      <c r="E7031" s="35">
        <v>94.77</v>
      </c>
      <c r="F7031" s="35">
        <v>110050.0</v>
      </c>
      <c r="G7031" s="35">
        <v>166.372657111356</v>
      </c>
      <c r="I7031" s="35">
        <v>96.9</v>
      </c>
      <c r="J7031" s="35">
        <v>936936.0</v>
      </c>
      <c r="K7031" s="35">
        <v>99.43</v>
      </c>
      <c r="L7031" s="35">
        <v>380813.0</v>
      </c>
      <c r="M7031" s="35">
        <v>102.3</v>
      </c>
      <c r="N7031" s="35">
        <v>218018.0</v>
      </c>
      <c r="O7031" s="35">
        <v>105.35</v>
      </c>
      <c r="P7031" s="35">
        <v>219858.0</v>
      </c>
      <c r="Q7031" s="35">
        <v>108.5</v>
      </c>
      <c r="R7031" s="35">
        <v>173618.0</v>
      </c>
      <c r="S7031" s="35">
        <v>112.2</v>
      </c>
      <c r="T7031" s="35">
        <v>215839.0</v>
      </c>
    </row>
    <row r="7032" ht="15.75" hidden="1" customHeight="1">
      <c r="A7032" s="36">
        <v>44350.0</v>
      </c>
      <c r="B7032" s="35">
        <v>100.0</v>
      </c>
      <c r="C7032" s="35">
        <v>94.815</v>
      </c>
      <c r="E7032" s="35">
        <v>94.81</v>
      </c>
      <c r="F7032" s="35">
        <v>161050.0</v>
      </c>
      <c r="G7032" s="35">
        <v>167.556029882604</v>
      </c>
      <c r="I7032" s="35">
        <v>96.79</v>
      </c>
      <c r="J7032" s="35">
        <v>934273.0</v>
      </c>
      <c r="K7032" s="35">
        <v>99.23</v>
      </c>
      <c r="L7032" s="35">
        <v>381455.0</v>
      </c>
      <c r="M7032" s="35">
        <v>102.0</v>
      </c>
      <c r="N7032" s="35">
        <v>222164.0</v>
      </c>
      <c r="O7032" s="35">
        <v>104.97</v>
      </c>
      <c r="P7032" s="35">
        <v>219378.0</v>
      </c>
      <c r="Q7032" s="35">
        <v>108.1</v>
      </c>
      <c r="R7032" s="35">
        <v>186336.0</v>
      </c>
      <c r="S7032" s="35">
        <v>111.7</v>
      </c>
      <c r="T7032" s="35">
        <v>219172.0</v>
      </c>
    </row>
    <row r="7033" ht="15.75" hidden="1" customHeight="1">
      <c r="A7033" s="36">
        <v>44351.0</v>
      </c>
      <c r="B7033" s="35">
        <v>100.0</v>
      </c>
      <c r="C7033" s="35">
        <v>94.86</v>
      </c>
      <c r="E7033" s="35">
        <v>94.86</v>
      </c>
      <c r="F7033" s="35">
        <v>195640.0</v>
      </c>
      <c r="G7033" s="35">
        <v>166.012084592145</v>
      </c>
      <c r="I7033" s="35">
        <v>96.77</v>
      </c>
      <c r="J7033" s="35">
        <v>936282.0</v>
      </c>
      <c r="K7033" s="35">
        <v>99.16</v>
      </c>
      <c r="L7033" s="35">
        <v>379357.0</v>
      </c>
      <c r="M7033" s="35">
        <v>101.87</v>
      </c>
      <c r="N7033" s="35">
        <v>229043.0</v>
      </c>
      <c r="O7033" s="35">
        <v>104.9</v>
      </c>
      <c r="P7033" s="35">
        <v>216769.0</v>
      </c>
      <c r="Q7033" s="35">
        <v>107.9</v>
      </c>
      <c r="R7033" s="35">
        <v>186494.0</v>
      </c>
      <c r="S7033" s="35">
        <v>111.55</v>
      </c>
      <c r="T7033" s="35">
        <v>220514.0</v>
      </c>
    </row>
    <row r="7034" ht="15.75" hidden="1" customHeight="1">
      <c r="A7034" s="36">
        <v>44352.0</v>
      </c>
      <c r="B7034" s="35">
        <v>100.0</v>
      </c>
      <c r="C7034" s="35">
        <v>94.86</v>
      </c>
      <c r="E7034" s="35">
        <v>94.86</v>
      </c>
      <c r="G7034" s="35">
        <v>166.012084592145</v>
      </c>
      <c r="I7034" s="35">
        <v>96.77</v>
      </c>
      <c r="J7034" s="35">
        <v>936282.0</v>
      </c>
      <c r="K7034" s="35">
        <v>99.16</v>
      </c>
      <c r="L7034" s="35">
        <v>379357.0</v>
      </c>
      <c r="M7034" s="35">
        <v>101.87</v>
      </c>
      <c r="N7034" s="35">
        <v>229043.0</v>
      </c>
      <c r="O7034" s="35">
        <v>104.9</v>
      </c>
      <c r="P7034" s="35">
        <v>216769.0</v>
      </c>
      <c r="Q7034" s="35">
        <v>107.9</v>
      </c>
      <c r="R7034" s="35">
        <v>186494.0</v>
      </c>
      <c r="S7034" s="35">
        <v>111.55</v>
      </c>
      <c r="T7034" s="35">
        <v>220514.0</v>
      </c>
    </row>
    <row r="7035" ht="15.75" hidden="1" customHeight="1">
      <c r="A7035" s="36">
        <v>44353.0</v>
      </c>
      <c r="B7035" s="35">
        <v>100.0</v>
      </c>
      <c r="C7035" s="35">
        <v>94.86</v>
      </c>
      <c r="E7035" s="35">
        <v>94.86</v>
      </c>
      <c r="G7035" s="35">
        <v>166.012084592145</v>
      </c>
      <c r="I7035" s="35">
        <v>96.77</v>
      </c>
      <c r="J7035" s="35">
        <v>936282.0</v>
      </c>
      <c r="K7035" s="35">
        <v>99.16</v>
      </c>
      <c r="L7035" s="35">
        <v>379357.0</v>
      </c>
      <c r="M7035" s="35">
        <v>101.87</v>
      </c>
      <c r="N7035" s="35">
        <v>229043.0</v>
      </c>
      <c r="O7035" s="35">
        <v>104.9</v>
      </c>
      <c r="P7035" s="35">
        <v>216769.0</v>
      </c>
      <c r="Q7035" s="35">
        <v>107.9</v>
      </c>
      <c r="R7035" s="35">
        <v>186494.0</v>
      </c>
      <c r="S7035" s="35">
        <v>111.55</v>
      </c>
      <c r="T7035" s="35">
        <v>220514.0</v>
      </c>
    </row>
    <row r="7036" ht="15.75" hidden="1" customHeight="1">
      <c r="A7036" s="36">
        <v>44354.0</v>
      </c>
      <c r="B7036" s="35">
        <v>100.0</v>
      </c>
      <c r="C7036" s="35">
        <v>94.975</v>
      </c>
      <c r="E7036" s="35">
        <v>94.98</v>
      </c>
      <c r="F7036" s="35">
        <v>189300.0</v>
      </c>
      <c r="G7036" s="35">
        <v>165.62193927522</v>
      </c>
      <c r="I7036" s="35">
        <v>96.7</v>
      </c>
      <c r="J7036" s="35">
        <v>932125.0</v>
      </c>
      <c r="K7036" s="35">
        <v>99.01</v>
      </c>
      <c r="L7036" s="35">
        <v>376683.0</v>
      </c>
      <c r="M7036" s="35">
        <v>101.71</v>
      </c>
      <c r="N7036" s="35">
        <v>228894.0</v>
      </c>
      <c r="O7036" s="35">
        <v>104.72</v>
      </c>
      <c r="P7036" s="35">
        <v>234260.0</v>
      </c>
      <c r="Q7036" s="35">
        <v>107.6</v>
      </c>
      <c r="R7036" s="35">
        <v>187683.0</v>
      </c>
      <c r="S7036" s="35">
        <v>111.3</v>
      </c>
      <c r="T7036" s="35">
        <v>219773.0</v>
      </c>
    </row>
    <row r="7037" ht="15.75" hidden="1" customHeight="1">
      <c r="A7037" s="36">
        <v>44355.0</v>
      </c>
      <c r="B7037" s="35">
        <v>100.0</v>
      </c>
      <c r="C7037" s="35">
        <v>95.015</v>
      </c>
      <c r="E7037" s="35">
        <v>95.01</v>
      </c>
      <c r="F7037" s="35">
        <v>155700.0</v>
      </c>
      <c r="G7037" s="35">
        <v>165.404298874104</v>
      </c>
      <c r="I7037" s="35">
        <v>96.63</v>
      </c>
      <c r="J7037" s="35">
        <v>935503.0</v>
      </c>
      <c r="K7037" s="35">
        <v>98.9</v>
      </c>
      <c r="L7037" s="35">
        <v>395378.0</v>
      </c>
      <c r="M7037" s="35">
        <v>101.5</v>
      </c>
      <c r="N7037" s="35">
        <v>234244.0</v>
      </c>
      <c r="O7037" s="35">
        <v>104.35</v>
      </c>
      <c r="P7037" s="35">
        <v>238789.0</v>
      </c>
      <c r="Q7037" s="35">
        <v>107.15</v>
      </c>
      <c r="R7037" s="35">
        <v>189787.0</v>
      </c>
      <c r="S7037" s="35">
        <v>110.95</v>
      </c>
      <c r="T7037" s="35">
        <v>226239.0</v>
      </c>
    </row>
    <row r="7038" ht="15.75" hidden="1" customHeight="1">
      <c r="A7038" s="36">
        <v>44356.0</v>
      </c>
      <c r="B7038" s="35">
        <v>100.0</v>
      </c>
      <c r="C7038" s="35">
        <v>95.055</v>
      </c>
      <c r="E7038" s="35">
        <v>95.05</v>
      </c>
      <c r="F7038" s="35">
        <v>236900.0</v>
      </c>
      <c r="G7038" s="35">
        <v>165.475024485798</v>
      </c>
      <c r="I7038" s="35">
        <v>96.57</v>
      </c>
      <c r="J7038" s="35">
        <v>937636.0</v>
      </c>
      <c r="K7038" s="35">
        <v>98.86</v>
      </c>
      <c r="L7038" s="35">
        <v>407092.0</v>
      </c>
      <c r="M7038" s="35">
        <v>101.45</v>
      </c>
      <c r="N7038" s="35">
        <v>236432.0</v>
      </c>
      <c r="O7038" s="35">
        <v>104.29</v>
      </c>
      <c r="P7038" s="35">
        <v>235890.0</v>
      </c>
      <c r="Q7038" s="35">
        <v>107.15</v>
      </c>
      <c r="R7038" s="35">
        <v>194499.0</v>
      </c>
      <c r="S7038" s="35">
        <v>110.82</v>
      </c>
      <c r="T7038" s="35">
        <v>243041.0</v>
      </c>
    </row>
    <row r="7039" ht="15.75" hidden="1" customHeight="1">
      <c r="A7039" s="36">
        <v>44357.0</v>
      </c>
      <c r="B7039" s="35">
        <v>100.0</v>
      </c>
      <c r="C7039" s="35">
        <v>95.0967</v>
      </c>
      <c r="E7039" s="35">
        <v>95.11</v>
      </c>
      <c r="F7039" s="35">
        <v>149390.0</v>
      </c>
      <c r="G7039" s="35">
        <v>164.196342637151</v>
      </c>
      <c r="I7039" s="35">
        <v>96.56</v>
      </c>
      <c r="J7039" s="35">
        <v>931197.0</v>
      </c>
      <c r="K7039" s="35">
        <v>98.84</v>
      </c>
      <c r="L7039" s="35">
        <v>407549.0</v>
      </c>
      <c r="M7039" s="35">
        <v>101.47</v>
      </c>
      <c r="N7039" s="35">
        <v>236432.0</v>
      </c>
      <c r="O7039" s="35">
        <v>104.37</v>
      </c>
      <c r="P7039" s="35">
        <v>243079.0</v>
      </c>
      <c r="Q7039" s="35">
        <v>107.2</v>
      </c>
      <c r="R7039" s="35">
        <v>193886.0</v>
      </c>
      <c r="S7039" s="35">
        <v>110.9</v>
      </c>
      <c r="T7039" s="35">
        <v>245797.0</v>
      </c>
    </row>
    <row r="7040" ht="15.75" hidden="1" customHeight="1">
      <c r="A7040" s="36">
        <v>44358.0</v>
      </c>
      <c r="B7040" s="35">
        <v>100.0</v>
      </c>
      <c r="C7040" s="35">
        <v>95.135</v>
      </c>
      <c r="E7040" s="35">
        <v>95.13</v>
      </c>
      <c r="F7040" s="35">
        <v>174900.0</v>
      </c>
      <c r="G7040" s="35">
        <v>164.278506559031</v>
      </c>
      <c r="I7040" s="35">
        <v>96.58</v>
      </c>
      <c r="J7040" s="35">
        <v>931330.0</v>
      </c>
      <c r="K7040" s="35">
        <v>98.84</v>
      </c>
      <c r="L7040" s="35">
        <v>405858.0</v>
      </c>
      <c r="M7040" s="35">
        <v>101.45</v>
      </c>
      <c r="N7040" s="35">
        <v>249787.0</v>
      </c>
      <c r="O7040" s="35">
        <v>104.3</v>
      </c>
      <c r="P7040" s="35">
        <v>253018.0</v>
      </c>
      <c r="Q7040" s="35">
        <v>107.2</v>
      </c>
      <c r="R7040" s="35">
        <v>190793.0</v>
      </c>
      <c r="S7040" s="35">
        <v>110.75</v>
      </c>
      <c r="T7040" s="35">
        <v>253936.0</v>
      </c>
    </row>
    <row r="7041" ht="15.75" hidden="1" customHeight="1">
      <c r="A7041" s="36">
        <v>44359.0</v>
      </c>
      <c r="B7041" s="35">
        <v>100.0</v>
      </c>
      <c r="C7041" s="35">
        <v>95.135</v>
      </c>
      <c r="E7041" s="35">
        <v>95.13</v>
      </c>
      <c r="G7041" s="35">
        <v>164.278506559031</v>
      </c>
      <c r="I7041" s="35">
        <v>96.58</v>
      </c>
      <c r="J7041" s="35">
        <v>931330.0</v>
      </c>
      <c r="K7041" s="35">
        <v>98.84</v>
      </c>
      <c r="L7041" s="35">
        <v>405858.0</v>
      </c>
      <c r="M7041" s="35">
        <v>101.45</v>
      </c>
      <c r="N7041" s="35">
        <v>249787.0</v>
      </c>
      <c r="O7041" s="35">
        <v>104.3</v>
      </c>
      <c r="P7041" s="35">
        <v>253018.0</v>
      </c>
      <c r="Q7041" s="35">
        <v>107.2</v>
      </c>
      <c r="R7041" s="35">
        <v>190793.0</v>
      </c>
      <c r="S7041" s="35">
        <v>110.75</v>
      </c>
      <c r="T7041" s="35">
        <v>253936.0</v>
      </c>
    </row>
    <row r="7042" ht="15.75" hidden="1" customHeight="1">
      <c r="A7042" s="36">
        <v>44360.0</v>
      </c>
      <c r="B7042" s="35">
        <v>100.0</v>
      </c>
      <c r="C7042" s="35">
        <v>95.135</v>
      </c>
      <c r="E7042" s="35">
        <v>95.13</v>
      </c>
      <c r="G7042" s="35">
        <v>164.278506559031</v>
      </c>
      <c r="I7042" s="35">
        <v>96.58</v>
      </c>
      <c r="J7042" s="35">
        <v>931330.0</v>
      </c>
      <c r="K7042" s="35">
        <v>98.84</v>
      </c>
      <c r="L7042" s="35">
        <v>405858.0</v>
      </c>
      <c r="M7042" s="35">
        <v>101.45</v>
      </c>
      <c r="N7042" s="35">
        <v>249787.0</v>
      </c>
      <c r="O7042" s="35">
        <v>104.3</v>
      </c>
      <c r="P7042" s="35">
        <v>253018.0</v>
      </c>
      <c r="Q7042" s="35">
        <v>107.2</v>
      </c>
      <c r="R7042" s="35">
        <v>190793.0</v>
      </c>
      <c r="S7042" s="35">
        <v>110.75</v>
      </c>
      <c r="T7042" s="35">
        <v>253936.0</v>
      </c>
    </row>
    <row r="7043" ht="15.75" hidden="1" customHeight="1">
      <c r="A7043" s="36">
        <v>44361.0</v>
      </c>
      <c r="B7043" s="35">
        <v>100.25</v>
      </c>
      <c r="C7043" s="35">
        <v>95.255</v>
      </c>
      <c r="E7043" s="35">
        <v>95.25</v>
      </c>
      <c r="F7043" s="35">
        <v>199340.0</v>
      </c>
      <c r="G7043" s="35">
        <v>163.019801980198</v>
      </c>
      <c r="I7043" s="35">
        <v>96.5</v>
      </c>
      <c r="J7043" s="35">
        <v>917060.0</v>
      </c>
      <c r="K7043" s="35">
        <v>98.74</v>
      </c>
      <c r="L7043" s="35">
        <v>415568.0</v>
      </c>
      <c r="M7043" s="35">
        <v>101.4</v>
      </c>
      <c r="N7043" s="35">
        <v>254801.0</v>
      </c>
      <c r="O7043" s="35">
        <v>104.19</v>
      </c>
      <c r="P7043" s="35">
        <v>250293.0</v>
      </c>
      <c r="Q7043" s="35">
        <v>107.15</v>
      </c>
      <c r="R7043" s="35">
        <v>190303.0</v>
      </c>
      <c r="S7043" s="35">
        <v>110.69</v>
      </c>
      <c r="T7043" s="35">
        <v>256170.0</v>
      </c>
    </row>
    <row r="7044" ht="15.75" hidden="1" customHeight="1">
      <c r="A7044" s="36">
        <v>44362.0</v>
      </c>
      <c r="B7044" s="35">
        <v>100.25</v>
      </c>
      <c r="C7044" s="35">
        <v>95.285</v>
      </c>
      <c r="E7044" s="35">
        <v>95.3</v>
      </c>
      <c r="F7044" s="35">
        <v>154560.0</v>
      </c>
      <c r="G7044" s="35">
        <v>163.853028798411</v>
      </c>
      <c r="I7044" s="35">
        <v>96.44</v>
      </c>
      <c r="J7044" s="35">
        <v>894081.0</v>
      </c>
      <c r="K7044" s="35">
        <v>98.72</v>
      </c>
      <c r="L7044" s="35">
        <v>443246.0</v>
      </c>
      <c r="M7044" s="35">
        <v>101.33</v>
      </c>
      <c r="N7044" s="35">
        <v>253675.0</v>
      </c>
      <c r="O7044" s="35">
        <v>104.18</v>
      </c>
      <c r="P7044" s="35">
        <v>233290.0</v>
      </c>
      <c r="Q7044" s="35">
        <v>107.16</v>
      </c>
      <c r="R7044" s="35">
        <v>178908.0</v>
      </c>
      <c r="S7044" s="35">
        <v>110.65</v>
      </c>
      <c r="T7044" s="35">
        <v>260447.0</v>
      </c>
    </row>
    <row r="7045" ht="15.75" hidden="1" customHeight="1">
      <c r="A7045" s="36">
        <v>44363.0</v>
      </c>
      <c r="B7045" s="35">
        <v>100.25</v>
      </c>
      <c r="C7045" s="35">
        <v>95.315</v>
      </c>
      <c r="E7045" s="35">
        <v>95.31</v>
      </c>
      <c r="F7045" s="35">
        <v>175160.0</v>
      </c>
      <c r="G7045" s="35">
        <v>165.166340508806</v>
      </c>
      <c r="I7045" s="35">
        <v>96.37</v>
      </c>
      <c r="J7045" s="35">
        <v>873903.0</v>
      </c>
      <c r="K7045" s="35">
        <v>98.66</v>
      </c>
      <c r="L7045" s="35">
        <v>448280.0</v>
      </c>
      <c r="M7045" s="35">
        <v>101.31</v>
      </c>
      <c r="N7045" s="35">
        <v>262786.0</v>
      </c>
      <c r="O7045" s="35">
        <v>104.05</v>
      </c>
      <c r="P7045" s="35">
        <v>233606.0</v>
      </c>
      <c r="Q7045" s="35">
        <v>107.1</v>
      </c>
      <c r="R7045" s="35">
        <v>186406.0</v>
      </c>
      <c r="S7045" s="35">
        <v>110.45</v>
      </c>
      <c r="T7045" s="35">
        <v>267325.0</v>
      </c>
    </row>
    <row r="7046" ht="15.75" hidden="1" customHeight="1">
      <c r="A7046" s="36">
        <v>44364.0</v>
      </c>
      <c r="B7046" s="35">
        <v>100.25</v>
      </c>
      <c r="C7046" s="35">
        <v>95.3517</v>
      </c>
      <c r="E7046" s="35">
        <v>95.37</v>
      </c>
      <c r="F7046" s="35">
        <v>197500.0</v>
      </c>
      <c r="G7046" s="35">
        <v>167.356205852674</v>
      </c>
      <c r="I7046" s="35">
        <v>96.36</v>
      </c>
      <c r="J7046" s="35">
        <v>873068.0</v>
      </c>
      <c r="K7046" s="35">
        <v>98.61</v>
      </c>
      <c r="L7046" s="35">
        <v>461282.0</v>
      </c>
      <c r="M7046" s="35">
        <v>101.22</v>
      </c>
      <c r="N7046" s="35">
        <v>264904.0</v>
      </c>
      <c r="O7046" s="35">
        <v>103.8</v>
      </c>
      <c r="P7046" s="35">
        <v>235869.0</v>
      </c>
      <c r="Q7046" s="35">
        <v>106.6</v>
      </c>
      <c r="R7046" s="35">
        <v>183178.0</v>
      </c>
      <c r="S7046" s="35">
        <v>109.7</v>
      </c>
      <c r="T7046" s="35">
        <v>277628.0</v>
      </c>
    </row>
    <row r="7047" ht="15.75" hidden="1" customHeight="1">
      <c r="A7047" s="36">
        <v>44365.0</v>
      </c>
      <c r="B7047" s="35">
        <v>100.25</v>
      </c>
      <c r="C7047" s="35">
        <v>95.3817</v>
      </c>
      <c r="E7047" s="35">
        <v>95.37</v>
      </c>
      <c r="F7047" s="35">
        <v>176910.0</v>
      </c>
      <c r="G7047" s="35">
        <v>167.166494312306</v>
      </c>
      <c r="I7047" s="35">
        <v>96.3</v>
      </c>
      <c r="J7047" s="35">
        <v>865900.0</v>
      </c>
      <c r="K7047" s="35">
        <v>98.56</v>
      </c>
      <c r="L7047" s="35">
        <v>471808.0</v>
      </c>
      <c r="M7047" s="35">
        <v>101.16</v>
      </c>
      <c r="N7047" s="35">
        <v>267901.0</v>
      </c>
      <c r="O7047" s="35">
        <v>103.75</v>
      </c>
      <c r="P7047" s="35">
        <v>238894.0</v>
      </c>
      <c r="Q7047" s="35">
        <v>106.45</v>
      </c>
      <c r="R7047" s="35">
        <v>182473.0</v>
      </c>
      <c r="S7047" s="35">
        <v>109.35</v>
      </c>
      <c r="T7047" s="35">
        <v>286027.0</v>
      </c>
    </row>
    <row r="7048" ht="15.75" hidden="1" customHeight="1">
      <c r="A7048" s="36">
        <v>44366.0</v>
      </c>
      <c r="B7048" s="35">
        <v>100.25</v>
      </c>
      <c r="C7048" s="35">
        <v>95.3817</v>
      </c>
      <c r="E7048" s="35">
        <v>95.37</v>
      </c>
      <c r="G7048" s="35">
        <v>167.166494312306</v>
      </c>
      <c r="I7048" s="35">
        <v>96.3</v>
      </c>
      <c r="J7048" s="35">
        <v>865900.0</v>
      </c>
      <c r="K7048" s="35">
        <v>98.56</v>
      </c>
      <c r="L7048" s="35">
        <v>471808.0</v>
      </c>
      <c r="M7048" s="35">
        <v>101.16</v>
      </c>
      <c r="N7048" s="35">
        <v>267901.0</v>
      </c>
      <c r="O7048" s="35">
        <v>103.75</v>
      </c>
      <c r="P7048" s="35">
        <v>238894.0</v>
      </c>
      <c r="Q7048" s="35">
        <v>106.45</v>
      </c>
      <c r="R7048" s="35">
        <v>182473.0</v>
      </c>
      <c r="S7048" s="35">
        <v>109.35</v>
      </c>
      <c r="T7048" s="35">
        <v>286027.0</v>
      </c>
    </row>
    <row r="7049" ht="15.75" hidden="1" customHeight="1">
      <c r="A7049" s="36">
        <v>44367.0</v>
      </c>
      <c r="B7049" s="35">
        <v>100.25</v>
      </c>
      <c r="C7049" s="35">
        <v>95.3817</v>
      </c>
      <c r="E7049" s="35">
        <v>95.37</v>
      </c>
      <c r="G7049" s="35">
        <v>167.166494312306</v>
      </c>
      <c r="I7049" s="35">
        <v>96.3</v>
      </c>
      <c r="J7049" s="35">
        <v>865900.0</v>
      </c>
      <c r="K7049" s="35">
        <v>98.56</v>
      </c>
      <c r="L7049" s="35">
        <v>471808.0</v>
      </c>
      <c r="M7049" s="35">
        <v>101.16</v>
      </c>
      <c r="N7049" s="35">
        <v>267901.0</v>
      </c>
      <c r="O7049" s="35">
        <v>103.75</v>
      </c>
      <c r="P7049" s="35">
        <v>238894.0</v>
      </c>
      <c r="Q7049" s="35">
        <v>106.45</v>
      </c>
      <c r="R7049" s="35">
        <v>182473.0</v>
      </c>
      <c r="S7049" s="35">
        <v>109.35</v>
      </c>
      <c r="T7049" s="35">
        <v>286027.0</v>
      </c>
    </row>
    <row r="7050" ht="15.75" hidden="1" customHeight="1">
      <c r="A7050" s="36">
        <v>44368.0</v>
      </c>
      <c r="B7050" s="35">
        <v>100.25</v>
      </c>
      <c r="C7050" s="35">
        <v>95.3817</v>
      </c>
      <c r="E7050" s="35">
        <v>95.37</v>
      </c>
      <c r="G7050" s="35">
        <v>171.058201058201</v>
      </c>
      <c r="I7050" s="35">
        <v>96.3</v>
      </c>
      <c r="J7050" s="35">
        <v>865900.0</v>
      </c>
      <c r="K7050" s="35">
        <v>98.56</v>
      </c>
      <c r="L7050" s="35">
        <v>471808.0</v>
      </c>
      <c r="M7050" s="35">
        <v>101.16</v>
      </c>
      <c r="N7050" s="35">
        <v>267901.0</v>
      </c>
      <c r="O7050" s="35">
        <v>103.75</v>
      </c>
      <c r="P7050" s="35">
        <v>238894.0</v>
      </c>
      <c r="Q7050" s="35">
        <v>106.45</v>
      </c>
      <c r="R7050" s="35">
        <v>182473.0</v>
      </c>
      <c r="S7050" s="35">
        <v>109.35</v>
      </c>
      <c r="T7050" s="35">
        <v>286027.0</v>
      </c>
    </row>
    <row r="7051" ht="15.75" hidden="1" customHeight="1">
      <c r="A7051" s="36">
        <v>44369.0</v>
      </c>
      <c r="B7051" s="35">
        <v>100.25</v>
      </c>
      <c r="C7051" s="35">
        <v>95.4967</v>
      </c>
      <c r="E7051" s="35">
        <v>95.49</v>
      </c>
      <c r="F7051" s="35">
        <v>171710.0</v>
      </c>
      <c r="G7051" s="35">
        <v>169.558521560574</v>
      </c>
      <c r="I7051" s="35">
        <v>96.14</v>
      </c>
      <c r="J7051" s="35">
        <v>858695.0</v>
      </c>
      <c r="K7051" s="35">
        <v>98.39</v>
      </c>
      <c r="L7051" s="35">
        <v>480947.0</v>
      </c>
      <c r="M7051" s="35">
        <v>101.0</v>
      </c>
      <c r="N7051" s="35">
        <v>258248.0</v>
      </c>
      <c r="O7051" s="35">
        <v>103.55</v>
      </c>
      <c r="P7051" s="35">
        <v>241397.0</v>
      </c>
      <c r="Q7051" s="35">
        <v>106.15</v>
      </c>
      <c r="R7051" s="35">
        <v>186889.0</v>
      </c>
      <c r="S7051" s="35">
        <v>109.1</v>
      </c>
      <c r="T7051" s="35">
        <v>287265.0</v>
      </c>
    </row>
    <row r="7052" ht="15.75" hidden="1" customHeight="1">
      <c r="A7052" s="36">
        <v>44370.0</v>
      </c>
      <c r="B7052" s="35">
        <v>100.5</v>
      </c>
      <c r="C7052" s="35">
        <v>95.53</v>
      </c>
      <c r="E7052" s="35">
        <v>95.53</v>
      </c>
      <c r="F7052" s="35">
        <v>141500.0</v>
      </c>
      <c r="G7052" s="35">
        <v>170.198329853862</v>
      </c>
      <c r="I7052" s="35">
        <v>96.07</v>
      </c>
      <c r="J7052" s="35">
        <v>847062.0</v>
      </c>
      <c r="K7052" s="35">
        <v>98.39</v>
      </c>
      <c r="L7052" s="35">
        <v>486787.0</v>
      </c>
      <c r="M7052" s="35">
        <v>101.08</v>
      </c>
      <c r="N7052" s="35">
        <v>273438.0</v>
      </c>
      <c r="O7052" s="35">
        <v>103.73</v>
      </c>
      <c r="P7052" s="35">
        <v>241513.0</v>
      </c>
      <c r="Q7052" s="35">
        <v>106.6</v>
      </c>
      <c r="R7052" s="35">
        <v>191913.0</v>
      </c>
      <c r="S7052" s="35">
        <v>109.7</v>
      </c>
      <c r="T7052" s="35">
        <v>298978.0</v>
      </c>
    </row>
    <row r="7053" ht="15.75" hidden="1" customHeight="1">
      <c r="A7053" s="36">
        <v>44371.0</v>
      </c>
      <c r="B7053" s="35">
        <v>100.5</v>
      </c>
      <c r="C7053" s="35">
        <v>95.5583</v>
      </c>
      <c r="E7053" s="35">
        <v>95.55</v>
      </c>
      <c r="F7053" s="35">
        <v>244880.0</v>
      </c>
      <c r="G7053" s="35">
        <v>170.335429769392</v>
      </c>
      <c r="I7053" s="35">
        <v>96.01</v>
      </c>
      <c r="J7053" s="35">
        <v>835263.0</v>
      </c>
      <c r="K7053" s="35">
        <v>98.38</v>
      </c>
      <c r="L7053" s="35">
        <v>498608.0</v>
      </c>
      <c r="M7053" s="35">
        <v>101.18</v>
      </c>
      <c r="N7053" s="35">
        <v>276858.0</v>
      </c>
      <c r="O7053" s="35">
        <v>104.15</v>
      </c>
      <c r="P7053" s="35">
        <v>249000.0</v>
      </c>
      <c r="Q7053" s="35">
        <v>107.3</v>
      </c>
      <c r="R7053" s="35">
        <v>194157.0</v>
      </c>
      <c r="S7053" s="35">
        <v>110.65</v>
      </c>
      <c r="T7053" s="35">
        <v>307296.0</v>
      </c>
    </row>
    <row r="7054" ht="15.75" hidden="1" customHeight="1">
      <c r="A7054" s="36">
        <v>44372.0</v>
      </c>
      <c r="B7054" s="35">
        <v>100.5</v>
      </c>
      <c r="C7054" s="35">
        <v>95.59</v>
      </c>
      <c r="E7054" s="35">
        <v>95.6</v>
      </c>
      <c r="F7054" s="35">
        <v>152060.0</v>
      </c>
      <c r="G7054" s="35">
        <v>169.021739130434</v>
      </c>
      <c r="I7054" s="35">
        <v>96.03</v>
      </c>
      <c r="J7054" s="35">
        <v>813669.0</v>
      </c>
      <c r="K7054" s="35">
        <v>98.42</v>
      </c>
      <c r="L7054" s="35">
        <v>541607.0</v>
      </c>
      <c r="M7054" s="35">
        <v>101.2</v>
      </c>
      <c r="N7054" s="35">
        <v>280407.0</v>
      </c>
      <c r="O7054" s="35">
        <v>104.1</v>
      </c>
      <c r="P7054" s="35">
        <v>238706.0</v>
      </c>
      <c r="Q7054" s="35">
        <v>107.15</v>
      </c>
      <c r="R7054" s="35">
        <v>193643.0</v>
      </c>
      <c r="S7054" s="35">
        <v>110.9</v>
      </c>
      <c r="T7054" s="35">
        <v>308177.0</v>
      </c>
    </row>
    <row r="7055" ht="15.75" hidden="1" customHeight="1">
      <c r="A7055" s="36">
        <v>44373.0</v>
      </c>
      <c r="B7055" s="35">
        <v>100.5</v>
      </c>
      <c r="C7055" s="35">
        <v>95.59</v>
      </c>
      <c r="E7055" s="35">
        <v>95.6</v>
      </c>
      <c r="G7055" s="35">
        <v>169.021739130434</v>
      </c>
      <c r="I7055" s="35">
        <v>96.03</v>
      </c>
      <c r="J7055" s="35">
        <v>813669.0</v>
      </c>
      <c r="K7055" s="35">
        <v>98.42</v>
      </c>
      <c r="L7055" s="35">
        <v>541607.0</v>
      </c>
      <c r="M7055" s="35">
        <v>101.2</v>
      </c>
      <c r="N7055" s="35">
        <v>280407.0</v>
      </c>
      <c r="O7055" s="35">
        <v>104.1</v>
      </c>
      <c r="P7055" s="35">
        <v>238706.0</v>
      </c>
      <c r="Q7055" s="35">
        <v>107.15</v>
      </c>
      <c r="R7055" s="35">
        <v>193643.0</v>
      </c>
      <c r="S7055" s="35">
        <v>110.9</v>
      </c>
      <c r="T7055" s="35">
        <v>308177.0</v>
      </c>
    </row>
    <row r="7056" ht="15.75" hidden="1" customHeight="1">
      <c r="A7056" s="36">
        <v>44374.0</v>
      </c>
      <c r="B7056" s="35">
        <v>100.5</v>
      </c>
      <c r="C7056" s="35">
        <v>95.59</v>
      </c>
      <c r="E7056" s="35">
        <v>95.6</v>
      </c>
      <c r="G7056" s="35">
        <v>169.021739130434</v>
      </c>
      <c r="I7056" s="35">
        <v>96.03</v>
      </c>
      <c r="J7056" s="35">
        <v>813669.0</v>
      </c>
      <c r="K7056" s="35">
        <v>98.42</v>
      </c>
      <c r="L7056" s="35">
        <v>541607.0</v>
      </c>
      <c r="M7056" s="35">
        <v>101.2</v>
      </c>
      <c r="N7056" s="35">
        <v>280407.0</v>
      </c>
      <c r="O7056" s="35">
        <v>104.1</v>
      </c>
      <c r="P7056" s="35">
        <v>238706.0</v>
      </c>
      <c r="Q7056" s="35">
        <v>107.15</v>
      </c>
      <c r="R7056" s="35">
        <v>193643.0</v>
      </c>
      <c r="S7056" s="35">
        <v>110.9</v>
      </c>
      <c r="T7056" s="35">
        <v>308177.0</v>
      </c>
    </row>
    <row r="7057" ht="15.75" hidden="1" customHeight="1">
      <c r="A7057" s="36">
        <v>44375.0</v>
      </c>
      <c r="B7057" s="35">
        <v>100.5</v>
      </c>
      <c r="C7057" s="35">
        <v>95.6833</v>
      </c>
      <c r="E7057" s="35">
        <v>95.69</v>
      </c>
      <c r="F7057" s="35">
        <v>143980.0</v>
      </c>
      <c r="G7057" s="35">
        <v>168.067685589519</v>
      </c>
      <c r="I7057" s="35">
        <v>95.86</v>
      </c>
      <c r="J7057" s="35">
        <v>756871.0</v>
      </c>
      <c r="K7057" s="35">
        <v>98.17</v>
      </c>
      <c r="L7057" s="35">
        <v>562594.0</v>
      </c>
      <c r="M7057" s="35">
        <v>100.95</v>
      </c>
      <c r="N7057" s="35">
        <v>291896.0</v>
      </c>
      <c r="O7057" s="35">
        <v>104.0</v>
      </c>
      <c r="P7057" s="35">
        <v>246338.0</v>
      </c>
      <c r="Q7057" s="35">
        <v>107.1</v>
      </c>
      <c r="R7057" s="35">
        <v>199553.0</v>
      </c>
      <c r="S7057" s="35">
        <v>110.91</v>
      </c>
      <c r="T7057" s="35">
        <v>314027.0</v>
      </c>
    </row>
    <row r="7058" ht="15.75" hidden="1" customHeight="1">
      <c r="A7058" s="36">
        <v>44376.0</v>
      </c>
      <c r="B7058" s="35">
        <v>100.75</v>
      </c>
      <c r="C7058" s="35">
        <v>95.705</v>
      </c>
      <c r="E7058" s="35">
        <v>95.71</v>
      </c>
      <c r="F7058" s="35">
        <v>182550.0</v>
      </c>
      <c r="G7058" s="35">
        <v>168.806818181818</v>
      </c>
      <c r="I7058" s="35">
        <v>95.79</v>
      </c>
      <c r="J7058" s="35">
        <v>712416.0</v>
      </c>
      <c r="K7058" s="35">
        <v>98.14</v>
      </c>
      <c r="L7058" s="35">
        <v>650993.0</v>
      </c>
      <c r="M7058" s="35">
        <v>100.9</v>
      </c>
      <c r="N7058" s="35">
        <v>298238.0</v>
      </c>
      <c r="O7058" s="35">
        <v>103.93</v>
      </c>
      <c r="P7058" s="35">
        <v>247779.0</v>
      </c>
      <c r="Q7058" s="35">
        <v>107.2</v>
      </c>
      <c r="R7058" s="35">
        <v>216714.0</v>
      </c>
      <c r="S7058" s="35">
        <v>111.15</v>
      </c>
      <c r="T7058" s="35">
        <v>317542.0</v>
      </c>
    </row>
    <row r="7059" ht="15.75" customHeight="1">
      <c r="A7059" s="36">
        <v>44377.0</v>
      </c>
      <c r="B7059" s="35">
        <v>100.75</v>
      </c>
      <c r="C7059" s="35">
        <v>95.7267</v>
      </c>
      <c r="D7059" s="35">
        <f>ROUND((C7059/C7030-1)*100,2)</f>
        <v>1.05</v>
      </c>
      <c r="E7059" s="35">
        <v>95.72</v>
      </c>
      <c r="F7059" s="35">
        <v>220470.0</v>
      </c>
      <c r="G7059" s="35">
        <v>170.069605568445</v>
      </c>
      <c r="H7059" s="35">
        <f>ROUND((G7059/G7030-1)*100,2)</f>
        <v>2.95</v>
      </c>
      <c r="I7059" s="35">
        <v>95.73</v>
      </c>
      <c r="J7059" s="35">
        <v>712416.0</v>
      </c>
      <c r="K7059" s="35">
        <v>98.04</v>
      </c>
      <c r="L7059" s="35">
        <v>907289.0</v>
      </c>
      <c r="M7059" s="35">
        <v>100.55</v>
      </c>
      <c r="N7059" s="35">
        <v>337099.0</v>
      </c>
      <c r="O7059" s="35">
        <v>103.5</v>
      </c>
      <c r="P7059" s="35">
        <v>264916.0</v>
      </c>
      <c r="Q7059" s="35">
        <v>106.8</v>
      </c>
      <c r="R7059" s="35">
        <v>238483.0</v>
      </c>
      <c r="S7059" s="35">
        <v>110.75</v>
      </c>
      <c r="T7059" s="35">
        <v>323962.0</v>
      </c>
    </row>
    <row r="7060" ht="15.75" hidden="1" customHeight="1">
      <c r="A7060" s="36">
        <v>44378.0</v>
      </c>
      <c r="B7060" s="35">
        <v>100.75</v>
      </c>
      <c r="C7060" s="35">
        <v>95.7667</v>
      </c>
      <c r="E7060" s="35">
        <v>95.76</v>
      </c>
      <c r="F7060" s="35">
        <v>192800.0</v>
      </c>
      <c r="G7060" s="35">
        <v>170.588235294117</v>
      </c>
      <c r="I7060" s="35">
        <v>97.75</v>
      </c>
      <c r="J7060" s="35">
        <v>922370.0</v>
      </c>
      <c r="K7060" s="35">
        <v>100.28</v>
      </c>
      <c r="L7060" s="35">
        <v>332073.0</v>
      </c>
      <c r="M7060" s="35">
        <v>103.0</v>
      </c>
      <c r="N7060" s="35">
        <v>265657.0</v>
      </c>
      <c r="O7060" s="35">
        <v>106.4</v>
      </c>
      <c r="P7060" s="35">
        <v>248816.0</v>
      </c>
      <c r="Q7060" s="35">
        <v>110.1</v>
      </c>
      <c r="R7060" s="35">
        <v>325044.0</v>
      </c>
      <c r="S7060" s="35">
        <v>114.25</v>
      </c>
      <c r="T7060" s="35">
        <v>138073.0</v>
      </c>
    </row>
    <row r="7061" ht="15.75" hidden="1" customHeight="1">
      <c r="A7061" s="36">
        <v>44379.0</v>
      </c>
      <c r="B7061" s="35">
        <v>100.75</v>
      </c>
      <c r="C7061" s="35">
        <v>95.795</v>
      </c>
      <c r="E7061" s="35">
        <v>95.79</v>
      </c>
      <c r="F7061" s="35">
        <v>343500.0</v>
      </c>
      <c r="G7061" s="35">
        <v>171.981242672919</v>
      </c>
      <c r="I7061" s="35">
        <v>97.66</v>
      </c>
      <c r="J7061" s="35">
        <v>948653.0</v>
      </c>
      <c r="K7061" s="35">
        <v>100.16</v>
      </c>
      <c r="L7061" s="35">
        <v>315272.0</v>
      </c>
      <c r="M7061" s="35">
        <v>102.9</v>
      </c>
      <c r="N7061" s="35">
        <v>268682.0</v>
      </c>
      <c r="O7061" s="35">
        <v>106.05</v>
      </c>
      <c r="P7061" s="35">
        <v>269816.0</v>
      </c>
      <c r="Q7061" s="35">
        <v>109.75</v>
      </c>
      <c r="R7061" s="35">
        <v>325758.0</v>
      </c>
      <c r="S7061" s="35">
        <v>113.8</v>
      </c>
      <c r="T7061" s="35">
        <v>142105.0</v>
      </c>
    </row>
    <row r="7062" ht="15.75" hidden="1" customHeight="1">
      <c r="A7062" s="36">
        <v>44380.0</v>
      </c>
      <c r="B7062" s="35">
        <v>100.75</v>
      </c>
      <c r="C7062" s="35">
        <v>95.795</v>
      </c>
      <c r="E7062" s="35">
        <v>95.79</v>
      </c>
      <c r="G7062" s="35">
        <v>171.981242672919</v>
      </c>
      <c r="I7062" s="35">
        <v>97.66</v>
      </c>
      <c r="J7062" s="35">
        <v>948653.0</v>
      </c>
      <c r="K7062" s="35">
        <v>100.16</v>
      </c>
      <c r="L7062" s="35">
        <v>315272.0</v>
      </c>
      <c r="M7062" s="35">
        <v>102.9</v>
      </c>
      <c r="N7062" s="35">
        <v>268682.0</v>
      </c>
      <c r="O7062" s="35">
        <v>106.05</v>
      </c>
      <c r="P7062" s="35">
        <v>269816.0</v>
      </c>
      <c r="Q7062" s="35">
        <v>109.75</v>
      </c>
      <c r="R7062" s="35">
        <v>325758.0</v>
      </c>
      <c r="S7062" s="35">
        <v>113.8</v>
      </c>
      <c r="T7062" s="35">
        <v>142105.0</v>
      </c>
    </row>
    <row r="7063" ht="15.75" hidden="1" customHeight="1">
      <c r="A7063" s="36">
        <v>44381.0</v>
      </c>
      <c r="B7063" s="35">
        <v>100.75</v>
      </c>
      <c r="C7063" s="35">
        <v>95.795</v>
      </c>
      <c r="E7063" s="35">
        <v>95.79</v>
      </c>
      <c r="G7063" s="35">
        <v>171.981242672919</v>
      </c>
      <c r="I7063" s="35">
        <v>97.66</v>
      </c>
      <c r="J7063" s="35">
        <v>948653.0</v>
      </c>
      <c r="K7063" s="35">
        <v>100.16</v>
      </c>
      <c r="L7063" s="35">
        <v>315272.0</v>
      </c>
      <c r="M7063" s="35">
        <v>102.9</v>
      </c>
      <c r="N7063" s="35">
        <v>268682.0</v>
      </c>
      <c r="O7063" s="35">
        <v>106.05</v>
      </c>
      <c r="P7063" s="35">
        <v>269816.0</v>
      </c>
      <c r="Q7063" s="35">
        <v>109.75</v>
      </c>
      <c r="R7063" s="35">
        <v>325758.0</v>
      </c>
      <c r="S7063" s="35">
        <v>113.8</v>
      </c>
      <c r="T7063" s="35">
        <v>142105.0</v>
      </c>
    </row>
    <row r="7064" ht="15.75" hidden="1" customHeight="1">
      <c r="A7064" s="36">
        <v>44382.0</v>
      </c>
      <c r="B7064" s="35">
        <v>101.0</v>
      </c>
      <c r="C7064" s="35">
        <v>95.89</v>
      </c>
      <c r="E7064" s="35">
        <v>95.79</v>
      </c>
      <c r="G7064" s="35">
        <v>176.43610785463</v>
      </c>
      <c r="I7064" s="35">
        <v>97.6</v>
      </c>
      <c r="J7064" s="35">
        <v>950281.0</v>
      </c>
      <c r="K7064" s="35">
        <v>100.04</v>
      </c>
      <c r="L7064" s="35">
        <v>314671.0</v>
      </c>
      <c r="M7064" s="35">
        <v>102.63</v>
      </c>
      <c r="N7064" s="35">
        <v>269768.0</v>
      </c>
      <c r="O7064" s="35">
        <v>105.75</v>
      </c>
      <c r="P7064" s="35">
        <v>270306.0</v>
      </c>
      <c r="Q7064" s="35">
        <v>109.5</v>
      </c>
      <c r="R7064" s="35">
        <v>325728.0</v>
      </c>
      <c r="S7064" s="35">
        <v>113.4</v>
      </c>
      <c r="T7064" s="35">
        <v>142216.0</v>
      </c>
    </row>
    <row r="7065" ht="15.75" hidden="1" customHeight="1">
      <c r="A7065" s="36">
        <v>44383.0</v>
      </c>
      <c r="B7065" s="35">
        <v>101.0</v>
      </c>
      <c r="C7065" s="35">
        <v>95.9183</v>
      </c>
      <c r="E7065" s="35">
        <v>95.91</v>
      </c>
      <c r="F7065" s="35">
        <v>151500.0</v>
      </c>
      <c r="G7065" s="35">
        <v>174.368231046931</v>
      </c>
      <c r="I7065" s="35">
        <v>97.5</v>
      </c>
      <c r="J7065" s="35">
        <v>960038.0</v>
      </c>
      <c r="K7065" s="35">
        <v>99.85</v>
      </c>
      <c r="L7065" s="35">
        <v>303179.0</v>
      </c>
      <c r="M7065" s="35">
        <v>102.45</v>
      </c>
      <c r="N7065" s="35">
        <v>273261.0</v>
      </c>
      <c r="O7065" s="35">
        <v>105.6</v>
      </c>
      <c r="P7065" s="35">
        <v>264036.0</v>
      </c>
      <c r="Q7065" s="35">
        <v>109.28</v>
      </c>
      <c r="R7065" s="35">
        <v>328391.0</v>
      </c>
      <c r="S7065" s="35">
        <v>113.27</v>
      </c>
      <c r="T7065" s="35">
        <v>149411.0</v>
      </c>
    </row>
    <row r="7066" ht="15.75" hidden="1" customHeight="1">
      <c r="A7066" s="36">
        <v>44384.0</v>
      </c>
      <c r="B7066" s="35">
        <v>101.0</v>
      </c>
      <c r="C7066" s="35">
        <v>95.9483</v>
      </c>
      <c r="E7066" s="35">
        <v>95.94</v>
      </c>
      <c r="F7066" s="35">
        <v>159500.0</v>
      </c>
      <c r="G7066" s="35">
        <v>175.662650602409</v>
      </c>
      <c r="I7066" s="35">
        <v>97.53</v>
      </c>
      <c r="J7066" s="35">
        <v>960476.0</v>
      </c>
      <c r="K7066" s="35">
        <v>99.86</v>
      </c>
      <c r="L7066" s="35">
        <v>314445.0</v>
      </c>
      <c r="M7066" s="35">
        <v>102.48</v>
      </c>
      <c r="N7066" s="35">
        <v>277785.0</v>
      </c>
      <c r="O7066" s="35">
        <v>105.64</v>
      </c>
      <c r="P7066" s="35">
        <v>281296.0</v>
      </c>
      <c r="Q7066" s="35">
        <v>109.09</v>
      </c>
      <c r="R7066" s="35">
        <v>335052.0</v>
      </c>
      <c r="S7066" s="35">
        <v>113.15</v>
      </c>
      <c r="T7066" s="35">
        <v>151983.0</v>
      </c>
    </row>
    <row r="7067" ht="15.75" hidden="1" customHeight="1">
      <c r="A7067" s="36">
        <v>44385.0</v>
      </c>
      <c r="B7067" s="35">
        <v>101.0</v>
      </c>
      <c r="C7067" s="35">
        <v>95.9767</v>
      </c>
      <c r="E7067" s="35">
        <v>95.99</v>
      </c>
      <c r="F7067" s="35">
        <v>225370.0</v>
      </c>
      <c r="G7067" s="35">
        <v>175.092250922509</v>
      </c>
      <c r="I7067" s="35">
        <v>97.5</v>
      </c>
      <c r="J7067" s="35">
        <v>963512.0</v>
      </c>
      <c r="K7067" s="35">
        <v>99.84</v>
      </c>
      <c r="L7067" s="35">
        <v>323061.0</v>
      </c>
      <c r="M7067" s="35">
        <v>102.5</v>
      </c>
      <c r="N7067" s="35">
        <v>274948.0</v>
      </c>
      <c r="O7067" s="35">
        <v>105.64</v>
      </c>
      <c r="P7067" s="35">
        <v>285946.0</v>
      </c>
      <c r="Q7067" s="35">
        <v>109.05</v>
      </c>
      <c r="R7067" s="35">
        <v>338657.0</v>
      </c>
      <c r="S7067" s="35">
        <v>113.15</v>
      </c>
      <c r="T7067" s="35">
        <v>153109.0</v>
      </c>
    </row>
    <row r="7068" ht="15.75" hidden="1" customHeight="1">
      <c r="A7068" s="36">
        <v>44386.0</v>
      </c>
      <c r="B7068" s="35">
        <v>101.0</v>
      </c>
      <c r="C7068" s="35">
        <v>95.9767</v>
      </c>
      <c r="E7068" s="35">
        <v>95.99</v>
      </c>
      <c r="G7068" s="35">
        <v>173.597560975609</v>
      </c>
      <c r="I7068" s="35">
        <v>97.5</v>
      </c>
      <c r="J7068" s="35">
        <v>963512.0</v>
      </c>
      <c r="K7068" s="35">
        <v>99.84</v>
      </c>
      <c r="L7068" s="35">
        <v>323061.0</v>
      </c>
      <c r="M7068" s="35">
        <v>102.5</v>
      </c>
      <c r="N7068" s="35">
        <v>274948.0</v>
      </c>
      <c r="O7068" s="35">
        <v>105.64</v>
      </c>
      <c r="P7068" s="35">
        <v>285946.0</v>
      </c>
      <c r="Q7068" s="35">
        <v>109.05</v>
      </c>
      <c r="R7068" s="35">
        <v>338657.0</v>
      </c>
      <c r="S7068" s="35">
        <v>113.15</v>
      </c>
      <c r="T7068" s="35">
        <v>153109.0</v>
      </c>
    </row>
    <row r="7069" ht="15.75" hidden="1" customHeight="1">
      <c r="A7069" s="36">
        <v>44387.0</v>
      </c>
      <c r="B7069" s="35">
        <v>101.0</v>
      </c>
      <c r="C7069" s="35">
        <v>95.9767</v>
      </c>
      <c r="E7069" s="35">
        <v>95.99</v>
      </c>
      <c r="G7069" s="35">
        <v>173.597560975609</v>
      </c>
      <c r="I7069" s="35">
        <v>97.5</v>
      </c>
      <c r="J7069" s="35">
        <v>963512.0</v>
      </c>
      <c r="K7069" s="35">
        <v>99.84</v>
      </c>
      <c r="L7069" s="35">
        <v>323061.0</v>
      </c>
      <c r="M7069" s="35">
        <v>102.5</v>
      </c>
      <c r="N7069" s="35">
        <v>274948.0</v>
      </c>
      <c r="O7069" s="35">
        <v>105.64</v>
      </c>
      <c r="P7069" s="35">
        <v>285946.0</v>
      </c>
      <c r="Q7069" s="35">
        <v>109.05</v>
      </c>
      <c r="R7069" s="35">
        <v>338657.0</v>
      </c>
      <c r="S7069" s="35">
        <v>113.15</v>
      </c>
      <c r="T7069" s="35">
        <v>153109.0</v>
      </c>
    </row>
    <row r="7070" ht="15.75" hidden="1" customHeight="1">
      <c r="A7070" s="36">
        <v>44388.0</v>
      </c>
      <c r="B7070" s="35">
        <v>101.0</v>
      </c>
      <c r="C7070" s="35">
        <v>95.9767</v>
      </c>
      <c r="E7070" s="35">
        <v>95.99</v>
      </c>
      <c r="G7070" s="35">
        <v>173.597560975609</v>
      </c>
      <c r="I7070" s="35">
        <v>97.5</v>
      </c>
      <c r="J7070" s="35">
        <v>963512.0</v>
      </c>
      <c r="K7070" s="35">
        <v>99.84</v>
      </c>
      <c r="L7070" s="35">
        <v>323061.0</v>
      </c>
      <c r="M7070" s="35">
        <v>102.5</v>
      </c>
      <c r="N7070" s="35">
        <v>274948.0</v>
      </c>
      <c r="O7070" s="35">
        <v>105.64</v>
      </c>
      <c r="P7070" s="35">
        <v>285946.0</v>
      </c>
      <c r="Q7070" s="35">
        <v>109.05</v>
      </c>
      <c r="R7070" s="35">
        <v>338657.0</v>
      </c>
      <c r="S7070" s="35">
        <v>113.15</v>
      </c>
      <c r="T7070" s="35">
        <v>153109.0</v>
      </c>
    </row>
    <row r="7071" ht="15.75" hidden="1" customHeight="1">
      <c r="A7071" s="36">
        <v>44389.0</v>
      </c>
      <c r="B7071" s="35">
        <v>101.0</v>
      </c>
      <c r="C7071" s="35">
        <v>96.095</v>
      </c>
      <c r="E7071" s="35">
        <v>96.09</v>
      </c>
      <c r="F7071" s="35">
        <v>304300.0</v>
      </c>
      <c r="G7071" s="35">
        <v>172.668997668997</v>
      </c>
      <c r="I7071" s="35">
        <v>97.3</v>
      </c>
      <c r="J7071" s="35">
        <v>948260.0</v>
      </c>
      <c r="K7071" s="35">
        <v>99.64</v>
      </c>
      <c r="L7071" s="35">
        <v>325605.0</v>
      </c>
      <c r="M7071" s="35">
        <v>102.25</v>
      </c>
      <c r="N7071" s="35">
        <v>274116.0</v>
      </c>
      <c r="O7071" s="35">
        <v>105.38</v>
      </c>
      <c r="P7071" s="35">
        <v>285951.0</v>
      </c>
      <c r="Q7071" s="35">
        <v>108.75</v>
      </c>
      <c r="R7071" s="35">
        <v>338597.0</v>
      </c>
      <c r="S7071" s="35">
        <v>112.8</v>
      </c>
      <c r="T7071" s="35">
        <v>153494.0</v>
      </c>
    </row>
    <row r="7072" ht="15.75" hidden="1" customHeight="1">
      <c r="A7072" s="36">
        <v>44390.0</v>
      </c>
      <c r="B7072" s="35">
        <v>101.25</v>
      </c>
      <c r="C7072" s="35">
        <v>96.125</v>
      </c>
      <c r="E7072" s="35">
        <v>96.12</v>
      </c>
      <c r="F7072" s="35">
        <v>232700.0</v>
      </c>
      <c r="G7072" s="35">
        <v>174.0</v>
      </c>
      <c r="I7072" s="35">
        <v>97.3</v>
      </c>
      <c r="J7072" s="35">
        <v>933750.0</v>
      </c>
      <c r="K7072" s="35">
        <v>99.56</v>
      </c>
      <c r="L7072" s="35">
        <v>328812.0</v>
      </c>
      <c r="M7072" s="35">
        <v>102.13</v>
      </c>
      <c r="N7072" s="35">
        <v>269674.0</v>
      </c>
      <c r="O7072" s="35">
        <v>105.13</v>
      </c>
      <c r="P7072" s="35">
        <v>292151.0</v>
      </c>
      <c r="Q7072" s="35">
        <v>108.45</v>
      </c>
      <c r="R7072" s="35">
        <v>339075.0</v>
      </c>
      <c r="S7072" s="35">
        <v>112.6</v>
      </c>
      <c r="T7072" s="35">
        <v>162989.0</v>
      </c>
    </row>
    <row r="7073" ht="15.75" hidden="1" customHeight="1">
      <c r="A7073" s="36">
        <v>44391.0</v>
      </c>
      <c r="B7073" s="35">
        <v>101.25</v>
      </c>
      <c r="C7073" s="35">
        <v>96.155</v>
      </c>
      <c r="E7073" s="35">
        <v>96.16</v>
      </c>
      <c r="F7073" s="35">
        <v>172860.0</v>
      </c>
      <c r="G7073" s="35">
        <v>173.126463700234</v>
      </c>
      <c r="I7073" s="35">
        <v>97.29</v>
      </c>
      <c r="J7073" s="35">
        <v>923729.0</v>
      </c>
      <c r="K7073" s="35">
        <v>99.56</v>
      </c>
      <c r="L7073" s="35">
        <v>335589.0</v>
      </c>
      <c r="M7073" s="35">
        <v>102.0</v>
      </c>
      <c r="N7073" s="35">
        <v>267896.0</v>
      </c>
      <c r="O7073" s="35">
        <v>104.98</v>
      </c>
      <c r="P7073" s="35">
        <v>316049.0</v>
      </c>
      <c r="Q7073" s="35">
        <v>108.38</v>
      </c>
      <c r="R7073" s="35">
        <v>341732.0</v>
      </c>
      <c r="S7073" s="35">
        <v>112.45</v>
      </c>
      <c r="T7073" s="35">
        <v>166437.0</v>
      </c>
    </row>
    <row r="7074" ht="15.75" hidden="1" customHeight="1">
      <c r="A7074" s="36">
        <v>44392.0</v>
      </c>
      <c r="B7074" s="35">
        <v>101.25</v>
      </c>
      <c r="C7074" s="35">
        <v>96.185</v>
      </c>
      <c r="E7074" s="35">
        <v>96.18</v>
      </c>
      <c r="F7074" s="35">
        <v>210250.0</v>
      </c>
      <c r="G7074" s="35">
        <v>173.473053892215</v>
      </c>
      <c r="I7074" s="35">
        <v>97.24</v>
      </c>
      <c r="J7074" s="35">
        <v>917189.0</v>
      </c>
      <c r="K7074" s="35">
        <v>99.45</v>
      </c>
      <c r="L7074" s="35">
        <v>340286.0</v>
      </c>
      <c r="M7074" s="35">
        <v>101.87</v>
      </c>
      <c r="N7074" s="35">
        <v>273295.0</v>
      </c>
      <c r="O7074" s="35">
        <v>104.8</v>
      </c>
      <c r="P7074" s="35">
        <v>324322.0</v>
      </c>
      <c r="Q7074" s="35">
        <v>108.11</v>
      </c>
      <c r="R7074" s="35">
        <v>348965.0</v>
      </c>
      <c r="S7074" s="35">
        <v>112.3</v>
      </c>
      <c r="T7074" s="35">
        <v>178065.0</v>
      </c>
    </row>
    <row r="7075" ht="15.75" hidden="1" customHeight="1">
      <c r="A7075" s="36">
        <v>44393.0</v>
      </c>
      <c r="B7075" s="35">
        <v>101.25</v>
      </c>
      <c r="C7075" s="35">
        <v>96.215</v>
      </c>
      <c r="E7075" s="35">
        <v>96.22</v>
      </c>
      <c r="F7075" s="35">
        <v>98270.0</v>
      </c>
      <c r="G7075" s="35">
        <v>174.63325183374</v>
      </c>
      <c r="I7075" s="35">
        <v>97.19</v>
      </c>
      <c r="J7075" s="35">
        <v>895912.0</v>
      </c>
      <c r="K7075" s="35">
        <v>99.39</v>
      </c>
      <c r="L7075" s="35">
        <v>359339.0</v>
      </c>
      <c r="M7075" s="35">
        <v>101.82</v>
      </c>
      <c r="N7075" s="35">
        <v>267809.0</v>
      </c>
      <c r="O7075" s="35">
        <v>104.74</v>
      </c>
      <c r="P7075" s="35">
        <v>319349.0</v>
      </c>
      <c r="Q7075" s="35">
        <v>108.1</v>
      </c>
      <c r="R7075" s="35">
        <v>350337.0</v>
      </c>
      <c r="S7075" s="35">
        <v>112.35</v>
      </c>
      <c r="T7075" s="35">
        <v>182790.0</v>
      </c>
    </row>
    <row r="7076" ht="15.75" hidden="1" customHeight="1">
      <c r="A7076" s="36">
        <v>44394.0</v>
      </c>
      <c r="B7076" s="35">
        <v>101.25</v>
      </c>
      <c r="C7076" s="35">
        <v>96.215</v>
      </c>
      <c r="E7076" s="35">
        <v>96.22</v>
      </c>
      <c r="G7076" s="35">
        <v>174.63325183374</v>
      </c>
      <c r="I7076" s="35">
        <v>97.19</v>
      </c>
      <c r="J7076" s="35">
        <v>895912.0</v>
      </c>
      <c r="K7076" s="35">
        <v>99.39</v>
      </c>
      <c r="L7076" s="35">
        <v>359339.0</v>
      </c>
      <c r="M7076" s="35">
        <v>101.82</v>
      </c>
      <c r="N7076" s="35">
        <v>267809.0</v>
      </c>
      <c r="O7076" s="35">
        <v>104.74</v>
      </c>
      <c r="P7076" s="35">
        <v>319349.0</v>
      </c>
      <c r="Q7076" s="35">
        <v>108.1</v>
      </c>
      <c r="R7076" s="35">
        <v>350337.0</v>
      </c>
      <c r="S7076" s="35">
        <v>112.35</v>
      </c>
      <c r="T7076" s="35">
        <v>182790.0</v>
      </c>
    </row>
    <row r="7077" ht="15.75" hidden="1" customHeight="1">
      <c r="A7077" s="36">
        <v>44395.0</v>
      </c>
      <c r="B7077" s="35">
        <v>101.25</v>
      </c>
      <c r="C7077" s="35">
        <v>96.215</v>
      </c>
      <c r="E7077" s="35">
        <v>96.22</v>
      </c>
      <c r="G7077" s="35">
        <v>174.63325183374</v>
      </c>
      <c r="I7077" s="35">
        <v>97.19</v>
      </c>
      <c r="J7077" s="35">
        <v>895912.0</v>
      </c>
      <c r="K7077" s="35">
        <v>99.39</v>
      </c>
      <c r="L7077" s="35">
        <v>359339.0</v>
      </c>
      <c r="M7077" s="35">
        <v>101.82</v>
      </c>
      <c r="N7077" s="35">
        <v>267809.0</v>
      </c>
      <c r="O7077" s="35">
        <v>104.74</v>
      </c>
      <c r="P7077" s="35">
        <v>319349.0</v>
      </c>
      <c r="Q7077" s="35">
        <v>108.1</v>
      </c>
      <c r="R7077" s="35">
        <v>350337.0</v>
      </c>
      <c r="S7077" s="35">
        <v>112.35</v>
      </c>
      <c r="T7077" s="35">
        <v>182790.0</v>
      </c>
    </row>
    <row r="7078" ht="15.75" hidden="1" customHeight="1">
      <c r="A7078" s="36">
        <v>44396.0</v>
      </c>
      <c r="B7078" s="35">
        <v>101.5</v>
      </c>
      <c r="C7078" s="35">
        <v>96.305</v>
      </c>
      <c r="E7078" s="35">
        <v>96.31</v>
      </c>
      <c r="F7078" s="35">
        <v>157900.0</v>
      </c>
      <c r="G7078" s="35">
        <v>176.826196473551</v>
      </c>
      <c r="I7078" s="35">
        <v>97.17</v>
      </c>
      <c r="J7078" s="35">
        <v>890443.0</v>
      </c>
      <c r="K7078" s="35">
        <v>99.42</v>
      </c>
      <c r="L7078" s="35">
        <v>361979.0</v>
      </c>
      <c r="M7078" s="35">
        <v>101.95</v>
      </c>
      <c r="N7078" s="35">
        <v>272229.0</v>
      </c>
      <c r="O7078" s="35">
        <v>104.9</v>
      </c>
      <c r="P7078" s="35">
        <v>318384.0</v>
      </c>
      <c r="Q7078" s="35">
        <v>108.8</v>
      </c>
      <c r="R7078" s="35">
        <v>355323.0</v>
      </c>
      <c r="S7078" s="35">
        <v>113.1</v>
      </c>
      <c r="T7078" s="35">
        <v>182945.0</v>
      </c>
    </row>
    <row r="7079" ht="15.75" hidden="1" customHeight="1">
      <c r="A7079" s="36">
        <v>44397.0</v>
      </c>
      <c r="B7079" s="35">
        <v>101.5</v>
      </c>
      <c r="C7079" s="35">
        <v>96.335</v>
      </c>
      <c r="E7079" s="35">
        <v>96.34</v>
      </c>
      <c r="F7079" s="35">
        <v>103600.0</v>
      </c>
      <c r="G7079" s="35">
        <v>177.708592777085</v>
      </c>
      <c r="I7079" s="35">
        <v>97.15</v>
      </c>
      <c r="J7079" s="35">
        <v>898941.0</v>
      </c>
      <c r="K7079" s="35">
        <v>99.6</v>
      </c>
      <c r="L7079" s="35">
        <v>370542.0</v>
      </c>
      <c r="M7079" s="35">
        <v>102.4</v>
      </c>
      <c r="N7079" s="35">
        <v>277593.0</v>
      </c>
      <c r="O7079" s="35">
        <v>105.4</v>
      </c>
      <c r="P7079" s="35">
        <v>322857.0</v>
      </c>
      <c r="Q7079" s="35">
        <v>109.55</v>
      </c>
      <c r="R7079" s="35">
        <v>367274.0</v>
      </c>
      <c r="S7079" s="35">
        <v>114.2</v>
      </c>
      <c r="T7079" s="35">
        <v>188955.0</v>
      </c>
    </row>
    <row r="7080" ht="15.75" hidden="1" customHeight="1">
      <c r="A7080" s="36">
        <v>44398.0</v>
      </c>
      <c r="B7080" s="35">
        <v>101.5</v>
      </c>
      <c r="C7080" s="35">
        <v>96.365</v>
      </c>
      <c r="E7080" s="35">
        <v>96.36</v>
      </c>
      <c r="F7080" s="35">
        <v>136130.0</v>
      </c>
      <c r="G7080" s="35">
        <v>177.744630071599</v>
      </c>
      <c r="I7080" s="35">
        <v>97.1</v>
      </c>
      <c r="J7080" s="35">
        <v>883010.0</v>
      </c>
      <c r="K7080" s="35">
        <v>99.67</v>
      </c>
      <c r="L7080" s="35">
        <v>375760.0</v>
      </c>
      <c r="M7080" s="35">
        <v>102.6</v>
      </c>
      <c r="N7080" s="35">
        <v>279409.0</v>
      </c>
      <c r="O7080" s="35">
        <v>105.77</v>
      </c>
      <c r="P7080" s="35">
        <v>324278.0</v>
      </c>
      <c r="Q7080" s="35">
        <v>109.8</v>
      </c>
      <c r="R7080" s="35">
        <v>373704.0</v>
      </c>
      <c r="S7080" s="35">
        <v>114.5</v>
      </c>
      <c r="T7080" s="35">
        <v>188958.0</v>
      </c>
    </row>
    <row r="7081" ht="15.75" hidden="1" customHeight="1">
      <c r="A7081" s="36">
        <v>44399.0</v>
      </c>
      <c r="B7081" s="35">
        <v>101.5</v>
      </c>
      <c r="C7081" s="35">
        <v>96.395</v>
      </c>
      <c r="E7081" s="35">
        <v>96.41</v>
      </c>
      <c r="F7081" s="35">
        <v>130000.0</v>
      </c>
      <c r="G7081" s="35">
        <v>181.650246305418</v>
      </c>
      <c r="I7081" s="35">
        <v>97.07</v>
      </c>
      <c r="J7081" s="35">
        <v>882576.0</v>
      </c>
      <c r="K7081" s="35">
        <v>99.64</v>
      </c>
      <c r="L7081" s="35">
        <v>398858.0</v>
      </c>
      <c r="M7081" s="35">
        <v>102.51</v>
      </c>
      <c r="N7081" s="35">
        <v>284459.0</v>
      </c>
      <c r="O7081" s="35">
        <v>105.82</v>
      </c>
      <c r="P7081" s="35">
        <v>344977.0</v>
      </c>
      <c r="Q7081" s="35">
        <v>109.8</v>
      </c>
      <c r="R7081" s="35">
        <v>376141.0</v>
      </c>
      <c r="S7081" s="35">
        <v>114.95</v>
      </c>
      <c r="T7081" s="35">
        <v>188241.0</v>
      </c>
    </row>
    <row r="7082" ht="15.75" hidden="1" customHeight="1">
      <c r="A7082" s="36">
        <v>44400.0</v>
      </c>
      <c r="B7082" s="35">
        <v>101.5</v>
      </c>
      <c r="C7082" s="35">
        <v>96.4317</v>
      </c>
      <c r="E7082" s="35">
        <v>96.42</v>
      </c>
      <c r="F7082" s="35">
        <v>114100.0</v>
      </c>
      <c r="G7082" s="35">
        <v>181.55583437892</v>
      </c>
      <c r="I7082" s="35">
        <v>96.91</v>
      </c>
      <c r="J7082" s="35">
        <v>866294.0</v>
      </c>
      <c r="K7082" s="35">
        <v>99.43</v>
      </c>
      <c r="L7082" s="35">
        <v>399219.0</v>
      </c>
      <c r="M7082" s="35">
        <v>102.33</v>
      </c>
      <c r="N7082" s="35">
        <v>286266.0</v>
      </c>
      <c r="O7082" s="35">
        <v>105.3</v>
      </c>
      <c r="P7082" s="35">
        <v>349609.0</v>
      </c>
      <c r="Q7082" s="35">
        <v>109.35</v>
      </c>
      <c r="R7082" s="35">
        <v>381119.0</v>
      </c>
      <c r="S7082" s="35">
        <v>114.2</v>
      </c>
      <c r="T7082" s="35">
        <v>189931.0</v>
      </c>
    </row>
    <row r="7083" ht="15.75" hidden="1" customHeight="1">
      <c r="A7083" s="36">
        <v>44401.0</v>
      </c>
      <c r="B7083" s="35">
        <v>101.5</v>
      </c>
      <c r="C7083" s="35">
        <v>96.4317</v>
      </c>
      <c r="E7083" s="35">
        <v>96.42</v>
      </c>
      <c r="G7083" s="35">
        <v>181.55583437892</v>
      </c>
      <c r="I7083" s="35">
        <v>96.91</v>
      </c>
      <c r="J7083" s="35">
        <v>866294.0</v>
      </c>
      <c r="K7083" s="35">
        <v>99.43</v>
      </c>
      <c r="L7083" s="35">
        <v>399219.0</v>
      </c>
      <c r="M7083" s="35">
        <v>102.33</v>
      </c>
      <c r="N7083" s="35">
        <v>286266.0</v>
      </c>
      <c r="O7083" s="35">
        <v>105.3</v>
      </c>
      <c r="P7083" s="35">
        <v>349609.0</v>
      </c>
      <c r="Q7083" s="35">
        <v>109.35</v>
      </c>
      <c r="R7083" s="35">
        <v>381119.0</v>
      </c>
      <c r="S7083" s="35">
        <v>114.2</v>
      </c>
      <c r="T7083" s="35">
        <v>189931.0</v>
      </c>
    </row>
    <row r="7084" ht="15.75" hidden="1" customHeight="1">
      <c r="A7084" s="36">
        <v>44402.0</v>
      </c>
      <c r="B7084" s="35">
        <v>101.5</v>
      </c>
      <c r="C7084" s="35">
        <v>96.4317</v>
      </c>
      <c r="E7084" s="35">
        <v>96.42</v>
      </c>
      <c r="G7084" s="35">
        <v>181.55583437892</v>
      </c>
      <c r="I7084" s="35">
        <v>96.91</v>
      </c>
      <c r="J7084" s="35">
        <v>866294.0</v>
      </c>
      <c r="K7084" s="35">
        <v>99.43</v>
      </c>
      <c r="L7084" s="35">
        <v>399219.0</v>
      </c>
      <c r="M7084" s="35">
        <v>102.33</v>
      </c>
      <c r="N7084" s="35">
        <v>286266.0</v>
      </c>
      <c r="O7084" s="35">
        <v>105.3</v>
      </c>
      <c r="P7084" s="35">
        <v>349609.0</v>
      </c>
      <c r="Q7084" s="35">
        <v>109.35</v>
      </c>
      <c r="R7084" s="35">
        <v>381119.0</v>
      </c>
      <c r="S7084" s="35">
        <v>114.2</v>
      </c>
      <c r="T7084" s="35">
        <v>189931.0</v>
      </c>
    </row>
    <row r="7085" ht="15.75" hidden="1" customHeight="1">
      <c r="A7085" s="36">
        <v>44403.0</v>
      </c>
      <c r="B7085" s="35">
        <v>101.5</v>
      </c>
      <c r="C7085" s="35">
        <v>96.5267</v>
      </c>
      <c r="E7085" s="35">
        <v>96.54</v>
      </c>
      <c r="F7085" s="35">
        <v>148520.0</v>
      </c>
      <c r="G7085" s="35">
        <v>181.779141104294</v>
      </c>
      <c r="I7085" s="35">
        <v>96.85</v>
      </c>
      <c r="J7085" s="35">
        <v>839072.0</v>
      </c>
      <c r="K7085" s="35">
        <v>99.23</v>
      </c>
      <c r="L7085" s="35">
        <v>448743.0</v>
      </c>
      <c r="M7085" s="35">
        <v>101.93</v>
      </c>
      <c r="N7085" s="35">
        <v>302116.0</v>
      </c>
      <c r="O7085" s="35">
        <v>104.79</v>
      </c>
      <c r="P7085" s="35">
        <v>349443.0</v>
      </c>
      <c r="Q7085" s="35">
        <v>108.72</v>
      </c>
      <c r="R7085" s="35">
        <v>381700.0</v>
      </c>
      <c r="S7085" s="35">
        <v>113.4</v>
      </c>
      <c r="T7085" s="35">
        <v>189329.0</v>
      </c>
    </row>
    <row r="7086" ht="15.75" hidden="1" customHeight="1">
      <c r="A7086" s="36">
        <v>44404.0</v>
      </c>
      <c r="B7086" s="35">
        <v>101.75</v>
      </c>
      <c r="C7086" s="35">
        <v>96.5783</v>
      </c>
      <c r="E7086" s="35">
        <v>96.57</v>
      </c>
      <c r="F7086" s="35">
        <v>168690.0</v>
      </c>
      <c r="G7086" s="35">
        <v>181.95302843016</v>
      </c>
      <c r="I7086" s="35">
        <v>96.78</v>
      </c>
      <c r="J7086" s="35">
        <v>787674.0</v>
      </c>
      <c r="K7086" s="35">
        <v>99.13</v>
      </c>
      <c r="L7086" s="35">
        <v>491988.0</v>
      </c>
      <c r="M7086" s="35">
        <v>101.8</v>
      </c>
      <c r="N7086" s="35">
        <v>294386.0</v>
      </c>
      <c r="O7086" s="35">
        <v>104.71</v>
      </c>
      <c r="P7086" s="35">
        <v>345830.0</v>
      </c>
      <c r="Q7086" s="35">
        <v>108.7</v>
      </c>
      <c r="R7086" s="35">
        <v>379813.0</v>
      </c>
      <c r="S7086" s="35">
        <v>113.25</v>
      </c>
      <c r="T7086" s="35">
        <v>189851.0</v>
      </c>
    </row>
    <row r="7087" ht="15.75" hidden="1" customHeight="1">
      <c r="A7087" s="36">
        <v>44405.0</v>
      </c>
      <c r="B7087" s="35">
        <v>101.75</v>
      </c>
      <c r="C7087" s="35">
        <v>96.635</v>
      </c>
      <c r="E7087" s="35">
        <v>96.61</v>
      </c>
      <c r="F7087" s="35">
        <v>193740.0</v>
      </c>
      <c r="G7087" s="35">
        <v>180.447941888619</v>
      </c>
      <c r="I7087" s="35">
        <v>96.8</v>
      </c>
      <c r="J7087" s="35">
        <v>751281.0</v>
      </c>
      <c r="K7087" s="35">
        <v>99.21</v>
      </c>
      <c r="L7087" s="35">
        <v>515410.0</v>
      </c>
      <c r="M7087" s="35">
        <v>101.93</v>
      </c>
      <c r="N7087" s="35">
        <v>304405.0</v>
      </c>
      <c r="O7087" s="35">
        <v>104.9</v>
      </c>
      <c r="P7087" s="35">
        <v>346984.0</v>
      </c>
      <c r="Q7087" s="35">
        <v>108.95</v>
      </c>
      <c r="R7087" s="35">
        <v>383301.0</v>
      </c>
      <c r="S7087" s="35">
        <v>113.5</v>
      </c>
      <c r="T7087" s="35">
        <v>195040.0</v>
      </c>
    </row>
    <row r="7088" ht="15.75" hidden="1" customHeight="1">
      <c r="A7088" s="36">
        <v>44406.0</v>
      </c>
      <c r="B7088" s="35">
        <v>101.75</v>
      </c>
      <c r="C7088" s="35">
        <v>96.6667</v>
      </c>
      <c r="E7088" s="35">
        <v>96.64</v>
      </c>
      <c r="F7088" s="35">
        <v>271260.0</v>
      </c>
      <c r="G7088" s="35">
        <v>182.673267326732</v>
      </c>
      <c r="I7088" s="35">
        <v>96.68</v>
      </c>
      <c r="J7088" s="35">
        <v>690818.0</v>
      </c>
      <c r="K7088" s="35">
        <v>99.14</v>
      </c>
      <c r="L7088" s="35">
        <v>587053.0</v>
      </c>
      <c r="M7088" s="35">
        <v>101.89</v>
      </c>
      <c r="N7088" s="35">
        <v>328040.0</v>
      </c>
      <c r="O7088" s="35">
        <v>104.85</v>
      </c>
      <c r="P7088" s="35">
        <v>357457.0</v>
      </c>
      <c r="Q7088" s="35">
        <v>108.85</v>
      </c>
      <c r="R7088" s="35">
        <v>395912.0</v>
      </c>
      <c r="S7088" s="35">
        <v>113.4</v>
      </c>
      <c r="T7088" s="35">
        <v>196540.0</v>
      </c>
    </row>
    <row r="7089" ht="15.75" hidden="1" customHeight="1">
      <c r="A7089" s="36">
        <v>44407.0</v>
      </c>
      <c r="B7089" s="35">
        <v>101.75</v>
      </c>
      <c r="C7089" s="35">
        <v>96.685</v>
      </c>
      <c r="E7089" s="35">
        <v>96.69</v>
      </c>
      <c r="F7089" s="35">
        <v>208240.0</v>
      </c>
      <c r="G7089" s="35">
        <v>182.522407170294</v>
      </c>
      <c r="I7089" s="35">
        <v>96.68</v>
      </c>
      <c r="J7089" s="35">
        <v>690818.0</v>
      </c>
      <c r="K7089" s="35">
        <v>99.14</v>
      </c>
      <c r="L7089" s="35">
        <v>786170.0</v>
      </c>
      <c r="M7089" s="35">
        <v>101.69</v>
      </c>
      <c r="N7089" s="35">
        <v>368251.0</v>
      </c>
      <c r="O7089" s="35">
        <v>104.7</v>
      </c>
      <c r="P7089" s="35">
        <v>375151.0</v>
      </c>
      <c r="Q7089" s="35">
        <v>108.65</v>
      </c>
      <c r="R7089" s="35">
        <v>403431.0</v>
      </c>
      <c r="S7089" s="35">
        <v>113.15</v>
      </c>
      <c r="T7089" s="35">
        <v>176592.0</v>
      </c>
    </row>
    <row r="7090" ht="15.75" customHeight="1">
      <c r="A7090" s="36">
        <v>44408.0</v>
      </c>
      <c r="B7090" s="35">
        <v>101.75</v>
      </c>
      <c r="C7090" s="35">
        <v>96.685</v>
      </c>
      <c r="D7090" s="35">
        <f>ROUND((C7090/C7060-1)*100,2)</f>
        <v>0.96</v>
      </c>
      <c r="E7090" s="35">
        <v>96.69</v>
      </c>
      <c r="G7090" s="35">
        <v>182.522407170294</v>
      </c>
      <c r="H7090" s="35">
        <f>ROUND((G7090/G7060-1)*100,2)</f>
        <v>7</v>
      </c>
      <c r="I7090" s="35">
        <v>96.68</v>
      </c>
      <c r="J7090" s="35">
        <v>690818.0</v>
      </c>
      <c r="K7090" s="35">
        <v>99.14</v>
      </c>
      <c r="L7090" s="35">
        <v>786170.0</v>
      </c>
      <c r="M7090" s="35">
        <v>101.69</v>
      </c>
      <c r="N7090" s="35">
        <v>368251.0</v>
      </c>
      <c r="O7090" s="35">
        <v>104.7</v>
      </c>
      <c r="P7090" s="35">
        <v>375151.0</v>
      </c>
      <c r="Q7090" s="35">
        <v>108.65</v>
      </c>
      <c r="R7090" s="35">
        <v>403431.0</v>
      </c>
      <c r="S7090" s="35">
        <v>113.15</v>
      </c>
      <c r="T7090" s="35">
        <v>176592.0</v>
      </c>
    </row>
    <row r="7091" ht="15.75" hidden="1" customHeight="1">
      <c r="A7091" s="36">
        <v>44409.0</v>
      </c>
      <c r="B7091" s="35">
        <v>101.75</v>
      </c>
      <c r="C7091" s="35">
        <v>96.685</v>
      </c>
      <c r="E7091" s="35">
        <v>96.69</v>
      </c>
      <c r="G7091" s="35">
        <v>182.522407170294</v>
      </c>
      <c r="I7091" s="35">
        <v>96.68</v>
      </c>
      <c r="J7091" s="35">
        <v>690818.0</v>
      </c>
      <c r="K7091" s="35">
        <v>99.14</v>
      </c>
      <c r="L7091" s="35">
        <v>786170.0</v>
      </c>
      <c r="M7091" s="35">
        <v>101.69</v>
      </c>
      <c r="N7091" s="35">
        <v>368251.0</v>
      </c>
      <c r="O7091" s="35">
        <v>104.7</v>
      </c>
      <c r="P7091" s="35">
        <v>375151.0</v>
      </c>
      <c r="Q7091" s="35">
        <v>108.65</v>
      </c>
      <c r="R7091" s="35">
        <v>403431.0</v>
      </c>
      <c r="S7091" s="35">
        <v>113.15</v>
      </c>
      <c r="T7091" s="35">
        <v>176592.0</v>
      </c>
    </row>
    <row r="7092" ht="15.75" hidden="1" customHeight="1">
      <c r="A7092" s="36">
        <v>44410.0</v>
      </c>
      <c r="B7092" s="35">
        <v>101.75</v>
      </c>
      <c r="C7092" s="35">
        <v>96.7817</v>
      </c>
      <c r="E7092" s="35">
        <v>96.79</v>
      </c>
      <c r="F7092" s="35">
        <v>163700.0</v>
      </c>
      <c r="G7092" s="35">
        <v>182.734274711168</v>
      </c>
      <c r="I7092" s="35">
        <v>98.8</v>
      </c>
      <c r="J7092" s="35">
        <v>795120.0</v>
      </c>
      <c r="K7092" s="35">
        <v>101.17</v>
      </c>
      <c r="L7092" s="35">
        <v>372964.0</v>
      </c>
      <c r="M7092" s="35">
        <v>104.0</v>
      </c>
      <c r="N7092" s="35">
        <v>382598.0</v>
      </c>
      <c r="O7092" s="35">
        <v>107.63</v>
      </c>
      <c r="P7092" s="35">
        <v>406062.0</v>
      </c>
      <c r="Q7092" s="35">
        <v>111.95</v>
      </c>
      <c r="R7092" s="35">
        <v>182993.0</v>
      </c>
      <c r="S7092" s="35">
        <v>116.9</v>
      </c>
      <c r="T7092" s="35">
        <v>84147.0</v>
      </c>
    </row>
    <row r="7093" ht="15.75" hidden="1" customHeight="1">
      <c r="A7093" s="36">
        <v>44411.0</v>
      </c>
      <c r="B7093" s="35">
        <v>102.0</v>
      </c>
      <c r="C7093" s="35">
        <v>96.8133</v>
      </c>
      <c r="E7093" s="35">
        <v>96.81</v>
      </c>
      <c r="F7093" s="35">
        <v>187220.0</v>
      </c>
      <c r="G7093" s="35">
        <v>181.546134663341</v>
      </c>
      <c r="I7093" s="35">
        <v>98.65</v>
      </c>
      <c r="J7093" s="35">
        <v>809355.0</v>
      </c>
      <c r="K7093" s="35">
        <v>101.02</v>
      </c>
      <c r="L7093" s="35">
        <v>367951.0</v>
      </c>
      <c r="M7093" s="35">
        <v>103.75</v>
      </c>
      <c r="N7093" s="35">
        <v>362641.0</v>
      </c>
      <c r="O7093" s="35">
        <v>107.35</v>
      </c>
      <c r="P7093" s="35">
        <v>404673.0</v>
      </c>
      <c r="Q7093" s="35">
        <v>111.6</v>
      </c>
      <c r="R7093" s="35">
        <v>194886.0</v>
      </c>
      <c r="S7093" s="35">
        <v>116.35</v>
      </c>
      <c r="T7093" s="35">
        <v>96074.0</v>
      </c>
    </row>
    <row r="7094" ht="15.75" hidden="1" customHeight="1">
      <c r="A7094" s="36">
        <v>44412.0</v>
      </c>
      <c r="B7094" s="35">
        <v>102.0</v>
      </c>
      <c r="C7094" s="35">
        <v>96.8433</v>
      </c>
      <c r="E7094" s="35">
        <v>96.83</v>
      </c>
      <c r="F7094" s="35">
        <v>210090.0</v>
      </c>
      <c r="G7094" s="35">
        <v>180.339195979899</v>
      </c>
      <c r="I7094" s="35">
        <v>98.6</v>
      </c>
      <c r="J7094" s="35">
        <v>823070.0</v>
      </c>
      <c r="K7094" s="35">
        <v>100.98</v>
      </c>
      <c r="L7094" s="35">
        <v>369860.0</v>
      </c>
      <c r="M7094" s="35">
        <v>103.75</v>
      </c>
      <c r="N7094" s="35">
        <v>363330.0</v>
      </c>
      <c r="O7094" s="35">
        <v>107.25</v>
      </c>
      <c r="P7094" s="35">
        <v>414089.0</v>
      </c>
      <c r="Q7094" s="35">
        <v>111.55</v>
      </c>
      <c r="R7094" s="35">
        <v>207791.0</v>
      </c>
      <c r="S7094" s="35">
        <v>116.5</v>
      </c>
      <c r="T7094" s="35">
        <v>98079.0</v>
      </c>
    </row>
    <row r="7095" ht="15.75" hidden="1" customHeight="1">
      <c r="A7095" s="36">
        <v>44413.0</v>
      </c>
      <c r="B7095" s="35">
        <v>102.0</v>
      </c>
      <c r="C7095" s="35">
        <v>96.875</v>
      </c>
      <c r="E7095" s="35">
        <v>96.89</v>
      </c>
      <c r="F7095" s="35">
        <v>167020.0</v>
      </c>
      <c r="G7095" s="35">
        <v>179.938271604938</v>
      </c>
      <c r="I7095" s="35">
        <v>98.62</v>
      </c>
      <c r="J7095" s="35">
        <v>827389.0</v>
      </c>
      <c r="K7095" s="35">
        <v>101.03</v>
      </c>
      <c r="L7095" s="35">
        <v>368553.0</v>
      </c>
      <c r="M7095" s="35">
        <v>103.8</v>
      </c>
      <c r="N7095" s="35">
        <v>366839.0</v>
      </c>
      <c r="O7095" s="35">
        <v>107.45</v>
      </c>
      <c r="P7095" s="35">
        <v>424209.0</v>
      </c>
      <c r="Q7095" s="35">
        <v>111.69</v>
      </c>
      <c r="R7095" s="35">
        <v>209745.0</v>
      </c>
      <c r="S7095" s="35">
        <v>116.6</v>
      </c>
      <c r="T7095" s="35">
        <v>108834.0</v>
      </c>
    </row>
    <row r="7096" ht="15.75" hidden="1" customHeight="1">
      <c r="A7096" s="36">
        <v>44414.0</v>
      </c>
      <c r="B7096" s="35">
        <v>102.0</v>
      </c>
      <c r="C7096" s="35">
        <v>96.9083</v>
      </c>
      <c r="E7096" s="35">
        <v>96.9</v>
      </c>
      <c r="F7096" s="35">
        <v>227640.0</v>
      </c>
      <c r="G7096" s="35">
        <v>177.101096224116</v>
      </c>
      <c r="I7096" s="35">
        <v>98.62</v>
      </c>
      <c r="J7096" s="35">
        <v>830569.0</v>
      </c>
      <c r="K7096" s="35">
        <v>101.08</v>
      </c>
      <c r="L7096" s="35">
        <v>368679.0</v>
      </c>
      <c r="M7096" s="35">
        <v>103.86</v>
      </c>
      <c r="N7096" s="35">
        <v>374222.0</v>
      </c>
      <c r="O7096" s="35">
        <v>107.61</v>
      </c>
      <c r="P7096" s="35">
        <v>422075.0</v>
      </c>
      <c r="Q7096" s="35">
        <v>111.9</v>
      </c>
      <c r="R7096" s="35">
        <v>210000.0</v>
      </c>
      <c r="S7096" s="35">
        <v>117.0</v>
      </c>
      <c r="T7096" s="35">
        <v>108919.0</v>
      </c>
    </row>
    <row r="7097" ht="15.75" hidden="1" customHeight="1">
      <c r="A7097" s="36">
        <v>44415.0</v>
      </c>
      <c r="B7097" s="35">
        <v>102.0</v>
      </c>
      <c r="C7097" s="35">
        <v>96.9083</v>
      </c>
      <c r="E7097" s="35">
        <v>96.9</v>
      </c>
      <c r="G7097" s="35">
        <v>177.101096224116</v>
      </c>
      <c r="I7097" s="35">
        <v>98.62</v>
      </c>
      <c r="J7097" s="35">
        <v>830569.0</v>
      </c>
      <c r="K7097" s="35">
        <v>101.08</v>
      </c>
      <c r="L7097" s="35">
        <v>368679.0</v>
      </c>
      <c r="M7097" s="35">
        <v>103.86</v>
      </c>
      <c r="N7097" s="35">
        <v>374222.0</v>
      </c>
      <c r="O7097" s="35">
        <v>107.61</v>
      </c>
      <c r="P7097" s="35">
        <v>422075.0</v>
      </c>
      <c r="Q7097" s="35">
        <v>111.9</v>
      </c>
      <c r="R7097" s="35">
        <v>210000.0</v>
      </c>
      <c r="S7097" s="35">
        <v>117.0</v>
      </c>
      <c r="T7097" s="35">
        <v>108919.0</v>
      </c>
    </row>
    <row r="7098" ht="15.75" hidden="1" customHeight="1">
      <c r="A7098" s="36">
        <v>44416.0</v>
      </c>
      <c r="B7098" s="35">
        <v>102.0</v>
      </c>
      <c r="C7098" s="35">
        <v>96.9083</v>
      </c>
      <c r="E7098" s="35">
        <v>96.9</v>
      </c>
      <c r="G7098" s="35">
        <v>177.101096224116</v>
      </c>
      <c r="I7098" s="35">
        <v>98.62</v>
      </c>
      <c r="J7098" s="35">
        <v>830569.0</v>
      </c>
      <c r="K7098" s="35">
        <v>101.08</v>
      </c>
      <c r="L7098" s="35">
        <v>368679.0</v>
      </c>
      <c r="M7098" s="35">
        <v>103.86</v>
      </c>
      <c r="N7098" s="35">
        <v>374222.0</v>
      </c>
      <c r="O7098" s="35">
        <v>107.61</v>
      </c>
      <c r="P7098" s="35">
        <v>422075.0</v>
      </c>
      <c r="Q7098" s="35">
        <v>111.9</v>
      </c>
      <c r="R7098" s="35">
        <v>210000.0</v>
      </c>
      <c r="S7098" s="35">
        <v>117.0</v>
      </c>
      <c r="T7098" s="35">
        <v>108919.0</v>
      </c>
    </row>
    <row r="7099" ht="15.75" hidden="1" customHeight="1">
      <c r="A7099" s="36">
        <v>44417.0</v>
      </c>
      <c r="B7099" s="35">
        <v>102.0</v>
      </c>
      <c r="C7099" s="35">
        <v>96.9967</v>
      </c>
      <c r="E7099" s="35">
        <v>97.0</v>
      </c>
      <c r="F7099" s="35">
        <v>109250.0</v>
      </c>
      <c r="G7099" s="35">
        <v>176.219512195121</v>
      </c>
      <c r="I7099" s="35">
        <v>98.52</v>
      </c>
      <c r="J7099" s="35">
        <v>824872.0</v>
      </c>
      <c r="K7099" s="35">
        <v>101.03</v>
      </c>
      <c r="L7099" s="35">
        <v>368627.0</v>
      </c>
      <c r="M7099" s="35">
        <v>103.85</v>
      </c>
      <c r="N7099" s="35">
        <v>378465.0</v>
      </c>
      <c r="O7099" s="35">
        <v>107.75</v>
      </c>
      <c r="P7099" s="35">
        <v>408235.0</v>
      </c>
      <c r="Q7099" s="35">
        <v>112.5</v>
      </c>
      <c r="R7099" s="35">
        <v>209681.0</v>
      </c>
      <c r="S7099" s="35">
        <v>117.6</v>
      </c>
      <c r="T7099" s="35">
        <v>102508.0</v>
      </c>
    </row>
    <row r="7100" ht="15.75" hidden="1" customHeight="1">
      <c r="A7100" s="36">
        <v>44418.0</v>
      </c>
      <c r="B7100" s="35">
        <v>102.0</v>
      </c>
      <c r="C7100" s="35">
        <v>97.0283</v>
      </c>
      <c r="E7100" s="35">
        <v>97.03</v>
      </c>
      <c r="F7100" s="35">
        <v>112210.0</v>
      </c>
      <c r="G7100" s="35">
        <v>177.134502923976</v>
      </c>
      <c r="I7100" s="35">
        <v>98.39</v>
      </c>
      <c r="J7100" s="35">
        <v>817333.0</v>
      </c>
      <c r="K7100" s="35">
        <v>100.76</v>
      </c>
      <c r="L7100" s="35">
        <v>380013.0</v>
      </c>
      <c r="M7100" s="35">
        <v>103.59</v>
      </c>
      <c r="N7100" s="35">
        <v>376728.0</v>
      </c>
      <c r="O7100" s="35">
        <v>107.3</v>
      </c>
      <c r="P7100" s="35">
        <v>415364.0</v>
      </c>
      <c r="Q7100" s="35">
        <v>112.2</v>
      </c>
      <c r="R7100" s="35">
        <v>203893.0</v>
      </c>
      <c r="S7100" s="35">
        <v>117.5</v>
      </c>
      <c r="T7100" s="35">
        <v>102633.0</v>
      </c>
    </row>
    <row r="7101" ht="15.75" hidden="1" customHeight="1">
      <c r="A7101" s="36">
        <v>44419.0</v>
      </c>
      <c r="B7101" s="35">
        <v>102.0</v>
      </c>
      <c r="C7101" s="35">
        <v>97.0517</v>
      </c>
      <c r="E7101" s="35">
        <v>97.04</v>
      </c>
      <c r="F7101" s="35">
        <v>179960.0</v>
      </c>
      <c r="G7101" s="35">
        <v>178.645235361653</v>
      </c>
      <c r="I7101" s="35">
        <v>98.31</v>
      </c>
      <c r="J7101" s="35">
        <v>828346.0</v>
      </c>
      <c r="K7101" s="35">
        <v>100.6</v>
      </c>
      <c r="L7101" s="35">
        <v>397790.0</v>
      </c>
      <c r="M7101" s="35">
        <v>103.35</v>
      </c>
      <c r="N7101" s="35">
        <v>374931.0</v>
      </c>
      <c r="O7101" s="35">
        <v>107.0</v>
      </c>
      <c r="P7101" s="35">
        <v>416117.0</v>
      </c>
      <c r="Q7101" s="35">
        <v>111.95</v>
      </c>
      <c r="R7101" s="35">
        <v>200701.0</v>
      </c>
      <c r="S7101" s="35">
        <v>117.2</v>
      </c>
      <c r="T7101" s="35">
        <v>103004.0</v>
      </c>
    </row>
    <row r="7102" ht="15.75" hidden="1" customHeight="1">
      <c r="A7102" s="36">
        <v>44420.0</v>
      </c>
      <c r="B7102" s="35">
        <v>102.0</v>
      </c>
      <c r="C7102" s="35">
        <v>97.0767</v>
      </c>
      <c r="E7102" s="35">
        <v>97.07</v>
      </c>
      <c r="F7102" s="35">
        <v>230000.0</v>
      </c>
      <c r="G7102" s="35">
        <v>176.061997703788</v>
      </c>
      <c r="I7102" s="35">
        <v>98.29</v>
      </c>
      <c r="J7102" s="35">
        <v>829296.0</v>
      </c>
      <c r="K7102" s="35">
        <v>100.51</v>
      </c>
      <c r="L7102" s="35">
        <v>380441.0</v>
      </c>
      <c r="M7102" s="35">
        <v>103.11</v>
      </c>
      <c r="N7102" s="35">
        <v>381199.0</v>
      </c>
      <c r="O7102" s="35">
        <v>106.71</v>
      </c>
      <c r="P7102" s="35">
        <v>416566.0</v>
      </c>
      <c r="Q7102" s="35">
        <v>111.62</v>
      </c>
      <c r="R7102" s="35">
        <v>197524.0</v>
      </c>
      <c r="S7102" s="35">
        <v>116.78</v>
      </c>
      <c r="T7102" s="35">
        <v>105726.0</v>
      </c>
    </row>
    <row r="7103" ht="15.75" hidden="1" customHeight="1">
      <c r="A7103" s="36">
        <v>44421.0</v>
      </c>
      <c r="B7103" s="35">
        <v>102.25</v>
      </c>
      <c r="C7103" s="35">
        <v>97.105</v>
      </c>
      <c r="E7103" s="35">
        <v>97.11</v>
      </c>
      <c r="G7103" s="35">
        <v>177.594339622641</v>
      </c>
      <c r="I7103" s="35">
        <v>98.25</v>
      </c>
      <c r="J7103" s="35">
        <v>813150.0</v>
      </c>
      <c r="K7103" s="35">
        <v>100.49</v>
      </c>
      <c r="L7103" s="35">
        <v>379818.0</v>
      </c>
      <c r="M7103" s="35">
        <v>103.09</v>
      </c>
      <c r="N7103" s="35">
        <v>394145.0</v>
      </c>
      <c r="O7103" s="35">
        <v>106.84</v>
      </c>
      <c r="P7103" s="35">
        <v>421872.0</v>
      </c>
      <c r="Q7103" s="35">
        <v>111.8</v>
      </c>
      <c r="R7103" s="35">
        <v>198555.0</v>
      </c>
      <c r="S7103" s="35">
        <v>116.9</v>
      </c>
      <c r="T7103" s="35">
        <v>105850.0</v>
      </c>
    </row>
    <row r="7104" ht="15.75" hidden="1" customHeight="1">
      <c r="A7104" s="36">
        <v>44422.0</v>
      </c>
      <c r="B7104" s="35">
        <v>102.25</v>
      </c>
      <c r="C7104" s="35">
        <v>97.105</v>
      </c>
      <c r="E7104" s="35">
        <v>97.11</v>
      </c>
      <c r="G7104" s="35">
        <v>177.594339622641</v>
      </c>
      <c r="I7104" s="35">
        <v>98.25</v>
      </c>
      <c r="J7104" s="35">
        <v>813150.0</v>
      </c>
      <c r="K7104" s="35">
        <v>100.49</v>
      </c>
      <c r="L7104" s="35">
        <v>379818.0</v>
      </c>
      <c r="M7104" s="35">
        <v>103.09</v>
      </c>
      <c r="N7104" s="35">
        <v>394145.0</v>
      </c>
      <c r="O7104" s="35">
        <v>106.84</v>
      </c>
      <c r="P7104" s="35">
        <v>421872.0</v>
      </c>
      <c r="Q7104" s="35">
        <v>111.8</v>
      </c>
      <c r="R7104" s="35">
        <v>198555.0</v>
      </c>
      <c r="S7104" s="35">
        <v>116.9</v>
      </c>
      <c r="T7104" s="35">
        <v>105850.0</v>
      </c>
    </row>
    <row r="7105" ht="15.75" hidden="1" customHeight="1">
      <c r="A7105" s="36">
        <v>44423.0</v>
      </c>
      <c r="B7105" s="35">
        <v>102.25</v>
      </c>
      <c r="C7105" s="35">
        <v>97.105</v>
      </c>
      <c r="E7105" s="35">
        <v>97.11</v>
      </c>
      <c r="G7105" s="35">
        <v>177.594339622641</v>
      </c>
      <c r="I7105" s="35">
        <v>98.25</v>
      </c>
      <c r="J7105" s="35">
        <v>813150.0</v>
      </c>
      <c r="K7105" s="35">
        <v>100.49</v>
      </c>
      <c r="L7105" s="35">
        <v>379818.0</v>
      </c>
      <c r="M7105" s="35">
        <v>103.09</v>
      </c>
      <c r="N7105" s="35">
        <v>394145.0</v>
      </c>
      <c r="O7105" s="35">
        <v>106.84</v>
      </c>
      <c r="P7105" s="35">
        <v>421872.0</v>
      </c>
      <c r="Q7105" s="35">
        <v>111.8</v>
      </c>
      <c r="R7105" s="35">
        <v>198555.0</v>
      </c>
      <c r="S7105" s="35">
        <v>116.9</v>
      </c>
      <c r="T7105" s="35">
        <v>105850.0</v>
      </c>
    </row>
    <row r="7106" ht="15.75" hidden="1" customHeight="1">
      <c r="A7106" s="36">
        <v>44424.0</v>
      </c>
      <c r="B7106" s="35">
        <v>102.25</v>
      </c>
      <c r="C7106" s="35">
        <v>97.105</v>
      </c>
      <c r="E7106" s="35">
        <v>97.11</v>
      </c>
      <c r="G7106" s="35">
        <v>180.143540669856</v>
      </c>
      <c r="I7106" s="35">
        <v>98.25</v>
      </c>
      <c r="J7106" s="35">
        <v>813150.0</v>
      </c>
      <c r="K7106" s="35">
        <v>100.49</v>
      </c>
      <c r="L7106" s="35">
        <v>379818.0</v>
      </c>
      <c r="M7106" s="35">
        <v>103.09</v>
      </c>
      <c r="N7106" s="35">
        <v>394145.0</v>
      </c>
      <c r="O7106" s="35">
        <v>106.84</v>
      </c>
      <c r="P7106" s="35">
        <v>421872.0</v>
      </c>
      <c r="Q7106" s="35">
        <v>111.8</v>
      </c>
      <c r="R7106" s="35">
        <v>198555.0</v>
      </c>
      <c r="S7106" s="35">
        <v>116.9</v>
      </c>
      <c r="T7106" s="35">
        <v>105850.0</v>
      </c>
    </row>
    <row r="7107" ht="15.75" hidden="1" customHeight="1">
      <c r="A7107" s="36">
        <v>44425.0</v>
      </c>
      <c r="B7107" s="35">
        <v>102.25</v>
      </c>
      <c r="C7107" s="35">
        <v>97.23</v>
      </c>
      <c r="E7107" s="35">
        <v>97.25</v>
      </c>
      <c r="F7107" s="35">
        <v>191850.0</v>
      </c>
      <c r="G7107" s="35">
        <v>178.245192307692</v>
      </c>
      <c r="I7107" s="35">
        <v>98.12</v>
      </c>
      <c r="J7107" s="35">
        <v>802693.0</v>
      </c>
      <c r="K7107" s="35">
        <v>100.4</v>
      </c>
      <c r="L7107" s="35">
        <v>384154.0</v>
      </c>
      <c r="M7107" s="35">
        <v>103.0</v>
      </c>
      <c r="N7107" s="35">
        <v>398613.0</v>
      </c>
      <c r="O7107" s="35">
        <v>106.85</v>
      </c>
      <c r="P7107" s="35">
        <v>423315.0</v>
      </c>
      <c r="Q7107" s="35">
        <v>111.8</v>
      </c>
      <c r="R7107" s="35">
        <v>198173.0</v>
      </c>
      <c r="S7107" s="35">
        <v>117.2</v>
      </c>
      <c r="T7107" s="35">
        <v>107822.0</v>
      </c>
    </row>
    <row r="7108" ht="15.75" hidden="1" customHeight="1">
      <c r="A7108" s="36">
        <v>44426.0</v>
      </c>
      <c r="B7108" s="35">
        <v>102.25</v>
      </c>
      <c r="C7108" s="35">
        <v>97.265</v>
      </c>
      <c r="E7108" s="35">
        <v>97.25</v>
      </c>
      <c r="F7108" s="35">
        <v>168600.0</v>
      </c>
      <c r="G7108" s="35">
        <v>178.876678876678</v>
      </c>
      <c r="I7108" s="35">
        <v>98.05</v>
      </c>
      <c r="J7108" s="35">
        <v>791525.0</v>
      </c>
      <c r="K7108" s="35">
        <v>100.26</v>
      </c>
      <c r="L7108" s="35">
        <v>387629.0</v>
      </c>
      <c r="M7108" s="35">
        <v>102.8</v>
      </c>
      <c r="N7108" s="35">
        <v>397466.0</v>
      </c>
      <c r="O7108" s="35">
        <v>106.7</v>
      </c>
      <c r="P7108" s="35">
        <v>423964.0</v>
      </c>
      <c r="Q7108" s="35">
        <v>111.75</v>
      </c>
      <c r="R7108" s="35">
        <v>201119.0</v>
      </c>
      <c r="S7108" s="35">
        <v>117.25</v>
      </c>
      <c r="T7108" s="35">
        <v>107517.0</v>
      </c>
    </row>
    <row r="7109" ht="15.75" hidden="1" customHeight="1">
      <c r="A7109" s="36">
        <v>44427.0</v>
      </c>
      <c r="B7109" s="35">
        <v>102.5</v>
      </c>
      <c r="C7109" s="35">
        <v>97.2883</v>
      </c>
      <c r="E7109" s="35">
        <v>97.28</v>
      </c>
      <c r="F7109" s="35">
        <v>253400.0</v>
      </c>
      <c r="G7109" s="35">
        <v>179.819277108433</v>
      </c>
      <c r="I7109" s="35">
        <v>98.0</v>
      </c>
      <c r="J7109" s="35">
        <v>785222.0</v>
      </c>
      <c r="K7109" s="35">
        <v>100.2</v>
      </c>
      <c r="L7109" s="35">
        <v>388925.0</v>
      </c>
      <c r="M7109" s="35">
        <v>102.66</v>
      </c>
      <c r="N7109" s="35">
        <v>399815.0</v>
      </c>
      <c r="O7109" s="35">
        <v>106.51</v>
      </c>
      <c r="P7109" s="35">
        <v>425275.0</v>
      </c>
      <c r="Q7109" s="35">
        <v>111.65</v>
      </c>
      <c r="R7109" s="35">
        <v>201426.0</v>
      </c>
      <c r="S7109" s="35">
        <v>117.5</v>
      </c>
      <c r="T7109" s="35">
        <v>107523.0</v>
      </c>
    </row>
    <row r="7110" ht="15.75" hidden="1" customHeight="1">
      <c r="A7110" s="36">
        <v>44428.0</v>
      </c>
      <c r="B7110" s="35">
        <v>102.5</v>
      </c>
      <c r="C7110" s="35">
        <v>97.315</v>
      </c>
      <c r="E7110" s="35">
        <v>97.31</v>
      </c>
      <c r="F7110" s="35">
        <v>256400.0</v>
      </c>
      <c r="G7110" s="35">
        <v>179.590643274853</v>
      </c>
      <c r="I7110" s="35">
        <v>97.99</v>
      </c>
      <c r="J7110" s="35">
        <v>781274.0</v>
      </c>
      <c r="K7110" s="35">
        <v>100.19</v>
      </c>
      <c r="L7110" s="35">
        <v>392387.0</v>
      </c>
      <c r="M7110" s="35">
        <v>102.65</v>
      </c>
      <c r="N7110" s="35">
        <v>412007.0</v>
      </c>
      <c r="O7110" s="35">
        <v>106.6</v>
      </c>
      <c r="P7110" s="35">
        <v>441541.0</v>
      </c>
      <c r="Q7110" s="35">
        <v>112.2</v>
      </c>
      <c r="R7110" s="35">
        <v>201109.0</v>
      </c>
      <c r="S7110" s="35">
        <v>118.5</v>
      </c>
      <c r="T7110" s="35">
        <v>102659.0</v>
      </c>
    </row>
    <row r="7111" ht="15.75" hidden="1" customHeight="1">
      <c r="A7111" s="36">
        <v>44429.0</v>
      </c>
      <c r="B7111" s="35">
        <v>102.5</v>
      </c>
      <c r="C7111" s="35">
        <v>97.315</v>
      </c>
      <c r="E7111" s="35">
        <v>97.31</v>
      </c>
      <c r="G7111" s="35">
        <v>179.590643274853</v>
      </c>
      <c r="I7111" s="35">
        <v>97.99</v>
      </c>
      <c r="J7111" s="35">
        <v>781274.0</v>
      </c>
      <c r="K7111" s="35">
        <v>100.19</v>
      </c>
      <c r="L7111" s="35">
        <v>392387.0</v>
      </c>
      <c r="M7111" s="35">
        <v>102.65</v>
      </c>
      <c r="N7111" s="35">
        <v>412007.0</v>
      </c>
      <c r="O7111" s="35">
        <v>106.6</v>
      </c>
      <c r="P7111" s="35">
        <v>441541.0</v>
      </c>
      <c r="Q7111" s="35">
        <v>112.2</v>
      </c>
      <c r="R7111" s="35">
        <v>201109.0</v>
      </c>
      <c r="S7111" s="35">
        <v>118.5</v>
      </c>
      <c r="T7111" s="35">
        <v>102659.0</v>
      </c>
    </row>
    <row r="7112" ht="15.75" hidden="1" customHeight="1">
      <c r="A7112" s="36">
        <v>44430.0</v>
      </c>
      <c r="B7112" s="35">
        <v>102.5</v>
      </c>
      <c r="C7112" s="35">
        <v>97.315</v>
      </c>
      <c r="E7112" s="35">
        <v>97.31</v>
      </c>
      <c r="G7112" s="35">
        <v>179.590643274853</v>
      </c>
      <c r="I7112" s="35">
        <v>97.99</v>
      </c>
      <c r="J7112" s="35">
        <v>781274.0</v>
      </c>
      <c r="K7112" s="35">
        <v>100.19</v>
      </c>
      <c r="L7112" s="35">
        <v>392387.0</v>
      </c>
      <c r="M7112" s="35">
        <v>102.65</v>
      </c>
      <c r="N7112" s="35">
        <v>412007.0</v>
      </c>
      <c r="O7112" s="35">
        <v>106.6</v>
      </c>
      <c r="P7112" s="35">
        <v>441541.0</v>
      </c>
      <c r="Q7112" s="35">
        <v>112.2</v>
      </c>
      <c r="R7112" s="35">
        <v>201109.0</v>
      </c>
      <c r="S7112" s="35">
        <v>118.5</v>
      </c>
      <c r="T7112" s="35">
        <v>102659.0</v>
      </c>
    </row>
    <row r="7113" ht="15.75" hidden="1" customHeight="1">
      <c r="A7113" s="36">
        <v>44431.0</v>
      </c>
      <c r="B7113" s="35">
        <v>102.5</v>
      </c>
      <c r="C7113" s="35">
        <v>97.4117</v>
      </c>
      <c r="E7113" s="35">
        <v>97.4</v>
      </c>
      <c r="F7113" s="35">
        <v>210330.0</v>
      </c>
      <c r="G7113" s="35">
        <v>177.399553571428</v>
      </c>
      <c r="I7113" s="35">
        <v>97.87</v>
      </c>
      <c r="J7113" s="35">
        <v>775108.0</v>
      </c>
      <c r="K7113" s="35">
        <v>100.08</v>
      </c>
      <c r="L7113" s="35">
        <v>424290.0</v>
      </c>
      <c r="M7113" s="35">
        <v>102.45</v>
      </c>
      <c r="N7113" s="35">
        <v>411507.0</v>
      </c>
      <c r="O7113" s="35">
        <v>106.4</v>
      </c>
      <c r="P7113" s="35">
        <v>447787.0</v>
      </c>
      <c r="Q7113" s="35">
        <v>111.8</v>
      </c>
      <c r="R7113" s="35">
        <v>195460.0</v>
      </c>
      <c r="S7113" s="35">
        <v>118.0</v>
      </c>
      <c r="T7113" s="35">
        <v>104112.0</v>
      </c>
    </row>
    <row r="7114" ht="15.75" hidden="1" customHeight="1">
      <c r="A7114" s="36">
        <v>44432.0</v>
      </c>
      <c r="B7114" s="35">
        <v>102.5</v>
      </c>
      <c r="C7114" s="35">
        <v>97.4367</v>
      </c>
      <c r="E7114" s="35">
        <v>97.45</v>
      </c>
      <c r="F7114" s="35">
        <v>290890.0</v>
      </c>
      <c r="G7114" s="35">
        <v>174.537987679671</v>
      </c>
      <c r="I7114" s="35">
        <v>97.85</v>
      </c>
      <c r="J7114" s="35">
        <v>725683.0</v>
      </c>
      <c r="K7114" s="35">
        <v>99.98</v>
      </c>
      <c r="L7114" s="35">
        <v>458269.0</v>
      </c>
      <c r="M7114" s="35">
        <v>102.13</v>
      </c>
      <c r="N7114" s="35">
        <v>415447.0</v>
      </c>
      <c r="O7114" s="35">
        <v>105.94</v>
      </c>
      <c r="P7114" s="35">
        <v>461840.0</v>
      </c>
      <c r="Q7114" s="35">
        <v>111.2</v>
      </c>
      <c r="R7114" s="35">
        <v>196966.0</v>
      </c>
      <c r="S7114" s="35">
        <v>117.2</v>
      </c>
      <c r="T7114" s="35">
        <v>109004.0</v>
      </c>
    </row>
    <row r="7115" ht="15.75" hidden="1" customHeight="1">
      <c r="A7115" s="36">
        <v>44433.0</v>
      </c>
      <c r="B7115" s="35">
        <v>102.5</v>
      </c>
      <c r="C7115" s="35">
        <v>97.4833</v>
      </c>
      <c r="E7115" s="35">
        <v>97.48</v>
      </c>
      <c r="F7115" s="35">
        <v>242050.0</v>
      </c>
      <c r="G7115" s="35">
        <v>174.555335968379</v>
      </c>
      <c r="I7115" s="35">
        <v>97.84</v>
      </c>
      <c r="J7115" s="35">
        <v>717262.0</v>
      </c>
      <c r="K7115" s="35">
        <v>99.9</v>
      </c>
      <c r="L7115" s="35">
        <v>481385.0</v>
      </c>
      <c r="M7115" s="35">
        <v>102.16</v>
      </c>
      <c r="N7115" s="35">
        <v>423586.0</v>
      </c>
      <c r="O7115" s="35">
        <v>105.9</v>
      </c>
      <c r="P7115" s="35">
        <v>458450.0</v>
      </c>
      <c r="Q7115" s="35">
        <v>111.15</v>
      </c>
      <c r="R7115" s="35">
        <v>198772.0</v>
      </c>
      <c r="S7115" s="35">
        <v>116.95</v>
      </c>
      <c r="T7115" s="35">
        <v>109559.0</v>
      </c>
    </row>
    <row r="7116" ht="15.75" hidden="1" customHeight="1">
      <c r="A7116" s="36">
        <v>44434.0</v>
      </c>
      <c r="B7116" s="35">
        <v>102.75</v>
      </c>
      <c r="C7116" s="35">
        <v>97.545</v>
      </c>
      <c r="E7116" s="35">
        <v>97.53</v>
      </c>
      <c r="F7116" s="35">
        <v>330100.0</v>
      </c>
      <c r="G7116" s="35">
        <v>176.965174129353</v>
      </c>
      <c r="I7116" s="35">
        <v>97.79</v>
      </c>
      <c r="J7116" s="35">
        <v>887331.0</v>
      </c>
      <c r="K7116" s="35">
        <v>99.87</v>
      </c>
      <c r="L7116" s="35">
        <v>517464.0</v>
      </c>
      <c r="M7116" s="35">
        <v>102.18</v>
      </c>
      <c r="N7116" s="35">
        <v>437580.0</v>
      </c>
      <c r="O7116" s="35">
        <v>105.9</v>
      </c>
      <c r="P7116" s="35">
        <v>468024.0</v>
      </c>
      <c r="Q7116" s="35">
        <v>111.3</v>
      </c>
      <c r="R7116" s="35">
        <v>199212.0</v>
      </c>
      <c r="S7116" s="35">
        <v>117.3</v>
      </c>
      <c r="T7116" s="35">
        <v>112468.0</v>
      </c>
    </row>
    <row r="7117" ht="15.75" hidden="1" customHeight="1">
      <c r="A7117" s="36">
        <v>44435.0</v>
      </c>
      <c r="B7117" s="35">
        <v>102.75</v>
      </c>
      <c r="C7117" s="35">
        <v>97.5667</v>
      </c>
      <c r="E7117" s="35">
        <v>97.56</v>
      </c>
      <c r="F7117" s="35">
        <v>205900.0</v>
      </c>
      <c r="G7117" s="35">
        <v>176.392961876832</v>
      </c>
      <c r="I7117" s="35">
        <v>97.72</v>
      </c>
      <c r="J7117" s="35">
        <v>849160.0</v>
      </c>
      <c r="K7117" s="35">
        <v>99.69</v>
      </c>
      <c r="L7117" s="35">
        <v>518042.0</v>
      </c>
      <c r="M7117" s="35">
        <v>101.97</v>
      </c>
      <c r="N7117" s="35">
        <v>442679.0</v>
      </c>
      <c r="O7117" s="35">
        <v>105.65</v>
      </c>
      <c r="P7117" s="35">
        <v>474766.0</v>
      </c>
      <c r="Q7117" s="35">
        <v>111.05</v>
      </c>
      <c r="R7117" s="35">
        <v>203493.0</v>
      </c>
      <c r="S7117" s="35">
        <v>117.15</v>
      </c>
      <c r="T7117" s="35">
        <v>111496.0</v>
      </c>
    </row>
    <row r="7118" ht="15.75" hidden="1" customHeight="1">
      <c r="A7118" s="36">
        <v>44436.0</v>
      </c>
      <c r="B7118" s="35">
        <v>102.75</v>
      </c>
      <c r="C7118" s="35">
        <v>97.5667</v>
      </c>
      <c r="E7118" s="35">
        <v>97.56</v>
      </c>
      <c r="G7118" s="35">
        <v>176.392961876832</v>
      </c>
      <c r="I7118" s="35">
        <v>97.72</v>
      </c>
      <c r="J7118" s="35">
        <v>849160.0</v>
      </c>
      <c r="K7118" s="35">
        <v>99.69</v>
      </c>
      <c r="L7118" s="35">
        <v>518042.0</v>
      </c>
      <c r="M7118" s="35">
        <v>101.97</v>
      </c>
      <c r="N7118" s="35">
        <v>442679.0</v>
      </c>
      <c r="O7118" s="35">
        <v>105.65</v>
      </c>
      <c r="P7118" s="35">
        <v>474766.0</v>
      </c>
      <c r="Q7118" s="35">
        <v>111.05</v>
      </c>
      <c r="R7118" s="35">
        <v>203493.0</v>
      </c>
      <c r="S7118" s="35">
        <v>117.15</v>
      </c>
      <c r="T7118" s="35">
        <v>111496.0</v>
      </c>
    </row>
    <row r="7119" ht="15.75" hidden="1" customHeight="1">
      <c r="A7119" s="36">
        <v>44437.0</v>
      </c>
      <c r="B7119" s="35">
        <v>102.75</v>
      </c>
      <c r="C7119" s="35">
        <v>97.5667</v>
      </c>
      <c r="E7119" s="35">
        <v>97.56</v>
      </c>
      <c r="G7119" s="35">
        <v>176.392961876832</v>
      </c>
      <c r="I7119" s="35">
        <v>97.72</v>
      </c>
      <c r="J7119" s="35">
        <v>849160.0</v>
      </c>
      <c r="K7119" s="35">
        <v>99.69</v>
      </c>
      <c r="L7119" s="35">
        <v>518042.0</v>
      </c>
      <c r="M7119" s="35">
        <v>101.97</v>
      </c>
      <c r="N7119" s="35">
        <v>442679.0</v>
      </c>
      <c r="O7119" s="35">
        <v>105.65</v>
      </c>
      <c r="P7119" s="35">
        <v>474766.0</v>
      </c>
      <c r="Q7119" s="35">
        <v>111.05</v>
      </c>
      <c r="R7119" s="35">
        <v>203493.0</v>
      </c>
      <c r="S7119" s="35">
        <v>117.15</v>
      </c>
      <c r="T7119" s="35">
        <v>111496.0</v>
      </c>
    </row>
    <row r="7120" ht="15.75" hidden="1" customHeight="1">
      <c r="A7120" s="36">
        <v>44438.0</v>
      </c>
      <c r="B7120" s="35">
        <v>102.75</v>
      </c>
      <c r="C7120" s="35">
        <v>97.7167</v>
      </c>
      <c r="E7120" s="35">
        <v>97.71</v>
      </c>
      <c r="F7120" s="35">
        <v>222810.0</v>
      </c>
      <c r="G7120" s="35">
        <v>174.453551912568</v>
      </c>
      <c r="I7120" s="35">
        <v>97.75</v>
      </c>
      <c r="J7120" s="35">
        <v>747571.0</v>
      </c>
      <c r="K7120" s="35">
        <v>99.71</v>
      </c>
      <c r="L7120" s="35">
        <v>538777.0</v>
      </c>
      <c r="M7120" s="35">
        <v>101.92</v>
      </c>
      <c r="N7120" s="35">
        <v>437622.0</v>
      </c>
      <c r="O7120" s="35">
        <v>105.43</v>
      </c>
      <c r="P7120" s="35">
        <v>469214.0</v>
      </c>
      <c r="Q7120" s="35">
        <v>110.95</v>
      </c>
      <c r="R7120" s="35">
        <v>206314.0</v>
      </c>
      <c r="S7120" s="35">
        <v>117.0</v>
      </c>
      <c r="T7120" s="35">
        <v>103485.0</v>
      </c>
    </row>
    <row r="7121" ht="15.75" customHeight="1">
      <c r="A7121" s="36">
        <v>44439.0</v>
      </c>
      <c r="B7121" s="35">
        <v>102.75</v>
      </c>
      <c r="C7121" s="35">
        <v>97.7517</v>
      </c>
      <c r="D7121" s="35">
        <f>ROUND((C7121/C7091-1)*100,2)</f>
        <v>1.1</v>
      </c>
      <c r="E7121" s="35">
        <v>97.74</v>
      </c>
      <c r="F7121" s="35">
        <v>207520.0</v>
      </c>
      <c r="G7121" s="35">
        <v>175.139146567718</v>
      </c>
      <c r="H7121" s="35">
        <f>ROUND((G7121/G7091-1)*100,2)</f>
        <v>-4.05</v>
      </c>
      <c r="I7121" s="35">
        <v>97.75</v>
      </c>
      <c r="J7121" s="35">
        <v>747571.0</v>
      </c>
      <c r="K7121" s="35">
        <v>99.39</v>
      </c>
      <c r="L7121" s="35">
        <v>776510.0</v>
      </c>
      <c r="M7121" s="35">
        <v>101.56</v>
      </c>
      <c r="N7121" s="35">
        <v>483875.0</v>
      </c>
      <c r="O7121" s="35">
        <v>104.75</v>
      </c>
      <c r="P7121" s="35">
        <v>459006.0</v>
      </c>
      <c r="Q7121" s="35">
        <v>109.97</v>
      </c>
      <c r="R7121" s="35">
        <v>268255.0</v>
      </c>
      <c r="S7121" s="35">
        <v>116.0</v>
      </c>
      <c r="T7121" s="35">
        <v>99586.0</v>
      </c>
    </row>
    <row r="7122" ht="15.75" hidden="1" customHeight="1">
      <c r="A7122" s="36">
        <v>44440.0</v>
      </c>
      <c r="B7122" s="35">
        <v>103.0</v>
      </c>
      <c r="C7122" s="35">
        <v>97.78</v>
      </c>
      <c r="E7122" s="35">
        <v>97.78</v>
      </c>
      <c r="F7122" s="35">
        <v>196400.0</v>
      </c>
      <c r="G7122" s="35">
        <v>176.018957345971</v>
      </c>
      <c r="I7122" s="35">
        <v>99.4</v>
      </c>
      <c r="J7122" s="35">
        <v>795295.0</v>
      </c>
      <c r="K7122" s="35">
        <v>101.6</v>
      </c>
      <c r="L7122" s="35">
        <v>486718.0</v>
      </c>
      <c r="M7122" s="35">
        <v>104.75</v>
      </c>
      <c r="N7122" s="35">
        <v>466462.0</v>
      </c>
      <c r="O7122" s="35">
        <v>109.96</v>
      </c>
      <c r="P7122" s="35">
        <v>286103.0</v>
      </c>
      <c r="Q7122" s="35">
        <v>116.1</v>
      </c>
      <c r="R7122" s="35">
        <v>98727.0</v>
      </c>
      <c r="S7122" s="35">
        <v>120.6</v>
      </c>
      <c r="T7122" s="35">
        <v>87873.0</v>
      </c>
    </row>
    <row r="7123" ht="15.75" hidden="1" customHeight="1">
      <c r="A7123" s="36">
        <v>44441.0</v>
      </c>
      <c r="B7123" s="35">
        <v>103.0</v>
      </c>
      <c r="C7123" s="35">
        <v>97.8333</v>
      </c>
      <c r="E7123" s="35">
        <v>97.83</v>
      </c>
      <c r="F7123" s="35">
        <v>166700.0</v>
      </c>
      <c r="G7123" s="35">
        <v>177.027027027027</v>
      </c>
      <c r="I7123" s="35">
        <v>99.5</v>
      </c>
      <c r="J7123" s="35">
        <v>811703.0</v>
      </c>
      <c r="K7123" s="35">
        <v>101.65</v>
      </c>
      <c r="L7123" s="35">
        <v>492966.0</v>
      </c>
      <c r="M7123" s="35">
        <v>104.8</v>
      </c>
      <c r="N7123" s="35">
        <v>459737.0</v>
      </c>
      <c r="O7123" s="35">
        <v>109.95</v>
      </c>
      <c r="P7123" s="35">
        <v>302800.0</v>
      </c>
      <c r="Q7123" s="35">
        <v>116.1</v>
      </c>
      <c r="R7123" s="35">
        <v>96211.0</v>
      </c>
      <c r="S7123" s="35">
        <v>120.45</v>
      </c>
      <c r="T7123" s="35">
        <v>90083.0</v>
      </c>
    </row>
    <row r="7124" ht="15.75" hidden="1" customHeight="1">
      <c r="A7124" s="36">
        <v>44442.0</v>
      </c>
      <c r="B7124" s="35">
        <v>103.0</v>
      </c>
      <c r="C7124" s="35">
        <v>97.8683</v>
      </c>
      <c r="E7124" s="35">
        <v>97.86</v>
      </c>
      <c r="F7124" s="35">
        <v>150010.0</v>
      </c>
      <c r="G7124" s="35">
        <v>177.821011673151</v>
      </c>
      <c r="I7124" s="35">
        <v>99.61</v>
      </c>
      <c r="J7124" s="35">
        <v>844203.0</v>
      </c>
      <c r="K7124" s="35">
        <v>101.76</v>
      </c>
      <c r="L7124" s="35">
        <v>494009.0</v>
      </c>
      <c r="M7124" s="35">
        <v>104.8</v>
      </c>
      <c r="N7124" s="35">
        <v>463963.0</v>
      </c>
      <c r="O7124" s="35">
        <v>109.89</v>
      </c>
      <c r="P7124" s="35">
        <v>314077.0</v>
      </c>
      <c r="Q7124" s="35">
        <v>116.11</v>
      </c>
      <c r="R7124" s="35">
        <v>98622.0</v>
      </c>
      <c r="S7124" s="35">
        <v>120.5</v>
      </c>
      <c r="T7124" s="35">
        <v>89711.0</v>
      </c>
    </row>
    <row r="7125" ht="15.75" hidden="1" customHeight="1">
      <c r="A7125" s="36">
        <v>44443.0</v>
      </c>
      <c r="B7125" s="35">
        <v>103.0</v>
      </c>
      <c r="C7125" s="35">
        <v>97.8683</v>
      </c>
      <c r="E7125" s="35">
        <v>97.86</v>
      </c>
      <c r="G7125" s="35">
        <v>177.821011673151</v>
      </c>
      <c r="I7125" s="35">
        <v>99.61</v>
      </c>
      <c r="J7125" s="35">
        <v>844203.0</v>
      </c>
      <c r="K7125" s="35">
        <v>101.76</v>
      </c>
      <c r="L7125" s="35">
        <v>494009.0</v>
      </c>
      <c r="M7125" s="35">
        <v>104.8</v>
      </c>
      <c r="N7125" s="35">
        <v>463963.0</v>
      </c>
      <c r="O7125" s="35">
        <v>109.89</v>
      </c>
      <c r="P7125" s="35">
        <v>314077.0</v>
      </c>
      <c r="Q7125" s="35">
        <v>116.11</v>
      </c>
      <c r="R7125" s="35">
        <v>98622.0</v>
      </c>
      <c r="S7125" s="35">
        <v>120.5</v>
      </c>
      <c r="T7125" s="35">
        <v>89711.0</v>
      </c>
    </row>
    <row r="7126" ht="15.75" hidden="1" customHeight="1">
      <c r="A7126" s="36">
        <v>44444.0</v>
      </c>
      <c r="B7126" s="35">
        <v>103.0</v>
      </c>
      <c r="C7126" s="35">
        <v>97.8683</v>
      </c>
      <c r="E7126" s="35">
        <v>97.86</v>
      </c>
      <c r="G7126" s="35">
        <v>177.821011673151</v>
      </c>
      <c r="I7126" s="35">
        <v>99.61</v>
      </c>
      <c r="J7126" s="35">
        <v>844203.0</v>
      </c>
      <c r="K7126" s="35">
        <v>101.76</v>
      </c>
      <c r="L7126" s="35">
        <v>494009.0</v>
      </c>
      <c r="M7126" s="35">
        <v>104.8</v>
      </c>
      <c r="N7126" s="35">
        <v>463963.0</v>
      </c>
      <c r="O7126" s="35">
        <v>109.89</v>
      </c>
      <c r="P7126" s="35">
        <v>314077.0</v>
      </c>
      <c r="Q7126" s="35">
        <v>116.11</v>
      </c>
      <c r="R7126" s="35">
        <v>98622.0</v>
      </c>
      <c r="S7126" s="35">
        <v>120.5</v>
      </c>
      <c r="T7126" s="35">
        <v>89711.0</v>
      </c>
    </row>
    <row r="7127" ht="15.75" hidden="1" customHeight="1">
      <c r="A7127" s="36">
        <v>44445.0</v>
      </c>
      <c r="B7127" s="35">
        <v>103.0</v>
      </c>
      <c r="C7127" s="35">
        <v>97.95</v>
      </c>
      <c r="E7127" s="35">
        <v>97.86</v>
      </c>
      <c r="G7127" s="35">
        <v>181.322957198443</v>
      </c>
      <c r="I7127" s="35">
        <v>99.56</v>
      </c>
      <c r="J7127" s="35">
        <v>853545.0</v>
      </c>
      <c r="K7127" s="35">
        <v>101.74</v>
      </c>
      <c r="L7127" s="35">
        <v>504224.0</v>
      </c>
      <c r="M7127" s="35">
        <v>104.71</v>
      </c>
      <c r="N7127" s="35">
        <v>462057.0</v>
      </c>
      <c r="O7127" s="35">
        <v>109.68</v>
      </c>
      <c r="P7127" s="35">
        <v>314768.0</v>
      </c>
      <c r="Q7127" s="35">
        <v>116.0</v>
      </c>
      <c r="R7127" s="35">
        <v>98812.0</v>
      </c>
      <c r="S7127" s="35">
        <v>120.5</v>
      </c>
      <c r="T7127" s="35">
        <v>89710.0</v>
      </c>
    </row>
    <row r="7128" ht="15.75" hidden="1" customHeight="1">
      <c r="A7128" s="36">
        <v>44446.0</v>
      </c>
      <c r="B7128" s="35">
        <v>103.0</v>
      </c>
      <c r="C7128" s="35">
        <v>97.9883</v>
      </c>
      <c r="E7128" s="35">
        <v>97.99</v>
      </c>
      <c r="F7128" s="35">
        <v>198570.0</v>
      </c>
      <c r="G7128" s="35">
        <v>178.046594982078</v>
      </c>
      <c r="I7128" s="35">
        <v>99.47</v>
      </c>
      <c r="J7128" s="35">
        <v>859856.0</v>
      </c>
      <c r="K7128" s="35">
        <v>101.67</v>
      </c>
      <c r="L7128" s="35">
        <v>508143.0</v>
      </c>
      <c r="M7128" s="35">
        <v>104.53</v>
      </c>
      <c r="N7128" s="35">
        <v>462818.0</v>
      </c>
      <c r="O7128" s="35">
        <v>109.3</v>
      </c>
      <c r="P7128" s="35">
        <v>317068.0</v>
      </c>
      <c r="Q7128" s="35">
        <v>114.99</v>
      </c>
      <c r="R7128" s="35">
        <v>108345.0</v>
      </c>
      <c r="S7128" s="35">
        <v>119.16</v>
      </c>
      <c r="T7128" s="35">
        <v>87861.0</v>
      </c>
    </row>
    <row r="7129" ht="15.75" hidden="1" customHeight="1">
      <c r="A7129" s="36">
        <v>44447.0</v>
      </c>
      <c r="B7129" s="35">
        <v>103.25</v>
      </c>
      <c r="C7129" s="35">
        <v>98.0233</v>
      </c>
      <c r="E7129" s="35">
        <v>98.01</v>
      </c>
      <c r="F7129" s="35">
        <v>185400.0</v>
      </c>
      <c r="G7129" s="35">
        <v>178.113718411552</v>
      </c>
      <c r="I7129" s="35">
        <v>99.42</v>
      </c>
      <c r="J7129" s="35">
        <v>887917.0</v>
      </c>
      <c r="K7129" s="35">
        <v>101.63</v>
      </c>
      <c r="L7129" s="35">
        <v>537888.0</v>
      </c>
      <c r="M7129" s="35">
        <v>104.28</v>
      </c>
      <c r="N7129" s="35">
        <v>459306.0</v>
      </c>
      <c r="O7129" s="35">
        <v>108.89</v>
      </c>
      <c r="P7129" s="35">
        <v>320926.0</v>
      </c>
      <c r="Q7129" s="35">
        <v>114.25</v>
      </c>
      <c r="R7129" s="35">
        <v>102590.0</v>
      </c>
      <c r="S7129" s="35">
        <v>118.4</v>
      </c>
      <c r="T7129" s="35">
        <v>90815.0</v>
      </c>
    </row>
    <row r="7130" ht="15.75" hidden="1" customHeight="1">
      <c r="A7130" s="36">
        <v>44448.0</v>
      </c>
      <c r="B7130" s="35">
        <v>103.25</v>
      </c>
      <c r="C7130" s="35">
        <v>98.05</v>
      </c>
      <c r="E7130" s="35">
        <v>98.05</v>
      </c>
      <c r="F7130" s="35">
        <v>173580.0</v>
      </c>
      <c r="G7130" s="35">
        <v>179.667282809611</v>
      </c>
      <c r="I7130" s="35">
        <v>99.4</v>
      </c>
      <c r="J7130" s="35">
        <v>944372.0</v>
      </c>
      <c r="K7130" s="35">
        <v>101.65</v>
      </c>
      <c r="L7130" s="35">
        <v>570048.0</v>
      </c>
      <c r="M7130" s="35">
        <v>104.22</v>
      </c>
      <c r="N7130" s="35">
        <v>485932.0</v>
      </c>
      <c r="O7130" s="35">
        <v>108.62</v>
      </c>
      <c r="P7130" s="35">
        <v>305984.0</v>
      </c>
      <c r="Q7130" s="35">
        <v>113.85</v>
      </c>
      <c r="R7130" s="35">
        <v>100733.0</v>
      </c>
      <c r="S7130" s="35">
        <v>117.7</v>
      </c>
      <c r="T7130" s="35">
        <v>97700.0</v>
      </c>
    </row>
    <row r="7131" ht="15.75" hidden="1" customHeight="1">
      <c r="A7131" s="36">
        <v>44449.0</v>
      </c>
      <c r="B7131" s="35">
        <v>103.25</v>
      </c>
      <c r="C7131" s="35">
        <v>98.0967</v>
      </c>
      <c r="E7131" s="35">
        <v>98.09</v>
      </c>
      <c r="F7131" s="35">
        <v>181290.0</v>
      </c>
      <c r="G7131" s="35">
        <v>181.060606060606</v>
      </c>
      <c r="I7131" s="35">
        <v>99.38</v>
      </c>
      <c r="J7131" s="35">
        <v>1069638.0</v>
      </c>
      <c r="K7131" s="35">
        <v>101.62</v>
      </c>
      <c r="L7131" s="35">
        <v>628804.0</v>
      </c>
      <c r="M7131" s="35">
        <v>104.19</v>
      </c>
      <c r="N7131" s="35">
        <v>543041.0</v>
      </c>
      <c r="O7131" s="35">
        <v>108.56</v>
      </c>
      <c r="P7131" s="35">
        <v>323830.0</v>
      </c>
      <c r="Q7131" s="35">
        <v>113.65</v>
      </c>
      <c r="R7131" s="35">
        <v>102502.0</v>
      </c>
      <c r="S7131" s="35">
        <v>117.35</v>
      </c>
      <c r="T7131" s="35">
        <v>107705.0</v>
      </c>
    </row>
    <row r="7132" ht="15.75" hidden="1" customHeight="1">
      <c r="A7132" s="36">
        <v>44450.0</v>
      </c>
      <c r="B7132" s="35">
        <v>103.25</v>
      </c>
      <c r="C7132" s="35">
        <v>98.0967</v>
      </c>
      <c r="E7132" s="35">
        <v>98.09</v>
      </c>
      <c r="G7132" s="35">
        <v>181.060606060606</v>
      </c>
      <c r="I7132" s="35">
        <v>99.38</v>
      </c>
      <c r="J7132" s="35">
        <v>1069638.0</v>
      </c>
      <c r="K7132" s="35">
        <v>101.62</v>
      </c>
      <c r="L7132" s="35">
        <v>628804.0</v>
      </c>
      <c r="M7132" s="35">
        <v>104.19</v>
      </c>
      <c r="N7132" s="35">
        <v>543041.0</v>
      </c>
      <c r="O7132" s="35">
        <v>108.56</v>
      </c>
      <c r="P7132" s="35">
        <v>323830.0</v>
      </c>
      <c r="Q7132" s="35">
        <v>113.65</v>
      </c>
      <c r="R7132" s="35">
        <v>102502.0</v>
      </c>
      <c r="S7132" s="35">
        <v>117.35</v>
      </c>
      <c r="T7132" s="35">
        <v>107705.0</v>
      </c>
    </row>
    <row r="7133" ht="15.75" hidden="1" customHeight="1">
      <c r="A7133" s="36">
        <v>44451.0</v>
      </c>
      <c r="B7133" s="35">
        <v>103.25</v>
      </c>
      <c r="C7133" s="35">
        <v>98.0967</v>
      </c>
      <c r="E7133" s="35">
        <v>98.09</v>
      </c>
      <c r="G7133" s="35">
        <v>181.060606060606</v>
      </c>
      <c r="I7133" s="35">
        <v>99.38</v>
      </c>
      <c r="J7133" s="35">
        <v>1069638.0</v>
      </c>
      <c r="K7133" s="35">
        <v>101.62</v>
      </c>
      <c r="L7133" s="35">
        <v>628804.0</v>
      </c>
      <c r="M7133" s="35">
        <v>104.19</v>
      </c>
      <c r="N7133" s="35">
        <v>543041.0</v>
      </c>
      <c r="O7133" s="35">
        <v>108.56</v>
      </c>
      <c r="P7133" s="35">
        <v>323830.0</v>
      </c>
      <c r="Q7133" s="35">
        <v>113.65</v>
      </c>
      <c r="R7133" s="35">
        <v>102502.0</v>
      </c>
      <c r="S7133" s="35">
        <v>117.35</v>
      </c>
      <c r="T7133" s="35">
        <v>107705.0</v>
      </c>
    </row>
    <row r="7134" ht="15.75" hidden="1" customHeight="1">
      <c r="A7134" s="36">
        <v>44452.0</v>
      </c>
      <c r="B7134" s="35">
        <v>103.25</v>
      </c>
      <c r="C7134" s="35">
        <v>98.2083</v>
      </c>
      <c r="E7134" s="35">
        <v>98.19</v>
      </c>
      <c r="F7134" s="35">
        <v>271120.0</v>
      </c>
      <c r="G7134" s="35">
        <v>178.509532062391</v>
      </c>
      <c r="I7134" s="35">
        <v>99.24</v>
      </c>
      <c r="J7134" s="35">
        <v>1081790.0</v>
      </c>
      <c r="K7134" s="35">
        <v>101.46</v>
      </c>
      <c r="L7134" s="35">
        <v>622499.0</v>
      </c>
      <c r="M7134" s="35">
        <v>104.0</v>
      </c>
      <c r="N7134" s="35">
        <v>561705.0</v>
      </c>
      <c r="O7134" s="35">
        <v>108.25</v>
      </c>
      <c r="P7134" s="35">
        <v>337242.0</v>
      </c>
      <c r="Q7134" s="35">
        <v>113.35</v>
      </c>
      <c r="R7134" s="35">
        <v>114078.0</v>
      </c>
      <c r="S7134" s="35">
        <v>117.08</v>
      </c>
      <c r="T7134" s="35">
        <v>109837.0</v>
      </c>
    </row>
    <row r="7135" ht="15.75" hidden="1" customHeight="1">
      <c r="A7135" s="36">
        <v>44453.0</v>
      </c>
      <c r="B7135" s="35">
        <v>103.25</v>
      </c>
      <c r="C7135" s="35">
        <v>98.22</v>
      </c>
      <c r="E7135" s="35">
        <v>98.21</v>
      </c>
      <c r="F7135" s="35">
        <v>252500.0</v>
      </c>
      <c r="G7135" s="35">
        <v>178.558718861209</v>
      </c>
      <c r="I7135" s="35">
        <v>99.1</v>
      </c>
      <c r="J7135" s="35">
        <v>1064561.0</v>
      </c>
      <c r="K7135" s="35">
        <v>101.1</v>
      </c>
      <c r="L7135" s="35">
        <v>627515.0</v>
      </c>
      <c r="M7135" s="35">
        <v>103.62</v>
      </c>
      <c r="N7135" s="35">
        <v>565679.0</v>
      </c>
      <c r="O7135" s="35">
        <v>107.78</v>
      </c>
      <c r="P7135" s="35">
        <v>340573.0</v>
      </c>
      <c r="Q7135" s="35">
        <v>112.75</v>
      </c>
      <c r="R7135" s="35">
        <v>117505.0</v>
      </c>
      <c r="S7135" s="35">
        <v>116.15</v>
      </c>
      <c r="T7135" s="35">
        <v>107073.0</v>
      </c>
    </row>
    <row r="7136" ht="15.75" hidden="1" customHeight="1">
      <c r="A7136" s="36">
        <v>44454.0</v>
      </c>
      <c r="B7136" s="35">
        <v>103.5</v>
      </c>
      <c r="C7136" s="35">
        <v>98.245</v>
      </c>
      <c r="E7136" s="35">
        <v>98.25</v>
      </c>
      <c r="F7136" s="35">
        <v>195250.0</v>
      </c>
      <c r="G7136" s="35">
        <v>178.539019963702</v>
      </c>
      <c r="I7136" s="35">
        <v>99.2</v>
      </c>
      <c r="J7136" s="35">
        <v>1058609.0</v>
      </c>
      <c r="K7136" s="35">
        <v>101.15</v>
      </c>
      <c r="L7136" s="35">
        <v>609804.0</v>
      </c>
      <c r="M7136" s="35">
        <v>103.8</v>
      </c>
      <c r="N7136" s="35">
        <v>575806.0</v>
      </c>
      <c r="O7136" s="35">
        <v>108.2</v>
      </c>
      <c r="P7136" s="35">
        <v>362347.0</v>
      </c>
      <c r="Q7136" s="35">
        <v>113.2</v>
      </c>
      <c r="R7136" s="35">
        <v>134782.0</v>
      </c>
      <c r="S7136" s="35">
        <v>116.85</v>
      </c>
      <c r="T7136" s="35">
        <v>102118.0</v>
      </c>
    </row>
    <row r="7137" ht="15.75" hidden="1" customHeight="1">
      <c r="A7137" s="36">
        <v>44455.0</v>
      </c>
      <c r="B7137" s="35">
        <v>103.5</v>
      </c>
      <c r="C7137" s="35">
        <v>98.3117</v>
      </c>
      <c r="E7137" s="35">
        <v>98.3</v>
      </c>
      <c r="F7137" s="35">
        <v>192920.0</v>
      </c>
      <c r="G7137" s="35">
        <v>179.900632339656</v>
      </c>
      <c r="I7137" s="35">
        <v>99.2</v>
      </c>
      <c r="J7137" s="35">
        <v>1102205.0</v>
      </c>
      <c r="K7137" s="35">
        <v>101.35</v>
      </c>
      <c r="L7137" s="35">
        <v>654862.0</v>
      </c>
      <c r="M7137" s="35">
        <v>104.33</v>
      </c>
      <c r="N7137" s="35">
        <v>622793.0</v>
      </c>
      <c r="O7137" s="35">
        <v>109.25</v>
      </c>
      <c r="P7137" s="35">
        <v>398011.0</v>
      </c>
      <c r="Q7137" s="35">
        <v>114.3</v>
      </c>
      <c r="R7137" s="35">
        <v>148230.0</v>
      </c>
      <c r="S7137" s="35">
        <v>118.1</v>
      </c>
      <c r="T7137" s="35">
        <v>109923.0</v>
      </c>
    </row>
    <row r="7138" ht="15.75" hidden="1" customHeight="1">
      <c r="A7138" s="36">
        <v>44456.0</v>
      </c>
      <c r="B7138" s="35">
        <v>103.5</v>
      </c>
      <c r="C7138" s="35">
        <v>98.3483</v>
      </c>
      <c r="E7138" s="35">
        <v>98.36</v>
      </c>
      <c r="F7138" s="35">
        <v>282730.0</v>
      </c>
      <c r="G7138" s="35">
        <v>180.373406193078</v>
      </c>
      <c r="I7138" s="35">
        <v>99.19</v>
      </c>
      <c r="J7138" s="35">
        <v>1127338.0</v>
      </c>
      <c r="K7138" s="35">
        <v>101.38</v>
      </c>
      <c r="L7138" s="35">
        <v>693061.0</v>
      </c>
      <c r="M7138" s="35">
        <v>104.39</v>
      </c>
      <c r="N7138" s="35">
        <v>637012.0</v>
      </c>
      <c r="O7138" s="35">
        <v>109.38</v>
      </c>
      <c r="P7138" s="35">
        <v>421379.0</v>
      </c>
      <c r="Q7138" s="35">
        <v>114.8</v>
      </c>
      <c r="R7138" s="35">
        <v>160427.0</v>
      </c>
      <c r="S7138" s="35">
        <v>118.7</v>
      </c>
      <c r="T7138" s="35">
        <v>126178.0</v>
      </c>
    </row>
    <row r="7139" ht="15.75" hidden="1" customHeight="1">
      <c r="A7139" s="36">
        <v>44457.0</v>
      </c>
      <c r="B7139" s="35">
        <v>103.5</v>
      </c>
      <c r="C7139" s="35">
        <v>98.3483</v>
      </c>
      <c r="E7139" s="35">
        <v>98.36</v>
      </c>
      <c r="G7139" s="35">
        <v>180.373406193078</v>
      </c>
      <c r="I7139" s="35">
        <v>99.19</v>
      </c>
      <c r="J7139" s="35">
        <v>1127338.0</v>
      </c>
      <c r="K7139" s="35">
        <v>101.38</v>
      </c>
      <c r="L7139" s="35">
        <v>693061.0</v>
      </c>
      <c r="M7139" s="35">
        <v>104.39</v>
      </c>
      <c r="N7139" s="35">
        <v>637012.0</v>
      </c>
      <c r="O7139" s="35">
        <v>109.38</v>
      </c>
      <c r="P7139" s="35">
        <v>421379.0</v>
      </c>
      <c r="Q7139" s="35">
        <v>114.8</v>
      </c>
      <c r="R7139" s="35">
        <v>160427.0</v>
      </c>
      <c r="S7139" s="35">
        <v>118.7</v>
      </c>
      <c r="T7139" s="35">
        <v>126178.0</v>
      </c>
    </row>
    <row r="7140" ht="15.75" hidden="1" customHeight="1">
      <c r="A7140" s="36">
        <v>44458.0</v>
      </c>
      <c r="B7140" s="35">
        <v>103.5</v>
      </c>
      <c r="C7140" s="35">
        <v>98.3483</v>
      </c>
      <c r="E7140" s="35">
        <v>98.36</v>
      </c>
      <c r="G7140" s="35">
        <v>180.373406193078</v>
      </c>
      <c r="I7140" s="35">
        <v>99.19</v>
      </c>
      <c r="J7140" s="35">
        <v>1127338.0</v>
      </c>
      <c r="K7140" s="35">
        <v>101.38</v>
      </c>
      <c r="L7140" s="35">
        <v>693061.0</v>
      </c>
      <c r="M7140" s="35">
        <v>104.39</v>
      </c>
      <c r="N7140" s="35">
        <v>637012.0</v>
      </c>
      <c r="O7140" s="35">
        <v>109.38</v>
      </c>
      <c r="P7140" s="35">
        <v>421379.0</v>
      </c>
      <c r="Q7140" s="35">
        <v>114.8</v>
      </c>
      <c r="R7140" s="35">
        <v>160427.0</v>
      </c>
      <c r="S7140" s="35">
        <v>118.7</v>
      </c>
      <c r="T7140" s="35">
        <v>126178.0</v>
      </c>
    </row>
    <row r="7141" ht="15.75" hidden="1" customHeight="1">
      <c r="A7141" s="36">
        <v>44459.0</v>
      </c>
      <c r="B7141" s="35">
        <v>103.75</v>
      </c>
      <c r="C7141" s="35">
        <v>98.4817</v>
      </c>
      <c r="E7141" s="35">
        <v>98.46</v>
      </c>
      <c r="F7141" s="35">
        <v>164300.0</v>
      </c>
      <c r="G7141" s="35">
        <v>183.825025432349</v>
      </c>
      <c r="I7141" s="35">
        <v>99.1</v>
      </c>
      <c r="J7141" s="35">
        <v>1106869.0</v>
      </c>
      <c r="K7141" s="35">
        <v>101.21</v>
      </c>
      <c r="L7141" s="35">
        <v>694476.0</v>
      </c>
      <c r="M7141" s="35">
        <v>104.32</v>
      </c>
      <c r="N7141" s="35">
        <v>635133.0</v>
      </c>
      <c r="O7141" s="35">
        <v>109.33</v>
      </c>
      <c r="P7141" s="35">
        <v>419206.0</v>
      </c>
      <c r="Q7141" s="35">
        <v>114.8</v>
      </c>
      <c r="R7141" s="35">
        <v>161291.0</v>
      </c>
      <c r="S7141" s="35">
        <v>118.95</v>
      </c>
      <c r="T7141" s="35">
        <v>127323.0</v>
      </c>
    </row>
    <row r="7142" ht="15.75" hidden="1" customHeight="1">
      <c r="A7142" s="36">
        <v>44460.0</v>
      </c>
      <c r="B7142" s="35">
        <v>103.75</v>
      </c>
      <c r="C7142" s="35">
        <v>98.4917</v>
      </c>
      <c r="E7142" s="35">
        <v>98.47</v>
      </c>
      <c r="F7142" s="35">
        <v>206450.0</v>
      </c>
      <c r="G7142" s="35">
        <v>186.21227887617</v>
      </c>
      <c r="I7142" s="35">
        <v>99.03</v>
      </c>
      <c r="J7142" s="35">
        <v>1110535.0</v>
      </c>
      <c r="K7142" s="35">
        <v>101.15</v>
      </c>
      <c r="L7142" s="35">
        <v>706293.0</v>
      </c>
      <c r="M7142" s="35">
        <v>104.19</v>
      </c>
      <c r="N7142" s="35">
        <v>636126.0</v>
      </c>
      <c r="O7142" s="35">
        <v>109.17</v>
      </c>
      <c r="P7142" s="35">
        <v>426596.0</v>
      </c>
      <c r="Q7142" s="35">
        <v>114.9</v>
      </c>
      <c r="R7142" s="35">
        <v>172301.0</v>
      </c>
      <c r="S7142" s="35">
        <v>119.1</v>
      </c>
      <c r="T7142" s="35">
        <v>145654.0</v>
      </c>
    </row>
    <row r="7143" ht="15.75" hidden="1" customHeight="1">
      <c r="A7143" s="36">
        <v>44461.0</v>
      </c>
      <c r="B7143" s="35">
        <v>103.75</v>
      </c>
      <c r="C7143" s="35">
        <v>98.505</v>
      </c>
      <c r="E7143" s="35">
        <v>98.49</v>
      </c>
      <c r="F7143" s="35">
        <v>131870.0</v>
      </c>
      <c r="G7143" s="35">
        <v>190.41237113402</v>
      </c>
      <c r="I7143" s="35">
        <v>98.98</v>
      </c>
      <c r="J7143" s="35">
        <v>1118595.0</v>
      </c>
      <c r="K7143" s="35">
        <v>101.0</v>
      </c>
      <c r="L7143" s="35">
        <v>716611.0</v>
      </c>
      <c r="M7143" s="35">
        <v>103.99</v>
      </c>
      <c r="N7143" s="35">
        <v>633782.0</v>
      </c>
      <c r="O7143" s="35">
        <v>109.0</v>
      </c>
      <c r="P7143" s="35">
        <v>427175.0</v>
      </c>
      <c r="Q7143" s="35">
        <v>114.77</v>
      </c>
      <c r="R7143" s="35">
        <v>172564.0</v>
      </c>
      <c r="S7143" s="35">
        <v>118.96</v>
      </c>
      <c r="T7143" s="35">
        <v>146244.0</v>
      </c>
    </row>
    <row r="7144" ht="15.75" hidden="1" customHeight="1">
      <c r="A7144" s="36">
        <v>44462.0</v>
      </c>
      <c r="B7144" s="35">
        <v>103.75</v>
      </c>
      <c r="C7144" s="35">
        <v>98.5183</v>
      </c>
      <c r="E7144" s="35">
        <v>98.54</v>
      </c>
      <c r="F7144" s="35">
        <v>172700.0</v>
      </c>
      <c r="G7144" s="35">
        <v>191.553701772679</v>
      </c>
      <c r="I7144" s="35">
        <v>98.95</v>
      </c>
      <c r="J7144" s="35">
        <v>1094208.0</v>
      </c>
      <c r="K7144" s="35">
        <v>100.85</v>
      </c>
      <c r="L7144" s="35">
        <v>727514.0</v>
      </c>
      <c r="M7144" s="35">
        <v>103.75</v>
      </c>
      <c r="N7144" s="35">
        <v>638277.0</v>
      </c>
      <c r="O7144" s="35">
        <v>108.59</v>
      </c>
      <c r="P7144" s="35">
        <v>444961.0</v>
      </c>
      <c r="Q7144" s="35">
        <v>114.35</v>
      </c>
      <c r="R7144" s="35">
        <v>177361.0</v>
      </c>
      <c r="S7144" s="35">
        <v>118.61</v>
      </c>
      <c r="T7144" s="35">
        <v>152576.0</v>
      </c>
    </row>
    <row r="7145" ht="15.75" hidden="1" customHeight="1">
      <c r="A7145" s="36">
        <v>44463.0</v>
      </c>
      <c r="B7145" s="35">
        <v>103.75</v>
      </c>
      <c r="C7145" s="35">
        <v>98.56</v>
      </c>
      <c r="E7145" s="35">
        <v>98.56</v>
      </c>
      <c r="F7145" s="35">
        <v>170150.0</v>
      </c>
      <c r="G7145" s="35">
        <v>193.230277185501</v>
      </c>
      <c r="I7145" s="35">
        <v>98.95</v>
      </c>
      <c r="J7145" s="35">
        <v>1088117.0</v>
      </c>
      <c r="K7145" s="35">
        <v>100.85</v>
      </c>
      <c r="L7145" s="35">
        <v>757244.0</v>
      </c>
      <c r="M7145" s="35">
        <v>103.62</v>
      </c>
      <c r="N7145" s="35">
        <v>634164.0</v>
      </c>
      <c r="O7145" s="35">
        <v>108.42</v>
      </c>
      <c r="P7145" s="35">
        <v>434610.0</v>
      </c>
      <c r="Q7145" s="35">
        <v>114.2</v>
      </c>
      <c r="R7145" s="35">
        <v>195865.0</v>
      </c>
      <c r="S7145" s="35">
        <v>118.45</v>
      </c>
      <c r="T7145" s="35">
        <v>167095.0</v>
      </c>
    </row>
    <row r="7146" ht="15.75" hidden="1" customHeight="1">
      <c r="A7146" s="36">
        <v>44464.0</v>
      </c>
      <c r="B7146" s="35">
        <v>103.75</v>
      </c>
      <c r="C7146" s="35">
        <v>98.56</v>
      </c>
      <c r="E7146" s="35">
        <v>98.56</v>
      </c>
      <c r="G7146" s="35">
        <v>193.230277185501</v>
      </c>
      <c r="I7146" s="35">
        <v>98.95</v>
      </c>
      <c r="J7146" s="35">
        <v>1088117.0</v>
      </c>
      <c r="K7146" s="35">
        <v>100.85</v>
      </c>
      <c r="L7146" s="35">
        <v>757244.0</v>
      </c>
      <c r="M7146" s="35">
        <v>103.62</v>
      </c>
      <c r="N7146" s="35">
        <v>634164.0</v>
      </c>
      <c r="O7146" s="35">
        <v>108.42</v>
      </c>
      <c r="P7146" s="35">
        <v>434610.0</v>
      </c>
      <c r="Q7146" s="35">
        <v>114.2</v>
      </c>
      <c r="R7146" s="35">
        <v>195865.0</v>
      </c>
      <c r="S7146" s="35">
        <v>118.45</v>
      </c>
      <c r="T7146" s="35">
        <v>167095.0</v>
      </c>
    </row>
    <row r="7147" ht="15.75" hidden="1" customHeight="1">
      <c r="A7147" s="36">
        <v>44465.0</v>
      </c>
      <c r="B7147" s="35">
        <v>103.75</v>
      </c>
      <c r="C7147" s="35">
        <v>98.56</v>
      </c>
      <c r="E7147" s="35">
        <v>98.56</v>
      </c>
      <c r="G7147" s="35">
        <v>193.230277185501</v>
      </c>
      <c r="I7147" s="35">
        <v>98.95</v>
      </c>
      <c r="J7147" s="35">
        <v>1088117.0</v>
      </c>
      <c r="K7147" s="35">
        <v>100.85</v>
      </c>
      <c r="L7147" s="35">
        <v>757244.0</v>
      </c>
      <c r="M7147" s="35">
        <v>103.62</v>
      </c>
      <c r="N7147" s="35">
        <v>634164.0</v>
      </c>
      <c r="O7147" s="35">
        <v>108.42</v>
      </c>
      <c r="P7147" s="35">
        <v>434610.0</v>
      </c>
      <c r="Q7147" s="35">
        <v>114.2</v>
      </c>
      <c r="R7147" s="35">
        <v>195865.0</v>
      </c>
      <c r="S7147" s="35">
        <v>118.45</v>
      </c>
      <c r="T7147" s="35">
        <v>167095.0</v>
      </c>
    </row>
    <row r="7148" ht="15.75" hidden="1" customHeight="1">
      <c r="A7148" s="36">
        <v>44466.0</v>
      </c>
      <c r="B7148" s="35">
        <v>103.75</v>
      </c>
      <c r="C7148" s="35">
        <v>98.6683</v>
      </c>
      <c r="E7148" s="35">
        <v>98.63</v>
      </c>
      <c r="F7148" s="35">
        <v>235420.0</v>
      </c>
      <c r="G7148" s="35">
        <v>194.324045407636</v>
      </c>
      <c r="I7148" s="35">
        <v>98.82</v>
      </c>
      <c r="J7148" s="35">
        <v>1067339.0</v>
      </c>
      <c r="K7148" s="35">
        <v>100.76</v>
      </c>
      <c r="L7148" s="35">
        <v>763820.0</v>
      </c>
      <c r="M7148" s="35">
        <v>103.58</v>
      </c>
      <c r="N7148" s="35">
        <v>650136.0</v>
      </c>
      <c r="O7148" s="35">
        <v>108.3</v>
      </c>
      <c r="P7148" s="35">
        <v>435093.0</v>
      </c>
      <c r="Q7148" s="35">
        <v>114.2</v>
      </c>
      <c r="R7148" s="35">
        <v>219189.0</v>
      </c>
      <c r="S7148" s="35">
        <v>118.4</v>
      </c>
      <c r="T7148" s="35">
        <v>174160.0</v>
      </c>
    </row>
    <row r="7149" ht="15.75" hidden="1" customHeight="1">
      <c r="A7149" s="36">
        <v>44467.0</v>
      </c>
      <c r="B7149" s="35">
        <v>103.75</v>
      </c>
      <c r="C7149" s="35">
        <v>98.6817</v>
      </c>
      <c r="E7149" s="35">
        <v>98.66</v>
      </c>
      <c r="F7149" s="35">
        <v>200620.0</v>
      </c>
      <c r="G7149" s="35">
        <v>195.9375</v>
      </c>
      <c r="I7149" s="35">
        <v>98.77</v>
      </c>
      <c r="J7149" s="35">
        <v>1009647.0</v>
      </c>
      <c r="K7149" s="35">
        <v>100.74</v>
      </c>
      <c r="L7149" s="35">
        <v>817405.0</v>
      </c>
      <c r="M7149" s="35">
        <v>103.56</v>
      </c>
      <c r="N7149" s="35">
        <v>693348.0</v>
      </c>
      <c r="O7149" s="35">
        <v>108.21</v>
      </c>
      <c r="P7149" s="35">
        <v>517875.0</v>
      </c>
      <c r="Q7149" s="35">
        <v>114.13</v>
      </c>
      <c r="R7149" s="35">
        <v>240850.0</v>
      </c>
      <c r="S7149" s="35">
        <v>118.42</v>
      </c>
      <c r="T7149" s="35">
        <v>197414.0</v>
      </c>
    </row>
    <row r="7150" ht="15.75" hidden="1" customHeight="1">
      <c r="A7150" s="36">
        <v>44468.0</v>
      </c>
      <c r="B7150" s="35">
        <v>103.75</v>
      </c>
      <c r="C7150" s="35">
        <v>98.705</v>
      </c>
      <c r="E7150" s="35">
        <v>98.72</v>
      </c>
      <c r="F7150" s="35">
        <v>195070.0</v>
      </c>
      <c r="G7150" s="35">
        <v>195.696721311475</v>
      </c>
      <c r="I7150" s="35">
        <v>98.74</v>
      </c>
      <c r="J7150" s="35">
        <v>933897.0</v>
      </c>
      <c r="K7150" s="35">
        <v>100.73</v>
      </c>
      <c r="L7150" s="35">
        <v>901606.0</v>
      </c>
      <c r="M7150" s="35">
        <v>103.55</v>
      </c>
      <c r="N7150" s="35">
        <v>733969.0</v>
      </c>
      <c r="O7150" s="35">
        <v>108.17</v>
      </c>
      <c r="P7150" s="35">
        <v>550545.0</v>
      </c>
      <c r="Q7150" s="35">
        <v>114.2</v>
      </c>
      <c r="R7150" s="35">
        <v>247267.0</v>
      </c>
      <c r="S7150" s="35">
        <v>118.55</v>
      </c>
      <c r="T7150" s="35">
        <v>199575.0</v>
      </c>
    </row>
    <row r="7151" ht="15.75" customHeight="1">
      <c r="A7151" s="36">
        <v>44469.0</v>
      </c>
      <c r="B7151" s="35">
        <v>104.0</v>
      </c>
      <c r="C7151" s="35">
        <v>98.735</v>
      </c>
      <c r="D7151" s="35">
        <f>ROUND((C7151/C7122-1)*100,2)</f>
        <v>0.98</v>
      </c>
      <c r="E7151" s="35">
        <v>98.74</v>
      </c>
      <c r="F7151" s="35">
        <v>339160.0</v>
      </c>
      <c r="G7151" s="35">
        <v>192.502482621648</v>
      </c>
      <c r="H7151" s="35">
        <f>ROUND((G7151/G7122-1)*100,2)</f>
        <v>9.36</v>
      </c>
      <c r="I7151" s="35">
        <v>98.74</v>
      </c>
      <c r="J7151" s="35">
        <v>933897.0</v>
      </c>
      <c r="K7151" s="35">
        <v>100.45</v>
      </c>
      <c r="L7151" s="35">
        <v>1257252.0</v>
      </c>
      <c r="M7151" s="35">
        <v>103.45</v>
      </c>
      <c r="N7151" s="35">
        <v>758081.0</v>
      </c>
      <c r="O7151" s="35">
        <v>108.03</v>
      </c>
      <c r="P7151" s="35">
        <v>534876.0</v>
      </c>
      <c r="Q7151" s="35">
        <v>114.05</v>
      </c>
      <c r="R7151" s="35">
        <v>255425.0</v>
      </c>
      <c r="S7151" s="35">
        <v>118.42</v>
      </c>
      <c r="T7151" s="35">
        <v>212948.0</v>
      </c>
    </row>
    <row r="7152" ht="15.75" hidden="1" customHeight="1">
      <c r="A7152" s="36">
        <v>44470.0</v>
      </c>
      <c r="B7152" s="35">
        <v>104.0</v>
      </c>
      <c r="C7152" s="35">
        <v>98.7817</v>
      </c>
      <c r="E7152" s="35">
        <v>98.79</v>
      </c>
      <c r="F7152" s="35">
        <v>188710.0</v>
      </c>
      <c r="G7152" s="35">
        <v>193.06640625</v>
      </c>
      <c r="I7152" s="35">
        <v>100.49</v>
      </c>
      <c r="J7152" s="35">
        <v>1328421.0</v>
      </c>
      <c r="K7152" s="35">
        <v>103.5</v>
      </c>
      <c r="L7152" s="35">
        <v>763076.0</v>
      </c>
      <c r="M7152" s="35">
        <v>108.01</v>
      </c>
      <c r="N7152" s="35">
        <v>538867.0</v>
      </c>
      <c r="O7152" s="35">
        <v>114.05</v>
      </c>
      <c r="P7152" s="35">
        <v>299704.0</v>
      </c>
      <c r="Q7152" s="35">
        <v>118.35</v>
      </c>
      <c r="R7152" s="35">
        <v>220427.0</v>
      </c>
      <c r="S7152" s="35">
        <v>123.75</v>
      </c>
      <c r="T7152" s="35">
        <v>155233.0</v>
      </c>
    </row>
    <row r="7153" ht="15.75" hidden="1" customHeight="1">
      <c r="A7153" s="36">
        <v>44471.0</v>
      </c>
      <c r="B7153" s="35">
        <v>104.0</v>
      </c>
      <c r="C7153" s="35">
        <v>98.7817</v>
      </c>
      <c r="E7153" s="35">
        <v>98.79</v>
      </c>
      <c r="G7153" s="35">
        <v>193.06640625</v>
      </c>
      <c r="I7153" s="35">
        <v>100.49</v>
      </c>
      <c r="J7153" s="35">
        <v>1328421.0</v>
      </c>
      <c r="K7153" s="35">
        <v>103.5</v>
      </c>
      <c r="L7153" s="35">
        <v>763076.0</v>
      </c>
      <c r="M7153" s="35">
        <v>108.01</v>
      </c>
      <c r="N7153" s="35">
        <v>538867.0</v>
      </c>
      <c r="O7153" s="35">
        <v>114.05</v>
      </c>
      <c r="P7153" s="35">
        <v>299704.0</v>
      </c>
      <c r="Q7153" s="35">
        <v>118.35</v>
      </c>
      <c r="R7153" s="35">
        <v>220427.0</v>
      </c>
      <c r="S7153" s="35">
        <v>123.75</v>
      </c>
      <c r="T7153" s="35">
        <v>155233.0</v>
      </c>
    </row>
    <row r="7154" ht="15.75" hidden="1" customHeight="1">
      <c r="A7154" s="36">
        <v>44472.0</v>
      </c>
      <c r="B7154" s="35">
        <v>104.0</v>
      </c>
      <c r="C7154" s="35">
        <v>98.7817</v>
      </c>
      <c r="E7154" s="35">
        <v>98.79</v>
      </c>
      <c r="G7154" s="35">
        <v>193.06640625</v>
      </c>
      <c r="I7154" s="35">
        <v>100.49</v>
      </c>
      <c r="J7154" s="35">
        <v>1328421.0</v>
      </c>
      <c r="K7154" s="35">
        <v>103.5</v>
      </c>
      <c r="L7154" s="35">
        <v>763076.0</v>
      </c>
      <c r="M7154" s="35">
        <v>108.01</v>
      </c>
      <c r="N7154" s="35">
        <v>538867.0</v>
      </c>
      <c r="O7154" s="35">
        <v>114.05</v>
      </c>
      <c r="P7154" s="35">
        <v>299704.0</v>
      </c>
      <c r="Q7154" s="35">
        <v>118.35</v>
      </c>
      <c r="R7154" s="35">
        <v>220427.0</v>
      </c>
      <c r="S7154" s="35">
        <v>123.75</v>
      </c>
      <c r="T7154" s="35">
        <v>155233.0</v>
      </c>
    </row>
    <row r="7155" ht="15.75" hidden="1" customHeight="1">
      <c r="A7155" s="36">
        <v>44473.0</v>
      </c>
      <c r="B7155" s="35">
        <v>104.0</v>
      </c>
      <c r="C7155" s="35">
        <v>98.885</v>
      </c>
      <c r="E7155" s="35">
        <v>98.86</v>
      </c>
      <c r="F7155" s="35">
        <v>177780.0</v>
      </c>
      <c r="G7155" s="35">
        <v>193.743842364532</v>
      </c>
      <c r="I7155" s="35">
        <v>100.42</v>
      </c>
      <c r="J7155" s="35">
        <v>1352981.0</v>
      </c>
      <c r="K7155" s="35">
        <v>103.48</v>
      </c>
      <c r="L7155" s="35">
        <v>781412.0</v>
      </c>
      <c r="M7155" s="35">
        <v>107.86</v>
      </c>
      <c r="N7155" s="35">
        <v>554321.0</v>
      </c>
      <c r="O7155" s="35">
        <v>113.97</v>
      </c>
      <c r="P7155" s="35">
        <v>300410.0</v>
      </c>
      <c r="Q7155" s="35">
        <v>118.22</v>
      </c>
      <c r="R7155" s="35">
        <v>226846.0</v>
      </c>
      <c r="S7155" s="35">
        <v>123.49</v>
      </c>
      <c r="T7155" s="35">
        <v>158815.0</v>
      </c>
    </row>
    <row r="7156" ht="15.75" hidden="1" customHeight="1">
      <c r="A7156" s="36">
        <v>44474.0</v>
      </c>
      <c r="B7156" s="35">
        <v>104.25</v>
      </c>
      <c r="C7156" s="35">
        <v>98.9</v>
      </c>
      <c r="E7156" s="35">
        <v>98.89</v>
      </c>
      <c r="F7156" s="35">
        <v>134300.0</v>
      </c>
      <c r="G7156" s="35">
        <v>189.815712900097</v>
      </c>
      <c r="I7156" s="35">
        <v>100.38</v>
      </c>
      <c r="J7156" s="35">
        <v>1375362.0</v>
      </c>
      <c r="K7156" s="35">
        <v>103.41</v>
      </c>
      <c r="L7156" s="35">
        <v>798582.0</v>
      </c>
      <c r="M7156" s="35">
        <v>107.68</v>
      </c>
      <c r="N7156" s="35">
        <v>564343.0</v>
      </c>
      <c r="O7156" s="35">
        <v>113.81</v>
      </c>
      <c r="P7156" s="35">
        <v>320210.0</v>
      </c>
      <c r="Q7156" s="35">
        <v>117.94</v>
      </c>
      <c r="R7156" s="35">
        <v>238018.0</v>
      </c>
      <c r="S7156" s="35">
        <v>123.06</v>
      </c>
      <c r="T7156" s="35">
        <v>167051.0</v>
      </c>
    </row>
    <row r="7157" ht="15.75" hidden="1" customHeight="1">
      <c r="A7157" s="36">
        <v>44475.0</v>
      </c>
      <c r="B7157" s="35">
        <v>104.25</v>
      </c>
      <c r="C7157" s="35">
        <v>98.9217</v>
      </c>
      <c r="E7157" s="35">
        <v>98.92</v>
      </c>
      <c r="F7157" s="35">
        <v>219300.0</v>
      </c>
      <c r="G7157" s="35">
        <v>192.326490713587</v>
      </c>
      <c r="I7157" s="35">
        <v>100.38</v>
      </c>
      <c r="J7157" s="35">
        <v>1382717.0</v>
      </c>
      <c r="K7157" s="35">
        <v>103.43</v>
      </c>
      <c r="L7157" s="35">
        <v>823553.0</v>
      </c>
      <c r="M7157" s="35">
        <v>107.77</v>
      </c>
      <c r="N7157" s="35">
        <v>557492.0</v>
      </c>
      <c r="O7157" s="35">
        <v>114.01</v>
      </c>
      <c r="P7157" s="35">
        <v>397467.0</v>
      </c>
      <c r="Q7157" s="35">
        <v>118.45</v>
      </c>
      <c r="R7157" s="35">
        <v>263221.0</v>
      </c>
      <c r="S7157" s="35">
        <v>123.55</v>
      </c>
      <c r="T7157" s="35">
        <v>176042.0</v>
      </c>
    </row>
    <row r="7158" ht="15.75" hidden="1" customHeight="1">
      <c r="A7158" s="36">
        <v>44476.0</v>
      </c>
      <c r="B7158" s="35">
        <v>104.25</v>
      </c>
      <c r="C7158" s="35">
        <v>98.945</v>
      </c>
      <c r="E7158" s="35">
        <v>98.94</v>
      </c>
      <c r="F7158" s="35">
        <v>179260.0</v>
      </c>
      <c r="G7158" s="35">
        <v>191.984359726295</v>
      </c>
      <c r="I7158" s="35">
        <v>100.31</v>
      </c>
      <c r="J7158" s="35">
        <v>1379095.0</v>
      </c>
      <c r="K7158" s="35">
        <v>103.55</v>
      </c>
      <c r="L7158" s="35">
        <v>824885.0</v>
      </c>
      <c r="M7158" s="35">
        <v>108.01</v>
      </c>
      <c r="N7158" s="35">
        <v>569844.0</v>
      </c>
      <c r="O7158" s="35">
        <v>114.3</v>
      </c>
      <c r="P7158" s="35">
        <v>409469.0</v>
      </c>
      <c r="Q7158" s="35">
        <v>118.85</v>
      </c>
      <c r="R7158" s="35">
        <v>306310.0</v>
      </c>
      <c r="S7158" s="35">
        <v>124.0</v>
      </c>
      <c r="T7158" s="35">
        <v>182309.0</v>
      </c>
    </row>
    <row r="7159" ht="15.75" hidden="1" customHeight="1">
      <c r="A7159" s="36">
        <v>44477.0</v>
      </c>
      <c r="B7159" s="35">
        <v>104.25</v>
      </c>
      <c r="C7159" s="35">
        <v>98.945</v>
      </c>
      <c r="E7159" s="35">
        <v>98.94</v>
      </c>
      <c r="F7159" s="35">
        <v>179260.0</v>
      </c>
      <c r="G7159" s="35">
        <v>191.609756097561</v>
      </c>
      <c r="I7159" s="35">
        <v>100.31</v>
      </c>
      <c r="J7159" s="35">
        <v>1379095.0</v>
      </c>
      <c r="K7159" s="35">
        <v>103.55</v>
      </c>
      <c r="L7159" s="35">
        <v>824885.0</v>
      </c>
      <c r="M7159" s="35">
        <v>108.01</v>
      </c>
      <c r="N7159" s="35">
        <v>569844.0</v>
      </c>
      <c r="O7159" s="35">
        <v>114.3</v>
      </c>
      <c r="P7159" s="35">
        <v>409469.0</v>
      </c>
      <c r="Q7159" s="35">
        <v>118.85</v>
      </c>
      <c r="R7159" s="35">
        <v>306310.0</v>
      </c>
      <c r="S7159" s="35">
        <v>124.0</v>
      </c>
      <c r="T7159" s="35">
        <v>182309.0</v>
      </c>
    </row>
    <row r="7160" ht="15.75" hidden="1" customHeight="1">
      <c r="A7160" s="36">
        <v>44478.0</v>
      </c>
      <c r="B7160" s="35">
        <v>104.25</v>
      </c>
      <c r="C7160" s="35">
        <v>98.945</v>
      </c>
      <c r="E7160" s="35">
        <v>98.94</v>
      </c>
      <c r="G7160" s="35">
        <v>191.609756097561</v>
      </c>
      <c r="I7160" s="35">
        <v>100.31</v>
      </c>
      <c r="J7160" s="35">
        <v>1379095.0</v>
      </c>
      <c r="K7160" s="35">
        <v>103.55</v>
      </c>
      <c r="L7160" s="35">
        <v>824885.0</v>
      </c>
      <c r="M7160" s="35">
        <v>108.01</v>
      </c>
      <c r="N7160" s="35">
        <v>569844.0</v>
      </c>
      <c r="O7160" s="35">
        <v>114.3</v>
      </c>
      <c r="P7160" s="35">
        <v>409469.0</v>
      </c>
      <c r="Q7160" s="35">
        <v>118.85</v>
      </c>
      <c r="R7160" s="35">
        <v>306310.0</v>
      </c>
      <c r="S7160" s="35">
        <v>124.0</v>
      </c>
      <c r="T7160" s="35">
        <v>182309.0</v>
      </c>
    </row>
    <row r="7161" ht="15.75" hidden="1" customHeight="1">
      <c r="A7161" s="36">
        <v>44479.0</v>
      </c>
      <c r="B7161" s="35">
        <v>104.25</v>
      </c>
      <c r="C7161" s="35">
        <v>98.945</v>
      </c>
      <c r="E7161" s="35">
        <v>98.94</v>
      </c>
      <c r="G7161" s="35">
        <v>191.609756097561</v>
      </c>
      <c r="I7161" s="35">
        <v>100.31</v>
      </c>
      <c r="J7161" s="35">
        <v>1379095.0</v>
      </c>
      <c r="K7161" s="35">
        <v>103.55</v>
      </c>
      <c r="L7161" s="35">
        <v>824885.0</v>
      </c>
      <c r="M7161" s="35">
        <v>108.01</v>
      </c>
      <c r="N7161" s="35">
        <v>569844.0</v>
      </c>
      <c r="O7161" s="35">
        <v>114.3</v>
      </c>
      <c r="P7161" s="35">
        <v>409469.0</v>
      </c>
      <c r="Q7161" s="35">
        <v>118.85</v>
      </c>
      <c r="R7161" s="35">
        <v>306310.0</v>
      </c>
      <c r="S7161" s="35">
        <v>124.0</v>
      </c>
      <c r="T7161" s="35">
        <v>182309.0</v>
      </c>
    </row>
    <row r="7162" ht="15.75" hidden="1" customHeight="1">
      <c r="A7162" s="36">
        <v>44480.0</v>
      </c>
      <c r="B7162" s="35">
        <v>104.25</v>
      </c>
      <c r="C7162" s="35">
        <v>98.945</v>
      </c>
      <c r="E7162" s="35">
        <v>98.94</v>
      </c>
      <c r="G7162" s="35">
        <v>190.494665373423</v>
      </c>
      <c r="I7162" s="35">
        <v>100.31</v>
      </c>
      <c r="J7162" s="35">
        <v>1379095.0</v>
      </c>
      <c r="K7162" s="35">
        <v>103.55</v>
      </c>
      <c r="L7162" s="35">
        <v>824885.0</v>
      </c>
      <c r="M7162" s="35">
        <v>108.01</v>
      </c>
      <c r="N7162" s="35">
        <v>569844.0</v>
      </c>
      <c r="O7162" s="35">
        <v>114.3</v>
      </c>
      <c r="P7162" s="35">
        <v>409469.0</v>
      </c>
      <c r="Q7162" s="35">
        <v>118.85</v>
      </c>
      <c r="R7162" s="35">
        <v>306310.0</v>
      </c>
      <c r="S7162" s="35">
        <v>124.0</v>
      </c>
      <c r="T7162" s="35">
        <v>182309.0</v>
      </c>
    </row>
    <row r="7163" ht="15.75" hidden="1" customHeight="1">
      <c r="A7163" s="36">
        <v>44481.0</v>
      </c>
      <c r="B7163" s="35">
        <v>104.25</v>
      </c>
      <c r="C7163" s="35">
        <v>99.1</v>
      </c>
      <c r="E7163" s="35">
        <v>99.09</v>
      </c>
      <c r="F7163" s="35">
        <v>200500.0</v>
      </c>
      <c r="G7163" s="35">
        <v>190.386473429951</v>
      </c>
      <c r="I7163" s="35">
        <v>100.13</v>
      </c>
      <c r="J7163" s="35">
        <v>1390131.0</v>
      </c>
      <c r="K7163" s="35">
        <v>103.36</v>
      </c>
      <c r="L7163" s="35">
        <v>822283.0</v>
      </c>
      <c r="M7163" s="35">
        <v>107.79</v>
      </c>
      <c r="N7163" s="35">
        <v>577707.0</v>
      </c>
      <c r="O7163" s="35">
        <v>114.03</v>
      </c>
      <c r="P7163" s="35">
        <v>413188.0</v>
      </c>
      <c r="Q7163" s="35">
        <v>118.66</v>
      </c>
      <c r="R7163" s="35">
        <v>334866.0</v>
      </c>
      <c r="S7163" s="35">
        <v>123.91</v>
      </c>
      <c r="T7163" s="35">
        <v>184866.0</v>
      </c>
    </row>
    <row r="7164" ht="15.75" hidden="1" customHeight="1">
      <c r="A7164" s="36">
        <v>44482.0</v>
      </c>
      <c r="B7164" s="35">
        <v>104.25</v>
      </c>
      <c r="C7164" s="35">
        <v>99.125</v>
      </c>
      <c r="E7164" s="35">
        <v>99.12</v>
      </c>
      <c r="F7164" s="35">
        <v>219700.0</v>
      </c>
      <c r="G7164" s="35">
        <v>191.302235179786</v>
      </c>
      <c r="I7164" s="35">
        <v>100.04</v>
      </c>
      <c r="J7164" s="35">
        <v>1404549.0</v>
      </c>
      <c r="K7164" s="35">
        <v>103.27</v>
      </c>
      <c r="L7164" s="35">
        <v>837038.0</v>
      </c>
      <c r="M7164" s="35">
        <v>107.77</v>
      </c>
      <c r="N7164" s="35">
        <v>599036.0</v>
      </c>
      <c r="O7164" s="35">
        <v>114.05</v>
      </c>
      <c r="P7164" s="35">
        <v>416382.0</v>
      </c>
      <c r="Q7164" s="35">
        <v>118.7</v>
      </c>
      <c r="R7164" s="35">
        <v>332985.0</v>
      </c>
      <c r="S7164" s="35">
        <v>124.0</v>
      </c>
      <c r="T7164" s="35">
        <v>226860.0</v>
      </c>
    </row>
    <row r="7165" ht="15.75" hidden="1" customHeight="1">
      <c r="A7165" s="36">
        <v>44483.0</v>
      </c>
      <c r="B7165" s="35">
        <v>104.25</v>
      </c>
      <c r="C7165" s="35">
        <v>99.155</v>
      </c>
      <c r="E7165" s="35">
        <v>99.16</v>
      </c>
      <c r="F7165" s="35">
        <v>229550.0</v>
      </c>
      <c r="G7165" s="35">
        <v>192.926356589147</v>
      </c>
      <c r="I7165" s="35">
        <v>100.02</v>
      </c>
      <c r="J7165" s="35">
        <v>1409129.0</v>
      </c>
      <c r="K7165" s="35">
        <v>103.26</v>
      </c>
      <c r="L7165" s="35">
        <v>834178.0</v>
      </c>
      <c r="M7165" s="35">
        <v>107.78</v>
      </c>
      <c r="N7165" s="35">
        <v>623851.0</v>
      </c>
      <c r="O7165" s="35">
        <v>114.08</v>
      </c>
      <c r="P7165" s="35">
        <v>424958.0</v>
      </c>
      <c r="Q7165" s="35">
        <v>118.75</v>
      </c>
      <c r="R7165" s="35">
        <v>349547.0</v>
      </c>
      <c r="S7165" s="35">
        <v>124.09</v>
      </c>
      <c r="T7165" s="35">
        <v>231412.0</v>
      </c>
    </row>
    <row r="7166" ht="15.75" hidden="1" customHeight="1">
      <c r="A7166" s="36">
        <v>44484.0</v>
      </c>
      <c r="B7166" s="35">
        <v>104.5</v>
      </c>
      <c r="C7166" s="35">
        <v>99.185</v>
      </c>
      <c r="E7166" s="35">
        <v>99.18</v>
      </c>
      <c r="F7166" s="35">
        <v>305400.0</v>
      </c>
      <c r="G7166" s="35">
        <v>194.785847299813</v>
      </c>
      <c r="I7166" s="35">
        <v>99.99</v>
      </c>
      <c r="J7166" s="35">
        <v>1442992.0</v>
      </c>
      <c r="K7166" s="35">
        <v>103.24</v>
      </c>
      <c r="L7166" s="35">
        <v>837119.0</v>
      </c>
      <c r="M7166" s="35">
        <v>107.79</v>
      </c>
      <c r="N7166" s="35">
        <v>648277.0</v>
      </c>
      <c r="O7166" s="35">
        <v>114.09</v>
      </c>
      <c r="P7166" s="35">
        <v>432255.0</v>
      </c>
      <c r="Q7166" s="35">
        <v>118.79</v>
      </c>
      <c r="R7166" s="35">
        <v>366721.0</v>
      </c>
      <c r="S7166" s="35">
        <v>124.15</v>
      </c>
      <c r="T7166" s="35">
        <v>247575.0</v>
      </c>
    </row>
    <row r="7167" ht="15.75" hidden="1" customHeight="1">
      <c r="A7167" s="36">
        <v>44485.0</v>
      </c>
      <c r="B7167" s="35">
        <v>104.5</v>
      </c>
      <c r="C7167" s="35">
        <v>99.185</v>
      </c>
      <c r="E7167" s="35">
        <v>99.18</v>
      </c>
      <c r="G7167" s="35">
        <v>194.785847299813</v>
      </c>
      <c r="I7167" s="35">
        <v>99.99</v>
      </c>
      <c r="J7167" s="35">
        <v>1442992.0</v>
      </c>
      <c r="K7167" s="35">
        <v>103.24</v>
      </c>
      <c r="L7167" s="35">
        <v>837119.0</v>
      </c>
      <c r="M7167" s="35">
        <v>107.79</v>
      </c>
      <c r="N7167" s="35">
        <v>648277.0</v>
      </c>
      <c r="O7167" s="35">
        <v>114.09</v>
      </c>
      <c r="P7167" s="35">
        <v>432255.0</v>
      </c>
      <c r="Q7167" s="35">
        <v>118.79</v>
      </c>
      <c r="R7167" s="35">
        <v>366721.0</v>
      </c>
      <c r="S7167" s="35">
        <v>124.15</v>
      </c>
      <c r="T7167" s="35">
        <v>247575.0</v>
      </c>
    </row>
    <row r="7168" ht="15.75" hidden="1" customHeight="1">
      <c r="A7168" s="36">
        <v>44486.0</v>
      </c>
      <c r="B7168" s="35">
        <v>104.5</v>
      </c>
      <c r="C7168" s="35">
        <v>99.185</v>
      </c>
      <c r="E7168" s="35">
        <v>99.18</v>
      </c>
      <c r="G7168" s="35">
        <v>194.785847299813</v>
      </c>
      <c r="I7168" s="35">
        <v>99.99</v>
      </c>
      <c r="J7168" s="35">
        <v>1442992.0</v>
      </c>
      <c r="K7168" s="35">
        <v>103.24</v>
      </c>
      <c r="L7168" s="35">
        <v>837119.0</v>
      </c>
      <c r="M7168" s="35">
        <v>107.79</v>
      </c>
      <c r="N7168" s="35">
        <v>648277.0</v>
      </c>
      <c r="O7168" s="35">
        <v>114.09</v>
      </c>
      <c r="P7168" s="35">
        <v>432255.0</v>
      </c>
      <c r="Q7168" s="35">
        <v>118.79</v>
      </c>
      <c r="R7168" s="35">
        <v>366721.0</v>
      </c>
      <c r="S7168" s="35">
        <v>124.15</v>
      </c>
      <c r="T7168" s="35">
        <v>247575.0</v>
      </c>
    </row>
    <row r="7169" ht="15.75" hidden="1" customHeight="1">
      <c r="A7169" s="36">
        <v>44487.0</v>
      </c>
      <c r="B7169" s="35">
        <v>104.5</v>
      </c>
      <c r="C7169" s="35">
        <v>99.275</v>
      </c>
      <c r="E7169" s="35">
        <v>99.27</v>
      </c>
      <c r="F7169" s="35">
        <v>243730.0</v>
      </c>
      <c r="G7169" s="35">
        <v>196.564531104921</v>
      </c>
      <c r="I7169" s="35">
        <v>99.9</v>
      </c>
      <c r="J7169" s="35">
        <v>1432832.0</v>
      </c>
      <c r="K7169" s="35">
        <v>103.11</v>
      </c>
      <c r="L7169" s="35">
        <v>860356.0</v>
      </c>
      <c r="M7169" s="35">
        <v>107.66</v>
      </c>
      <c r="N7169" s="35">
        <v>694197.0</v>
      </c>
      <c r="O7169" s="35">
        <v>113.93</v>
      </c>
      <c r="P7169" s="35">
        <v>460997.0</v>
      </c>
      <c r="Q7169" s="35">
        <v>118.64</v>
      </c>
      <c r="R7169" s="35">
        <v>375215.0</v>
      </c>
      <c r="S7169" s="35">
        <v>124.12</v>
      </c>
      <c r="T7169" s="35">
        <v>259891.0</v>
      </c>
    </row>
    <row r="7170" ht="15.75" hidden="1" customHeight="1">
      <c r="A7170" s="36">
        <v>44488.0</v>
      </c>
      <c r="B7170" s="35">
        <v>104.75</v>
      </c>
      <c r="C7170" s="35">
        <v>99.305</v>
      </c>
      <c r="E7170" s="35">
        <v>99.31</v>
      </c>
      <c r="F7170" s="35">
        <v>195960.0</v>
      </c>
      <c r="G7170" s="35">
        <v>196.749084249084</v>
      </c>
      <c r="I7170" s="35">
        <v>99.87</v>
      </c>
      <c r="J7170" s="35">
        <v>1439752.0</v>
      </c>
      <c r="K7170" s="35">
        <v>103.08</v>
      </c>
      <c r="L7170" s="35">
        <v>882270.0</v>
      </c>
      <c r="M7170" s="35">
        <v>107.68</v>
      </c>
      <c r="N7170" s="35">
        <v>728592.0</v>
      </c>
      <c r="O7170" s="35">
        <v>113.97</v>
      </c>
      <c r="P7170" s="35">
        <v>468383.0</v>
      </c>
      <c r="Q7170" s="35">
        <v>118.7</v>
      </c>
      <c r="R7170" s="35">
        <v>387272.0</v>
      </c>
      <c r="S7170" s="35">
        <v>124.23</v>
      </c>
      <c r="T7170" s="35">
        <v>263445.0</v>
      </c>
    </row>
    <row r="7171" ht="15.75" hidden="1" customHeight="1">
      <c r="A7171" s="36">
        <v>44489.0</v>
      </c>
      <c r="B7171" s="35">
        <v>104.75</v>
      </c>
      <c r="C7171" s="35">
        <v>99.3383</v>
      </c>
      <c r="E7171" s="35">
        <v>99.35</v>
      </c>
      <c r="F7171" s="35">
        <v>206500.0</v>
      </c>
      <c r="G7171" s="35">
        <v>194.363791631084</v>
      </c>
      <c r="I7171" s="35">
        <v>99.85</v>
      </c>
      <c r="J7171" s="35">
        <v>1500003.0</v>
      </c>
      <c r="K7171" s="35">
        <v>103.09</v>
      </c>
      <c r="L7171" s="35">
        <v>877082.0</v>
      </c>
      <c r="M7171" s="35">
        <v>107.77</v>
      </c>
      <c r="N7171" s="35">
        <v>765004.0</v>
      </c>
      <c r="O7171" s="35">
        <v>114.11</v>
      </c>
      <c r="P7171" s="35">
        <v>502118.0</v>
      </c>
      <c r="Q7171" s="35">
        <v>118.92</v>
      </c>
      <c r="R7171" s="35">
        <v>412355.0</v>
      </c>
      <c r="S7171" s="35">
        <v>124.56</v>
      </c>
      <c r="T7171" s="35">
        <v>287646.0</v>
      </c>
    </row>
    <row r="7172" ht="15.75" hidden="1" customHeight="1">
      <c r="A7172" s="36">
        <v>44490.0</v>
      </c>
      <c r="B7172" s="35">
        <v>104.75</v>
      </c>
      <c r="C7172" s="35">
        <v>99.3683</v>
      </c>
      <c r="E7172" s="35">
        <v>99.37</v>
      </c>
      <c r="F7172" s="35">
        <v>201300.0</v>
      </c>
      <c r="G7172" s="35">
        <v>198.508771929824</v>
      </c>
      <c r="I7172" s="35">
        <v>99.82</v>
      </c>
      <c r="J7172" s="35">
        <v>1490152.0</v>
      </c>
      <c r="K7172" s="35">
        <v>103.13</v>
      </c>
      <c r="L7172" s="35">
        <v>906053.0</v>
      </c>
      <c r="M7172" s="35">
        <v>107.87</v>
      </c>
      <c r="N7172" s="35">
        <v>782683.0</v>
      </c>
      <c r="O7172" s="35">
        <v>114.24</v>
      </c>
      <c r="P7172" s="35">
        <v>507598.0</v>
      </c>
      <c r="Q7172" s="35">
        <v>119.15</v>
      </c>
      <c r="R7172" s="35">
        <v>455142.0</v>
      </c>
      <c r="S7172" s="35">
        <v>124.8</v>
      </c>
      <c r="T7172" s="35">
        <v>290672.0</v>
      </c>
    </row>
    <row r="7173" ht="15.75" hidden="1" customHeight="1">
      <c r="A7173" s="36">
        <v>44491.0</v>
      </c>
      <c r="B7173" s="35">
        <v>104.75</v>
      </c>
      <c r="C7173" s="35">
        <v>99.3983</v>
      </c>
      <c r="E7173" s="35">
        <v>99.39</v>
      </c>
      <c r="F7173" s="35">
        <v>275690.0</v>
      </c>
      <c r="G7173" s="35">
        <v>200.613496932515</v>
      </c>
      <c r="I7173" s="35">
        <v>99.74</v>
      </c>
      <c r="J7173" s="35">
        <v>1438692.0</v>
      </c>
      <c r="K7173" s="35">
        <v>103.16</v>
      </c>
      <c r="L7173" s="35">
        <v>982492.0</v>
      </c>
      <c r="M7173" s="35">
        <v>107.97</v>
      </c>
      <c r="N7173" s="35">
        <v>833569.0</v>
      </c>
      <c r="O7173" s="35">
        <v>114.4</v>
      </c>
      <c r="P7173" s="35">
        <v>529806.0</v>
      </c>
      <c r="Q7173" s="35">
        <v>119.37</v>
      </c>
      <c r="R7173" s="35">
        <v>469920.0</v>
      </c>
      <c r="S7173" s="35">
        <v>125.1</v>
      </c>
      <c r="T7173" s="35">
        <v>315668.0</v>
      </c>
    </row>
    <row r="7174" ht="15.75" hidden="1" customHeight="1">
      <c r="A7174" s="36">
        <v>44492.0</v>
      </c>
      <c r="B7174" s="35">
        <v>104.75</v>
      </c>
      <c r="C7174" s="35">
        <v>99.3983</v>
      </c>
      <c r="E7174" s="35">
        <v>99.39</v>
      </c>
      <c r="G7174" s="35">
        <v>200.613496932515</v>
      </c>
      <c r="I7174" s="35">
        <v>99.74</v>
      </c>
      <c r="J7174" s="35">
        <v>1438692.0</v>
      </c>
      <c r="K7174" s="35">
        <v>103.16</v>
      </c>
      <c r="L7174" s="35">
        <v>982492.0</v>
      </c>
      <c r="M7174" s="35">
        <v>107.97</v>
      </c>
      <c r="N7174" s="35">
        <v>833569.0</v>
      </c>
      <c r="O7174" s="35">
        <v>114.4</v>
      </c>
      <c r="P7174" s="35">
        <v>529806.0</v>
      </c>
      <c r="Q7174" s="35">
        <v>119.37</v>
      </c>
      <c r="R7174" s="35">
        <v>469920.0</v>
      </c>
      <c r="S7174" s="35">
        <v>125.1</v>
      </c>
      <c r="T7174" s="35">
        <v>315668.0</v>
      </c>
    </row>
    <row r="7175" ht="15.75" hidden="1" customHeight="1">
      <c r="A7175" s="36">
        <v>44493.0</v>
      </c>
      <c r="B7175" s="35">
        <v>104.75</v>
      </c>
      <c r="C7175" s="35">
        <v>99.3983</v>
      </c>
      <c r="E7175" s="35">
        <v>99.39</v>
      </c>
      <c r="G7175" s="35">
        <v>200.613496932515</v>
      </c>
      <c r="I7175" s="35">
        <v>99.74</v>
      </c>
      <c r="J7175" s="35">
        <v>1438692.0</v>
      </c>
      <c r="K7175" s="35">
        <v>103.16</v>
      </c>
      <c r="L7175" s="35">
        <v>982492.0</v>
      </c>
      <c r="M7175" s="35">
        <v>107.97</v>
      </c>
      <c r="N7175" s="35">
        <v>833569.0</v>
      </c>
      <c r="O7175" s="35">
        <v>114.4</v>
      </c>
      <c r="P7175" s="35">
        <v>529806.0</v>
      </c>
      <c r="Q7175" s="35">
        <v>119.37</v>
      </c>
      <c r="R7175" s="35">
        <v>469920.0</v>
      </c>
      <c r="S7175" s="35">
        <v>125.1</v>
      </c>
      <c r="T7175" s="35">
        <v>315668.0</v>
      </c>
    </row>
    <row r="7176" ht="15.75" hidden="1" customHeight="1">
      <c r="A7176" s="36">
        <v>44494.0</v>
      </c>
      <c r="B7176" s="35">
        <v>104.75</v>
      </c>
      <c r="C7176" s="35">
        <v>99.4933</v>
      </c>
      <c r="E7176" s="35">
        <v>99.48</v>
      </c>
      <c r="F7176" s="35">
        <v>208850.0</v>
      </c>
      <c r="G7176" s="35">
        <v>199.453781512605</v>
      </c>
      <c r="I7176" s="35">
        <v>99.67</v>
      </c>
      <c r="J7176" s="35">
        <v>1434746.0</v>
      </c>
      <c r="K7176" s="35">
        <v>103.1</v>
      </c>
      <c r="L7176" s="35">
        <v>992952.0</v>
      </c>
      <c r="M7176" s="35">
        <v>107.96</v>
      </c>
      <c r="N7176" s="35">
        <v>858940.0</v>
      </c>
      <c r="O7176" s="35">
        <v>114.46</v>
      </c>
      <c r="P7176" s="35">
        <v>538369.0</v>
      </c>
      <c r="Q7176" s="35">
        <v>119.51</v>
      </c>
      <c r="R7176" s="35">
        <v>472319.0</v>
      </c>
      <c r="S7176" s="35">
        <v>125.35</v>
      </c>
      <c r="T7176" s="35">
        <v>332055.0</v>
      </c>
    </row>
    <row r="7177" ht="15.75" hidden="1" customHeight="1">
      <c r="A7177" s="36">
        <v>44495.0</v>
      </c>
      <c r="B7177" s="35">
        <v>104.75</v>
      </c>
      <c r="C7177" s="35">
        <v>99.5267</v>
      </c>
      <c r="E7177" s="35">
        <v>99.56</v>
      </c>
      <c r="F7177" s="35">
        <v>246400.0</v>
      </c>
      <c r="G7177" s="35">
        <v>200.940975192472</v>
      </c>
      <c r="I7177" s="35">
        <v>99.7</v>
      </c>
      <c r="J7177" s="35">
        <v>1394476.0</v>
      </c>
      <c r="K7177" s="35">
        <v>103.03</v>
      </c>
      <c r="L7177" s="35">
        <v>1001867.0</v>
      </c>
      <c r="M7177" s="35">
        <v>107.97</v>
      </c>
      <c r="N7177" s="35">
        <v>873167.0</v>
      </c>
      <c r="O7177" s="35">
        <v>114.38</v>
      </c>
      <c r="P7177" s="35">
        <v>535698.0</v>
      </c>
      <c r="Q7177" s="35">
        <v>119.38</v>
      </c>
      <c r="R7177" s="35">
        <v>486839.0</v>
      </c>
      <c r="S7177" s="35">
        <v>125.35</v>
      </c>
      <c r="T7177" s="35">
        <v>334727.0</v>
      </c>
    </row>
    <row r="7178" ht="15.75" hidden="1" customHeight="1">
      <c r="A7178" s="36">
        <v>44496.0</v>
      </c>
      <c r="B7178" s="35">
        <v>105.0</v>
      </c>
      <c r="C7178" s="35">
        <v>99.6167</v>
      </c>
      <c r="E7178" s="35">
        <v>99.65</v>
      </c>
      <c r="F7178" s="35">
        <v>379020.0</v>
      </c>
      <c r="G7178" s="35">
        <v>203.178928247048</v>
      </c>
      <c r="I7178" s="35">
        <v>99.74</v>
      </c>
      <c r="J7178" s="35">
        <v>1376841.0</v>
      </c>
      <c r="K7178" s="35">
        <v>103.08</v>
      </c>
      <c r="L7178" s="35">
        <v>1015299.0</v>
      </c>
      <c r="M7178" s="35">
        <v>108.08</v>
      </c>
      <c r="N7178" s="35">
        <v>898266.0</v>
      </c>
      <c r="O7178" s="35">
        <v>114.57</v>
      </c>
      <c r="P7178" s="35">
        <v>560173.0</v>
      </c>
      <c r="Q7178" s="35">
        <v>119.64</v>
      </c>
      <c r="R7178" s="35">
        <v>496350.0</v>
      </c>
      <c r="S7178" s="35">
        <v>125.7</v>
      </c>
      <c r="T7178" s="35">
        <v>337699.0</v>
      </c>
    </row>
    <row r="7179" ht="15.75" hidden="1" customHeight="1">
      <c r="A7179" s="36">
        <v>44497.0</v>
      </c>
      <c r="B7179" s="35">
        <v>105.0</v>
      </c>
      <c r="C7179" s="35">
        <v>99.6917</v>
      </c>
      <c r="E7179" s="35">
        <v>99.69</v>
      </c>
      <c r="F7179" s="35">
        <v>225710.0</v>
      </c>
      <c r="G7179" s="35">
        <v>205.201793721973</v>
      </c>
      <c r="I7179" s="35">
        <v>99.73</v>
      </c>
      <c r="J7179" s="35">
        <v>1306214.0</v>
      </c>
      <c r="K7179" s="35">
        <v>103.02</v>
      </c>
      <c r="L7179" s="35">
        <v>1071851.0</v>
      </c>
      <c r="M7179" s="35">
        <v>107.99</v>
      </c>
      <c r="N7179" s="35">
        <v>947859.0</v>
      </c>
      <c r="O7179" s="35">
        <v>114.47</v>
      </c>
      <c r="P7179" s="35">
        <v>575248.0</v>
      </c>
      <c r="Q7179" s="35">
        <v>119.5</v>
      </c>
      <c r="R7179" s="35">
        <v>499253.0</v>
      </c>
      <c r="S7179" s="35">
        <v>125.58</v>
      </c>
      <c r="T7179" s="35">
        <v>346181.0</v>
      </c>
    </row>
    <row r="7180" ht="15.75" hidden="1" customHeight="1">
      <c r="A7180" s="36">
        <v>44498.0</v>
      </c>
      <c r="B7180" s="35">
        <v>105.0</v>
      </c>
      <c r="C7180" s="35">
        <v>99.7217</v>
      </c>
      <c r="E7180" s="35">
        <v>99.72</v>
      </c>
      <c r="F7180" s="35">
        <v>377900.0</v>
      </c>
      <c r="G7180" s="35">
        <v>207.008466603951</v>
      </c>
      <c r="I7180" s="35">
        <v>99.72</v>
      </c>
      <c r="J7180" s="35">
        <v>1306214.0</v>
      </c>
      <c r="K7180" s="35">
        <v>102.44</v>
      </c>
      <c r="L7180" s="35">
        <v>1562714.0</v>
      </c>
      <c r="M7180" s="35">
        <v>107.89</v>
      </c>
      <c r="N7180" s="35">
        <v>993598.0</v>
      </c>
      <c r="O7180" s="35">
        <v>114.4</v>
      </c>
      <c r="P7180" s="35">
        <v>690442.0</v>
      </c>
      <c r="Q7180" s="35">
        <v>119.4</v>
      </c>
      <c r="R7180" s="35">
        <v>544356.0</v>
      </c>
      <c r="S7180" s="35">
        <v>125.4</v>
      </c>
      <c r="T7180" s="35">
        <v>363143.0</v>
      </c>
    </row>
    <row r="7181" ht="15.75" hidden="1" customHeight="1">
      <c r="A7181" s="36">
        <v>44499.0</v>
      </c>
      <c r="B7181" s="35">
        <v>105.0</v>
      </c>
      <c r="C7181" s="35">
        <v>99.7217</v>
      </c>
      <c r="E7181" s="35">
        <v>99.72</v>
      </c>
      <c r="G7181" s="35">
        <v>207.008466603951</v>
      </c>
      <c r="I7181" s="35">
        <v>99.72</v>
      </c>
      <c r="J7181" s="35">
        <v>1306214.0</v>
      </c>
      <c r="K7181" s="35">
        <v>102.44</v>
      </c>
      <c r="L7181" s="35">
        <v>1562714.0</v>
      </c>
      <c r="M7181" s="35">
        <v>107.89</v>
      </c>
      <c r="N7181" s="35">
        <v>993598.0</v>
      </c>
      <c r="O7181" s="35">
        <v>114.4</v>
      </c>
      <c r="P7181" s="35">
        <v>690442.0</v>
      </c>
      <c r="Q7181" s="35">
        <v>119.4</v>
      </c>
      <c r="R7181" s="35">
        <v>544356.0</v>
      </c>
      <c r="S7181" s="35">
        <v>125.4</v>
      </c>
      <c r="T7181" s="35">
        <v>363143.0</v>
      </c>
    </row>
    <row r="7182" ht="15.75" customHeight="1">
      <c r="A7182" s="36">
        <v>44500.0</v>
      </c>
      <c r="B7182" s="35">
        <v>105.0</v>
      </c>
      <c r="C7182" s="35">
        <v>99.7217</v>
      </c>
      <c r="D7182" s="35">
        <f>ROUND((C7182/C7152-1)*100,2)</f>
        <v>0.95</v>
      </c>
      <c r="E7182" s="35">
        <v>99.72</v>
      </c>
      <c r="G7182" s="35">
        <v>207.008466603951</v>
      </c>
      <c r="H7182" s="35">
        <f>ROUND((G7182/G7152-1)*100,2)</f>
        <v>7.22</v>
      </c>
      <c r="I7182" s="35">
        <v>99.72</v>
      </c>
      <c r="J7182" s="35">
        <v>1306214.0</v>
      </c>
      <c r="K7182" s="35">
        <v>102.44</v>
      </c>
      <c r="L7182" s="35">
        <v>1562714.0</v>
      </c>
      <c r="M7182" s="35">
        <v>107.89</v>
      </c>
      <c r="N7182" s="35">
        <v>993598.0</v>
      </c>
      <c r="O7182" s="35">
        <v>114.4</v>
      </c>
      <c r="P7182" s="35">
        <v>690442.0</v>
      </c>
      <c r="Q7182" s="35">
        <v>119.4</v>
      </c>
      <c r="R7182" s="35">
        <v>544356.0</v>
      </c>
      <c r="S7182" s="35">
        <v>125.4</v>
      </c>
      <c r="T7182" s="35">
        <v>363143.0</v>
      </c>
    </row>
    <row r="7183" ht="15.75" hidden="1" customHeight="1">
      <c r="A7183" s="36">
        <v>44501.0</v>
      </c>
      <c r="B7183" s="35">
        <v>105.0</v>
      </c>
      <c r="C7183" s="35">
        <v>99.825</v>
      </c>
      <c r="E7183" s="35">
        <v>99.81</v>
      </c>
      <c r="F7183" s="35">
        <v>160200.0</v>
      </c>
      <c r="G7183" s="35">
        <v>213.157894736842</v>
      </c>
      <c r="I7183" s="35">
        <v>102.19</v>
      </c>
      <c r="J7183" s="35">
        <v>1575525.0</v>
      </c>
      <c r="K7183" s="35">
        <v>107.61</v>
      </c>
      <c r="L7183" s="35">
        <v>992870.0</v>
      </c>
      <c r="M7183" s="35">
        <v>114.17</v>
      </c>
      <c r="N7183" s="35">
        <v>696788.0</v>
      </c>
      <c r="O7183" s="35">
        <v>119.2</v>
      </c>
      <c r="P7183" s="35">
        <v>566646.0</v>
      </c>
      <c r="Q7183" s="35">
        <v>125.28</v>
      </c>
      <c r="R7183" s="35">
        <v>389621.0</v>
      </c>
      <c r="S7183" s="35">
        <v>130.55</v>
      </c>
      <c r="T7183" s="35">
        <v>71999.0</v>
      </c>
    </row>
    <row r="7184" ht="15.75" hidden="1" customHeight="1">
      <c r="A7184" s="36">
        <v>44502.0</v>
      </c>
      <c r="B7184" s="35">
        <v>105.0</v>
      </c>
      <c r="C7184" s="35">
        <v>99.8533</v>
      </c>
      <c r="E7184" s="35">
        <v>99.86</v>
      </c>
      <c r="F7184" s="35">
        <v>169240.0</v>
      </c>
      <c r="G7184" s="35">
        <v>215.933572710951</v>
      </c>
      <c r="I7184" s="35">
        <v>102.15</v>
      </c>
      <c r="J7184" s="35">
        <v>1578348.0</v>
      </c>
      <c r="K7184" s="35">
        <v>107.51</v>
      </c>
      <c r="L7184" s="35">
        <v>1005346.0</v>
      </c>
      <c r="M7184" s="35">
        <v>114.12</v>
      </c>
      <c r="N7184" s="35">
        <v>717331.0</v>
      </c>
      <c r="O7184" s="35">
        <v>119.15</v>
      </c>
      <c r="P7184" s="35">
        <v>577512.0</v>
      </c>
      <c r="Q7184" s="35">
        <v>125.26</v>
      </c>
      <c r="R7184" s="35">
        <v>396241.0</v>
      </c>
      <c r="S7184" s="35">
        <v>130.65</v>
      </c>
      <c r="T7184" s="35">
        <v>69916.0</v>
      </c>
    </row>
    <row r="7185" ht="15.75" hidden="1" customHeight="1">
      <c r="A7185" s="36">
        <v>44503.0</v>
      </c>
      <c r="B7185" s="35">
        <v>105.0</v>
      </c>
      <c r="C7185" s="35">
        <v>99.9033</v>
      </c>
      <c r="E7185" s="35">
        <v>99.91</v>
      </c>
      <c r="F7185" s="35">
        <v>193100.0</v>
      </c>
      <c r="G7185" s="35">
        <v>213.95744680851</v>
      </c>
      <c r="I7185" s="35">
        <v>102.12</v>
      </c>
      <c r="J7185" s="35">
        <v>1648479.0</v>
      </c>
      <c r="K7185" s="35">
        <v>107.47</v>
      </c>
      <c r="L7185" s="35">
        <v>1016104.0</v>
      </c>
      <c r="M7185" s="35">
        <v>114.15</v>
      </c>
      <c r="N7185" s="35">
        <v>711640.0</v>
      </c>
      <c r="O7185" s="35">
        <v>119.14</v>
      </c>
      <c r="P7185" s="35">
        <v>587390.0</v>
      </c>
      <c r="Q7185" s="35">
        <v>125.35</v>
      </c>
      <c r="R7185" s="35">
        <v>401151.0</v>
      </c>
      <c r="S7185" s="35">
        <v>131.0</v>
      </c>
      <c r="T7185" s="35">
        <v>69921.0</v>
      </c>
    </row>
    <row r="7186" ht="15.75" hidden="1" customHeight="1">
      <c r="A7186" s="36">
        <v>44504.0</v>
      </c>
      <c r="B7186" s="35">
        <v>105.25</v>
      </c>
      <c r="C7186" s="35">
        <v>99.9517</v>
      </c>
      <c r="E7186" s="35">
        <v>99.96</v>
      </c>
      <c r="F7186" s="35">
        <v>314340.0</v>
      </c>
      <c r="G7186" s="35">
        <v>216.005291005291</v>
      </c>
      <c r="I7186" s="35">
        <v>102.05</v>
      </c>
      <c r="J7186" s="35">
        <v>1818823.0</v>
      </c>
      <c r="K7186" s="35">
        <v>107.41</v>
      </c>
      <c r="L7186" s="35">
        <v>1032775.0</v>
      </c>
      <c r="M7186" s="35">
        <v>114.1</v>
      </c>
      <c r="N7186" s="35">
        <v>752700.0</v>
      </c>
      <c r="O7186" s="35">
        <v>119.1</v>
      </c>
      <c r="P7186" s="35">
        <v>644273.0</v>
      </c>
      <c r="Q7186" s="35">
        <v>125.32</v>
      </c>
      <c r="R7186" s="35">
        <v>413802.0</v>
      </c>
      <c r="S7186" s="35">
        <v>131.15</v>
      </c>
      <c r="T7186" s="35">
        <v>70305.0</v>
      </c>
    </row>
    <row r="7187" ht="15.75" hidden="1" customHeight="1">
      <c r="A7187" s="36">
        <v>44505.0</v>
      </c>
      <c r="B7187" s="35">
        <v>105.25</v>
      </c>
      <c r="C7187" s="35">
        <v>99.9467</v>
      </c>
      <c r="E7187" s="35">
        <v>99.94</v>
      </c>
      <c r="F7187" s="35">
        <v>378820.0</v>
      </c>
      <c r="G7187" s="35">
        <v>215.468886941279</v>
      </c>
      <c r="I7187" s="35">
        <v>102.04</v>
      </c>
      <c r="J7187" s="35">
        <v>1997003.0</v>
      </c>
      <c r="K7187" s="35">
        <v>107.4</v>
      </c>
      <c r="L7187" s="35">
        <v>1116032.0</v>
      </c>
      <c r="M7187" s="35">
        <v>114.1</v>
      </c>
      <c r="N7187" s="35">
        <v>775149.0</v>
      </c>
      <c r="O7187" s="35">
        <v>119.09</v>
      </c>
      <c r="P7187" s="35">
        <v>693904.0</v>
      </c>
      <c r="Q7187" s="35">
        <v>125.35</v>
      </c>
      <c r="R7187" s="35">
        <v>427203.0</v>
      </c>
      <c r="S7187" s="35">
        <v>131.31</v>
      </c>
      <c r="T7187" s="35">
        <v>73931.0</v>
      </c>
    </row>
    <row r="7188" ht="15.75" hidden="1" customHeight="1">
      <c r="A7188" s="36">
        <v>44506.0</v>
      </c>
      <c r="B7188" s="35">
        <v>105.25</v>
      </c>
      <c r="C7188" s="35">
        <v>99.9467</v>
      </c>
      <c r="E7188" s="35">
        <v>99.94</v>
      </c>
      <c r="G7188" s="35">
        <v>215.468886941279</v>
      </c>
      <c r="I7188" s="35">
        <v>102.04</v>
      </c>
      <c r="J7188" s="35">
        <v>1997003.0</v>
      </c>
      <c r="K7188" s="35">
        <v>107.4</v>
      </c>
      <c r="L7188" s="35">
        <v>1116032.0</v>
      </c>
      <c r="M7188" s="35">
        <v>114.1</v>
      </c>
      <c r="N7188" s="35">
        <v>775149.0</v>
      </c>
      <c r="O7188" s="35">
        <v>119.09</v>
      </c>
      <c r="P7188" s="35">
        <v>693904.0</v>
      </c>
      <c r="Q7188" s="35">
        <v>125.35</v>
      </c>
      <c r="R7188" s="35">
        <v>427203.0</v>
      </c>
      <c r="S7188" s="35">
        <v>131.31</v>
      </c>
      <c r="T7188" s="35">
        <v>73931.0</v>
      </c>
    </row>
    <row r="7189" ht="15.75" hidden="1" customHeight="1">
      <c r="A7189" s="36">
        <v>44507.0</v>
      </c>
      <c r="B7189" s="35">
        <v>105.25</v>
      </c>
      <c r="C7189" s="35">
        <v>99.9467</v>
      </c>
      <c r="E7189" s="35">
        <v>99.94</v>
      </c>
      <c r="G7189" s="35">
        <v>215.468886941279</v>
      </c>
      <c r="I7189" s="35">
        <v>102.04</v>
      </c>
      <c r="J7189" s="35">
        <v>1997003.0</v>
      </c>
      <c r="K7189" s="35">
        <v>107.4</v>
      </c>
      <c r="L7189" s="35">
        <v>1116032.0</v>
      </c>
      <c r="M7189" s="35">
        <v>114.1</v>
      </c>
      <c r="N7189" s="35">
        <v>775149.0</v>
      </c>
      <c r="O7189" s="35">
        <v>119.09</v>
      </c>
      <c r="P7189" s="35">
        <v>693904.0</v>
      </c>
      <c r="Q7189" s="35">
        <v>125.35</v>
      </c>
      <c r="R7189" s="35">
        <v>427203.0</v>
      </c>
      <c r="S7189" s="35">
        <v>131.31</v>
      </c>
      <c r="T7189" s="35">
        <v>73931.0</v>
      </c>
    </row>
    <row r="7190" ht="15.75" hidden="1" customHeight="1">
      <c r="A7190" s="36">
        <v>44508.0</v>
      </c>
      <c r="B7190" s="35">
        <v>105.25</v>
      </c>
      <c r="C7190" s="35">
        <v>100.05</v>
      </c>
      <c r="E7190" s="35">
        <v>100.08</v>
      </c>
      <c r="F7190" s="35">
        <v>220730.0</v>
      </c>
      <c r="G7190" s="35">
        <v>216.1480235492</v>
      </c>
      <c r="I7190" s="35">
        <v>101.91</v>
      </c>
      <c r="J7190" s="35">
        <v>2019351.0</v>
      </c>
      <c r="K7190" s="35">
        <v>107.16</v>
      </c>
      <c r="L7190" s="35">
        <v>1133206.0</v>
      </c>
      <c r="M7190" s="35">
        <v>113.8</v>
      </c>
      <c r="N7190" s="35">
        <v>784493.0</v>
      </c>
      <c r="O7190" s="35">
        <v>118.8</v>
      </c>
      <c r="P7190" s="35">
        <v>699527.0</v>
      </c>
      <c r="Q7190" s="35">
        <v>125.1</v>
      </c>
      <c r="R7190" s="35">
        <v>423351.0</v>
      </c>
      <c r="S7190" s="35">
        <v>130.8</v>
      </c>
      <c r="T7190" s="35">
        <v>74569.0</v>
      </c>
    </row>
    <row r="7191" ht="15.75" hidden="1" customHeight="1">
      <c r="A7191" s="36">
        <v>44509.0</v>
      </c>
      <c r="B7191" s="35">
        <v>105.25</v>
      </c>
      <c r="C7191" s="35">
        <v>100.0983</v>
      </c>
      <c r="E7191" s="35">
        <v>100.11</v>
      </c>
      <c r="F7191" s="35">
        <v>257900.0</v>
      </c>
      <c r="G7191" s="35">
        <v>210.596026490066</v>
      </c>
      <c r="I7191" s="35">
        <v>101.86</v>
      </c>
      <c r="J7191" s="35">
        <v>2059104.0</v>
      </c>
      <c r="K7191" s="35">
        <v>107.03</v>
      </c>
      <c r="L7191" s="35">
        <v>1146038.0</v>
      </c>
      <c r="M7191" s="35">
        <v>113.7</v>
      </c>
      <c r="N7191" s="35">
        <v>801363.0</v>
      </c>
      <c r="O7191" s="35">
        <v>118.75</v>
      </c>
      <c r="P7191" s="35">
        <v>724983.0</v>
      </c>
      <c r="Q7191" s="35">
        <v>125.06</v>
      </c>
      <c r="R7191" s="35">
        <v>431647.0</v>
      </c>
      <c r="S7191" s="35">
        <v>130.8</v>
      </c>
      <c r="T7191" s="35">
        <v>74736.0</v>
      </c>
    </row>
    <row r="7192" ht="15.75" hidden="1" customHeight="1">
      <c r="A7192" s="36">
        <v>44510.0</v>
      </c>
      <c r="B7192" s="35">
        <v>105.25</v>
      </c>
      <c r="C7192" s="35">
        <v>100.1433</v>
      </c>
      <c r="E7192" s="35">
        <v>100.15</v>
      </c>
      <c r="F7192" s="35">
        <v>357220.0</v>
      </c>
      <c r="G7192" s="35">
        <v>212.191103789126</v>
      </c>
      <c r="I7192" s="35">
        <v>101.86</v>
      </c>
      <c r="J7192" s="35">
        <v>2124578.0</v>
      </c>
      <c r="K7192" s="35">
        <v>107.0</v>
      </c>
      <c r="L7192" s="35">
        <v>1172838.0</v>
      </c>
      <c r="M7192" s="35">
        <v>113.7</v>
      </c>
      <c r="N7192" s="35">
        <v>793952.0</v>
      </c>
      <c r="O7192" s="35">
        <v>118.75</v>
      </c>
      <c r="P7192" s="35">
        <v>721475.0</v>
      </c>
      <c r="Q7192" s="35">
        <v>125.1</v>
      </c>
      <c r="R7192" s="35">
        <v>437299.0</v>
      </c>
      <c r="S7192" s="35">
        <v>130.85</v>
      </c>
      <c r="T7192" s="35">
        <v>79294.0</v>
      </c>
    </row>
    <row r="7193" ht="15.75" hidden="1" customHeight="1">
      <c r="A7193" s="36">
        <v>44511.0</v>
      </c>
      <c r="B7193" s="35">
        <v>105.25</v>
      </c>
      <c r="C7193" s="35">
        <v>100.175</v>
      </c>
      <c r="E7193" s="35">
        <v>100.15</v>
      </c>
      <c r="G7193" s="35">
        <v>215.23569023569</v>
      </c>
      <c r="I7193" s="35">
        <v>101.84</v>
      </c>
      <c r="J7193" s="35">
        <v>2281120.0</v>
      </c>
      <c r="K7193" s="35">
        <v>107.1</v>
      </c>
      <c r="L7193" s="35">
        <v>1203739.0</v>
      </c>
      <c r="M7193" s="35">
        <v>114.0</v>
      </c>
      <c r="N7193" s="35">
        <v>811060.0</v>
      </c>
      <c r="O7193" s="35">
        <v>119.0</v>
      </c>
      <c r="P7193" s="35">
        <v>751394.0</v>
      </c>
      <c r="Q7193" s="35">
        <v>125.5</v>
      </c>
      <c r="R7193" s="35">
        <v>439498.0</v>
      </c>
      <c r="S7193" s="35">
        <v>131.35</v>
      </c>
      <c r="T7193" s="35">
        <v>83557.0</v>
      </c>
    </row>
    <row r="7194" ht="15.75" hidden="1" customHeight="1">
      <c r="A7194" s="36">
        <v>44512.0</v>
      </c>
      <c r="B7194" s="35">
        <v>105.25</v>
      </c>
      <c r="C7194" s="35">
        <v>100.2267</v>
      </c>
      <c r="E7194" s="35">
        <v>100.22</v>
      </c>
      <c r="F7194" s="35">
        <v>540000.0</v>
      </c>
      <c r="G7194" s="35">
        <v>216.015625</v>
      </c>
      <c r="I7194" s="35">
        <v>102.13</v>
      </c>
      <c r="J7194" s="35">
        <v>2371676.0</v>
      </c>
      <c r="K7194" s="35">
        <v>107.05</v>
      </c>
      <c r="L7194" s="35">
        <v>1405845.0</v>
      </c>
      <c r="M7194" s="35">
        <v>114.1</v>
      </c>
      <c r="N7194" s="35">
        <v>820508.0</v>
      </c>
      <c r="O7194" s="35">
        <v>119.04</v>
      </c>
      <c r="P7194" s="35">
        <v>767165.0</v>
      </c>
      <c r="Q7194" s="35">
        <v>125.17</v>
      </c>
      <c r="R7194" s="35">
        <v>446308.0</v>
      </c>
      <c r="S7194" s="35">
        <v>130.8</v>
      </c>
      <c r="T7194" s="35">
        <v>102570.0</v>
      </c>
    </row>
    <row r="7195" ht="15.75" hidden="1" customHeight="1">
      <c r="A7195" s="36">
        <v>44513.0</v>
      </c>
      <c r="B7195" s="35">
        <v>105.25</v>
      </c>
      <c r="C7195" s="35">
        <v>100.2267</v>
      </c>
      <c r="E7195" s="35">
        <v>100.22</v>
      </c>
      <c r="G7195" s="35">
        <v>216.015625</v>
      </c>
      <c r="I7195" s="35">
        <v>102.13</v>
      </c>
      <c r="J7195" s="35">
        <v>2371676.0</v>
      </c>
      <c r="K7195" s="35">
        <v>107.05</v>
      </c>
      <c r="L7195" s="35">
        <v>1405845.0</v>
      </c>
      <c r="M7195" s="35">
        <v>114.1</v>
      </c>
      <c r="N7195" s="35">
        <v>820508.0</v>
      </c>
      <c r="O7195" s="35">
        <v>119.04</v>
      </c>
      <c r="P7195" s="35">
        <v>767165.0</v>
      </c>
      <c r="Q7195" s="35">
        <v>125.17</v>
      </c>
      <c r="R7195" s="35">
        <v>446308.0</v>
      </c>
      <c r="S7195" s="35">
        <v>130.8</v>
      </c>
      <c r="T7195" s="35">
        <v>102570.0</v>
      </c>
    </row>
    <row r="7196" ht="15.75" hidden="1" customHeight="1">
      <c r="A7196" s="36">
        <v>44514.0</v>
      </c>
      <c r="B7196" s="35">
        <v>105.25</v>
      </c>
      <c r="C7196" s="35">
        <v>100.2267</v>
      </c>
      <c r="E7196" s="35">
        <v>100.22</v>
      </c>
      <c r="G7196" s="35">
        <v>216.015625</v>
      </c>
      <c r="I7196" s="35">
        <v>102.13</v>
      </c>
      <c r="J7196" s="35">
        <v>2371676.0</v>
      </c>
      <c r="K7196" s="35">
        <v>107.05</v>
      </c>
      <c r="L7196" s="35">
        <v>1405845.0</v>
      </c>
      <c r="M7196" s="35">
        <v>114.1</v>
      </c>
      <c r="N7196" s="35">
        <v>820508.0</v>
      </c>
      <c r="O7196" s="35">
        <v>119.04</v>
      </c>
      <c r="P7196" s="35">
        <v>767165.0</v>
      </c>
      <c r="Q7196" s="35">
        <v>125.17</v>
      </c>
      <c r="R7196" s="35">
        <v>446308.0</v>
      </c>
      <c r="S7196" s="35">
        <v>130.8</v>
      </c>
      <c r="T7196" s="35">
        <v>102570.0</v>
      </c>
    </row>
    <row r="7197" ht="15.75" hidden="1" customHeight="1">
      <c r="A7197" s="36">
        <v>44515.0</v>
      </c>
      <c r="B7197" s="35">
        <v>105.5</v>
      </c>
      <c r="C7197" s="35">
        <v>100.2917</v>
      </c>
      <c r="E7197" s="35">
        <v>100.27</v>
      </c>
      <c r="F7197" s="35">
        <v>178330.0</v>
      </c>
      <c r="G7197" s="35">
        <v>210.579455662862</v>
      </c>
      <c r="I7197" s="35">
        <v>101.11</v>
      </c>
      <c r="J7197" s="35">
        <v>2353943.0</v>
      </c>
      <c r="K7197" s="35">
        <v>105.2</v>
      </c>
      <c r="L7197" s="35">
        <v>1407613.0</v>
      </c>
      <c r="M7197" s="35">
        <v>111.65</v>
      </c>
      <c r="N7197" s="35">
        <v>824501.0</v>
      </c>
      <c r="O7197" s="35">
        <v>116.25</v>
      </c>
      <c r="P7197" s="35">
        <v>774510.0</v>
      </c>
      <c r="Q7197" s="35">
        <v>122.3</v>
      </c>
      <c r="R7197" s="35">
        <v>446218.0</v>
      </c>
      <c r="S7197" s="35">
        <v>127.35</v>
      </c>
      <c r="T7197" s="35">
        <v>100472.0</v>
      </c>
    </row>
    <row r="7198" ht="15.75" hidden="1" customHeight="1">
      <c r="A7198" s="36">
        <v>44516.0</v>
      </c>
      <c r="B7198" s="35">
        <v>105.5</v>
      </c>
      <c r="C7198" s="35">
        <v>100.3083</v>
      </c>
      <c r="E7198" s="35">
        <v>100.29</v>
      </c>
      <c r="F7198" s="35">
        <v>221550.0</v>
      </c>
      <c r="G7198" s="35">
        <v>211.714285714285</v>
      </c>
      <c r="I7198" s="35">
        <v>100.97</v>
      </c>
      <c r="J7198" s="35">
        <v>2325887.0</v>
      </c>
      <c r="K7198" s="35">
        <v>104.68</v>
      </c>
      <c r="L7198" s="35">
        <v>1409600.0</v>
      </c>
      <c r="M7198" s="35">
        <v>110.1</v>
      </c>
      <c r="N7198" s="35">
        <v>817516.0</v>
      </c>
      <c r="O7198" s="35">
        <v>114.5</v>
      </c>
      <c r="P7198" s="35">
        <v>768306.0</v>
      </c>
      <c r="Q7198" s="35">
        <v>120.4</v>
      </c>
      <c r="R7198" s="35">
        <v>459143.0</v>
      </c>
      <c r="S7198" s="35">
        <v>125.5</v>
      </c>
      <c r="T7198" s="35">
        <v>109034.0</v>
      </c>
    </row>
    <row r="7199" ht="15.75" hidden="1" customHeight="1">
      <c r="A7199" s="36">
        <v>44517.0</v>
      </c>
      <c r="B7199" s="35">
        <v>105.5</v>
      </c>
      <c r="C7199" s="35">
        <v>100.3583</v>
      </c>
      <c r="E7199" s="35">
        <v>100.35</v>
      </c>
      <c r="F7199" s="35">
        <v>215110.0</v>
      </c>
      <c r="G7199" s="35">
        <v>211.779324055666</v>
      </c>
      <c r="I7199" s="35">
        <v>101.0</v>
      </c>
      <c r="J7199" s="35">
        <v>2300505.0</v>
      </c>
      <c r="K7199" s="35">
        <v>105.13</v>
      </c>
      <c r="L7199" s="35">
        <v>1417117.0</v>
      </c>
      <c r="M7199" s="35">
        <v>111.01</v>
      </c>
      <c r="N7199" s="35">
        <v>851717.0</v>
      </c>
      <c r="O7199" s="35">
        <v>115.5</v>
      </c>
      <c r="P7199" s="35">
        <v>771024.0</v>
      </c>
      <c r="Q7199" s="35">
        <v>121.6</v>
      </c>
      <c r="R7199" s="35">
        <v>460843.0</v>
      </c>
      <c r="S7199" s="35">
        <v>127.2</v>
      </c>
      <c r="T7199" s="35">
        <v>111692.0</v>
      </c>
    </row>
    <row r="7200" ht="15.75" hidden="1" customHeight="1">
      <c r="A7200" s="36">
        <v>44518.0</v>
      </c>
      <c r="B7200" s="35">
        <v>105.5</v>
      </c>
      <c r="C7200" s="35">
        <v>100.4067</v>
      </c>
      <c r="E7200" s="35">
        <v>100.41</v>
      </c>
      <c r="F7200" s="35">
        <v>219800.0</v>
      </c>
      <c r="G7200" s="35">
        <v>215.947006869479</v>
      </c>
      <c r="I7200" s="35">
        <v>101.01</v>
      </c>
      <c r="J7200" s="35">
        <v>2293815.0</v>
      </c>
      <c r="K7200" s="35">
        <v>105.2</v>
      </c>
      <c r="L7200" s="35">
        <v>1426449.0</v>
      </c>
      <c r="M7200" s="35">
        <v>111.26</v>
      </c>
      <c r="N7200" s="35">
        <v>853337.0</v>
      </c>
      <c r="O7200" s="35">
        <v>115.76</v>
      </c>
      <c r="P7200" s="35">
        <v>771480.0</v>
      </c>
      <c r="Q7200" s="35">
        <v>122.0</v>
      </c>
      <c r="R7200" s="35">
        <v>464814.0</v>
      </c>
      <c r="S7200" s="35">
        <v>127.35</v>
      </c>
      <c r="T7200" s="35">
        <v>114812.0</v>
      </c>
    </row>
    <row r="7201" ht="15.75" hidden="1" customHeight="1">
      <c r="A7201" s="36">
        <v>44519.0</v>
      </c>
      <c r="B7201" s="35">
        <v>105.5</v>
      </c>
      <c r="C7201" s="35">
        <v>100.465</v>
      </c>
      <c r="E7201" s="35">
        <v>100.46</v>
      </c>
      <c r="F7201" s="35">
        <v>160660.0</v>
      </c>
      <c r="G7201" s="35">
        <v>218.789144050104</v>
      </c>
      <c r="I7201" s="35">
        <v>101.05</v>
      </c>
      <c r="J7201" s="35">
        <v>2287640.0</v>
      </c>
      <c r="K7201" s="35">
        <v>105.24</v>
      </c>
      <c r="L7201" s="35">
        <v>1440592.0</v>
      </c>
      <c r="M7201" s="35">
        <v>111.3</v>
      </c>
      <c r="N7201" s="35">
        <v>852267.0</v>
      </c>
      <c r="O7201" s="35">
        <v>115.95</v>
      </c>
      <c r="P7201" s="35">
        <v>771687.0</v>
      </c>
      <c r="Q7201" s="35">
        <v>122.2</v>
      </c>
      <c r="R7201" s="35">
        <v>464814.0</v>
      </c>
      <c r="S7201" s="35">
        <v>127.4</v>
      </c>
      <c r="T7201" s="35">
        <v>114862.0</v>
      </c>
    </row>
    <row r="7202" ht="15.75" hidden="1" customHeight="1">
      <c r="A7202" s="36">
        <v>44520.0</v>
      </c>
      <c r="B7202" s="35">
        <v>105.5</v>
      </c>
      <c r="C7202" s="35">
        <v>100.465</v>
      </c>
      <c r="E7202" s="35">
        <v>100.46</v>
      </c>
      <c r="G7202" s="35">
        <v>218.789144050104</v>
      </c>
      <c r="I7202" s="35">
        <v>101.05</v>
      </c>
      <c r="J7202" s="35">
        <v>2287640.0</v>
      </c>
      <c r="K7202" s="35">
        <v>105.24</v>
      </c>
      <c r="L7202" s="35">
        <v>1440592.0</v>
      </c>
      <c r="M7202" s="35">
        <v>111.3</v>
      </c>
      <c r="N7202" s="35">
        <v>852267.0</v>
      </c>
      <c r="O7202" s="35">
        <v>115.95</v>
      </c>
      <c r="P7202" s="35">
        <v>771687.0</v>
      </c>
      <c r="Q7202" s="35">
        <v>122.2</v>
      </c>
      <c r="R7202" s="35">
        <v>464814.0</v>
      </c>
      <c r="S7202" s="35">
        <v>127.4</v>
      </c>
      <c r="T7202" s="35">
        <v>114862.0</v>
      </c>
    </row>
    <row r="7203" ht="15.75" hidden="1" customHeight="1">
      <c r="A7203" s="36">
        <v>44521.0</v>
      </c>
      <c r="B7203" s="35">
        <v>105.5</v>
      </c>
      <c r="C7203" s="35">
        <v>100.465</v>
      </c>
      <c r="E7203" s="35">
        <v>100.46</v>
      </c>
      <c r="G7203" s="35">
        <v>218.789144050104</v>
      </c>
      <c r="I7203" s="35">
        <v>101.05</v>
      </c>
      <c r="J7203" s="35">
        <v>2287640.0</v>
      </c>
      <c r="K7203" s="35">
        <v>105.24</v>
      </c>
      <c r="L7203" s="35">
        <v>1440592.0</v>
      </c>
      <c r="M7203" s="35">
        <v>111.3</v>
      </c>
      <c r="N7203" s="35">
        <v>852267.0</v>
      </c>
      <c r="O7203" s="35">
        <v>115.95</v>
      </c>
      <c r="P7203" s="35">
        <v>771687.0</v>
      </c>
      <c r="Q7203" s="35">
        <v>122.2</v>
      </c>
      <c r="R7203" s="35">
        <v>464814.0</v>
      </c>
      <c r="S7203" s="35">
        <v>127.4</v>
      </c>
      <c r="T7203" s="35">
        <v>114862.0</v>
      </c>
    </row>
    <row r="7204" ht="15.75" hidden="1" customHeight="1">
      <c r="A7204" s="36">
        <v>44522.0</v>
      </c>
      <c r="B7204" s="35">
        <v>105.5</v>
      </c>
      <c r="C7204" s="35">
        <v>100.465</v>
      </c>
      <c r="E7204" s="35">
        <v>100.46</v>
      </c>
      <c r="G7204" s="35">
        <v>229.071038251366</v>
      </c>
      <c r="I7204" s="35">
        <v>101.05</v>
      </c>
      <c r="J7204" s="35">
        <v>2287640.0</v>
      </c>
      <c r="K7204" s="35">
        <v>105.24</v>
      </c>
      <c r="L7204" s="35">
        <v>1440592.0</v>
      </c>
      <c r="M7204" s="35">
        <v>111.3</v>
      </c>
      <c r="N7204" s="35">
        <v>852267.0</v>
      </c>
      <c r="O7204" s="35">
        <v>115.95</v>
      </c>
      <c r="P7204" s="35">
        <v>771687.0</v>
      </c>
      <c r="Q7204" s="35">
        <v>122.2</v>
      </c>
      <c r="R7204" s="35">
        <v>464814.0</v>
      </c>
      <c r="S7204" s="35">
        <v>127.4</v>
      </c>
      <c r="T7204" s="35">
        <v>114862.0</v>
      </c>
    </row>
    <row r="7205" ht="15.75" hidden="1" customHeight="1">
      <c r="A7205" s="36">
        <v>44523.0</v>
      </c>
      <c r="B7205" s="35">
        <v>105.75</v>
      </c>
      <c r="C7205" s="35">
        <v>100.595</v>
      </c>
      <c r="E7205" s="35">
        <v>100.57</v>
      </c>
      <c r="F7205" s="35">
        <v>240870.0</v>
      </c>
      <c r="G7205" s="35">
        <v>216.198704103671</v>
      </c>
      <c r="I7205" s="35">
        <v>100.89</v>
      </c>
      <c r="J7205" s="35">
        <v>2259620.0</v>
      </c>
      <c r="K7205" s="35">
        <v>105.0</v>
      </c>
      <c r="L7205" s="35">
        <v>1471587.0</v>
      </c>
      <c r="M7205" s="35">
        <v>111.0</v>
      </c>
      <c r="N7205" s="35">
        <v>850454.0</v>
      </c>
      <c r="O7205" s="35">
        <v>115.51</v>
      </c>
      <c r="P7205" s="35">
        <v>773127.0</v>
      </c>
      <c r="Q7205" s="35">
        <v>121.55</v>
      </c>
      <c r="R7205" s="35">
        <v>466715.0</v>
      </c>
      <c r="S7205" s="35">
        <v>126.6</v>
      </c>
      <c r="T7205" s="35">
        <v>119823.0</v>
      </c>
    </row>
    <row r="7206" ht="15.75" hidden="1" customHeight="1">
      <c r="A7206" s="36">
        <v>44524.0</v>
      </c>
      <c r="B7206" s="35">
        <v>105.75</v>
      </c>
      <c r="C7206" s="35">
        <v>100.6233</v>
      </c>
      <c r="E7206" s="35">
        <v>100.62</v>
      </c>
      <c r="F7206" s="35">
        <v>255510.0</v>
      </c>
      <c r="G7206" s="35">
        <v>219.912472647702</v>
      </c>
      <c r="I7206" s="35">
        <v>100.92</v>
      </c>
      <c r="J7206" s="35">
        <v>2240756.0</v>
      </c>
      <c r="K7206" s="35">
        <v>105.1</v>
      </c>
      <c r="L7206" s="35">
        <v>1490516.0</v>
      </c>
      <c r="M7206" s="35">
        <v>111.19</v>
      </c>
      <c r="N7206" s="35">
        <v>867195.0</v>
      </c>
      <c r="O7206" s="35">
        <v>115.35</v>
      </c>
      <c r="P7206" s="35">
        <v>771886.0</v>
      </c>
      <c r="Q7206" s="35">
        <v>121.2</v>
      </c>
      <c r="R7206" s="35">
        <v>468899.0</v>
      </c>
      <c r="S7206" s="35">
        <v>126.1</v>
      </c>
      <c r="T7206" s="35">
        <v>120743.0</v>
      </c>
    </row>
    <row r="7207" ht="15.75" hidden="1" customHeight="1">
      <c r="A7207" s="36">
        <v>44525.0</v>
      </c>
      <c r="B7207" s="35">
        <v>105.75</v>
      </c>
      <c r="C7207" s="35">
        <v>100.6833</v>
      </c>
      <c r="E7207" s="35">
        <v>100.62</v>
      </c>
      <c r="F7207" s="35">
        <v>255510.0</v>
      </c>
      <c r="G7207" s="35">
        <v>223.960612691466</v>
      </c>
      <c r="I7207" s="35">
        <v>101.03</v>
      </c>
      <c r="J7207" s="35">
        <v>2225032.0</v>
      </c>
      <c r="K7207" s="35">
        <v>105.25</v>
      </c>
      <c r="L7207" s="35">
        <v>1531824.0</v>
      </c>
      <c r="M7207" s="35">
        <v>111.25</v>
      </c>
      <c r="N7207" s="35">
        <v>872833.0</v>
      </c>
      <c r="O7207" s="35">
        <v>115.45</v>
      </c>
      <c r="P7207" s="35">
        <v>760895.0</v>
      </c>
      <c r="Q7207" s="35">
        <v>121.3</v>
      </c>
      <c r="R7207" s="35">
        <v>466872.0</v>
      </c>
      <c r="S7207" s="35">
        <v>126.07</v>
      </c>
      <c r="T7207" s="35">
        <v>118914.0</v>
      </c>
    </row>
    <row r="7208" ht="15.75" hidden="1" customHeight="1">
      <c r="A7208" s="36">
        <v>44526.0</v>
      </c>
      <c r="B7208" s="35">
        <v>105.75</v>
      </c>
      <c r="C7208" s="35">
        <v>100.7583</v>
      </c>
      <c r="E7208" s="35">
        <v>100.8</v>
      </c>
      <c r="F7208" s="35">
        <v>322760.0</v>
      </c>
      <c r="G7208" s="35">
        <v>212.513661202185</v>
      </c>
      <c r="I7208" s="35">
        <v>101.03</v>
      </c>
      <c r="J7208" s="35">
        <v>2200342.0</v>
      </c>
      <c r="K7208" s="35">
        <v>105.5</v>
      </c>
      <c r="L7208" s="35">
        <v>1543862.0</v>
      </c>
      <c r="M7208" s="35">
        <v>111.6</v>
      </c>
      <c r="N7208" s="35">
        <v>874100.0</v>
      </c>
      <c r="O7208" s="35">
        <v>115.8</v>
      </c>
      <c r="P7208" s="35">
        <v>762240.0</v>
      </c>
      <c r="Q7208" s="35">
        <v>121.6</v>
      </c>
      <c r="R7208" s="35">
        <v>468656.0</v>
      </c>
      <c r="S7208" s="35">
        <v>126.25</v>
      </c>
      <c r="T7208" s="35">
        <v>122458.0</v>
      </c>
    </row>
    <row r="7209" ht="15.75" hidden="1" customHeight="1">
      <c r="A7209" s="36">
        <v>44527.0</v>
      </c>
      <c r="B7209" s="35">
        <v>105.75</v>
      </c>
      <c r="C7209" s="35">
        <v>100.7583</v>
      </c>
      <c r="E7209" s="35">
        <v>100.8</v>
      </c>
      <c r="G7209" s="35">
        <v>212.513661202185</v>
      </c>
      <c r="I7209" s="35">
        <v>101.03</v>
      </c>
      <c r="J7209" s="35">
        <v>2200342.0</v>
      </c>
      <c r="K7209" s="35">
        <v>105.5</v>
      </c>
      <c r="L7209" s="35">
        <v>1543862.0</v>
      </c>
      <c r="M7209" s="35">
        <v>111.6</v>
      </c>
      <c r="N7209" s="35">
        <v>874100.0</v>
      </c>
      <c r="O7209" s="35">
        <v>115.8</v>
      </c>
      <c r="P7209" s="35">
        <v>762240.0</v>
      </c>
      <c r="Q7209" s="35">
        <v>121.6</v>
      </c>
      <c r="R7209" s="35">
        <v>468656.0</v>
      </c>
      <c r="S7209" s="35">
        <v>126.25</v>
      </c>
      <c r="T7209" s="35">
        <v>122458.0</v>
      </c>
    </row>
    <row r="7210" ht="15.75" hidden="1" customHeight="1">
      <c r="A7210" s="36">
        <v>44528.0</v>
      </c>
      <c r="B7210" s="35">
        <v>105.75</v>
      </c>
      <c r="C7210" s="35">
        <v>100.7583</v>
      </c>
      <c r="E7210" s="35">
        <v>100.8</v>
      </c>
      <c r="G7210" s="35">
        <v>212.513661202185</v>
      </c>
      <c r="I7210" s="35">
        <v>101.03</v>
      </c>
      <c r="J7210" s="35">
        <v>2200342.0</v>
      </c>
      <c r="K7210" s="35">
        <v>105.5</v>
      </c>
      <c r="L7210" s="35">
        <v>1543862.0</v>
      </c>
      <c r="M7210" s="35">
        <v>111.6</v>
      </c>
      <c r="N7210" s="35">
        <v>874100.0</v>
      </c>
      <c r="O7210" s="35">
        <v>115.8</v>
      </c>
      <c r="P7210" s="35">
        <v>762240.0</v>
      </c>
      <c r="Q7210" s="35">
        <v>121.6</v>
      </c>
      <c r="R7210" s="35">
        <v>468656.0</v>
      </c>
      <c r="S7210" s="35">
        <v>126.25</v>
      </c>
      <c r="T7210" s="35">
        <v>122458.0</v>
      </c>
    </row>
    <row r="7211" ht="15.75" hidden="1" customHeight="1">
      <c r="A7211" s="36">
        <v>44529.0</v>
      </c>
      <c r="B7211" s="35">
        <v>105.75</v>
      </c>
      <c r="C7211" s="35">
        <v>100.9233</v>
      </c>
      <c r="E7211" s="35">
        <v>100.94</v>
      </c>
      <c r="F7211" s="35">
        <v>242000.0</v>
      </c>
      <c r="G7211" s="35">
        <v>213.196814562002</v>
      </c>
      <c r="I7211" s="35">
        <v>100.9</v>
      </c>
      <c r="J7211" s="35">
        <v>2169138.0</v>
      </c>
      <c r="K7211" s="35">
        <v>105.55</v>
      </c>
      <c r="L7211" s="35">
        <v>1674724.0</v>
      </c>
      <c r="M7211" s="35">
        <v>111.75</v>
      </c>
      <c r="N7211" s="35">
        <v>892934.0</v>
      </c>
      <c r="O7211" s="35">
        <v>116.1</v>
      </c>
      <c r="P7211" s="35">
        <v>764881.0</v>
      </c>
      <c r="Q7211" s="35">
        <v>121.8</v>
      </c>
      <c r="R7211" s="35">
        <v>460466.0</v>
      </c>
      <c r="S7211" s="35">
        <v>126.55</v>
      </c>
      <c r="T7211" s="35">
        <v>119678.0</v>
      </c>
    </row>
    <row r="7212" ht="15.75" customHeight="1">
      <c r="A7212" s="36">
        <v>44530.0</v>
      </c>
      <c r="B7212" s="35">
        <v>106.0</v>
      </c>
      <c r="C7212" s="35">
        <v>100.925</v>
      </c>
      <c r="D7212" s="35">
        <f>ROUND((C7212/C7183-1)*100,2)</f>
        <v>1.1</v>
      </c>
      <c r="E7212" s="35">
        <v>100.96</v>
      </c>
      <c r="F7212" s="35">
        <v>324990.0</v>
      </c>
      <c r="G7212" s="35">
        <v>218.145161290322</v>
      </c>
      <c r="H7212" s="35">
        <f>ROUND((G7212/G7183-1)*100,2)</f>
        <v>2.34</v>
      </c>
      <c r="I7212" s="35">
        <v>100.92</v>
      </c>
      <c r="J7212" s="35">
        <v>2169138.0</v>
      </c>
      <c r="K7212" s="35">
        <v>105.0</v>
      </c>
      <c r="L7212" s="35">
        <v>2050947.0</v>
      </c>
      <c r="M7212" s="35">
        <v>111.2</v>
      </c>
      <c r="N7212" s="35">
        <v>969330.0</v>
      </c>
      <c r="O7212" s="35">
        <v>115.32</v>
      </c>
      <c r="P7212" s="35">
        <v>860046.0</v>
      </c>
      <c r="Q7212" s="35">
        <v>120.91</v>
      </c>
      <c r="R7212" s="35">
        <v>492803.0</v>
      </c>
      <c r="S7212" s="35">
        <v>126.25</v>
      </c>
      <c r="T7212" s="35">
        <v>138873.0</v>
      </c>
    </row>
    <row r="7213" ht="15.75" hidden="1" customHeight="1">
      <c r="A7213" s="36">
        <v>44531.0</v>
      </c>
      <c r="B7213" s="35">
        <v>106.25</v>
      </c>
      <c r="C7213" s="35">
        <v>101.005</v>
      </c>
      <c r="E7213" s="35">
        <v>101.0</v>
      </c>
      <c r="F7213" s="35">
        <v>273090.0</v>
      </c>
      <c r="G7213" s="35">
        <v>221.686108165429</v>
      </c>
      <c r="I7213" s="35">
        <v>104.43</v>
      </c>
      <c r="J7213" s="35">
        <v>2104805.0</v>
      </c>
      <c r="K7213" s="35">
        <v>110.45</v>
      </c>
      <c r="L7213" s="35">
        <v>949932.0</v>
      </c>
      <c r="M7213" s="35">
        <v>114.8</v>
      </c>
      <c r="N7213" s="35">
        <v>860712.0</v>
      </c>
      <c r="O7213" s="35">
        <v>120.7</v>
      </c>
      <c r="P7213" s="35">
        <v>493056.0</v>
      </c>
      <c r="Q7213" s="35">
        <v>125.6</v>
      </c>
      <c r="R7213" s="35">
        <v>132558.0</v>
      </c>
      <c r="S7213" s="35">
        <v>130.7</v>
      </c>
      <c r="T7213" s="35">
        <v>40640.0</v>
      </c>
    </row>
    <row r="7214" ht="15.75" hidden="1" customHeight="1">
      <c r="A7214" s="36">
        <v>44532.0</v>
      </c>
      <c r="B7214" s="35">
        <v>106.25</v>
      </c>
      <c r="C7214" s="35">
        <v>101.07</v>
      </c>
      <c r="E7214" s="35">
        <v>101.1</v>
      </c>
      <c r="F7214" s="35">
        <v>263020.0</v>
      </c>
      <c r="G7214" s="35">
        <v>217.890870933892</v>
      </c>
      <c r="I7214" s="35">
        <v>104.34</v>
      </c>
      <c r="J7214" s="35">
        <v>2115215.0</v>
      </c>
      <c r="K7214" s="35">
        <v>110.12</v>
      </c>
      <c r="L7214" s="35">
        <v>945572.0</v>
      </c>
      <c r="M7214" s="35">
        <v>114.55</v>
      </c>
      <c r="N7214" s="35">
        <v>851854.0</v>
      </c>
      <c r="O7214" s="35">
        <v>120.5</v>
      </c>
      <c r="P7214" s="35">
        <v>493999.0</v>
      </c>
      <c r="Q7214" s="35">
        <v>125.45</v>
      </c>
      <c r="R7214" s="35">
        <v>138582.0</v>
      </c>
      <c r="S7214" s="35">
        <v>130.65</v>
      </c>
      <c r="T7214" s="35">
        <v>40889.0</v>
      </c>
    </row>
    <row r="7215" ht="15.75" hidden="1" customHeight="1">
      <c r="A7215" s="36">
        <v>44533.0</v>
      </c>
      <c r="B7215" s="35">
        <v>106.25</v>
      </c>
      <c r="C7215" s="35">
        <v>101.155</v>
      </c>
      <c r="E7215" s="35">
        <v>101.16</v>
      </c>
      <c r="F7215" s="35">
        <v>317760.0</v>
      </c>
      <c r="G7215" s="35">
        <v>223.391494002181</v>
      </c>
      <c r="I7215" s="35">
        <v>104.0</v>
      </c>
      <c r="J7215" s="35">
        <v>2251268.0</v>
      </c>
      <c r="K7215" s="35">
        <v>109.45</v>
      </c>
      <c r="L7215" s="35">
        <v>954303.0</v>
      </c>
      <c r="M7215" s="35">
        <v>113.6</v>
      </c>
      <c r="N7215" s="35">
        <v>854267.0</v>
      </c>
      <c r="O7215" s="35">
        <v>119.5</v>
      </c>
      <c r="P7215" s="35">
        <v>495936.0</v>
      </c>
      <c r="Q7215" s="35">
        <v>123.95</v>
      </c>
      <c r="R7215" s="35">
        <v>139099.0</v>
      </c>
      <c r="S7215" s="35">
        <v>129.49</v>
      </c>
      <c r="T7215" s="35">
        <v>42353.0</v>
      </c>
    </row>
    <row r="7216" ht="15.75" hidden="1" customHeight="1">
      <c r="A7216" s="36">
        <v>44534.0</v>
      </c>
      <c r="B7216" s="35">
        <v>106.25</v>
      </c>
      <c r="C7216" s="35">
        <v>101.155</v>
      </c>
      <c r="E7216" s="35">
        <v>101.16</v>
      </c>
      <c r="G7216" s="35">
        <v>223.391494002181</v>
      </c>
      <c r="I7216" s="35">
        <v>104.0</v>
      </c>
      <c r="J7216" s="35">
        <v>2251268.0</v>
      </c>
      <c r="K7216" s="35">
        <v>109.45</v>
      </c>
      <c r="L7216" s="35">
        <v>954303.0</v>
      </c>
      <c r="M7216" s="35">
        <v>113.6</v>
      </c>
      <c r="N7216" s="35">
        <v>854267.0</v>
      </c>
      <c r="O7216" s="35">
        <v>119.5</v>
      </c>
      <c r="P7216" s="35">
        <v>495936.0</v>
      </c>
      <c r="Q7216" s="35">
        <v>123.95</v>
      </c>
      <c r="R7216" s="35">
        <v>139099.0</v>
      </c>
      <c r="S7216" s="35">
        <v>129.49</v>
      </c>
      <c r="T7216" s="35">
        <v>42353.0</v>
      </c>
    </row>
    <row r="7217" ht="15.75" hidden="1" customHeight="1">
      <c r="A7217" s="36">
        <v>44535.0</v>
      </c>
      <c r="B7217" s="35">
        <v>106.25</v>
      </c>
      <c r="C7217" s="35">
        <v>101.155</v>
      </c>
      <c r="E7217" s="35">
        <v>101.16</v>
      </c>
      <c r="G7217" s="35">
        <v>223.391494002181</v>
      </c>
      <c r="I7217" s="35">
        <v>104.0</v>
      </c>
      <c r="J7217" s="35">
        <v>2251268.0</v>
      </c>
      <c r="K7217" s="35">
        <v>109.45</v>
      </c>
      <c r="L7217" s="35">
        <v>954303.0</v>
      </c>
      <c r="M7217" s="35">
        <v>113.6</v>
      </c>
      <c r="N7217" s="35">
        <v>854267.0</v>
      </c>
      <c r="O7217" s="35">
        <v>119.5</v>
      </c>
      <c r="P7217" s="35">
        <v>495936.0</v>
      </c>
      <c r="Q7217" s="35">
        <v>123.95</v>
      </c>
      <c r="R7217" s="35">
        <v>139099.0</v>
      </c>
      <c r="S7217" s="35">
        <v>129.49</v>
      </c>
      <c r="T7217" s="35">
        <v>42353.0</v>
      </c>
    </row>
    <row r="7218" ht="15.75" hidden="1" customHeight="1">
      <c r="A7218" s="36">
        <v>44536.0</v>
      </c>
      <c r="B7218" s="35">
        <v>106.25</v>
      </c>
      <c r="C7218" s="35">
        <v>101.3233</v>
      </c>
      <c r="E7218" s="35">
        <v>101.28</v>
      </c>
      <c r="F7218" s="35">
        <v>291500.0</v>
      </c>
      <c r="G7218" s="35">
        <v>222.31096911608</v>
      </c>
      <c r="I7218" s="35">
        <v>103.64</v>
      </c>
      <c r="J7218" s="35">
        <v>2270310.0</v>
      </c>
      <c r="K7218" s="35">
        <v>108.81</v>
      </c>
      <c r="L7218" s="35">
        <v>954758.0</v>
      </c>
      <c r="M7218" s="35">
        <v>112.85</v>
      </c>
      <c r="N7218" s="35">
        <v>857946.0</v>
      </c>
      <c r="O7218" s="35">
        <v>118.65</v>
      </c>
      <c r="P7218" s="35">
        <v>494995.0</v>
      </c>
      <c r="Q7218" s="35">
        <v>123.0</v>
      </c>
      <c r="R7218" s="35">
        <v>137761.0</v>
      </c>
      <c r="S7218" s="35">
        <v>128.0</v>
      </c>
      <c r="T7218" s="35">
        <v>42289.0</v>
      </c>
    </row>
    <row r="7219" ht="15.75" hidden="1" customHeight="1">
      <c r="A7219" s="36">
        <v>44537.0</v>
      </c>
      <c r="B7219" s="35">
        <v>106.5</v>
      </c>
      <c r="C7219" s="35">
        <v>101.365</v>
      </c>
      <c r="E7219" s="35">
        <v>101.42</v>
      </c>
      <c r="F7219" s="35">
        <v>210840.0</v>
      </c>
      <c r="G7219" s="35">
        <v>221.183800623052</v>
      </c>
      <c r="I7219" s="35">
        <v>103.52</v>
      </c>
      <c r="J7219" s="35">
        <v>2317499.0</v>
      </c>
      <c r="K7219" s="35">
        <v>108.65</v>
      </c>
      <c r="L7219" s="35">
        <v>981356.0</v>
      </c>
      <c r="M7219" s="35">
        <v>112.4</v>
      </c>
      <c r="N7219" s="35">
        <v>864026.0</v>
      </c>
      <c r="O7219" s="35">
        <v>117.9</v>
      </c>
      <c r="P7219" s="35">
        <v>498616.0</v>
      </c>
      <c r="Q7219" s="35">
        <v>122.25</v>
      </c>
      <c r="R7219" s="35">
        <v>135198.0</v>
      </c>
      <c r="S7219" s="35">
        <v>127.0</v>
      </c>
      <c r="T7219" s="35">
        <v>55057.0</v>
      </c>
    </row>
    <row r="7220" ht="15.75" hidden="1" customHeight="1">
      <c r="A7220" s="36">
        <v>44538.0</v>
      </c>
      <c r="B7220" s="35">
        <v>106.5</v>
      </c>
      <c r="C7220" s="35">
        <v>101.365</v>
      </c>
      <c r="E7220" s="35">
        <v>101.42</v>
      </c>
      <c r="F7220" s="35">
        <v>210840.0</v>
      </c>
      <c r="G7220" s="35">
        <v>219.361483007209</v>
      </c>
      <c r="I7220" s="35">
        <v>103.52</v>
      </c>
      <c r="J7220" s="35">
        <v>2317499.0</v>
      </c>
      <c r="K7220" s="35">
        <v>108.65</v>
      </c>
      <c r="L7220" s="35">
        <v>981356.0</v>
      </c>
      <c r="M7220" s="35">
        <v>112.4</v>
      </c>
      <c r="N7220" s="35">
        <v>864026.0</v>
      </c>
      <c r="O7220" s="35">
        <v>117.9</v>
      </c>
      <c r="P7220" s="35">
        <v>498616.0</v>
      </c>
      <c r="Q7220" s="35">
        <v>122.25</v>
      </c>
      <c r="R7220" s="35">
        <v>135198.0</v>
      </c>
      <c r="S7220" s="35">
        <v>127.0</v>
      </c>
      <c r="T7220" s="35">
        <v>55057.0</v>
      </c>
    </row>
    <row r="7221" ht="15.75" hidden="1" customHeight="1">
      <c r="A7221" s="36">
        <v>44539.0</v>
      </c>
      <c r="B7221" s="35">
        <v>106.75</v>
      </c>
      <c r="C7221" s="35">
        <v>101.5083</v>
      </c>
      <c r="E7221" s="35">
        <v>101.54</v>
      </c>
      <c r="F7221" s="35">
        <v>275860.0</v>
      </c>
      <c r="G7221" s="35">
        <v>210.092213114754</v>
      </c>
      <c r="I7221" s="35">
        <v>103.46</v>
      </c>
      <c r="J7221" s="35">
        <v>2307104.0</v>
      </c>
      <c r="K7221" s="35">
        <v>108.5</v>
      </c>
      <c r="L7221" s="35">
        <v>972225.0</v>
      </c>
      <c r="M7221" s="35">
        <v>112.37</v>
      </c>
      <c r="N7221" s="35">
        <v>864127.0</v>
      </c>
      <c r="O7221" s="35">
        <v>117.55</v>
      </c>
      <c r="P7221" s="35">
        <v>500460.0</v>
      </c>
      <c r="Q7221" s="35">
        <v>121.9</v>
      </c>
      <c r="R7221" s="35">
        <v>132908.0</v>
      </c>
      <c r="S7221" s="35">
        <v>126.95</v>
      </c>
      <c r="T7221" s="35">
        <v>57743.0</v>
      </c>
    </row>
    <row r="7222" ht="15.75" hidden="1" customHeight="1">
      <c r="A7222" s="36">
        <v>44540.0</v>
      </c>
      <c r="B7222" s="35">
        <v>106.75</v>
      </c>
      <c r="C7222" s="35">
        <v>101.58</v>
      </c>
      <c r="E7222" s="35">
        <v>101.55</v>
      </c>
      <c r="F7222" s="35">
        <v>344980.0</v>
      </c>
      <c r="G7222" s="35">
        <v>208.359456635318</v>
      </c>
      <c r="I7222" s="35">
        <v>103.41</v>
      </c>
      <c r="J7222" s="35">
        <v>2307973.0</v>
      </c>
      <c r="K7222" s="35">
        <v>108.59</v>
      </c>
      <c r="L7222" s="35">
        <v>988982.0</v>
      </c>
      <c r="M7222" s="35">
        <v>112.55</v>
      </c>
      <c r="N7222" s="35">
        <v>867913.0</v>
      </c>
      <c r="O7222" s="35">
        <v>117.6</v>
      </c>
      <c r="P7222" s="35">
        <v>499099.0</v>
      </c>
      <c r="Q7222" s="35">
        <v>121.8</v>
      </c>
      <c r="R7222" s="35">
        <v>133901.0</v>
      </c>
      <c r="S7222" s="35">
        <v>126.7</v>
      </c>
      <c r="T7222" s="35">
        <v>59195.0</v>
      </c>
    </row>
    <row r="7223" ht="15.75" hidden="1" customHeight="1">
      <c r="A7223" s="36">
        <v>44541.0</v>
      </c>
      <c r="B7223" s="35">
        <v>106.75</v>
      </c>
      <c r="C7223" s="35">
        <v>101.58</v>
      </c>
      <c r="E7223" s="35">
        <v>101.55</v>
      </c>
      <c r="G7223" s="35">
        <v>208.359456635318</v>
      </c>
      <c r="I7223" s="35">
        <v>103.41</v>
      </c>
      <c r="J7223" s="35">
        <v>2307973.0</v>
      </c>
      <c r="K7223" s="35">
        <v>108.59</v>
      </c>
      <c r="L7223" s="35">
        <v>988982.0</v>
      </c>
      <c r="M7223" s="35">
        <v>112.55</v>
      </c>
      <c r="N7223" s="35">
        <v>867913.0</v>
      </c>
      <c r="O7223" s="35">
        <v>117.6</v>
      </c>
      <c r="P7223" s="35">
        <v>499099.0</v>
      </c>
      <c r="Q7223" s="35">
        <v>121.8</v>
      </c>
      <c r="R7223" s="35">
        <v>133901.0</v>
      </c>
      <c r="S7223" s="35">
        <v>126.7</v>
      </c>
      <c r="T7223" s="35">
        <v>59195.0</v>
      </c>
    </row>
    <row r="7224" ht="15.75" hidden="1" customHeight="1">
      <c r="A7224" s="36">
        <v>44542.0</v>
      </c>
      <c r="B7224" s="35">
        <v>106.75</v>
      </c>
      <c r="C7224" s="35">
        <v>101.58</v>
      </c>
      <c r="E7224" s="35">
        <v>101.55</v>
      </c>
      <c r="G7224" s="35">
        <v>208.359456635318</v>
      </c>
      <c r="I7224" s="35">
        <v>103.41</v>
      </c>
      <c r="J7224" s="35">
        <v>2307973.0</v>
      </c>
      <c r="K7224" s="35">
        <v>108.59</v>
      </c>
      <c r="L7224" s="35">
        <v>988982.0</v>
      </c>
      <c r="M7224" s="35">
        <v>112.55</v>
      </c>
      <c r="N7224" s="35">
        <v>867913.0</v>
      </c>
      <c r="O7224" s="35">
        <v>117.6</v>
      </c>
      <c r="P7224" s="35">
        <v>499099.0</v>
      </c>
      <c r="Q7224" s="35">
        <v>121.8</v>
      </c>
      <c r="R7224" s="35">
        <v>133901.0</v>
      </c>
      <c r="S7224" s="35">
        <v>126.7</v>
      </c>
      <c r="T7224" s="35">
        <v>59195.0</v>
      </c>
    </row>
    <row r="7225" ht="15.75" hidden="1" customHeight="1">
      <c r="A7225" s="36">
        <v>44543.0</v>
      </c>
      <c r="B7225" s="35">
        <v>106.75</v>
      </c>
      <c r="C7225" s="35">
        <v>101.725</v>
      </c>
      <c r="E7225" s="35">
        <v>101.7</v>
      </c>
      <c r="F7225" s="35">
        <v>219970.0</v>
      </c>
      <c r="G7225" s="35">
        <v>206.483516483516</v>
      </c>
      <c r="I7225" s="35">
        <v>103.28</v>
      </c>
      <c r="J7225" s="35">
        <v>2325129.0</v>
      </c>
      <c r="K7225" s="35">
        <v>108.52</v>
      </c>
      <c r="L7225" s="35">
        <v>995533.0</v>
      </c>
      <c r="M7225" s="35">
        <v>112.45</v>
      </c>
      <c r="N7225" s="35">
        <v>864152.0</v>
      </c>
      <c r="O7225" s="35">
        <v>117.55</v>
      </c>
      <c r="P7225" s="35">
        <v>502709.0</v>
      </c>
      <c r="Q7225" s="35">
        <v>121.75</v>
      </c>
      <c r="R7225" s="35">
        <v>136601.0</v>
      </c>
      <c r="S7225" s="35">
        <v>126.55</v>
      </c>
      <c r="T7225" s="35">
        <v>57299.0</v>
      </c>
    </row>
    <row r="7226" ht="15.75" hidden="1" customHeight="1">
      <c r="A7226" s="36">
        <v>44544.0</v>
      </c>
      <c r="B7226" s="35">
        <v>107.0</v>
      </c>
      <c r="C7226" s="35">
        <v>101.7733</v>
      </c>
      <c r="E7226" s="35">
        <v>101.78</v>
      </c>
      <c r="F7226" s="35">
        <v>211650.0</v>
      </c>
      <c r="G7226" s="35">
        <v>208.520900321543</v>
      </c>
      <c r="I7226" s="35">
        <v>103.22</v>
      </c>
      <c r="J7226" s="35">
        <v>2306023.0</v>
      </c>
      <c r="K7226" s="35">
        <v>108.3</v>
      </c>
      <c r="L7226" s="35">
        <v>1033414.0</v>
      </c>
      <c r="M7226" s="35">
        <v>112.32</v>
      </c>
      <c r="N7226" s="35">
        <v>875146.0</v>
      </c>
      <c r="O7226" s="35">
        <v>117.38</v>
      </c>
      <c r="P7226" s="35">
        <v>493639.0</v>
      </c>
      <c r="Q7226" s="35">
        <v>121.53</v>
      </c>
      <c r="R7226" s="35">
        <v>129356.0</v>
      </c>
      <c r="S7226" s="35">
        <v>126.2</v>
      </c>
      <c r="T7226" s="35">
        <v>64163.0</v>
      </c>
    </row>
    <row r="7227" ht="15.75" hidden="1" customHeight="1">
      <c r="A7227" s="36">
        <v>44545.0</v>
      </c>
      <c r="B7227" s="35">
        <v>107.0</v>
      </c>
      <c r="C7227" s="35">
        <v>101.83</v>
      </c>
      <c r="E7227" s="35">
        <v>101.82</v>
      </c>
      <c r="F7227" s="35">
        <v>245390.0</v>
      </c>
      <c r="G7227" s="35">
        <v>201.0</v>
      </c>
      <c r="I7227" s="35">
        <v>103.14</v>
      </c>
      <c r="J7227" s="35">
        <v>2312634.0</v>
      </c>
      <c r="K7227" s="35">
        <v>107.5</v>
      </c>
      <c r="L7227" s="35">
        <v>1042145.0</v>
      </c>
      <c r="M7227" s="35">
        <v>111.4</v>
      </c>
      <c r="N7227" s="35">
        <v>871212.0</v>
      </c>
      <c r="O7227" s="35">
        <v>116.5</v>
      </c>
      <c r="P7227" s="35">
        <v>484629.0</v>
      </c>
      <c r="Q7227" s="35">
        <v>120.32</v>
      </c>
      <c r="R7227" s="35">
        <v>125266.0</v>
      </c>
      <c r="S7227" s="35">
        <v>124.9</v>
      </c>
      <c r="T7227" s="35">
        <v>62868.0</v>
      </c>
    </row>
    <row r="7228" ht="15.75" hidden="1" customHeight="1">
      <c r="A7228" s="36">
        <v>44546.0</v>
      </c>
      <c r="B7228" s="35">
        <v>107.0</v>
      </c>
      <c r="C7228" s="35">
        <v>101.8883</v>
      </c>
      <c r="E7228" s="35">
        <v>101.9</v>
      </c>
      <c r="F7228" s="35">
        <v>106350.0</v>
      </c>
      <c r="G7228" s="35">
        <v>204.205128205128</v>
      </c>
      <c r="I7228" s="35">
        <v>103.04</v>
      </c>
      <c r="J7228" s="35">
        <v>2305337.0</v>
      </c>
      <c r="K7228" s="35">
        <v>107.35</v>
      </c>
      <c r="L7228" s="35">
        <v>1038130.0</v>
      </c>
      <c r="M7228" s="35">
        <v>111.3</v>
      </c>
      <c r="N7228" s="35">
        <v>874485.0</v>
      </c>
      <c r="O7228" s="35">
        <v>116.3</v>
      </c>
      <c r="P7228" s="35">
        <v>486322.0</v>
      </c>
      <c r="Q7228" s="35">
        <v>120.35</v>
      </c>
      <c r="R7228" s="35">
        <v>125372.0</v>
      </c>
      <c r="S7228" s="35">
        <v>124.9</v>
      </c>
      <c r="T7228" s="35">
        <v>62868.0</v>
      </c>
    </row>
    <row r="7229" ht="15.75" hidden="1" customHeight="1">
      <c r="A7229" s="36">
        <v>44547.0</v>
      </c>
      <c r="B7229" s="35">
        <v>107.0</v>
      </c>
      <c r="C7229" s="35">
        <v>101.9667</v>
      </c>
      <c r="E7229" s="35">
        <v>101.98</v>
      </c>
      <c r="F7229" s="35">
        <v>157350.0</v>
      </c>
      <c r="G7229" s="35">
        <v>209.095744680851</v>
      </c>
      <c r="I7229" s="35">
        <v>103.07</v>
      </c>
      <c r="J7229" s="35">
        <v>2298172.0</v>
      </c>
      <c r="K7229" s="35">
        <v>107.4</v>
      </c>
      <c r="L7229" s="35">
        <v>1057247.0</v>
      </c>
      <c r="M7229" s="35">
        <v>111.32</v>
      </c>
      <c r="N7229" s="35">
        <v>876347.0</v>
      </c>
      <c r="O7229" s="35">
        <v>116.37</v>
      </c>
      <c r="P7229" s="35">
        <v>495178.0</v>
      </c>
      <c r="Q7229" s="35">
        <v>120.5</v>
      </c>
      <c r="R7229" s="35">
        <v>126490.0</v>
      </c>
      <c r="S7229" s="35">
        <v>125.0</v>
      </c>
      <c r="T7229" s="35">
        <v>63577.0</v>
      </c>
    </row>
    <row r="7230" ht="15.75" hidden="1" customHeight="1">
      <c r="A7230" s="36">
        <v>44548.0</v>
      </c>
      <c r="B7230" s="35">
        <v>107.0</v>
      </c>
      <c r="C7230" s="35">
        <v>101.9667</v>
      </c>
      <c r="E7230" s="35">
        <v>101.98</v>
      </c>
      <c r="G7230" s="35">
        <v>209.095744680851</v>
      </c>
      <c r="I7230" s="35">
        <v>103.07</v>
      </c>
      <c r="J7230" s="35">
        <v>2298172.0</v>
      </c>
      <c r="K7230" s="35">
        <v>107.4</v>
      </c>
      <c r="L7230" s="35">
        <v>1057247.0</v>
      </c>
      <c r="M7230" s="35">
        <v>111.32</v>
      </c>
      <c r="N7230" s="35">
        <v>876347.0</v>
      </c>
      <c r="O7230" s="35">
        <v>116.37</v>
      </c>
      <c r="P7230" s="35">
        <v>495178.0</v>
      </c>
      <c r="Q7230" s="35">
        <v>120.5</v>
      </c>
      <c r="R7230" s="35">
        <v>126490.0</v>
      </c>
      <c r="S7230" s="35">
        <v>125.0</v>
      </c>
      <c r="T7230" s="35">
        <v>63577.0</v>
      </c>
    </row>
    <row r="7231" ht="15.75" hidden="1" customHeight="1">
      <c r="A7231" s="36">
        <v>44549.0</v>
      </c>
      <c r="B7231" s="35">
        <v>107.0</v>
      </c>
      <c r="C7231" s="35">
        <v>101.9667</v>
      </c>
      <c r="E7231" s="35">
        <v>101.98</v>
      </c>
      <c r="G7231" s="35">
        <v>209.095744680851</v>
      </c>
      <c r="I7231" s="35">
        <v>103.07</v>
      </c>
      <c r="J7231" s="35">
        <v>2298172.0</v>
      </c>
      <c r="K7231" s="35">
        <v>107.4</v>
      </c>
      <c r="L7231" s="35">
        <v>1057247.0</v>
      </c>
      <c r="M7231" s="35">
        <v>111.32</v>
      </c>
      <c r="N7231" s="35">
        <v>876347.0</v>
      </c>
      <c r="O7231" s="35">
        <v>116.37</v>
      </c>
      <c r="P7231" s="35">
        <v>495178.0</v>
      </c>
      <c r="Q7231" s="35">
        <v>120.5</v>
      </c>
      <c r="R7231" s="35">
        <v>126490.0</v>
      </c>
      <c r="S7231" s="35">
        <v>125.0</v>
      </c>
      <c r="T7231" s="35">
        <v>63577.0</v>
      </c>
    </row>
    <row r="7232" ht="15.75" hidden="1" customHeight="1">
      <c r="A7232" s="36">
        <v>44550.0</v>
      </c>
      <c r="B7232" s="35">
        <v>107.0</v>
      </c>
      <c r="C7232" s="35">
        <v>102.145</v>
      </c>
      <c r="E7232" s="35">
        <v>102.13</v>
      </c>
      <c r="F7232" s="35">
        <v>158200.0</v>
      </c>
      <c r="G7232" s="35">
        <v>207.195767195767</v>
      </c>
      <c r="I7232" s="35">
        <v>102.97</v>
      </c>
      <c r="J7232" s="35">
        <v>2278380.0</v>
      </c>
      <c r="K7232" s="35">
        <v>107.52</v>
      </c>
      <c r="L7232" s="35">
        <v>1049294.0</v>
      </c>
      <c r="M7232" s="35">
        <v>111.7</v>
      </c>
      <c r="N7232" s="35">
        <v>875897.0</v>
      </c>
      <c r="O7232" s="35">
        <v>116.8</v>
      </c>
      <c r="P7232" s="35">
        <v>493501.0</v>
      </c>
      <c r="Q7232" s="35">
        <v>121.0</v>
      </c>
      <c r="R7232" s="35">
        <v>134150.0</v>
      </c>
      <c r="S7232" s="35">
        <v>125.7</v>
      </c>
      <c r="T7232" s="35">
        <v>65691.0</v>
      </c>
    </row>
    <row r="7233" ht="15.75" hidden="1" customHeight="1">
      <c r="A7233" s="36">
        <v>44551.0</v>
      </c>
      <c r="B7233" s="35">
        <v>107.0</v>
      </c>
      <c r="C7233" s="35">
        <v>102.2017</v>
      </c>
      <c r="E7233" s="35">
        <v>102.24</v>
      </c>
      <c r="F7233" s="35">
        <v>109430.0</v>
      </c>
      <c r="G7233" s="35">
        <v>210.221285563751</v>
      </c>
      <c r="I7233" s="35">
        <v>102.86</v>
      </c>
      <c r="J7233" s="35">
        <v>2253727.0</v>
      </c>
      <c r="K7233" s="35">
        <v>107.65</v>
      </c>
      <c r="L7233" s="35">
        <v>1079329.0</v>
      </c>
      <c r="M7233" s="35">
        <v>112.04</v>
      </c>
      <c r="N7233" s="35">
        <v>904031.0</v>
      </c>
      <c r="O7233" s="35">
        <v>117.4</v>
      </c>
      <c r="P7233" s="35">
        <v>516319.0</v>
      </c>
      <c r="Q7233" s="35">
        <v>121.81</v>
      </c>
      <c r="R7233" s="35">
        <v>128431.0</v>
      </c>
      <c r="S7233" s="35">
        <v>126.65</v>
      </c>
      <c r="T7233" s="35">
        <v>77159.0</v>
      </c>
    </row>
    <row r="7234" ht="15.75" hidden="1" customHeight="1">
      <c r="A7234" s="36">
        <v>44552.0</v>
      </c>
      <c r="B7234" s="35">
        <v>107.25</v>
      </c>
      <c r="C7234" s="35">
        <v>102.2767</v>
      </c>
      <c r="E7234" s="35">
        <v>102.26</v>
      </c>
      <c r="F7234" s="35">
        <v>151800.0</v>
      </c>
      <c r="G7234" s="35">
        <v>208.071278825995</v>
      </c>
      <c r="I7234" s="35">
        <v>102.9</v>
      </c>
      <c r="J7234" s="35">
        <v>2250617.0</v>
      </c>
      <c r="K7234" s="35">
        <v>107.49</v>
      </c>
      <c r="L7234" s="35">
        <v>1107267.0</v>
      </c>
      <c r="M7234" s="35">
        <v>111.9</v>
      </c>
      <c r="N7234" s="35">
        <v>933396.0</v>
      </c>
      <c r="O7234" s="35">
        <v>117.35</v>
      </c>
      <c r="P7234" s="35">
        <v>531937.0</v>
      </c>
      <c r="Q7234" s="35">
        <v>121.8</v>
      </c>
      <c r="R7234" s="35">
        <v>135151.0</v>
      </c>
      <c r="S7234" s="35">
        <v>126.5</v>
      </c>
      <c r="T7234" s="35">
        <v>71708.0</v>
      </c>
    </row>
    <row r="7235" ht="15.75" hidden="1" customHeight="1">
      <c r="A7235" s="36">
        <v>44553.0</v>
      </c>
      <c r="B7235" s="35">
        <v>107.25</v>
      </c>
      <c r="C7235" s="35">
        <v>102.33</v>
      </c>
      <c r="E7235" s="35">
        <v>102.3</v>
      </c>
      <c r="F7235" s="35">
        <v>161850.0</v>
      </c>
      <c r="G7235" s="35">
        <v>205.624355005159</v>
      </c>
      <c r="I7235" s="35">
        <v>102.85</v>
      </c>
      <c r="J7235" s="35">
        <v>2218929.0</v>
      </c>
      <c r="K7235" s="35">
        <v>107.3</v>
      </c>
      <c r="L7235" s="35">
        <v>1105502.0</v>
      </c>
      <c r="M7235" s="35">
        <v>111.83</v>
      </c>
      <c r="N7235" s="35">
        <v>946890.0</v>
      </c>
      <c r="O7235" s="35">
        <v>117.05</v>
      </c>
      <c r="P7235" s="35">
        <v>536038.0</v>
      </c>
      <c r="Q7235" s="35">
        <v>121.5</v>
      </c>
      <c r="R7235" s="35">
        <v>130342.0</v>
      </c>
      <c r="S7235" s="35">
        <v>126.0</v>
      </c>
      <c r="T7235" s="35">
        <v>72043.0</v>
      </c>
    </row>
    <row r="7236" ht="15.75" hidden="1" customHeight="1">
      <c r="A7236" s="36">
        <v>44554.0</v>
      </c>
      <c r="B7236" s="35">
        <v>107.25</v>
      </c>
      <c r="C7236" s="35">
        <v>102.33</v>
      </c>
      <c r="E7236" s="35">
        <v>102.3</v>
      </c>
      <c r="G7236" s="35">
        <v>205.624355005159</v>
      </c>
      <c r="I7236" s="35">
        <v>102.85</v>
      </c>
      <c r="J7236" s="35">
        <v>2218929.0</v>
      </c>
      <c r="K7236" s="35">
        <v>107.3</v>
      </c>
      <c r="L7236" s="35">
        <v>1105502.0</v>
      </c>
      <c r="M7236" s="35">
        <v>111.83</v>
      </c>
      <c r="N7236" s="35">
        <v>946890.0</v>
      </c>
      <c r="O7236" s="35">
        <v>117.05</v>
      </c>
      <c r="P7236" s="35">
        <v>536038.0</v>
      </c>
      <c r="Q7236" s="35">
        <v>121.5</v>
      </c>
      <c r="R7236" s="35">
        <v>130342.0</v>
      </c>
      <c r="S7236" s="35">
        <v>126.0</v>
      </c>
      <c r="T7236" s="35">
        <v>72043.0</v>
      </c>
    </row>
    <row r="7237" ht="15.75" hidden="1" customHeight="1">
      <c r="A7237" s="36">
        <v>44555.0</v>
      </c>
      <c r="B7237" s="35">
        <v>107.25</v>
      </c>
      <c r="C7237" s="35">
        <v>102.33</v>
      </c>
      <c r="E7237" s="35">
        <v>102.3</v>
      </c>
      <c r="G7237" s="35">
        <v>205.624355005159</v>
      </c>
      <c r="I7237" s="35">
        <v>102.85</v>
      </c>
      <c r="J7237" s="35">
        <v>2218929.0</v>
      </c>
      <c r="K7237" s="35">
        <v>107.3</v>
      </c>
      <c r="L7237" s="35">
        <v>1105502.0</v>
      </c>
      <c r="M7237" s="35">
        <v>111.83</v>
      </c>
      <c r="N7237" s="35">
        <v>946890.0</v>
      </c>
      <c r="O7237" s="35">
        <v>117.05</v>
      </c>
      <c r="P7237" s="35">
        <v>536038.0</v>
      </c>
      <c r="Q7237" s="35">
        <v>121.5</v>
      </c>
      <c r="R7237" s="35">
        <v>130342.0</v>
      </c>
      <c r="S7237" s="35">
        <v>126.0</v>
      </c>
      <c r="T7237" s="35">
        <v>72043.0</v>
      </c>
    </row>
    <row r="7238" ht="15.75" hidden="1" customHeight="1">
      <c r="A7238" s="36">
        <v>44556.0</v>
      </c>
      <c r="B7238" s="35">
        <v>107.25</v>
      </c>
      <c r="C7238" s="35">
        <v>102.33</v>
      </c>
      <c r="E7238" s="35">
        <v>102.3</v>
      </c>
      <c r="G7238" s="35">
        <v>205.624355005159</v>
      </c>
      <c r="I7238" s="35">
        <v>102.85</v>
      </c>
      <c r="J7238" s="35">
        <v>2218929.0</v>
      </c>
      <c r="K7238" s="35">
        <v>107.3</v>
      </c>
      <c r="L7238" s="35">
        <v>1105502.0</v>
      </c>
      <c r="M7238" s="35">
        <v>111.83</v>
      </c>
      <c r="N7238" s="35">
        <v>946890.0</v>
      </c>
      <c r="O7238" s="35">
        <v>117.05</v>
      </c>
      <c r="P7238" s="35">
        <v>536038.0</v>
      </c>
      <c r="Q7238" s="35">
        <v>121.5</v>
      </c>
      <c r="R7238" s="35">
        <v>130342.0</v>
      </c>
      <c r="S7238" s="35">
        <v>126.0</v>
      </c>
      <c r="T7238" s="35">
        <v>72043.0</v>
      </c>
    </row>
    <row r="7239" ht="15.75" hidden="1" customHeight="1">
      <c r="A7239" s="36">
        <v>44557.0</v>
      </c>
      <c r="B7239" s="35">
        <v>107.5</v>
      </c>
      <c r="C7239" s="35">
        <v>102.5667</v>
      </c>
      <c r="E7239" s="35">
        <v>102.54</v>
      </c>
      <c r="F7239" s="35">
        <v>159850.0</v>
      </c>
      <c r="G7239" s="35">
        <v>197.142857142857</v>
      </c>
      <c r="I7239" s="35">
        <v>102.74</v>
      </c>
      <c r="J7239" s="35">
        <v>2194548.0</v>
      </c>
      <c r="K7239" s="35">
        <v>106.97</v>
      </c>
      <c r="L7239" s="35">
        <v>1158380.0</v>
      </c>
      <c r="M7239" s="35">
        <v>111.49</v>
      </c>
      <c r="N7239" s="35">
        <v>988884.0</v>
      </c>
      <c r="O7239" s="35">
        <v>116.85</v>
      </c>
      <c r="P7239" s="35">
        <v>546017.0</v>
      </c>
      <c r="Q7239" s="35">
        <v>121.25</v>
      </c>
      <c r="R7239" s="35">
        <v>131919.0</v>
      </c>
      <c r="S7239" s="35">
        <v>126.0</v>
      </c>
      <c r="T7239" s="35">
        <v>72217.0</v>
      </c>
    </row>
    <row r="7240" ht="15.75" hidden="1" customHeight="1">
      <c r="A7240" s="36">
        <v>44558.0</v>
      </c>
      <c r="B7240" s="35">
        <v>107.75</v>
      </c>
      <c r="C7240" s="35">
        <v>102.62</v>
      </c>
      <c r="E7240" s="35">
        <v>102.62</v>
      </c>
      <c r="F7240" s="35">
        <v>135850.0</v>
      </c>
      <c r="G7240" s="35">
        <v>200.98855359001</v>
      </c>
      <c r="I7240" s="35">
        <v>102.72</v>
      </c>
      <c r="J7240" s="35">
        <v>2175099.0</v>
      </c>
      <c r="K7240" s="35">
        <v>107.01</v>
      </c>
      <c r="L7240" s="35">
        <v>1224426.0</v>
      </c>
      <c r="M7240" s="35">
        <v>111.57</v>
      </c>
      <c r="N7240" s="35">
        <v>1026171.0</v>
      </c>
      <c r="O7240" s="35">
        <v>116.97</v>
      </c>
      <c r="P7240" s="35">
        <v>547630.0</v>
      </c>
      <c r="Q7240" s="35">
        <v>121.6</v>
      </c>
      <c r="R7240" s="35">
        <v>133978.0</v>
      </c>
      <c r="S7240" s="35">
        <v>126.5</v>
      </c>
      <c r="T7240" s="35">
        <v>70248.0</v>
      </c>
    </row>
    <row r="7241" ht="15.75" hidden="1" customHeight="1">
      <c r="A7241" s="36">
        <v>44559.0</v>
      </c>
      <c r="B7241" s="35">
        <v>107.75</v>
      </c>
      <c r="C7241" s="35">
        <v>102.69</v>
      </c>
      <c r="E7241" s="35">
        <v>102.68</v>
      </c>
      <c r="F7241" s="35">
        <v>178750.0</v>
      </c>
      <c r="G7241" s="35">
        <v>200.0</v>
      </c>
      <c r="I7241" s="35">
        <v>102.74</v>
      </c>
      <c r="J7241" s="35">
        <v>2081017.0</v>
      </c>
      <c r="K7241" s="35">
        <v>106.92</v>
      </c>
      <c r="L7241" s="35">
        <v>1406312.0</v>
      </c>
      <c r="M7241" s="35">
        <v>111.35</v>
      </c>
      <c r="N7241" s="35">
        <v>1067704.0</v>
      </c>
      <c r="O7241" s="35">
        <v>116.7</v>
      </c>
      <c r="P7241" s="35">
        <v>567542.0</v>
      </c>
      <c r="Q7241" s="35">
        <v>121.15</v>
      </c>
      <c r="R7241" s="35">
        <v>134723.0</v>
      </c>
      <c r="S7241" s="35">
        <v>126.0</v>
      </c>
      <c r="T7241" s="35">
        <v>70723.0</v>
      </c>
    </row>
    <row r="7242" ht="15.75" hidden="1" customHeight="1">
      <c r="A7242" s="36">
        <v>44560.0</v>
      </c>
      <c r="B7242" s="35">
        <v>107.75</v>
      </c>
      <c r="C7242" s="35">
        <v>102.75</v>
      </c>
      <c r="E7242" s="35">
        <v>102.72</v>
      </c>
      <c r="F7242" s="35">
        <v>268880.0</v>
      </c>
      <c r="G7242" s="35">
        <v>200.564681724846</v>
      </c>
      <c r="I7242" s="35">
        <v>102.75</v>
      </c>
      <c r="J7242" s="35">
        <v>2081017.0</v>
      </c>
      <c r="K7242" s="35">
        <v>106.71</v>
      </c>
      <c r="L7242" s="35">
        <v>2231270.0</v>
      </c>
      <c r="M7242" s="35">
        <v>111.25</v>
      </c>
      <c r="N7242" s="35">
        <v>1145584.0</v>
      </c>
      <c r="O7242" s="35">
        <v>116.6</v>
      </c>
      <c r="P7242" s="35">
        <v>591470.0</v>
      </c>
      <c r="Q7242" s="35">
        <v>120.81</v>
      </c>
      <c r="R7242" s="35">
        <v>136285.0</v>
      </c>
      <c r="S7242" s="35">
        <v>125.5</v>
      </c>
      <c r="T7242" s="35">
        <v>68890.0</v>
      </c>
    </row>
    <row r="7243" ht="15.75" customHeight="1">
      <c r="A7243" s="36">
        <v>44561.0</v>
      </c>
      <c r="B7243" s="35">
        <v>107.75</v>
      </c>
      <c r="C7243" s="35">
        <v>102.75</v>
      </c>
      <c r="D7243" s="35">
        <f>ROUND((C7243/C7213-1)*100,2)</f>
        <v>1.73</v>
      </c>
      <c r="E7243" s="35">
        <v>102.72</v>
      </c>
      <c r="G7243" s="35">
        <v>205.848261327713</v>
      </c>
      <c r="H7243" s="35">
        <f>ROUND((G7243/G7213-1)*100,2)</f>
        <v>-7.14</v>
      </c>
      <c r="I7243" s="35">
        <v>102.75</v>
      </c>
      <c r="J7243" s="35">
        <v>2081017.0</v>
      </c>
      <c r="K7243" s="35">
        <v>106.71</v>
      </c>
      <c r="L7243" s="35">
        <v>2231270.0</v>
      </c>
      <c r="M7243" s="35">
        <v>111.25</v>
      </c>
      <c r="N7243" s="35">
        <v>1145584.0</v>
      </c>
      <c r="O7243" s="35">
        <v>116.6</v>
      </c>
      <c r="P7243" s="35">
        <v>591470.0</v>
      </c>
      <c r="Q7243" s="35">
        <v>120.81</v>
      </c>
      <c r="R7243" s="35">
        <v>136285.0</v>
      </c>
      <c r="S7243" s="35">
        <v>125.5</v>
      </c>
      <c r="T7243" s="35">
        <v>68890.0</v>
      </c>
    </row>
    <row r="7244" ht="15.75" hidden="1" customHeight="1">
      <c r="A7244" s="36">
        <v>44562.0</v>
      </c>
      <c r="B7244" s="35">
        <v>107.75</v>
      </c>
      <c r="C7244" s="35">
        <v>102.75</v>
      </c>
      <c r="E7244" s="35">
        <v>102.72</v>
      </c>
      <c r="G7244" s="35">
        <v>205.848261327713</v>
      </c>
      <c r="I7244" s="35">
        <v>102.75</v>
      </c>
      <c r="J7244" s="35">
        <v>2081017.0</v>
      </c>
      <c r="K7244" s="35">
        <v>106.71</v>
      </c>
      <c r="L7244" s="35">
        <v>2231270.0</v>
      </c>
      <c r="M7244" s="35">
        <v>111.25</v>
      </c>
      <c r="N7244" s="35">
        <v>1145584.0</v>
      </c>
      <c r="O7244" s="35">
        <v>116.6</v>
      </c>
      <c r="P7244" s="35">
        <v>591470.0</v>
      </c>
      <c r="Q7244" s="35">
        <v>120.81</v>
      </c>
      <c r="R7244" s="35">
        <v>136285.0</v>
      </c>
      <c r="S7244" s="35">
        <v>125.5</v>
      </c>
      <c r="T7244" s="35">
        <v>68890.0</v>
      </c>
    </row>
    <row r="7245" ht="15.75" hidden="1" customHeight="1">
      <c r="A7245" s="36">
        <v>44563.0</v>
      </c>
      <c r="B7245" s="35">
        <v>107.75</v>
      </c>
      <c r="C7245" s="35">
        <v>102.75</v>
      </c>
      <c r="E7245" s="35">
        <v>102.72</v>
      </c>
      <c r="G7245" s="35">
        <v>205.848261327713</v>
      </c>
      <c r="I7245" s="35">
        <v>102.75</v>
      </c>
      <c r="J7245" s="35">
        <v>2081017.0</v>
      </c>
      <c r="K7245" s="35">
        <v>106.71</v>
      </c>
      <c r="L7245" s="35">
        <v>2231270.0</v>
      </c>
      <c r="M7245" s="35">
        <v>111.25</v>
      </c>
      <c r="N7245" s="35">
        <v>1145584.0</v>
      </c>
      <c r="O7245" s="35">
        <v>116.6</v>
      </c>
      <c r="P7245" s="35">
        <v>591470.0</v>
      </c>
      <c r="Q7245" s="35">
        <v>120.81</v>
      </c>
      <c r="R7245" s="35">
        <v>136285.0</v>
      </c>
      <c r="S7245" s="35">
        <v>125.5</v>
      </c>
      <c r="T7245" s="35">
        <v>68890.0</v>
      </c>
    </row>
    <row r="7246" ht="15.75" hidden="1" customHeight="1">
      <c r="A7246" s="36">
        <v>44564.0</v>
      </c>
      <c r="B7246" s="35">
        <v>108.0</v>
      </c>
      <c r="C7246" s="35">
        <v>103.04</v>
      </c>
      <c r="E7246" s="35">
        <v>103.0</v>
      </c>
      <c r="F7246" s="35">
        <v>111690.0</v>
      </c>
      <c r="G7246" s="35">
        <v>207.474226804123</v>
      </c>
      <c r="I7246" s="35">
        <v>106.45</v>
      </c>
      <c r="J7246" s="35">
        <v>2274802.0</v>
      </c>
      <c r="K7246" s="35">
        <v>110.84</v>
      </c>
      <c r="L7246" s="35">
        <v>1156367.0</v>
      </c>
      <c r="M7246" s="35">
        <v>116.2</v>
      </c>
      <c r="N7246" s="35">
        <v>597466.0</v>
      </c>
      <c r="O7246" s="35">
        <v>120.41</v>
      </c>
      <c r="P7246" s="35">
        <v>135605.0</v>
      </c>
      <c r="Q7246" s="35">
        <v>124.97</v>
      </c>
      <c r="R7246" s="35">
        <v>68892.0</v>
      </c>
      <c r="S7246" s="35">
        <v>129.1</v>
      </c>
      <c r="T7246" s="35">
        <v>53980.0</v>
      </c>
    </row>
    <row r="7247" ht="15.75" hidden="1" customHeight="1">
      <c r="A7247" s="36">
        <v>44565.0</v>
      </c>
      <c r="B7247" s="35">
        <v>108.0</v>
      </c>
      <c r="C7247" s="35">
        <v>103.08</v>
      </c>
      <c r="E7247" s="35">
        <v>103.09</v>
      </c>
      <c r="F7247" s="35">
        <v>85900.0</v>
      </c>
      <c r="G7247" s="35">
        <v>204.828660436137</v>
      </c>
      <c r="I7247" s="35">
        <v>106.08</v>
      </c>
      <c r="J7247" s="35">
        <v>2298522.0</v>
      </c>
      <c r="K7247" s="35">
        <v>110.25</v>
      </c>
      <c r="L7247" s="35">
        <v>1164638.0</v>
      </c>
      <c r="M7247" s="35">
        <v>115.71</v>
      </c>
      <c r="N7247" s="35">
        <v>621371.0</v>
      </c>
      <c r="O7247" s="35">
        <v>119.95</v>
      </c>
      <c r="P7247" s="35">
        <v>144336.0</v>
      </c>
      <c r="Q7247" s="35">
        <v>124.6</v>
      </c>
      <c r="R7247" s="35">
        <v>73911.0</v>
      </c>
      <c r="S7247" s="35">
        <v>128.9</v>
      </c>
      <c r="T7247" s="35">
        <v>54080.0</v>
      </c>
    </row>
    <row r="7248" ht="15.75" hidden="1" customHeight="1">
      <c r="A7248" s="36">
        <v>44566.0</v>
      </c>
      <c r="B7248" s="35">
        <v>108.0</v>
      </c>
      <c r="C7248" s="35">
        <v>103.15</v>
      </c>
      <c r="E7248" s="35">
        <v>103.14</v>
      </c>
      <c r="F7248" s="35">
        <v>154700.0</v>
      </c>
      <c r="G7248" s="35">
        <v>210.403050108932</v>
      </c>
      <c r="I7248" s="35">
        <v>106.17</v>
      </c>
      <c r="J7248" s="35">
        <v>2318453.0</v>
      </c>
      <c r="K7248" s="35">
        <v>110.45</v>
      </c>
      <c r="L7248" s="35">
        <v>1175854.0</v>
      </c>
      <c r="M7248" s="35">
        <v>116.14</v>
      </c>
      <c r="N7248" s="35">
        <v>630069.0</v>
      </c>
      <c r="O7248" s="35">
        <v>120.44</v>
      </c>
      <c r="P7248" s="35">
        <v>157818.0</v>
      </c>
      <c r="Q7248" s="35">
        <v>125.45</v>
      </c>
      <c r="R7248" s="35">
        <v>73911.0</v>
      </c>
      <c r="S7248" s="35">
        <v>129.55</v>
      </c>
      <c r="T7248" s="35">
        <v>53380.0</v>
      </c>
    </row>
    <row r="7249" ht="15.75" hidden="1" customHeight="1">
      <c r="A7249" s="36">
        <v>44567.0</v>
      </c>
      <c r="B7249" s="35">
        <v>108.25</v>
      </c>
      <c r="C7249" s="35">
        <v>103.23</v>
      </c>
      <c r="E7249" s="35">
        <v>103.24</v>
      </c>
      <c r="F7249" s="35">
        <v>84660.0</v>
      </c>
      <c r="G7249" s="35">
        <v>210.463861920172</v>
      </c>
      <c r="I7249" s="35">
        <v>106.14</v>
      </c>
      <c r="J7249" s="35">
        <v>2347333.0</v>
      </c>
      <c r="K7249" s="35">
        <v>110.61</v>
      </c>
      <c r="L7249" s="35">
        <v>1165340.0</v>
      </c>
      <c r="M7249" s="35">
        <v>116.55</v>
      </c>
      <c r="N7249" s="35">
        <v>629269.0</v>
      </c>
      <c r="O7249" s="35">
        <v>121.14</v>
      </c>
      <c r="P7249" s="35">
        <v>156518.0</v>
      </c>
      <c r="Q7249" s="35">
        <v>126.05</v>
      </c>
      <c r="R7249" s="35">
        <v>75911.0</v>
      </c>
      <c r="S7249" s="35">
        <v>130.8</v>
      </c>
      <c r="T7249" s="35">
        <v>54017.0</v>
      </c>
    </row>
    <row r="7250" ht="15.75" hidden="1" customHeight="1">
      <c r="A7250" s="36">
        <v>44568.0</v>
      </c>
      <c r="B7250" s="35">
        <v>108.5</v>
      </c>
      <c r="C7250" s="35">
        <v>103.29</v>
      </c>
      <c r="E7250" s="35">
        <v>103.28</v>
      </c>
      <c r="F7250" s="35">
        <v>246180.0</v>
      </c>
      <c r="G7250" s="35">
        <v>211.087420042643</v>
      </c>
      <c r="I7250" s="35">
        <v>106.01</v>
      </c>
      <c r="J7250" s="35">
        <v>2356745.0</v>
      </c>
      <c r="K7250" s="35">
        <v>110.29</v>
      </c>
      <c r="L7250" s="35">
        <v>1161861.0</v>
      </c>
      <c r="M7250" s="35">
        <v>116.19</v>
      </c>
      <c r="N7250" s="35">
        <v>642147.0</v>
      </c>
      <c r="O7250" s="35">
        <v>120.74</v>
      </c>
      <c r="P7250" s="35">
        <v>153597.0</v>
      </c>
      <c r="Q7250" s="35">
        <v>125.88</v>
      </c>
      <c r="R7250" s="35">
        <v>78614.0</v>
      </c>
      <c r="S7250" s="35">
        <v>130.4</v>
      </c>
      <c r="T7250" s="35">
        <v>55117.0</v>
      </c>
    </row>
    <row r="7251" ht="15.75" hidden="1" customHeight="1">
      <c r="A7251" s="36">
        <v>44569.0</v>
      </c>
      <c r="B7251" s="35">
        <v>108.5</v>
      </c>
      <c r="C7251" s="35">
        <v>103.29</v>
      </c>
      <c r="E7251" s="35">
        <v>103.28</v>
      </c>
      <c r="G7251" s="35">
        <v>211.087420042643</v>
      </c>
      <c r="I7251" s="35">
        <v>106.01</v>
      </c>
      <c r="J7251" s="35">
        <v>2356745.0</v>
      </c>
      <c r="K7251" s="35">
        <v>110.29</v>
      </c>
      <c r="L7251" s="35">
        <v>1161861.0</v>
      </c>
      <c r="M7251" s="35">
        <v>116.19</v>
      </c>
      <c r="N7251" s="35">
        <v>642147.0</v>
      </c>
      <c r="O7251" s="35">
        <v>120.74</v>
      </c>
      <c r="P7251" s="35">
        <v>153597.0</v>
      </c>
      <c r="Q7251" s="35">
        <v>125.88</v>
      </c>
      <c r="R7251" s="35">
        <v>78614.0</v>
      </c>
      <c r="S7251" s="35">
        <v>130.4</v>
      </c>
      <c r="T7251" s="35">
        <v>55117.0</v>
      </c>
    </row>
    <row r="7252" ht="15.75" hidden="1" customHeight="1">
      <c r="A7252" s="36">
        <v>44570.0</v>
      </c>
      <c r="B7252" s="35">
        <v>108.5</v>
      </c>
      <c r="C7252" s="35">
        <v>103.29</v>
      </c>
      <c r="E7252" s="35">
        <v>103.28</v>
      </c>
      <c r="G7252" s="35">
        <v>211.087420042643</v>
      </c>
      <c r="I7252" s="35">
        <v>106.01</v>
      </c>
      <c r="J7252" s="35">
        <v>2356745.0</v>
      </c>
      <c r="K7252" s="35">
        <v>110.29</v>
      </c>
      <c r="L7252" s="35">
        <v>1161861.0</v>
      </c>
      <c r="M7252" s="35">
        <v>116.19</v>
      </c>
      <c r="N7252" s="35">
        <v>642147.0</v>
      </c>
      <c r="O7252" s="35">
        <v>120.74</v>
      </c>
      <c r="P7252" s="35">
        <v>153597.0</v>
      </c>
      <c r="Q7252" s="35">
        <v>125.88</v>
      </c>
      <c r="R7252" s="35">
        <v>78614.0</v>
      </c>
      <c r="S7252" s="35">
        <v>130.4</v>
      </c>
      <c r="T7252" s="35">
        <v>55117.0</v>
      </c>
    </row>
    <row r="7253" ht="15.75" hidden="1" customHeight="1">
      <c r="A7253" s="36">
        <v>44571.0</v>
      </c>
      <c r="B7253" s="35">
        <v>108.5</v>
      </c>
      <c r="C7253" s="35">
        <v>103.5083</v>
      </c>
      <c r="E7253" s="35">
        <v>103.51</v>
      </c>
      <c r="F7253" s="35">
        <v>149200.0</v>
      </c>
      <c r="G7253" s="35">
        <v>212.297734627831</v>
      </c>
      <c r="I7253" s="35">
        <v>105.88</v>
      </c>
      <c r="J7253" s="35">
        <v>2368306.0</v>
      </c>
      <c r="K7253" s="35">
        <v>110.18</v>
      </c>
      <c r="L7253" s="35">
        <v>1162034.0</v>
      </c>
      <c r="M7253" s="35">
        <v>115.95</v>
      </c>
      <c r="N7253" s="35">
        <v>636050.0</v>
      </c>
      <c r="O7253" s="35">
        <v>120.51</v>
      </c>
      <c r="P7253" s="35">
        <v>165156.0</v>
      </c>
      <c r="Q7253" s="35">
        <v>125.65</v>
      </c>
      <c r="R7253" s="35">
        <v>78616.0</v>
      </c>
      <c r="S7253" s="35">
        <v>130.25</v>
      </c>
      <c r="T7253" s="35">
        <v>57148.0</v>
      </c>
    </row>
    <row r="7254" ht="15.75" hidden="1" customHeight="1">
      <c r="A7254" s="36">
        <v>44572.0</v>
      </c>
      <c r="B7254" s="35">
        <v>108.5</v>
      </c>
      <c r="C7254" s="35">
        <v>103.5767</v>
      </c>
      <c r="E7254" s="35">
        <v>103.56</v>
      </c>
      <c r="F7254" s="35">
        <v>76000.0</v>
      </c>
      <c r="G7254" s="35">
        <v>210.410094637223</v>
      </c>
      <c r="I7254" s="35">
        <v>105.73</v>
      </c>
      <c r="J7254" s="35">
        <v>2361024.0</v>
      </c>
      <c r="K7254" s="35">
        <v>109.83</v>
      </c>
      <c r="L7254" s="35">
        <v>1195461.0</v>
      </c>
      <c r="M7254" s="35">
        <v>115.45</v>
      </c>
      <c r="N7254" s="35">
        <v>626311.0</v>
      </c>
      <c r="O7254" s="35">
        <v>120.1</v>
      </c>
      <c r="P7254" s="35">
        <v>161770.0</v>
      </c>
      <c r="Q7254" s="35">
        <v>125.2</v>
      </c>
      <c r="R7254" s="35">
        <v>76060.0</v>
      </c>
      <c r="S7254" s="35">
        <v>129.65</v>
      </c>
      <c r="T7254" s="35">
        <v>63164.0</v>
      </c>
    </row>
    <row r="7255" ht="15.75" hidden="1" customHeight="1">
      <c r="A7255" s="36">
        <v>44573.0</v>
      </c>
      <c r="B7255" s="35">
        <v>108.75</v>
      </c>
      <c r="C7255" s="35">
        <v>103.6417</v>
      </c>
      <c r="E7255" s="35">
        <v>103.68</v>
      </c>
      <c r="F7255" s="35">
        <v>111300.0</v>
      </c>
      <c r="G7255" s="35">
        <v>208.672936259143</v>
      </c>
      <c r="I7255" s="35">
        <v>105.68</v>
      </c>
      <c r="J7255" s="35">
        <v>2377349.0</v>
      </c>
      <c r="K7255" s="35">
        <v>109.65</v>
      </c>
      <c r="L7255" s="35">
        <v>1194453.0</v>
      </c>
      <c r="M7255" s="35">
        <v>115.3</v>
      </c>
      <c r="N7255" s="35">
        <v>622891.0</v>
      </c>
      <c r="O7255" s="35">
        <v>119.9</v>
      </c>
      <c r="P7255" s="35">
        <v>162160.0</v>
      </c>
      <c r="Q7255" s="35">
        <v>124.95</v>
      </c>
      <c r="R7255" s="35">
        <v>76080.0</v>
      </c>
      <c r="S7255" s="35">
        <v>129.6</v>
      </c>
      <c r="T7255" s="35">
        <v>63169.0</v>
      </c>
    </row>
    <row r="7256" ht="15.75" hidden="1" customHeight="1">
      <c r="A7256" s="36">
        <v>44574.0</v>
      </c>
      <c r="B7256" s="35">
        <v>108.75</v>
      </c>
      <c r="C7256" s="35">
        <v>103.7433</v>
      </c>
      <c r="E7256" s="35">
        <v>103.77</v>
      </c>
      <c r="F7256" s="35">
        <v>124900.0</v>
      </c>
      <c r="G7256" s="35">
        <v>208.665966386554</v>
      </c>
      <c r="I7256" s="35">
        <v>105.53</v>
      </c>
      <c r="J7256" s="35">
        <v>2352736.0</v>
      </c>
      <c r="K7256" s="35">
        <v>109.52</v>
      </c>
      <c r="L7256" s="35">
        <v>1196243.0</v>
      </c>
      <c r="M7256" s="35">
        <v>115.01</v>
      </c>
      <c r="N7256" s="35">
        <v>645640.0</v>
      </c>
      <c r="O7256" s="35">
        <v>119.65</v>
      </c>
      <c r="P7256" s="35">
        <v>162294.0</v>
      </c>
      <c r="Q7256" s="35">
        <v>124.6</v>
      </c>
      <c r="R7256" s="35">
        <v>91321.0</v>
      </c>
      <c r="S7256" s="35">
        <v>129.25</v>
      </c>
      <c r="T7256" s="35">
        <v>63461.0</v>
      </c>
    </row>
    <row r="7257" ht="15.75" hidden="1" customHeight="1">
      <c r="A7257" s="36">
        <v>44575.0</v>
      </c>
      <c r="B7257" s="35">
        <v>108.75</v>
      </c>
      <c r="C7257" s="35">
        <v>103.8467</v>
      </c>
      <c r="E7257" s="35">
        <v>103.84</v>
      </c>
      <c r="F7257" s="35">
        <v>148160.0</v>
      </c>
      <c r="G7257" s="35">
        <v>208.324552160168</v>
      </c>
      <c r="I7257" s="35">
        <v>105.42</v>
      </c>
      <c r="J7257" s="35">
        <v>2315282.0</v>
      </c>
      <c r="K7257" s="35">
        <v>109.18</v>
      </c>
      <c r="L7257" s="35">
        <v>1224259.0</v>
      </c>
      <c r="M7257" s="35">
        <v>114.56</v>
      </c>
      <c r="N7257" s="35">
        <v>661600.0</v>
      </c>
      <c r="O7257" s="35">
        <v>119.11</v>
      </c>
      <c r="P7257" s="35">
        <v>167866.0</v>
      </c>
      <c r="Q7257" s="35">
        <v>124.25</v>
      </c>
      <c r="R7257" s="35">
        <v>91328.0</v>
      </c>
      <c r="S7257" s="35">
        <v>128.7</v>
      </c>
      <c r="T7257" s="35">
        <v>63834.0</v>
      </c>
    </row>
    <row r="7258" ht="15.75" hidden="1" customHeight="1">
      <c r="A7258" s="36">
        <v>44576.0</v>
      </c>
      <c r="B7258" s="35">
        <v>108.75</v>
      </c>
      <c r="C7258" s="35">
        <v>103.8467</v>
      </c>
      <c r="E7258" s="35">
        <v>103.84</v>
      </c>
      <c r="G7258" s="35">
        <v>208.324552160168</v>
      </c>
      <c r="I7258" s="35">
        <v>105.42</v>
      </c>
      <c r="J7258" s="35">
        <v>2315282.0</v>
      </c>
      <c r="K7258" s="35">
        <v>109.18</v>
      </c>
      <c r="L7258" s="35">
        <v>1224259.0</v>
      </c>
      <c r="M7258" s="35">
        <v>114.56</v>
      </c>
      <c r="N7258" s="35">
        <v>661600.0</v>
      </c>
      <c r="O7258" s="35">
        <v>119.11</v>
      </c>
      <c r="P7258" s="35">
        <v>167866.0</v>
      </c>
      <c r="Q7258" s="35">
        <v>124.25</v>
      </c>
      <c r="R7258" s="35">
        <v>91328.0</v>
      </c>
      <c r="S7258" s="35">
        <v>128.7</v>
      </c>
      <c r="T7258" s="35">
        <v>63834.0</v>
      </c>
    </row>
    <row r="7259" ht="15.75" hidden="1" customHeight="1">
      <c r="A7259" s="36">
        <v>44577.0</v>
      </c>
      <c r="B7259" s="35">
        <v>108.75</v>
      </c>
      <c r="C7259" s="35">
        <v>103.8467</v>
      </c>
      <c r="E7259" s="35">
        <v>103.84</v>
      </c>
      <c r="G7259" s="35">
        <v>208.324552160168</v>
      </c>
      <c r="I7259" s="35">
        <v>105.42</v>
      </c>
      <c r="J7259" s="35">
        <v>2315282.0</v>
      </c>
      <c r="K7259" s="35">
        <v>109.18</v>
      </c>
      <c r="L7259" s="35">
        <v>1224259.0</v>
      </c>
      <c r="M7259" s="35">
        <v>114.56</v>
      </c>
      <c r="N7259" s="35">
        <v>661600.0</v>
      </c>
      <c r="O7259" s="35">
        <v>119.11</v>
      </c>
      <c r="P7259" s="35">
        <v>167866.0</v>
      </c>
      <c r="Q7259" s="35">
        <v>124.25</v>
      </c>
      <c r="R7259" s="35">
        <v>91328.0</v>
      </c>
      <c r="S7259" s="35">
        <v>128.7</v>
      </c>
      <c r="T7259" s="35">
        <v>63834.0</v>
      </c>
    </row>
    <row r="7260" ht="15.75" hidden="1" customHeight="1">
      <c r="A7260" s="36">
        <v>44578.0</v>
      </c>
      <c r="B7260" s="35">
        <v>109.0</v>
      </c>
      <c r="C7260" s="35">
        <v>104.07</v>
      </c>
      <c r="E7260" s="35">
        <v>103.84</v>
      </c>
      <c r="G7260" s="35">
        <v>206.480505795574</v>
      </c>
      <c r="I7260" s="35">
        <v>105.39</v>
      </c>
      <c r="J7260" s="35">
        <v>2308636.0</v>
      </c>
      <c r="K7260" s="35">
        <v>109.12</v>
      </c>
      <c r="L7260" s="35">
        <v>1260691.0</v>
      </c>
      <c r="M7260" s="35">
        <v>114.49</v>
      </c>
      <c r="N7260" s="35">
        <v>671802.0</v>
      </c>
      <c r="O7260" s="35">
        <v>119.0</v>
      </c>
      <c r="P7260" s="35">
        <v>175033.0</v>
      </c>
      <c r="Q7260" s="35">
        <v>124.05</v>
      </c>
      <c r="R7260" s="35">
        <v>93835.0</v>
      </c>
      <c r="S7260" s="35">
        <v>128.5</v>
      </c>
      <c r="T7260" s="35">
        <v>63934.0</v>
      </c>
    </row>
    <row r="7261" ht="15.75" hidden="1" customHeight="1">
      <c r="A7261" s="36">
        <v>44579.0</v>
      </c>
      <c r="B7261" s="35">
        <v>109.0</v>
      </c>
      <c r="C7261" s="35">
        <v>104.1867</v>
      </c>
      <c r="E7261" s="35">
        <v>104.17</v>
      </c>
      <c r="F7261" s="35">
        <v>163570.0</v>
      </c>
      <c r="G7261" s="35">
        <v>212.065095398428</v>
      </c>
      <c r="I7261" s="35">
        <v>105.4</v>
      </c>
      <c r="J7261" s="35">
        <v>2348006.0</v>
      </c>
      <c r="K7261" s="35">
        <v>109.03</v>
      </c>
      <c r="L7261" s="35">
        <v>1302856.0</v>
      </c>
      <c r="M7261" s="35">
        <v>114.37</v>
      </c>
      <c r="N7261" s="35">
        <v>683646.0</v>
      </c>
      <c r="O7261" s="35">
        <v>118.8</v>
      </c>
      <c r="P7261" s="35">
        <v>176486.0</v>
      </c>
      <c r="Q7261" s="35">
        <v>123.85</v>
      </c>
      <c r="R7261" s="35">
        <v>92835.0</v>
      </c>
      <c r="S7261" s="35">
        <v>128.25</v>
      </c>
      <c r="T7261" s="35">
        <v>60770.0</v>
      </c>
    </row>
    <row r="7262" ht="15.75" hidden="1" customHeight="1">
      <c r="A7262" s="36">
        <v>44580.0</v>
      </c>
      <c r="B7262" s="35">
        <v>109.0</v>
      </c>
      <c r="C7262" s="35">
        <v>104.2383</v>
      </c>
      <c r="E7262" s="35">
        <v>104.24</v>
      </c>
      <c r="F7262" s="35">
        <v>191500.0</v>
      </c>
      <c r="G7262" s="35">
        <v>212.277777777777</v>
      </c>
      <c r="I7262" s="35">
        <v>105.36</v>
      </c>
      <c r="J7262" s="35">
        <v>2373448.0</v>
      </c>
      <c r="K7262" s="35">
        <v>108.9</v>
      </c>
      <c r="L7262" s="35">
        <v>1324179.0</v>
      </c>
      <c r="M7262" s="35">
        <v>114.16</v>
      </c>
      <c r="N7262" s="35">
        <v>686749.0</v>
      </c>
      <c r="O7262" s="35">
        <v>118.59</v>
      </c>
      <c r="P7262" s="35">
        <v>181587.0</v>
      </c>
      <c r="Q7262" s="35">
        <v>123.5</v>
      </c>
      <c r="R7262" s="35">
        <v>99753.0</v>
      </c>
      <c r="S7262" s="35">
        <v>128.0</v>
      </c>
      <c r="T7262" s="35">
        <v>60770.0</v>
      </c>
    </row>
    <row r="7263" ht="15.75" hidden="1" customHeight="1">
      <c r="A7263" s="36">
        <v>44581.0</v>
      </c>
      <c r="B7263" s="35">
        <v>109.0</v>
      </c>
      <c r="C7263" s="35">
        <v>104.3033</v>
      </c>
      <c r="E7263" s="35">
        <v>104.31</v>
      </c>
      <c r="F7263" s="35">
        <v>129420.0</v>
      </c>
      <c r="G7263" s="35">
        <v>221.129943502824</v>
      </c>
      <c r="I7263" s="35">
        <v>105.33</v>
      </c>
      <c r="J7263" s="35">
        <v>2366260.0</v>
      </c>
      <c r="K7263" s="35">
        <v>108.87</v>
      </c>
      <c r="L7263" s="35">
        <v>1330249.0</v>
      </c>
      <c r="M7263" s="35">
        <v>114.11</v>
      </c>
      <c r="N7263" s="35">
        <v>676684.0</v>
      </c>
      <c r="O7263" s="35">
        <v>118.6</v>
      </c>
      <c r="P7263" s="35">
        <v>185188.0</v>
      </c>
      <c r="Q7263" s="35">
        <v>123.55</v>
      </c>
      <c r="R7263" s="35">
        <v>115696.0</v>
      </c>
      <c r="S7263" s="35">
        <v>128.15</v>
      </c>
      <c r="T7263" s="35">
        <v>66435.0</v>
      </c>
    </row>
    <row r="7264" ht="15.75" hidden="1" customHeight="1">
      <c r="A7264" s="36">
        <v>44582.0</v>
      </c>
      <c r="B7264" s="35">
        <v>109.25</v>
      </c>
      <c r="C7264" s="35">
        <v>104.3533</v>
      </c>
      <c r="E7264" s="35">
        <v>104.34</v>
      </c>
      <c r="F7264" s="35">
        <v>208390.0</v>
      </c>
      <c r="G7264" s="35">
        <v>224.673784104389</v>
      </c>
      <c r="I7264" s="35">
        <v>105.28</v>
      </c>
      <c r="J7264" s="35">
        <v>2368043.0</v>
      </c>
      <c r="K7264" s="35">
        <v>108.8</v>
      </c>
      <c r="L7264" s="35">
        <v>1361008.0</v>
      </c>
      <c r="M7264" s="35">
        <v>114.08</v>
      </c>
      <c r="N7264" s="35">
        <v>676465.0</v>
      </c>
      <c r="O7264" s="35">
        <v>118.62</v>
      </c>
      <c r="P7264" s="35">
        <v>185579.0</v>
      </c>
      <c r="Q7264" s="35">
        <v>123.75</v>
      </c>
      <c r="R7264" s="35">
        <v>120105.0</v>
      </c>
      <c r="S7264" s="35">
        <v>128.4</v>
      </c>
      <c r="T7264" s="35">
        <v>69065.0</v>
      </c>
    </row>
    <row r="7265" ht="15.75" hidden="1" customHeight="1">
      <c r="A7265" s="36">
        <v>44583.0</v>
      </c>
      <c r="B7265" s="35">
        <v>109.25</v>
      </c>
      <c r="C7265" s="35">
        <v>104.3533</v>
      </c>
      <c r="E7265" s="35">
        <v>104.34</v>
      </c>
      <c r="G7265" s="35">
        <v>224.673784104389</v>
      </c>
      <c r="I7265" s="35">
        <v>105.28</v>
      </c>
      <c r="J7265" s="35">
        <v>2368043.0</v>
      </c>
      <c r="K7265" s="35">
        <v>108.8</v>
      </c>
      <c r="L7265" s="35">
        <v>1361008.0</v>
      </c>
      <c r="M7265" s="35">
        <v>114.08</v>
      </c>
      <c r="N7265" s="35">
        <v>676465.0</v>
      </c>
      <c r="O7265" s="35">
        <v>118.62</v>
      </c>
      <c r="P7265" s="35">
        <v>185579.0</v>
      </c>
      <c r="Q7265" s="35">
        <v>123.75</v>
      </c>
      <c r="R7265" s="35">
        <v>120105.0</v>
      </c>
      <c r="S7265" s="35">
        <v>128.4</v>
      </c>
      <c r="T7265" s="35">
        <v>69065.0</v>
      </c>
    </row>
    <row r="7266" ht="15.75" hidden="1" customHeight="1">
      <c r="A7266" s="36">
        <v>44584.0</v>
      </c>
      <c r="B7266" s="35">
        <v>109.25</v>
      </c>
      <c r="C7266" s="35">
        <v>104.3533</v>
      </c>
      <c r="E7266" s="35">
        <v>104.34</v>
      </c>
      <c r="G7266" s="35">
        <v>224.673784104389</v>
      </c>
      <c r="I7266" s="35">
        <v>105.28</v>
      </c>
      <c r="J7266" s="35">
        <v>2368043.0</v>
      </c>
      <c r="K7266" s="35">
        <v>108.8</v>
      </c>
      <c r="L7266" s="35">
        <v>1361008.0</v>
      </c>
      <c r="M7266" s="35">
        <v>114.08</v>
      </c>
      <c r="N7266" s="35">
        <v>676465.0</v>
      </c>
      <c r="O7266" s="35">
        <v>118.62</v>
      </c>
      <c r="P7266" s="35">
        <v>185579.0</v>
      </c>
      <c r="Q7266" s="35">
        <v>123.75</v>
      </c>
      <c r="R7266" s="35">
        <v>120105.0</v>
      </c>
      <c r="S7266" s="35">
        <v>128.4</v>
      </c>
      <c r="T7266" s="35">
        <v>69065.0</v>
      </c>
    </row>
    <row r="7267" ht="15.75" hidden="1" customHeight="1">
      <c r="A7267" s="36">
        <v>44585.0</v>
      </c>
      <c r="B7267" s="35">
        <v>109.5</v>
      </c>
      <c r="C7267" s="35">
        <v>104.5317</v>
      </c>
      <c r="E7267" s="35">
        <v>104.53</v>
      </c>
      <c r="F7267" s="35">
        <v>162900.0</v>
      </c>
      <c r="G7267" s="35">
        <v>219.794188861985</v>
      </c>
      <c r="I7267" s="35">
        <v>105.18</v>
      </c>
      <c r="J7267" s="35">
        <v>2366060.0</v>
      </c>
      <c r="K7267" s="35">
        <v>108.68</v>
      </c>
      <c r="L7267" s="35">
        <v>1352357.0</v>
      </c>
      <c r="M7267" s="35">
        <v>114.1</v>
      </c>
      <c r="N7267" s="35">
        <v>707386.0</v>
      </c>
      <c r="O7267" s="35">
        <v>118.75</v>
      </c>
      <c r="P7267" s="35">
        <v>196102.0</v>
      </c>
      <c r="Q7267" s="35">
        <v>123.95</v>
      </c>
      <c r="R7267" s="35">
        <v>120814.0</v>
      </c>
      <c r="S7267" s="35">
        <v>128.75</v>
      </c>
      <c r="T7267" s="35">
        <v>72125.0</v>
      </c>
    </row>
    <row r="7268" ht="15.75" hidden="1" customHeight="1">
      <c r="A7268" s="36">
        <v>44586.0</v>
      </c>
      <c r="B7268" s="35">
        <v>109.5</v>
      </c>
      <c r="C7268" s="35">
        <v>104.6033</v>
      </c>
      <c r="E7268" s="35">
        <v>104.62</v>
      </c>
      <c r="F7268" s="35">
        <v>123600.0</v>
      </c>
      <c r="G7268" s="35">
        <v>231.191588785046</v>
      </c>
      <c r="I7268" s="35">
        <v>105.15</v>
      </c>
      <c r="J7268" s="35">
        <v>2331403.0</v>
      </c>
      <c r="K7268" s="35">
        <v>108.67</v>
      </c>
      <c r="L7268" s="35">
        <v>1346929.0</v>
      </c>
      <c r="M7268" s="35">
        <v>114.16</v>
      </c>
      <c r="N7268" s="35">
        <v>724344.0</v>
      </c>
      <c r="O7268" s="35">
        <v>118.85</v>
      </c>
      <c r="P7268" s="35">
        <v>203044.0</v>
      </c>
      <c r="Q7268" s="35">
        <v>124.05</v>
      </c>
      <c r="R7268" s="35">
        <v>116742.0</v>
      </c>
      <c r="S7268" s="35">
        <v>128.85</v>
      </c>
      <c r="T7268" s="35">
        <v>75695.0</v>
      </c>
    </row>
    <row r="7269" ht="15.75" hidden="1" customHeight="1">
      <c r="A7269" s="36">
        <v>44587.0</v>
      </c>
      <c r="B7269" s="35">
        <v>109.5</v>
      </c>
      <c r="C7269" s="35">
        <v>104.6833</v>
      </c>
      <c r="E7269" s="35">
        <v>104.7</v>
      </c>
      <c r="F7269" s="35">
        <v>154790.0</v>
      </c>
      <c r="G7269" s="35">
        <v>228.941311852704</v>
      </c>
      <c r="I7269" s="35">
        <v>105.11</v>
      </c>
      <c r="J7269" s="35">
        <v>2319888.0</v>
      </c>
      <c r="K7269" s="35">
        <v>108.67</v>
      </c>
      <c r="L7269" s="35">
        <v>1449863.0</v>
      </c>
      <c r="M7269" s="35">
        <v>114.25</v>
      </c>
      <c r="N7269" s="35">
        <v>767675.0</v>
      </c>
      <c r="O7269" s="35">
        <v>119.14</v>
      </c>
      <c r="P7269" s="35">
        <v>227717.0</v>
      </c>
      <c r="Q7269" s="35">
        <v>124.28</v>
      </c>
      <c r="R7269" s="35">
        <v>114232.0</v>
      </c>
      <c r="S7269" s="35">
        <v>129.25</v>
      </c>
      <c r="T7269" s="35">
        <v>75749.0</v>
      </c>
    </row>
    <row r="7270" ht="15.75" hidden="1" customHeight="1">
      <c r="A7270" s="36">
        <v>44588.0</v>
      </c>
      <c r="B7270" s="35">
        <v>110.0</v>
      </c>
      <c r="C7270" s="35">
        <v>104.7583</v>
      </c>
      <c r="E7270" s="35">
        <v>104.77</v>
      </c>
      <c r="F7270" s="35">
        <v>270730.0</v>
      </c>
      <c r="G7270" s="35">
        <v>230.126728110599</v>
      </c>
      <c r="I7270" s="35">
        <v>104.96</v>
      </c>
      <c r="J7270" s="35">
        <v>2278714.0</v>
      </c>
      <c r="K7270" s="35">
        <v>108.66</v>
      </c>
      <c r="L7270" s="35">
        <v>1542585.0</v>
      </c>
      <c r="M7270" s="35">
        <v>114.56</v>
      </c>
      <c r="N7270" s="35">
        <v>825891.0</v>
      </c>
      <c r="O7270" s="35">
        <v>119.83</v>
      </c>
      <c r="P7270" s="35">
        <v>261728.0</v>
      </c>
      <c r="Q7270" s="35">
        <v>125.15</v>
      </c>
      <c r="R7270" s="35">
        <v>117342.0</v>
      </c>
      <c r="S7270" s="35">
        <v>130.2</v>
      </c>
      <c r="T7270" s="35">
        <v>72845.0</v>
      </c>
    </row>
    <row r="7271" ht="15.75" hidden="1" customHeight="1">
      <c r="A7271" s="36">
        <v>44589.0</v>
      </c>
      <c r="B7271" s="35">
        <v>110.25</v>
      </c>
      <c r="C7271" s="35">
        <v>104.8267</v>
      </c>
      <c r="E7271" s="35">
        <v>104.84</v>
      </c>
      <c r="F7271" s="35">
        <v>156100.0</v>
      </c>
      <c r="G7271" s="35">
        <v>220.566631689401</v>
      </c>
      <c r="I7271" s="35">
        <v>105.01</v>
      </c>
      <c r="J7271" s="35">
        <v>2136379.0</v>
      </c>
      <c r="K7271" s="35">
        <v>108.27</v>
      </c>
      <c r="L7271" s="35">
        <v>1705413.0</v>
      </c>
      <c r="M7271" s="35">
        <v>113.76</v>
      </c>
      <c r="N7271" s="35">
        <v>883927.0</v>
      </c>
      <c r="O7271" s="35">
        <v>118.65</v>
      </c>
      <c r="P7271" s="35">
        <v>308113.0</v>
      </c>
      <c r="Q7271" s="35">
        <v>123.65</v>
      </c>
      <c r="R7271" s="35">
        <v>132547.0</v>
      </c>
      <c r="S7271" s="35">
        <v>128.75</v>
      </c>
      <c r="T7271" s="35">
        <v>72845.0</v>
      </c>
    </row>
    <row r="7272" ht="15.75" hidden="1" customHeight="1">
      <c r="A7272" s="36">
        <v>44590.0</v>
      </c>
      <c r="B7272" s="35">
        <v>110.25</v>
      </c>
      <c r="C7272" s="35">
        <v>104.8267</v>
      </c>
      <c r="E7272" s="35">
        <v>104.84</v>
      </c>
      <c r="G7272" s="35">
        <v>220.566631689401</v>
      </c>
      <c r="I7272" s="35">
        <v>105.01</v>
      </c>
      <c r="J7272" s="35">
        <v>2136379.0</v>
      </c>
      <c r="K7272" s="35">
        <v>108.27</v>
      </c>
      <c r="L7272" s="35">
        <v>1705413.0</v>
      </c>
      <c r="M7272" s="35">
        <v>113.76</v>
      </c>
      <c r="N7272" s="35">
        <v>883927.0</v>
      </c>
      <c r="O7272" s="35">
        <v>118.65</v>
      </c>
      <c r="P7272" s="35">
        <v>308113.0</v>
      </c>
      <c r="Q7272" s="35">
        <v>123.65</v>
      </c>
      <c r="R7272" s="35">
        <v>132547.0</v>
      </c>
      <c r="S7272" s="35">
        <v>128.75</v>
      </c>
      <c r="T7272" s="35">
        <v>72845.0</v>
      </c>
    </row>
    <row r="7273" ht="15.75" hidden="1" customHeight="1">
      <c r="A7273" s="36">
        <v>44591.0</v>
      </c>
      <c r="B7273" s="35">
        <v>110.25</v>
      </c>
      <c r="C7273" s="35">
        <v>104.8267</v>
      </c>
      <c r="E7273" s="35">
        <v>104.84</v>
      </c>
      <c r="G7273" s="35">
        <v>220.566631689401</v>
      </c>
      <c r="I7273" s="35">
        <v>105.01</v>
      </c>
      <c r="J7273" s="35">
        <v>2136379.0</v>
      </c>
      <c r="K7273" s="35">
        <v>108.27</v>
      </c>
      <c r="L7273" s="35">
        <v>1705413.0</v>
      </c>
      <c r="M7273" s="35">
        <v>113.76</v>
      </c>
      <c r="N7273" s="35">
        <v>883927.0</v>
      </c>
      <c r="O7273" s="35">
        <v>118.65</v>
      </c>
      <c r="P7273" s="35">
        <v>308113.0</v>
      </c>
      <c r="Q7273" s="35">
        <v>123.65</v>
      </c>
      <c r="R7273" s="35">
        <v>132547.0</v>
      </c>
      <c r="S7273" s="35">
        <v>128.75</v>
      </c>
      <c r="T7273" s="35">
        <v>72845.0</v>
      </c>
    </row>
    <row r="7274" ht="15.75" customHeight="1">
      <c r="A7274" s="36">
        <v>44592.0</v>
      </c>
      <c r="B7274" s="35">
        <v>110.25</v>
      </c>
      <c r="C7274" s="35">
        <v>105.015</v>
      </c>
      <c r="D7274" s="35">
        <f>ROUND((C7274/C7244-1)*100,2)</f>
        <v>2.2</v>
      </c>
      <c r="E7274" s="35">
        <v>105.02</v>
      </c>
      <c r="F7274" s="35">
        <v>202640.0</v>
      </c>
      <c r="G7274" s="35">
        <v>223.243801652892</v>
      </c>
      <c r="H7274" s="35">
        <f>ROUND((G7274/G7244-1)*100,2)</f>
        <v>8.45</v>
      </c>
      <c r="I7274" s="35">
        <v>105.02</v>
      </c>
      <c r="J7274" s="35">
        <v>2136379.0</v>
      </c>
      <c r="K7274" s="35">
        <v>107.87</v>
      </c>
      <c r="L7274" s="35">
        <v>2633981.0</v>
      </c>
      <c r="M7274" s="35">
        <v>113.0</v>
      </c>
      <c r="N7274" s="35">
        <v>930092.0</v>
      </c>
      <c r="O7274" s="35">
        <v>117.6</v>
      </c>
      <c r="P7274" s="35">
        <v>380988.0</v>
      </c>
      <c r="Q7274" s="35">
        <v>122.5</v>
      </c>
      <c r="R7274" s="35">
        <v>135443.0</v>
      </c>
      <c r="S7274" s="35">
        <v>127.2</v>
      </c>
      <c r="T7274" s="35">
        <v>75958.0</v>
      </c>
    </row>
    <row r="7275" ht="15.75" hidden="1" customHeight="1">
      <c r="A7275" s="36">
        <v>44593.0</v>
      </c>
      <c r="B7275" s="35">
        <v>110.25</v>
      </c>
      <c r="C7275" s="35">
        <v>105.135</v>
      </c>
      <c r="E7275" s="35">
        <v>105.12</v>
      </c>
      <c r="F7275" s="35">
        <v>121700.0</v>
      </c>
      <c r="G7275" s="35">
        <v>222.623966942148</v>
      </c>
      <c r="I7275" s="35">
        <v>107.79</v>
      </c>
      <c r="J7275" s="35">
        <v>2758839.0</v>
      </c>
      <c r="K7275" s="35">
        <v>112.81</v>
      </c>
      <c r="L7275" s="35">
        <v>993274.0</v>
      </c>
      <c r="M7275" s="35">
        <v>117.4</v>
      </c>
      <c r="N7275" s="35">
        <v>398812.0</v>
      </c>
      <c r="O7275" s="35">
        <v>122.4</v>
      </c>
      <c r="P7275" s="35">
        <v>129013.0</v>
      </c>
      <c r="Q7275" s="35">
        <v>127.1</v>
      </c>
      <c r="R7275" s="35">
        <v>76453.0</v>
      </c>
      <c r="S7275" s="35">
        <v>131.5</v>
      </c>
      <c r="T7275" s="35">
        <v>48234.0</v>
      </c>
    </row>
    <row r="7276" ht="15.75" hidden="1" customHeight="1">
      <c r="A7276" s="36">
        <v>44594.0</v>
      </c>
      <c r="B7276" s="35">
        <v>110.25</v>
      </c>
      <c r="C7276" s="35">
        <v>105.2167</v>
      </c>
      <c r="E7276" s="35">
        <v>105.2</v>
      </c>
      <c r="F7276" s="35">
        <v>122250.0</v>
      </c>
      <c r="G7276" s="35">
        <v>219.499478623566</v>
      </c>
      <c r="I7276" s="35">
        <v>107.7</v>
      </c>
      <c r="J7276" s="35">
        <v>2792197.0</v>
      </c>
      <c r="K7276" s="35">
        <v>112.45</v>
      </c>
      <c r="L7276" s="35">
        <v>994633.0</v>
      </c>
      <c r="M7276" s="35">
        <v>116.85</v>
      </c>
      <c r="N7276" s="35">
        <v>398017.0</v>
      </c>
      <c r="O7276" s="35">
        <v>121.7</v>
      </c>
      <c r="P7276" s="35">
        <v>126428.0</v>
      </c>
      <c r="Q7276" s="35">
        <v>126.4</v>
      </c>
      <c r="R7276" s="35">
        <v>77848.0</v>
      </c>
      <c r="S7276" s="35">
        <v>130.5</v>
      </c>
      <c r="T7276" s="35">
        <v>49270.0</v>
      </c>
    </row>
    <row r="7277" ht="15.75" hidden="1" customHeight="1">
      <c r="A7277" s="36">
        <v>44595.0</v>
      </c>
      <c r="B7277" s="35">
        <v>110.5</v>
      </c>
      <c r="C7277" s="35">
        <v>105.31</v>
      </c>
      <c r="E7277" s="35">
        <v>105.31</v>
      </c>
      <c r="F7277" s="35">
        <v>160760.0</v>
      </c>
      <c r="G7277" s="35">
        <v>220.21505376344</v>
      </c>
      <c r="I7277" s="35">
        <v>107.7</v>
      </c>
      <c r="J7277" s="35">
        <v>2784377.0</v>
      </c>
      <c r="K7277" s="35">
        <v>112.41</v>
      </c>
      <c r="L7277" s="35">
        <v>999330.0</v>
      </c>
      <c r="M7277" s="35">
        <v>116.79</v>
      </c>
      <c r="N7277" s="35">
        <v>401712.0</v>
      </c>
      <c r="O7277" s="35">
        <v>121.4</v>
      </c>
      <c r="P7277" s="35">
        <v>129723.0</v>
      </c>
      <c r="Q7277" s="35">
        <v>125.85</v>
      </c>
      <c r="R7277" s="35">
        <v>87698.0</v>
      </c>
      <c r="S7277" s="35">
        <v>130.35</v>
      </c>
      <c r="T7277" s="35">
        <v>52169.0</v>
      </c>
    </row>
    <row r="7278" ht="15.75" hidden="1" customHeight="1">
      <c r="A7278" s="36">
        <v>44596.0</v>
      </c>
      <c r="B7278" s="35">
        <v>110.75</v>
      </c>
      <c r="C7278" s="35">
        <v>105.415</v>
      </c>
      <c r="E7278" s="35">
        <v>105.41</v>
      </c>
      <c r="F7278" s="35">
        <v>127470.0</v>
      </c>
      <c r="G7278" s="35">
        <v>219.354838709677</v>
      </c>
      <c r="I7278" s="35">
        <v>107.74</v>
      </c>
      <c r="J7278" s="35">
        <v>2829195.0</v>
      </c>
      <c r="K7278" s="35">
        <v>112.42</v>
      </c>
      <c r="L7278" s="35">
        <v>997607.0</v>
      </c>
      <c r="M7278" s="35">
        <v>116.75</v>
      </c>
      <c r="N7278" s="35">
        <v>394642.0</v>
      </c>
      <c r="O7278" s="35">
        <v>121.45</v>
      </c>
      <c r="P7278" s="35">
        <v>129590.0</v>
      </c>
      <c r="Q7278" s="35">
        <v>125.75</v>
      </c>
      <c r="R7278" s="35">
        <v>89729.0</v>
      </c>
      <c r="S7278" s="35">
        <v>130.3</v>
      </c>
      <c r="T7278" s="35">
        <v>52371.0</v>
      </c>
    </row>
    <row r="7279" ht="15.75" hidden="1" customHeight="1">
      <c r="A7279" s="36">
        <v>44597.0</v>
      </c>
      <c r="B7279" s="35">
        <v>110.75</v>
      </c>
      <c r="C7279" s="35">
        <v>105.415</v>
      </c>
      <c r="E7279" s="35">
        <v>105.41</v>
      </c>
      <c r="G7279" s="35">
        <v>219.354838709677</v>
      </c>
      <c r="I7279" s="35">
        <v>107.74</v>
      </c>
      <c r="J7279" s="35">
        <v>2829195.0</v>
      </c>
      <c r="K7279" s="35">
        <v>112.42</v>
      </c>
      <c r="L7279" s="35">
        <v>997607.0</v>
      </c>
      <c r="M7279" s="35">
        <v>116.75</v>
      </c>
      <c r="N7279" s="35">
        <v>394642.0</v>
      </c>
      <c r="O7279" s="35">
        <v>121.45</v>
      </c>
      <c r="P7279" s="35">
        <v>129590.0</v>
      </c>
      <c r="Q7279" s="35">
        <v>125.75</v>
      </c>
      <c r="R7279" s="35">
        <v>89729.0</v>
      </c>
      <c r="S7279" s="35">
        <v>130.3</v>
      </c>
      <c r="T7279" s="35">
        <v>52371.0</v>
      </c>
    </row>
    <row r="7280" ht="15.75" hidden="1" customHeight="1">
      <c r="A7280" s="36">
        <v>44598.0</v>
      </c>
      <c r="B7280" s="35">
        <v>110.75</v>
      </c>
      <c r="C7280" s="35">
        <v>105.415</v>
      </c>
      <c r="E7280" s="35">
        <v>105.41</v>
      </c>
      <c r="G7280" s="35">
        <v>219.354838709677</v>
      </c>
      <c r="I7280" s="35">
        <v>107.74</v>
      </c>
      <c r="J7280" s="35">
        <v>2829195.0</v>
      </c>
      <c r="K7280" s="35">
        <v>112.42</v>
      </c>
      <c r="L7280" s="35">
        <v>997607.0</v>
      </c>
      <c r="M7280" s="35">
        <v>116.75</v>
      </c>
      <c r="N7280" s="35">
        <v>394642.0</v>
      </c>
      <c r="O7280" s="35">
        <v>121.45</v>
      </c>
      <c r="P7280" s="35">
        <v>129590.0</v>
      </c>
      <c r="Q7280" s="35">
        <v>125.75</v>
      </c>
      <c r="R7280" s="35">
        <v>89729.0</v>
      </c>
      <c r="S7280" s="35">
        <v>130.3</v>
      </c>
      <c r="T7280" s="35">
        <v>52371.0</v>
      </c>
    </row>
    <row r="7281" ht="15.75" hidden="1" customHeight="1">
      <c r="A7281" s="36">
        <v>44599.0</v>
      </c>
      <c r="B7281" s="35">
        <v>111.0</v>
      </c>
      <c r="C7281" s="35">
        <v>105.695</v>
      </c>
      <c r="E7281" s="35">
        <v>105.68</v>
      </c>
      <c r="F7281" s="35">
        <v>179100.0</v>
      </c>
      <c r="G7281" s="35">
        <v>221.344717182497</v>
      </c>
      <c r="I7281" s="35">
        <v>107.71</v>
      </c>
      <c r="J7281" s="35">
        <v>2875572.0</v>
      </c>
      <c r="K7281" s="35">
        <v>112.39</v>
      </c>
      <c r="L7281" s="35">
        <v>1018317.0</v>
      </c>
      <c r="M7281" s="35">
        <v>116.56</v>
      </c>
      <c r="N7281" s="35">
        <v>393033.0</v>
      </c>
      <c r="O7281" s="35">
        <v>121.25</v>
      </c>
      <c r="P7281" s="35">
        <v>129674.0</v>
      </c>
      <c r="Q7281" s="35">
        <v>125.55</v>
      </c>
      <c r="R7281" s="35">
        <v>93790.0</v>
      </c>
      <c r="S7281" s="35">
        <v>130.1</v>
      </c>
      <c r="T7281" s="35">
        <v>52440.0</v>
      </c>
    </row>
    <row r="7282" ht="15.75" hidden="1" customHeight="1">
      <c r="A7282" s="36">
        <v>44600.0</v>
      </c>
      <c r="B7282" s="35">
        <v>111.0</v>
      </c>
      <c r="C7282" s="35">
        <v>105.795</v>
      </c>
      <c r="E7282" s="35">
        <v>105.82</v>
      </c>
      <c r="F7282" s="35">
        <v>124740.0</v>
      </c>
      <c r="G7282" s="35">
        <v>217.184154175588</v>
      </c>
      <c r="I7282" s="35">
        <v>107.7</v>
      </c>
      <c r="J7282" s="35">
        <v>2930116.0</v>
      </c>
      <c r="K7282" s="35">
        <v>112.41</v>
      </c>
      <c r="L7282" s="35">
        <v>1018541.0</v>
      </c>
      <c r="M7282" s="35">
        <v>116.63</v>
      </c>
      <c r="N7282" s="35">
        <v>392342.0</v>
      </c>
      <c r="O7282" s="35">
        <v>121.29</v>
      </c>
      <c r="P7282" s="35">
        <v>137729.0</v>
      </c>
      <c r="Q7282" s="35">
        <v>125.7</v>
      </c>
      <c r="R7282" s="35">
        <v>90925.0</v>
      </c>
      <c r="S7282" s="35">
        <v>130.2</v>
      </c>
      <c r="T7282" s="35">
        <v>50742.0</v>
      </c>
    </row>
    <row r="7283" ht="15.75" hidden="1" customHeight="1">
      <c r="A7283" s="36">
        <v>44601.0</v>
      </c>
      <c r="B7283" s="35">
        <v>111.0</v>
      </c>
      <c r="C7283" s="35">
        <v>105.905</v>
      </c>
      <c r="E7283" s="35">
        <v>105.89</v>
      </c>
      <c r="F7283" s="35">
        <v>92000.0</v>
      </c>
      <c r="G7283" s="35">
        <v>214.493534482758</v>
      </c>
      <c r="I7283" s="35">
        <v>107.68</v>
      </c>
      <c r="J7283" s="35">
        <v>2948584.0</v>
      </c>
      <c r="K7283" s="35">
        <v>112.41</v>
      </c>
      <c r="L7283" s="35">
        <v>1008580.0</v>
      </c>
      <c r="M7283" s="35">
        <v>116.65</v>
      </c>
      <c r="N7283" s="35">
        <v>393496.0</v>
      </c>
      <c r="O7283" s="35">
        <v>121.34</v>
      </c>
      <c r="P7283" s="35">
        <v>139507.0</v>
      </c>
      <c r="Q7283" s="35">
        <v>125.9</v>
      </c>
      <c r="R7283" s="35">
        <v>92075.0</v>
      </c>
      <c r="S7283" s="35">
        <v>130.35</v>
      </c>
      <c r="T7283" s="35">
        <v>50744.0</v>
      </c>
    </row>
    <row r="7284" ht="15.75" hidden="1" customHeight="1">
      <c r="A7284" s="36">
        <v>44602.0</v>
      </c>
      <c r="B7284" s="35">
        <v>111.25</v>
      </c>
      <c r="C7284" s="35">
        <v>106.005</v>
      </c>
      <c r="E7284" s="35">
        <v>106.01</v>
      </c>
      <c r="F7284" s="35">
        <v>116860.0</v>
      </c>
      <c r="G7284" s="35">
        <v>216.847237269772</v>
      </c>
      <c r="I7284" s="35">
        <v>107.69</v>
      </c>
      <c r="J7284" s="35">
        <v>3006242.0</v>
      </c>
      <c r="K7284" s="35">
        <v>112.45</v>
      </c>
      <c r="L7284" s="35">
        <v>1036301.0</v>
      </c>
      <c r="M7284" s="35">
        <v>116.71</v>
      </c>
      <c r="N7284" s="35">
        <v>392639.0</v>
      </c>
      <c r="O7284" s="35">
        <v>121.43</v>
      </c>
      <c r="P7284" s="35">
        <v>137527.0</v>
      </c>
      <c r="Q7284" s="35">
        <v>125.95</v>
      </c>
      <c r="R7284" s="35">
        <v>91964.0</v>
      </c>
      <c r="S7284" s="35">
        <v>130.42</v>
      </c>
      <c r="T7284" s="35">
        <v>50638.0</v>
      </c>
    </row>
    <row r="7285" ht="15.75" hidden="1" customHeight="1">
      <c r="A7285" s="36">
        <v>44603.0</v>
      </c>
      <c r="B7285" s="35">
        <v>111.25</v>
      </c>
      <c r="C7285" s="35">
        <v>106.1133</v>
      </c>
      <c r="E7285" s="35">
        <v>106.15</v>
      </c>
      <c r="F7285" s="35">
        <v>159680.0</v>
      </c>
      <c r="G7285" s="35">
        <v>218.327796234773</v>
      </c>
      <c r="I7285" s="35">
        <v>107.62</v>
      </c>
      <c r="J7285" s="35">
        <v>3011360.0</v>
      </c>
      <c r="K7285" s="35">
        <v>112.37</v>
      </c>
      <c r="L7285" s="35">
        <v>1039201.0</v>
      </c>
      <c r="M7285" s="35">
        <v>116.58</v>
      </c>
      <c r="N7285" s="35">
        <v>394437.0</v>
      </c>
      <c r="O7285" s="35">
        <v>121.3</v>
      </c>
      <c r="P7285" s="35">
        <v>135807.0</v>
      </c>
      <c r="Q7285" s="35">
        <v>125.9</v>
      </c>
      <c r="R7285" s="35">
        <v>92083.0</v>
      </c>
      <c r="S7285" s="35">
        <v>130.3</v>
      </c>
      <c r="T7285" s="35">
        <v>50243.0</v>
      </c>
    </row>
    <row r="7286" ht="15.75" hidden="1" customHeight="1">
      <c r="A7286" s="36">
        <v>44604.0</v>
      </c>
      <c r="B7286" s="35">
        <v>111.25</v>
      </c>
      <c r="C7286" s="35">
        <v>106.1133</v>
      </c>
      <c r="E7286" s="35">
        <v>106.15</v>
      </c>
      <c r="G7286" s="35">
        <v>218.327796234773</v>
      </c>
      <c r="I7286" s="35">
        <v>107.62</v>
      </c>
      <c r="J7286" s="35">
        <v>3011360.0</v>
      </c>
      <c r="K7286" s="35">
        <v>112.37</v>
      </c>
      <c r="L7286" s="35">
        <v>1039201.0</v>
      </c>
      <c r="M7286" s="35">
        <v>116.58</v>
      </c>
      <c r="N7286" s="35">
        <v>394437.0</v>
      </c>
      <c r="O7286" s="35">
        <v>121.3</v>
      </c>
      <c r="P7286" s="35">
        <v>135807.0</v>
      </c>
      <c r="Q7286" s="35">
        <v>125.9</v>
      </c>
      <c r="R7286" s="35">
        <v>92083.0</v>
      </c>
      <c r="S7286" s="35">
        <v>130.3</v>
      </c>
      <c r="T7286" s="35">
        <v>50243.0</v>
      </c>
    </row>
    <row r="7287" ht="15.75" hidden="1" customHeight="1">
      <c r="A7287" s="36">
        <v>44605.0</v>
      </c>
      <c r="B7287" s="35">
        <v>111.25</v>
      </c>
      <c r="C7287" s="35">
        <v>106.1133</v>
      </c>
      <c r="E7287" s="35">
        <v>106.15</v>
      </c>
      <c r="G7287" s="35">
        <v>218.327796234773</v>
      </c>
      <c r="I7287" s="35">
        <v>107.62</v>
      </c>
      <c r="J7287" s="35">
        <v>3011360.0</v>
      </c>
      <c r="K7287" s="35">
        <v>112.37</v>
      </c>
      <c r="L7287" s="35">
        <v>1039201.0</v>
      </c>
      <c r="M7287" s="35">
        <v>116.58</v>
      </c>
      <c r="N7287" s="35">
        <v>394437.0</v>
      </c>
      <c r="O7287" s="35">
        <v>121.3</v>
      </c>
      <c r="P7287" s="35">
        <v>135807.0</v>
      </c>
      <c r="Q7287" s="35">
        <v>125.9</v>
      </c>
      <c r="R7287" s="35">
        <v>92083.0</v>
      </c>
      <c r="S7287" s="35">
        <v>130.3</v>
      </c>
      <c r="T7287" s="35">
        <v>50243.0</v>
      </c>
    </row>
    <row r="7288" ht="15.75" hidden="1" customHeight="1">
      <c r="A7288" s="36">
        <v>44606.0</v>
      </c>
      <c r="B7288" s="35">
        <v>111.75</v>
      </c>
      <c r="C7288" s="35">
        <v>106.3917</v>
      </c>
      <c r="E7288" s="35">
        <v>106.36</v>
      </c>
      <c r="F7288" s="35">
        <v>282230.0</v>
      </c>
      <c r="G7288" s="35">
        <v>215.944444444444</v>
      </c>
      <c r="I7288" s="35">
        <v>107.58</v>
      </c>
      <c r="J7288" s="35">
        <v>3012236.0</v>
      </c>
      <c r="K7288" s="35">
        <v>112.27</v>
      </c>
      <c r="L7288" s="35">
        <v>1048933.0</v>
      </c>
      <c r="M7288" s="35">
        <v>116.54</v>
      </c>
      <c r="N7288" s="35">
        <v>397112.0</v>
      </c>
      <c r="O7288" s="35">
        <v>121.2</v>
      </c>
      <c r="P7288" s="35">
        <v>138506.0</v>
      </c>
      <c r="Q7288" s="35">
        <v>125.75</v>
      </c>
      <c r="R7288" s="35">
        <v>93794.0</v>
      </c>
      <c r="S7288" s="35">
        <v>130.3</v>
      </c>
      <c r="T7288" s="35">
        <v>50243.0</v>
      </c>
    </row>
    <row r="7289" ht="15.75" hidden="1" customHeight="1">
      <c r="A7289" s="36">
        <v>44607.0</v>
      </c>
      <c r="B7289" s="35">
        <v>112.0</v>
      </c>
      <c r="C7289" s="35">
        <v>106.4767</v>
      </c>
      <c r="E7289" s="35">
        <v>106.47</v>
      </c>
      <c r="F7289" s="35">
        <v>171380.0</v>
      </c>
      <c r="G7289" s="35">
        <v>214.503816793893</v>
      </c>
      <c r="I7289" s="35">
        <v>107.58</v>
      </c>
      <c r="J7289" s="35">
        <v>3001039.0</v>
      </c>
      <c r="K7289" s="35">
        <v>112.26</v>
      </c>
      <c r="L7289" s="35">
        <v>1059897.0</v>
      </c>
      <c r="M7289" s="35">
        <v>116.5</v>
      </c>
      <c r="N7289" s="35">
        <v>396204.0</v>
      </c>
      <c r="O7289" s="35">
        <v>121.25</v>
      </c>
      <c r="P7289" s="35">
        <v>139441.0</v>
      </c>
      <c r="Q7289" s="35">
        <v>125.69</v>
      </c>
      <c r="R7289" s="35">
        <v>94091.0</v>
      </c>
      <c r="S7289" s="35">
        <v>130.35</v>
      </c>
      <c r="T7289" s="35">
        <v>50243.0</v>
      </c>
    </row>
    <row r="7290" ht="15.75" hidden="1" customHeight="1">
      <c r="A7290" s="36">
        <v>44608.0</v>
      </c>
      <c r="B7290" s="35">
        <v>112.0</v>
      </c>
      <c r="C7290" s="35">
        <v>106.575</v>
      </c>
      <c r="E7290" s="35">
        <v>106.58</v>
      </c>
      <c r="F7290" s="35">
        <v>112180.0</v>
      </c>
      <c r="G7290" s="35">
        <v>210.03086419753</v>
      </c>
      <c r="I7290" s="35">
        <v>107.56</v>
      </c>
      <c r="J7290" s="35">
        <v>3001299.0</v>
      </c>
      <c r="K7290" s="35">
        <v>112.1</v>
      </c>
      <c r="L7290" s="35">
        <v>1078982.0</v>
      </c>
      <c r="M7290" s="35">
        <v>116.29</v>
      </c>
      <c r="N7290" s="35">
        <v>407151.0</v>
      </c>
      <c r="O7290" s="35">
        <v>120.95</v>
      </c>
      <c r="P7290" s="35">
        <v>145329.0</v>
      </c>
      <c r="Q7290" s="35">
        <v>125.35</v>
      </c>
      <c r="R7290" s="35">
        <v>94093.0</v>
      </c>
      <c r="S7290" s="35">
        <v>129.75</v>
      </c>
      <c r="T7290" s="35">
        <v>50615.0</v>
      </c>
    </row>
    <row r="7291" ht="15.75" hidden="1" customHeight="1">
      <c r="A7291" s="36">
        <v>44609.0</v>
      </c>
      <c r="B7291" s="35">
        <v>112.0</v>
      </c>
      <c r="C7291" s="35">
        <v>106.6767</v>
      </c>
      <c r="E7291" s="35">
        <v>106.67</v>
      </c>
      <c r="F7291" s="35">
        <v>72430.0</v>
      </c>
      <c r="G7291" s="35">
        <v>212.195121951219</v>
      </c>
      <c r="I7291" s="35">
        <v>107.51</v>
      </c>
      <c r="J7291" s="35">
        <v>2978547.0</v>
      </c>
      <c r="K7291" s="35">
        <v>111.91</v>
      </c>
      <c r="L7291" s="35">
        <v>1087829.0</v>
      </c>
      <c r="M7291" s="35">
        <v>115.85</v>
      </c>
      <c r="N7291" s="35">
        <v>421939.0</v>
      </c>
      <c r="O7291" s="35">
        <v>120.43</v>
      </c>
      <c r="P7291" s="35">
        <v>148805.0</v>
      </c>
      <c r="Q7291" s="35">
        <v>124.75</v>
      </c>
      <c r="R7291" s="35">
        <v>97183.0</v>
      </c>
      <c r="S7291" s="35">
        <v>129.15</v>
      </c>
      <c r="T7291" s="35">
        <v>49216.0</v>
      </c>
    </row>
    <row r="7292" ht="15.75" hidden="1" customHeight="1">
      <c r="A7292" s="36">
        <v>44610.0</v>
      </c>
      <c r="B7292" s="35">
        <v>112.0</v>
      </c>
      <c r="C7292" s="35">
        <v>106.7783</v>
      </c>
      <c r="E7292" s="35">
        <v>106.78</v>
      </c>
      <c r="F7292" s="35">
        <v>111910.0</v>
      </c>
      <c r="G7292" s="35">
        <v>208.884297520661</v>
      </c>
      <c r="I7292" s="35">
        <v>107.51</v>
      </c>
      <c r="J7292" s="35">
        <v>2976279.0</v>
      </c>
      <c r="K7292" s="35">
        <v>111.85</v>
      </c>
      <c r="L7292" s="35">
        <v>1098432.0</v>
      </c>
      <c r="M7292" s="35">
        <v>115.82</v>
      </c>
      <c r="N7292" s="35">
        <v>428294.0</v>
      </c>
      <c r="O7292" s="35">
        <v>120.3</v>
      </c>
      <c r="P7292" s="35">
        <v>152811.0</v>
      </c>
      <c r="Q7292" s="35">
        <v>124.61</v>
      </c>
      <c r="R7292" s="35">
        <v>100262.0</v>
      </c>
      <c r="S7292" s="35">
        <v>129.1</v>
      </c>
      <c r="T7292" s="35">
        <v>49210.0</v>
      </c>
    </row>
    <row r="7293" ht="15.75" hidden="1" customHeight="1">
      <c r="A7293" s="36">
        <v>44611.0</v>
      </c>
      <c r="B7293" s="35">
        <v>112.0</v>
      </c>
      <c r="C7293" s="35">
        <v>106.7783</v>
      </c>
      <c r="E7293" s="35">
        <v>106.78</v>
      </c>
      <c r="G7293" s="35">
        <v>208.884297520661</v>
      </c>
      <c r="I7293" s="35">
        <v>107.51</v>
      </c>
      <c r="J7293" s="35">
        <v>2976279.0</v>
      </c>
      <c r="K7293" s="35">
        <v>111.85</v>
      </c>
      <c r="L7293" s="35">
        <v>1098432.0</v>
      </c>
      <c r="M7293" s="35">
        <v>115.82</v>
      </c>
      <c r="N7293" s="35">
        <v>428294.0</v>
      </c>
      <c r="O7293" s="35">
        <v>120.3</v>
      </c>
      <c r="P7293" s="35">
        <v>152811.0</v>
      </c>
      <c r="Q7293" s="35">
        <v>124.61</v>
      </c>
      <c r="R7293" s="35">
        <v>100262.0</v>
      </c>
      <c r="S7293" s="35">
        <v>129.1</v>
      </c>
      <c r="T7293" s="35">
        <v>49210.0</v>
      </c>
    </row>
    <row r="7294" ht="15.75" hidden="1" customHeight="1">
      <c r="A7294" s="36">
        <v>44612.0</v>
      </c>
      <c r="B7294" s="35">
        <v>112.0</v>
      </c>
      <c r="C7294" s="35">
        <v>106.7783</v>
      </c>
      <c r="E7294" s="35">
        <v>106.78</v>
      </c>
      <c r="G7294" s="35">
        <v>208.884297520661</v>
      </c>
      <c r="I7294" s="35">
        <v>107.51</v>
      </c>
      <c r="J7294" s="35">
        <v>2976279.0</v>
      </c>
      <c r="K7294" s="35">
        <v>111.85</v>
      </c>
      <c r="L7294" s="35">
        <v>1098432.0</v>
      </c>
      <c r="M7294" s="35">
        <v>115.82</v>
      </c>
      <c r="N7294" s="35">
        <v>428294.0</v>
      </c>
      <c r="O7294" s="35">
        <v>120.3</v>
      </c>
      <c r="P7294" s="35">
        <v>152811.0</v>
      </c>
      <c r="Q7294" s="35">
        <v>124.61</v>
      </c>
      <c r="R7294" s="35">
        <v>100262.0</v>
      </c>
      <c r="S7294" s="35">
        <v>129.1</v>
      </c>
      <c r="T7294" s="35">
        <v>49210.0</v>
      </c>
    </row>
    <row r="7295" ht="15.75" hidden="1" customHeight="1">
      <c r="A7295" s="36">
        <v>44613.0</v>
      </c>
      <c r="B7295" s="35">
        <v>112.25</v>
      </c>
      <c r="C7295" s="35">
        <v>107.055</v>
      </c>
      <c r="E7295" s="35">
        <v>106.78</v>
      </c>
      <c r="G7295" s="35">
        <v>210.382231404958</v>
      </c>
      <c r="I7295" s="35">
        <v>107.51</v>
      </c>
      <c r="J7295" s="35">
        <v>2965575.0</v>
      </c>
      <c r="K7295" s="35">
        <v>111.85</v>
      </c>
      <c r="L7295" s="35">
        <v>1110887.0</v>
      </c>
      <c r="M7295" s="35">
        <v>115.85</v>
      </c>
      <c r="N7295" s="35">
        <v>441402.0</v>
      </c>
      <c r="O7295" s="35">
        <v>120.37</v>
      </c>
      <c r="P7295" s="35">
        <v>151918.0</v>
      </c>
      <c r="Q7295" s="35">
        <v>124.75</v>
      </c>
      <c r="R7295" s="35">
        <v>100472.0</v>
      </c>
      <c r="S7295" s="35">
        <v>129.09</v>
      </c>
      <c r="T7295" s="35">
        <v>53210.0</v>
      </c>
    </row>
    <row r="7296" ht="15.75" hidden="1" customHeight="1">
      <c r="A7296" s="36">
        <v>44614.0</v>
      </c>
      <c r="B7296" s="35">
        <v>112.5</v>
      </c>
      <c r="C7296" s="35">
        <v>107.1567</v>
      </c>
      <c r="E7296" s="35">
        <v>107.19</v>
      </c>
      <c r="F7296" s="35">
        <v>121730.0</v>
      </c>
      <c r="G7296" s="35">
        <v>204.85770363101</v>
      </c>
      <c r="I7296" s="35">
        <v>107.49</v>
      </c>
      <c r="J7296" s="35">
        <v>2916932.0</v>
      </c>
      <c r="K7296" s="35">
        <v>111.85</v>
      </c>
      <c r="L7296" s="35">
        <v>1176653.0</v>
      </c>
      <c r="M7296" s="35">
        <v>116.14</v>
      </c>
      <c r="N7296" s="35">
        <v>468271.0</v>
      </c>
      <c r="O7296" s="35">
        <v>120.75</v>
      </c>
      <c r="P7296" s="35">
        <v>167728.0</v>
      </c>
      <c r="Q7296" s="35">
        <v>125.29</v>
      </c>
      <c r="R7296" s="35">
        <v>101672.0</v>
      </c>
      <c r="S7296" s="35">
        <v>129.54</v>
      </c>
      <c r="T7296" s="35">
        <v>54882.0</v>
      </c>
    </row>
    <row r="7297" ht="15.75" hidden="1" customHeight="1">
      <c r="A7297" s="36">
        <v>44615.0</v>
      </c>
      <c r="B7297" s="35">
        <v>112.5</v>
      </c>
      <c r="C7297" s="35">
        <v>107.3</v>
      </c>
      <c r="E7297" s="35">
        <v>107.28</v>
      </c>
      <c r="F7297" s="35">
        <v>168770.0</v>
      </c>
      <c r="G7297" s="35">
        <v>208.745059288537</v>
      </c>
      <c r="I7297" s="35">
        <v>107.46</v>
      </c>
      <c r="J7297" s="35">
        <v>2960880.0</v>
      </c>
      <c r="K7297" s="35">
        <v>111.83</v>
      </c>
      <c r="L7297" s="35">
        <v>1285776.0</v>
      </c>
      <c r="M7297" s="35">
        <v>116.04</v>
      </c>
      <c r="N7297" s="35">
        <v>515932.0</v>
      </c>
      <c r="O7297" s="35">
        <v>120.64</v>
      </c>
      <c r="P7297" s="35">
        <v>168330.0</v>
      </c>
      <c r="Q7297" s="35">
        <v>125.05</v>
      </c>
      <c r="R7297" s="35">
        <v>105657.0</v>
      </c>
      <c r="S7297" s="35">
        <v>129.25</v>
      </c>
      <c r="T7297" s="35">
        <v>55935.0</v>
      </c>
    </row>
    <row r="7298" ht="15.75" hidden="1" customHeight="1">
      <c r="A7298" s="36">
        <v>44616.0</v>
      </c>
      <c r="B7298" s="35">
        <v>112.5</v>
      </c>
      <c r="C7298" s="35">
        <v>107.38</v>
      </c>
      <c r="E7298" s="35">
        <v>107.38</v>
      </c>
      <c r="F7298" s="35">
        <v>159870.0</v>
      </c>
      <c r="G7298" s="35">
        <v>205.31594784353</v>
      </c>
      <c r="I7298" s="35">
        <v>107.43</v>
      </c>
      <c r="J7298" s="35">
        <v>2918759.0</v>
      </c>
      <c r="K7298" s="35">
        <v>111.7</v>
      </c>
      <c r="L7298" s="35">
        <v>1542893.0</v>
      </c>
      <c r="M7298" s="35">
        <v>116.02</v>
      </c>
      <c r="N7298" s="35">
        <v>543079.0</v>
      </c>
      <c r="O7298" s="35">
        <v>120.68</v>
      </c>
      <c r="P7298" s="35">
        <v>189238.0</v>
      </c>
      <c r="Q7298" s="35">
        <v>125.0</v>
      </c>
      <c r="R7298" s="35">
        <v>104305.0</v>
      </c>
      <c r="S7298" s="35">
        <v>129.25</v>
      </c>
      <c r="T7298" s="35">
        <v>54032.0</v>
      </c>
    </row>
    <row r="7299" ht="15.75" hidden="1" customHeight="1">
      <c r="A7299" s="36">
        <v>44617.0</v>
      </c>
      <c r="B7299" s="35">
        <v>112.5</v>
      </c>
      <c r="C7299" s="35">
        <v>107.4417</v>
      </c>
      <c r="E7299" s="35">
        <v>107.45</v>
      </c>
      <c r="F7299" s="35">
        <v>199550.0</v>
      </c>
      <c r="G7299" s="35">
        <v>201.820020222446</v>
      </c>
      <c r="I7299" s="35">
        <v>107.44</v>
      </c>
      <c r="J7299" s="35">
        <v>2918759.0</v>
      </c>
      <c r="K7299" s="35">
        <v>111.74</v>
      </c>
      <c r="L7299" s="35">
        <v>2272336.0</v>
      </c>
      <c r="M7299" s="35">
        <v>115.99</v>
      </c>
      <c r="N7299" s="35">
        <v>562644.0</v>
      </c>
      <c r="O7299" s="35">
        <v>120.6</v>
      </c>
      <c r="P7299" s="35">
        <v>214814.0</v>
      </c>
      <c r="Q7299" s="35">
        <v>125.15</v>
      </c>
      <c r="R7299" s="35">
        <v>105659.0</v>
      </c>
      <c r="S7299" s="35">
        <v>129.35</v>
      </c>
      <c r="T7299" s="35">
        <v>52302.0</v>
      </c>
    </row>
    <row r="7300" ht="15.75" hidden="1" customHeight="1">
      <c r="A7300" s="36">
        <v>44618.0</v>
      </c>
      <c r="B7300" s="35">
        <v>112.5</v>
      </c>
      <c r="C7300" s="35">
        <v>107.4417</v>
      </c>
      <c r="E7300" s="35">
        <v>107.45</v>
      </c>
      <c r="G7300" s="35">
        <v>201.820020222446</v>
      </c>
      <c r="I7300" s="35">
        <v>107.44</v>
      </c>
      <c r="J7300" s="35">
        <v>2918759.0</v>
      </c>
      <c r="K7300" s="35">
        <v>111.74</v>
      </c>
      <c r="L7300" s="35">
        <v>2272336.0</v>
      </c>
      <c r="M7300" s="35">
        <v>115.99</v>
      </c>
      <c r="N7300" s="35">
        <v>562644.0</v>
      </c>
      <c r="O7300" s="35">
        <v>120.6</v>
      </c>
      <c r="P7300" s="35">
        <v>214814.0</v>
      </c>
      <c r="Q7300" s="35">
        <v>125.15</v>
      </c>
      <c r="R7300" s="35">
        <v>105659.0</v>
      </c>
      <c r="S7300" s="35">
        <v>129.35</v>
      </c>
      <c r="T7300" s="35">
        <v>52302.0</v>
      </c>
    </row>
    <row r="7301" ht="15.75" hidden="1" customHeight="1">
      <c r="A7301" s="36">
        <v>44619.0</v>
      </c>
      <c r="B7301" s="35">
        <v>112.5</v>
      </c>
      <c r="C7301" s="35">
        <v>107.4417</v>
      </c>
      <c r="E7301" s="35">
        <v>107.45</v>
      </c>
      <c r="G7301" s="35">
        <v>201.820020222446</v>
      </c>
      <c r="I7301" s="35">
        <v>107.44</v>
      </c>
      <c r="J7301" s="35">
        <v>2918759.0</v>
      </c>
      <c r="K7301" s="35">
        <v>111.74</v>
      </c>
      <c r="L7301" s="35">
        <v>2272336.0</v>
      </c>
      <c r="M7301" s="35">
        <v>115.99</v>
      </c>
      <c r="N7301" s="35">
        <v>562644.0</v>
      </c>
      <c r="O7301" s="35">
        <v>120.6</v>
      </c>
      <c r="P7301" s="35">
        <v>214814.0</v>
      </c>
      <c r="Q7301" s="35">
        <v>125.15</v>
      </c>
      <c r="R7301" s="35">
        <v>105659.0</v>
      </c>
      <c r="S7301" s="35">
        <v>129.35</v>
      </c>
      <c r="T7301" s="35">
        <v>52302.0</v>
      </c>
    </row>
    <row r="7302" ht="15.75" customHeight="1">
      <c r="A7302" s="36">
        <v>44620.0</v>
      </c>
      <c r="B7302" s="35">
        <v>112.5</v>
      </c>
      <c r="C7302" s="35">
        <v>107.4417</v>
      </c>
      <c r="D7302" s="35">
        <f>ROUND((C7302/C7275-1)*100,2)</f>
        <v>2.19</v>
      </c>
      <c r="E7302" s="35">
        <v>107.45</v>
      </c>
      <c r="G7302" s="35">
        <v>210.770855332629</v>
      </c>
      <c r="H7302" s="35">
        <f>ROUND((G7302/G7275-1)*100,2)</f>
        <v>-5.32</v>
      </c>
      <c r="I7302" s="35">
        <v>107.44</v>
      </c>
      <c r="J7302" s="35">
        <v>2918759.0</v>
      </c>
      <c r="K7302" s="35">
        <v>111.74</v>
      </c>
      <c r="L7302" s="35">
        <v>2272336.0</v>
      </c>
      <c r="M7302" s="35">
        <v>115.99</v>
      </c>
      <c r="N7302" s="35">
        <v>562644.0</v>
      </c>
      <c r="O7302" s="35">
        <v>120.6</v>
      </c>
      <c r="P7302" s="35">
        <v>214814.0</v>
      </c>
      <c r="Q7302" s="35">
        <v>125.15</v>
      </c>
      <c r="R7302" s="35">
        <v>105659.0</v>
      </c>
      <c r="S7302" s="35">
        <v>129.35</v>
      </c>
      <c r="T7302" s="35">
        <v>52302.0</v>
      </c>
    </row>
    <row r="7303" ht="15.75" hidden="1" customHeight="1">
      <c r="A7303" s="36">
        <v>44621.0</v>
      </c>
      <c r="B7303" s="35">
        <v>112.5</v>
      </c>
      <c r="C7303" s="35">
        <v>107.4417</v>
      </c>
      <c r="E7303" s="35">
        <v>107.45</v>
      </c>
      <c r="G7303" s="35">
        <v>206.839378238341</v>
      </c>
      <c r="I7303" s="35">
        <v>107.44</v>
      </c>
      <c r="J7303" s="35">
        <v>2918759.0</v>
      </c>
      <c r="K7303" s="35">
        <v>111.74</v>
      </c>
      <c r="L7303" s="35">
        <v>2272336.0</v>
      </c>
      <c r="M7303" s="35">
        <v>115.99</v>
      </c>
      <c r="N7303" s="35">
        <v>562644.0</v>
      </c>
      <c r="O7303" s="35">
        <v>120.6</v>
      </c>
      <c r="P7303" s="35">
        <v>214814.0</v>
      </c>
      <c r="Q7303" s="35">
        <v>125.15</v>
      </c>
      <c r="R7303" s="35">
        <v>105659.0</v>
      </c>
      <c r="S7303" s="35">
        <v>129.35</v>
      </c>
      <c r="T7303" s="35">
        <v>52302.0</v>
      </c>
    </row>
    <row r="7304" ht="15.75" hidden="1" customHeight="1">
      <c r="A7304" s="36">
        <v>44622.0</v>
      </c>
      <c r="B7304" s="35">
        <v>113.0</v>
      </c>
      <c r="C7304" s="35">
        <v>107.935</v>
      </c>
      <c r="E7304" s="35">
        <v>107.93</v>
      </c>
      <c r="G7304" s="35">
        <v>205.106167846309</v>
      </c>
      <c r="I7304" s="35">
        <v>111.57</v>
      </c>
      <c r="J7304" s="35">
        <v>2519117.0</v>
      </c>
      <c r="K7304" s="35">
        <v>115.69</v>
      </c>
      <c r="L7304" s="35">
        <v>595944.0</v>
      </c>
      <c r="M7304" s="35">
        <v>120.2</v>
      </c>
      <c r="N7304" s="35">
        <v>218436.0</v>
      </c>
      <c r="O7304" s="35">
        <v>124.6</v>
      </c>
      <c r="P7304" s="35">
        <v>105828.0</v>
      </c>
      <c r="Q7304" s="35">
        <v>128.8</v>
      </c>
      <c r="R7304" s="35">
        <v>53957.0</v>
      </c>
      <c r="S7304" s="35">
        <v>133.65</v>
      </c>
      <c r="T7304" s="35">
        <v>34967.0</v>
      </c>
    </row>
    <row r="7305" ht="15.75" hidden="1" customHeight="1">
      <c r="A7305" s="36">
        <v>44623.0</v>
      </c>
      <c r="B7305" s="35">
        <v>113.25</v>
      </c>
      <c r="C7305" s="35">
        <v>108.0383</v>
      </c>
      <c r="E7305" s="35">
        <v>108.03</v>
      </c>
      <c r="G7305" s="35">
        <v>205.855855855855</v>
      </c>
      <c r="I7305" s="35">
        <v>111.53</v>
      </c>
      <c r="J7305" s="35">
        <v>2554867.0</v>
      </c>
      <c r="K7305" s="35">
        <v>115.55</v>
      </c>
      <c r="L7305" s="35">
        <v>619093.0</v>
      </c>
      <c r="M7305" s="35">
        <v>119.9</v>
      </c>
      <c r="N7305" s="35">
        <v>220085.0</v>
      </c>
      <c r="O7305" s="35">
        <v>124.19</v>
      </c>
      <c r="P7305" s="35">
        <v>107719.0</v>
      </c>
      <c r="Q7305" s="35">
        <v>128.33</v>
      </c>
      <c r="R7305" s="35">
        <v>53939.0</v>
      </c>
      <c r="S7305" s="35">
        <v>133.18</v>
      </c>
      <c r="T7305" s="35">
        <v>34967.0</v>
      </c>
    </row>
    <row r="7306" ht="15.75" hidden="1" customHeight="1">
      <c r="A7306" s="36">
        <v>44624.0</v>
      </c>
      <c r="B7306" s="35">
        <v>113.25</v>
      </c>
      <c r="C7306" s="35">
        <v>108.1617</v>
      </c>
      <c r="E7306" s="35">
        <v>108.13</v>
      </c>
      <c r="G7306" s="35">
        <v>203.128258602711</v>
      </c>
      <c r="I7306" s="35">
        <v>111.53</v>
      </c>
      <c r="J7306" s="35">
        <v>2594121.0</v>
      </c>
      <c r="K7306" s="35">
        <v>115.54</v>
      </c>
      <c r="L7306" s="35">
        <v>634134.0</v>
      </c>
      <c r="M7306" s="35">
        <v>119.88</v>
      </c>
      <c r="N7306" s="35">
        <v>220932.0</v>
      </c>
      <c r="O7306" s="35">
        <v>124.1</v>
      </c>
      <c r="P7306" s="35">
        <v>108167.0</v>
      </c>
      <c r="Q7306" s="35">
        <v>128.25</v>
      </c>
      <c r="R7306" s="35">
        <v>53673.0</v>
      </c>
      <c r="S7306" s="35">
        <v>133.1</v>
      </c>
      <c r="T7306" s="35">
        <v>34887.0</v>
      </c>
    </row>
    <row r="7307" ht="15.75" hidden="1" customHeight="1">
      <c r="A7307" s="36">
        <v>44625.0</v>
      </c>
      <c r="B7307" s="35">
        <v>113.25</v>
      </c>
      <c r="C7307" s="35">
        <v>108.1617</v>
      </c>
      <c r="E7307" s="35">
        <v>108.13</v>
      </c>
      <c r="G7307" s="35">
        <v>203.128258602711</v>
      </c>
      <c r="I7307" s="35">
        <v>111.53</v>
      </c>
      <c r="J7307" s="35">
        <v>2594121.0</v>
      </c>
      <c r="K7307" s="35">
        <v>115.54</v>
      </c>
      <c r="L7307" s="35">
        <v>634134.0</v>
      </c>
      <c r="M7307" s="35">
        <v>119.88</v>
      </c>
      <c r="N7307" s="35">
        <v>220932.0</v>
      </c>
      <c r="O7307" s="35">
        <v>124.1</v>
      </c>
      <c r="P7307" s="35">
        <v>108167.0</v>
      </c>
      <c r="Q7307" s="35">
        <v>128.25</v>
      </c>
      <c r="R7307" s="35">
        <v>53673.0</v>
      </c>
      <c r="S7307" s="35">
        <v>133.1</v>
      </c>
      <c r="T7307" s="35">
        <v>34887.0</v>
      </c>
    </row>
    <row r="7308" ht="15.75" hidden="1" customHeight="1">
      <c r="A7308" s="36">
        <v>44626.0</v>
      </c>
      <c r="B7308" s="35">
        <v>113.25</v>
      </c>
      <c r="C7308" s="35">
        <v>108.1617</v>
      </c>
      <c r="E7308" s="35">
        <v>108.13</v>
      </c>
      <c r="G7308" s="35">
        <v>203.128258602711</v>
      </c>
      <c r="I7308" s="35">
        <v>111.53</v>
      </c>
      <c r="J7308" s="35">
        <v>2594121.0</v>
      </c>
      <c r="K7308" s="35">
        <v>115.54</v>
      </c>
      <c r="L7308" s="35">
        <v>634134.0</v>
      </c>
      <c r="M7308" s="35">
        <v>119.88</v>
      </c>
      <c r="N7308" s="35">
        <v>220932.0</v>
      </c>
      <c r="O7308" s="35">
        <v>124.1</v>
      </c>
      <c r="P7308" s="35">
        <v>108167.0</v>
      </c>
      <c r="Q7308" s="35">
        <v>128.25</v>
      </c>
      <c r="R7308" s="35">
        <v>53673.0</v>
      </c>
      <c r="S7308" s="35">
        <v>133.1</v>
      </c>
      <c r="T7308" s="35">
        <v>34887.0</v>
      </c>
    </row>
    <row r="7309" ht="15.75" hidden="1" customHeight="1">
      <c r="A7309" s="36">
        <v>44627.0</v>
      </c>
      <c r="B7309" s="35">
        <v>113.75</v>
      </c>
      <c r="C7309" s="35">
        <v>108.4517</v>
      </c>
      <c r="E7309" s="35">
        <v>108.44</v>
      </c>
      <c r="G7309" s="35">
        <v>203.622392974753</v>
      </c>
      <c r="I7309" s="35">
        <v>111.45</v>
      </c>
      <c r="J7309" s="35">
        <v>2646083.0</v>
      </c>
      <c r="K7309" s="35">
        <v>115.42</v>
      </c>
      <c r="L7309" s="35">
        <v>653000.0</v>
      </c>
      <c r="M7309" s="35">
        <v>119.8</v>
      </c>
      <c r="N7309" s="35">
        <v>224782.0</v>
      </c>
      <c r="O7309" s="35">
        <v>124.0</v>
      </c>
      <c r="P7309" s="35">
        <v>115787.0</v>
      </c>
      <c r="Q7309" s="35">
        <v>128.1</v>
      </c>
      <c r="R7309" s="35">
        <v>56370.0</v>
      </c>
      <c r="S7309" s="35">
        <v>133.1</v>
      </c>
      <c r="T7309" s="35">
        <v>40349.0</v>
      </c>
    </row>
    <row r="7310" ht="15.75" hidden="1" customHeight="1">
      <c r="A7310" s="36">
        <v>44628.0</v>
      </c>
      <c r="B7310" s="35">
        <v>113.75</v>
      </c>
      <c r="C7310" s="35">
        <v>108.5567</v>
      </c>
      <c r="E7310" s="35">
        <v>108.56</v>
      </c>
      <c r="G7310" s="35">
        <v>201.012793176972</v>
      </c>
      <c r="I7310" s="35">
        <v>111.45</v>
      </c>
      <c r="J7310" s="35">
        <v>2681137.0</v>
      </c>
      <c r="K7310" s="35">
        <v>115.38</v>
      </c>
      <c r="L7310" s="35">
        <v>663715.0</v>
      </c>
      <c r="M7310" s="35">
        <v>119.77</v>
      </c>
      <c r="N7310" s="35">
        <v>228561.0</v>
      </c>
      <c r="O7310" s="35">
        <v>123.95</v>
      </c>
      <c r="P7310" s="35">
        <v>118888.0</v>
      </c>
      <c r="Q7310" s="35">
        <v>128.05</v>
      </c>
      <c r="R7310" s="35">
        <v>58321.0</v>
      </c>
      <c r="S7310" s="35">
        <v>133.15</v>
      </c>
      <c r="T7310" s="35">
        <v>42400.0</v>
      </c>
    </row>
    <row r="7311" ht="15.75" hidden="1" customHeight="1">
      <c r="A7311" s="36">
        <v>44629.0</v>
      </c>
      <c r="B7311" s="35">
        <v>114.0</v>
      </c>
      <c r="C7311" s="35">
        <v>108.6767</v>
      </c>
      <c r="E7311" s="35">
        <v>108.68</v>
      </c>
      <c r="G7311" s="35">
        <v>193.668341708542</v>
      </c>
      <c r="I7311" s="35">
        <v>111.36</v>
      </c>
      <c r="J7311" s="35">
        <v>2705737.0</v>
      </c>
      <c r="K7311" s="35">
        <v>115.27</v>
      </c>
      <c r="L7311" s="35">
        <v>671048.0</v>
      </c>
      <c r="M7311" s="35">
        <v>119.6</v>
      </c>
      <c r="N7311" s="35">
        <v>244648.0</v>
      </c>
      <c r="O7311" s="35">
        <v>123.75</v>
      </c>
      <c r="P7311" s="35">
        <v>122451.0</v>
      </c>
      <c r="Q7311" s="35">
        <v>127.8</v>
      </c>
      <c r="R7311" s="35">
        <v>58588.0</v>
      </c>
      <c r="S7311" s="35">
        <v>132.62</v>
      </c>
      <c r="T7311" s="35">
        <v>42777.0</v>
      </c>
    </row>
    <row r="7312" ht="15.75" hidden="1" customHeight="1">
      <c r="A7312" s="36">
        <v>44630.0</v>
      </c>
      <c r="B7312" s="35">
        <v>114.0</v>
      </c>
      <c r="C7312" s="35">
        <v>108.7833</v>
      </c>
      <c r="E7312" s="35">
        <v>108.77</v>
      </c>
      <c r="G7312" s="35">
        <v>193.78640776699</v>
      </c>
      <c r="I7312" s="35">
        <v>111.26</v>
      </c>
      <c r="J7312" s="35">
        <v>2710687.0</v>
      </c>
      <c r="K7312" s="35">
        <v>115.19</v>
      </c>
      <c r="L7312" s="35">
        <v>689997.0</v>
      </c>
      <c r="M7312" s="35">
        <v>119.5</v>
      </c>
      <c r="N7312" s="35">
        <v>264020.0</v>
      </c>
      <c r="O7312" s="35">
        <v>123.56</v>
      </c>
      <c r="P7312" s="35">
        <v>116267.0</v>
      </c>
      <c r="Q7312" s="35">
        <v>127.6</v>
      </c>
      <c r="R7312" s="35">
        <v>61793.0</v>
      </c>
      <c r="S7312" s="35">
        <v>132.1</v>
      </c>
      <c r="T7312" s="35">
        <v>42739.0</v>
      </c>
    </row>
    <row r="7313" ht="15.75" hidden="1" customHeight="1">
      <c r="A7313" s="36">
        <v>44631.0</v>
      </c>
      <c r="B7313" s="35">
        <v>114.0</v>
      </c>
      <c r="C7313" s="35">
        <v>108.8867</v>
      </c>
      <c r="E7313" s="35">
        <v>108.88</v>
      </c>
      <c r="G7313" s="35">
        <v>193.392504930966</v>
      </c>
      <c r="I7313" s="35">
        <v>111.16</v>
      </c>
      <c r="J7313" s="35">
        <v>2703526.0</v>
      </c>
      <c r="K7313" s="35">
        <v>115.0</v>
      </c>
      <c r="L7313" s="35">
        <v>695786.0</v>
      </c>
      <c r="M7313" s="35">
        <v>119.25</v>
      </c>
      <c r="N7313" s="35">
        <v>263958.0</v>
      </c>
      <c r="O7313" s="35">
        <v>123.32</v>
      </c>
      <c r="P7313" s="35">
        <v>122914.0</v>
      </c>
      <c r="Q7313" s="35">
        <v>127.36</v>
      </c>
      <c r="R7313" s="35">
        <v>61793.0</v>
      </c>
      <c r="S7313" s="35">
        <v>131.5</v>
      </c>
      <c r="T7313" s="35">
        <v>42739.0</v>
      </c>
    </row>
    <row r="7314" ht="15.75" hidden="1" customHeight="1">
      <c r="A7314" s="36">
        <v>44632.0</v>
      </c>
      <c r="B7314" s="35">
        <v>114.0</v>
      </c>
      <c r="C7314" s="35">
        <v>108.8867</v>
      </c>
      <c r="E7314" s="35">
        <v>108.88</v>
      </c>
      <c r="G7314" s="35">
        <v>193.392504930966</v>
      </c>
      <c r="I7314" s="35">
        <v>111.16</v>
      </c>
      <c r="J7314" s="35">
        <v>2703526.0</v>
      </c>
      <c r="K7314" s="35">
        <v>115.0</v>
      </c>
      <c r="L7314" s="35">
        <v>695786.0</v>
      </c>
      <c r="M7314" s="35">
        <v>119.25</v>
      </c>
      <c r="N7314" s="35">
        <v>263958.0</v>
      </c>
      <c r="O7314" s="35">
        <v>123.32</v>
      </c>
      <c r="P7314" s="35">
        <v>122914.0</v>
      </c>
      <c r="Q7314" s="35">
        <v>127.36</v>
      </c>
      <c r="R7314" s="35">
        <v>61793.0</v>
      </c>
      <c r="S7314" s="35">
        <v>131.5</v>
      </c>
      <c r="T7314" s="35">
        <v>42739.0</v>
      </c>
    </row>
    <row r="7315" ht="15.75" hidden="1" customHeight="1">
      <c r="A7315" s="36">
        <v>44633.0</v>
      </c>
      <c r="B7315" s="35">
        <v>114.0</v>
      </c>
      <c r="C7315" s="35">
        <v>108.8867</v>
      </c>
      <c r="E7315" s="35">
        <v>108.88</v>
      </c>
      <c r="G7315" s="35">
        <v>193.392504930966</v>
      </c>
      <c r="I7315" s="35">
        <v>111.16</v>
      </c>
      <c r="J7315" s="35">
        <v>2703526.0</v>
      </c>
      <c r="K7315" s="35">
        <v>115.0</v>
      </c>
      <c r="L7315" s="35">
        <v>695786.0</v>
      </c>
      <c r="M7315" s="35">
        <v>119.25</v>
      </c>
      <c r="N7315" s="35">
        <v>263958.0</v>
      </c>
      <c r="O7315" s="35">
        <v>123.32</v>
      </c>
      <c r="P7315" s="35">
        <v>122914.0</v>
      </c>
      <c r="Q7315" s="35">
        <v>127.36</v>
      </c>
      <c r="R7315" s="35">
        <v>61793.0</v>
      </c>
      <c r="S7315" s="35">
        <v>131.5</v>
      </c>
      <c r="T7315" s="35">
        <v>42739.0</v>
      </c>
    </row>
    <row r="7316" ht="15.75" hidden="1" customHeight="1">
      <c r="A7316" s="36">
        <v>44634.0</v>
      </c>
      <c r="B7316" s="35">
        <v>114.25</v>
      </c>
      <c r="C7316" s="35">
        <v>109.21</v>
      </c>
      <c r="E7316" s="35">
        <v>109.2</v>
      </c>
      <c r="G7316" s="35">
        <v>188.558467741935</v>
      </c>
      <c r="I7316" s="35">
        <v>111.09</v>
      </c>
      <c r="J7316" s="35">
        <v>2689204.0</v>
      </c>
      <c r="K7316" s="35">
        <v>114.86</v>
      </c>
      <c r="L7316" s="35">
        <v>697544.0</v>
      </c>
      <c r="M7316" s="35">
        <v>119.12</v>
      </c>
      <c r="N7316" s="35">
        <v>261434.0</v>
      </c>
      <c r="O7316" s="35">
        <v>123.1</v>
      </c>
      <c r="P7316" s="35">
        <v>123107.0</v>
      </c>
      <c r="Q7316" s="35">
        <v>127.15</v>
      </c>
      <c r="R7316" s="35">
        <v>63754.0</v>
      </c>
      <c r="S7316" s="35">
        <v>131.41</v>
      </c>
      <c r="T7316" s="35">
        <v>54824.0</v>
      </c>
    </row>
    <row r="7317" ht="15.75" hidden="1" customHeight="1">
      <c r="A7317" s="36">
        <v>44635.0</v>
      </c>
      <c r="B7317" s="35">
        <v>114.5</v>
      </c>
      <c r="C7317" s="35">
        <v>109.305</v>
      </c>
      <c r="E7317" s="35">
        <v>109.32</v>
      </c>
      <c r="G7317" s="35">
        <v>188.821752265861</v>
      </c>
      <c r="I7317" s="35">
        <v>111.1</v>
      </c>
      <c r="J7317" s="35">
        <v>2671233.0</v>
      </c>
      <c r="K7317" s="35">
        <v>114.94</v>
      </c>
      <c r="L7317" s="35">
        <v>695693.0</v>
      </c>
      <c r="M7317" s="35">
        <v>119.25</v>
      </c>
      <c r="N7317" s="35">
        <v>262993.0</v>
      </c>
      <c r="O7317" s="35">
        <v>123.3</v>
      </c>
      <c r="P7317" s="35">
        <v>123479.0</v>
      </c>
      <c r="Q7317" s="35">
        <v>127.35</v>
      </c>
      <c r="R7317" s="35">
        <v>62805.0</v>
      </c>
      <c r="S7317" s="35">
        <v>131.95</v>
      </c>
      <c r="T7317" s="35">
        <v>49721.0</v>
      </c>
    </row>
    <row r="7318" ht="15.75" hidden="1" customHeight="1">
      <c r="A7318" s="36">
        <v>44636.0</v>
      </c>
      <c r="B7318" s="35">
        <v>114.5</v>
      </c>
      <c r="C7318" s="35">
        <v>109.4267</v>
      </c>
      <c r="E7318" s="35">
        <v>109.41</v>
      </c>
      <c r="G7318" s="35">
        <v>195.123152709359</v>
      </c>
      <c r="I7318" s="35">
        <v>111.12</v>
      </c>
      <c r="J7318" s="35">
        <v>2674002.0</v>
      </c>
      <c r="K7318" s="35">
        <v>114.94</v>
      </c>
      <c r="L7318" s="35">
        <v>705575.0</v>
      </c>
      <c r="M7318" s="35">
        <v>119.33</v>
      </c>
      <c r="N7318" s="35">
        <v>269768.0</v>
      </c>
      <c r="O7318" s="35">
        <v>123.4</v>
      </c>
      <c r="P7318" s="35">
        <v>122682.0</v>
      </c>
      <c r="Q7318" s="35">
        <v>127.36</v>
      </c>
      <c r="R7318" s="35">
        <v>63894.0</v>
      </c>
      <c r="S7318" s="35">
        <v>132.15</v>
      </c>
      <c r="T7318" s="35">
        <v>50345.0</v>
      </c>
    </row>
    <row r="7319" ht="15.75" hidden="1" customHeight="1">
      <c r="A7319" s="36">
        <v>44637.0</v>
      </c>
      <c r="B7319" s="35">
        <v>114.5</v>
      </c>
      <c r="C7319" s="35">
        <v>109.52</v>
      </c>
      <c r="E7319" s="35">
        <v>109.51</v>
      </c>
      <c r="G7319" s="35">
        <v>194.311663479923</v>
      </c>
      <c r="I7319" s="35">
        <v>111.21</v>
      </c>
      <c r="J7319" s="35">
        <v>2673599.0</v>
      </c>
      <c r="K7319" s="35">
        <v>115.15</v>
      </c>
      <c r="L7319" s="35">
        <v>701559.0</v>
      </c>
      <c r="M7319" s="35">
        <v>119.65</v>
      </c>
      <c r="N7319" s="35">
        <v>272491.0</v>
      </c>
      <c r="O7319" s="35">
        <v>123.6</v>
      </c>
      <c r="P7319" s="35">
        <v>121295.0</v>
      </c>
      <c r="Q7319" s="35">
        <v>127.75</v>
      </c>
      <c r="R7319" s="35">
        <v>64712.0</v>
      </c>
      <c r="S7319" s="35">
        <v>132.5</v>
      </c>
      <c r="T7319" s="35">
        <v>50242.0</v>
      </c>
    </row>
    <row r="7320" ht="15.75" hidden="1" customHeight="1">
      <c r="A7320" s="36">
        <v>44638.0</v>
      </c>
      <c r="B7320" s="35">
        <v>114.75</v>
      </c>
      <c r="C7320" s="35">
        <v>109.6367</v>
      </c>
      <c r="E7320" s="35">
        <v>109.7</v>
      </c>
      <c r="G7320" s="35">
        <v>194.834307992202</v>
      </c>
      <c r="I7320" s="35">
        <v>111.21</v>
      </c>
      <c r="J7320" s="35">
        <v>2699786.0</v>
      </c>
      <c r="K7320" s="35">
        <v>115.29</v>
      </c>
      <c r="L7320" s="35">
        <v>718309.0</v>
      </c>
      <c r="M7320" s="35">
        <v>119.95</v>
      </c>
      <c r="N7320" s="35">
        <v>274872.0</v>
      </c>
      <c r="O7320" s="35">
        <v>124.0</v>
      </c>
      <c r="P7320" s="35">
        <v>122130.0</v>
      </c>
      <c r="Q7320" s="35">
        <v>128.2</v>
      </c>
      <c r="R7320" s="35">
        <v>64712.0</v>
      </c>
      <c r="S7320" s="35">
        <v>133.1</v>
      </c>
      <c r="T7320" s="35">
        <v>44558.0</v>
      </c>
    </row>
    <row r="7321" ht="15.75" hidden="1" customHeight="1">
      <c r="A7321" s="36">
        <v>44639.0</v>
      </c>
      <c r="B7321" s="35">
        <v>114.75</v>
      </c>
      <c r="C7321" s="35">
        <v>109.6367</v>
      </c>
      <c r="E7321" s="35">
        <v>109.7</v>
      </c>
      <c r="G7321" s="35">
        <v>194.834307992202</v>
      </c>
      <c r="I7321" s="35">
        <v>111.21</v>
      </c>
      <c r="J7321" s="35">
        <v>2699786.0</v>
      </c>
      <c r="K7321" s="35">
        <v>115.29</v>
      </c>
      <c r="L7321" s="35">
        <v>718309.0</v>
      </c>
      <c r="M7321" s="35">
        <v>119.95</v>
      </c>
      <c r="N7321" s="35">
        <v>274872.0</v>
      </c>
      <c r="O7321" s="35">
        <v>124.0</v>
      </c>
      <c r="P7321" s="35">
        <v>122130.0</v>
      </c>
      <c r="Q7321" s="35">
        <v>128.2</v>
      </c>
      <c r="R7321" s="35">
        <v>64712.0</v>
      </c>
      <c r="S7321" s="35">
        <v>133.1</v>
      </c>
      <c r="T7321" s="35">
        <v>44558.0</v>
      </c>
    </row>
    <row r="7322" ht="15.75" hidden="1" customHeight="1">
      <c r="A7322" s="36">
        <v>44640.0</v>
      </c>
      <c r="B7322" s="35">
        <v>114.75</v>
      </c>
      <c r="C7322" s="35">
        <v>109.6367</v>
      </c>
      <c r="E7322" s="35">
        <v>109.7</v>
      </c>
      <c r="G7322" s="35">
        <v>194.834307992202</v>
      </c>
      <c r="I7322" s="35">
        <v>111.21</v>
      </c>
      <c r="J7322" s="35">
        <v>2699786.0</v>
      </c>
      <c r="K7322" s="35">
        <v>115.29</v>
      </c>
      <c r="L7322" s="35">
        <v>718309.0</v>
      </c>
      <c r="M7322" s="35">
        <v>119.95</v>
      </c>
      <c r="N7322" s="35">
        <v>274872.0</v>
      </c>
      <c r="O7322" s="35">
        <v>124.0</v>
      </c>
      <c r="P7322" s="35">
        <v>122130.0</v>
      </c>
      <c r="Q7322" s="35">
        <v>128.2</v>
      </c>
      <c r="R7322" s="35">
        <v>64712.0</v>
      </c>
      <c r="S7322" s="35">
        <v>133.1</v>
      </c>
      <c r="T7322" s="35">
        <v>44558.0</v>
      </c>
    </row>
    <row r="7323" ht="15.75" hidden="1" customHeight="1">
      <c r="A7323" s="36">
        <v>44641.0</v>
      </c>
      <c r="B7323" s="35">
        <v>115.0</v>
      </c>
      <c r="C7323" s="35">
        <v>109.9917</v>
      </c>
      <c r="E7323" s="35">
        <v>109.97</v>
      </c>
      <c r="G7323" s="35">
        <v>195.306513409961</v>
      </c>
      <c r="I7323" s="35">
        <v>111.13</v>
      </c>
      <c r="J7323" s="35">
        <v>2696881.0</v>
      </c>
      <c r="K7323" s="35">
        <v>115.13</v>
      </c>
      <c r="L7323" s="35">
        <v>722954.0</v>
      </c>
      <c r="M7323" s="35">
        <v>119.58</v>
      </c>
      <c r="N7323" s="35">
        <v>295331.0</v>
      </c>
      <c r="O7323" s="35">
        <v>123.73</v>
      </c>
      <c r="P7323" s="35">
        <v>130504.0</v>
      </c>
      <c r="Q7323" s="35">
        <v>127.67</v>
      </c>
      <c r="R7323" s="35">
        <v>65718.0</v>
      </c>
      <c r="S7323" s="35">
        <v>132.8</v>
      </c>
      <c r="T7323" s="35">
        <v>45558.0</v>
      </c>
    </row>
    <row r="7324" ht="15.75" hidden="1" customHeight="1">
      <c r="A7324" s="36">
        <v>44642.0</v>
      </c>
      <c r="B7324" s="35">
        <v>115.25</v>
      </c>
      <c r="C7324" s="35">
        <v>110.0717</v>
      </c>
      <c r="E7324" s="35">
        <v>110.07</v>
      </c>
      <c r="G7324" s="35">
        <v>199.088291746641</v>
      </c>
      <c r="I7324" s="35">
        <v>111.13</v>
      </c>
      <c r="J7324" s="35">
        <v>2658589.0</v>
      </c>
      <c r="K7324" s="35">
        <v>115.1</v>
      </c>
      <c r="L7324" s="35">
        <v>744660.0</v>
      </c>
      <c r="M7324" s="35">
        <v>119.6</v>
      </c>
      <c r="N7324" s="35">
        <v>296855.0</v>
      </c>
      <c r="O7324" s="35">
        <v>123.85</v>
      </c>
      <c r="P7324" s="35">
        <v>130734.0</v>
      </c>
      <c r="Q7324" s="35">
        <v>127.8</v>
      </c>
      <c r="R7324" s="35">
        <v>67674.0</v>
      </c>
      <c r="S7324" s="35">
        <v>133.0</v>
      </c>
      <c r="T7324" s="35">
        <v>47544.0</v>
      </c>
    </row>
    <row r="7325" ht="15.75" hidden="1" customHeight="1">
      <c r="A7325" s="36">
        <v>44643.0</v>
      </c>
      <c r="B7325" s="35">
        <v>115.5</v>
      </c>
      <c r="C7325" s="35">
        <v>110.185</v>
      </c>
      <c r="E7325" s="35">
        <v>110.18</v>
      </c>
      <c r="G7325" s="35">
        <v>200.29211295034</v>
      </c>
      <c r="I7325" s="35">
        <v>111.11</v>
      </c>
      <c r="J7325" s="35">
        <v>2664489.0</v>
      </c>
      <c r="K7325" s="35">
        <v>115.15</v>
      </c>
      <c r="L7325" s="35">
        <v>764377.0</v>
      </c>
      <c r="M7325" s="35">
        <v>119.7</v>
      </c>
      <c r="N7325" s="35">
        <v>297176.0</v>
      </c>
      <c r="O7325" s="35">
        <v>124.05</v>
      </c>
      <c r="P7325" s="35">
        <v>133764.0</v>
      </c>
      <c r="Q7325" s="35">
        <v>128.25</v>
      </c>
      <c r="R7325" s="35">
        <v>66466.0</v>
      </c>
      <c r="S7325" s="35">
        <v>133.4</v>
      </c>
      <c r="T7325" s="35">
        <v>47345.0</v>
      </c>
    </row>
    <row r="7326" ht="15.75" hidden="1" customHeight="1">
      <c r="A7326" s="36">
        <v>44644.0</v>
      </c>
      <c r="B7326" s="35">
        <v>115.5</v>
      </c>
      <c r="C7326" s="35">
        <v>110.185</v>
      </c>
      <c r="E7326" s="35">
        <v>110.18</v>
      </c>
      <c r="G7326" s="35">
        <v>189.585253456221</v>
      </c>
      <c r="I7326" s="35">
        <v>111.11</v>
      </c>
      <c r="J7326" s="35">
        <v>2664489.0</v>
      </c>
      <c r="K7326" s="35">
        <v>115.15</v>
      </c>
      <c r="L7326" s="35">
        <v>764377.0</v>
      </c>
      <c r="M7326" s="35">
        <v>119.7</v>
      </c>
      <c r="N7326" s="35">
        <v>297176.0</v>
      </c>
      <c r="O7326" s="35">
        <v>124.05</v>
      </c>
      <c r="P7326" s="35">
        <v>133764.0</v>
      </c>
      <c r="Q7326" s="35">
        <v>128.25</v>
      </c>
      <c r="R7326" s="35">
        <v>66466.0</v>
      </c>
      <c r="S7326" s="35">
        <v>133.4</v>
      </c>
      <c r="T7326" s="35">
        <v>47345.0</v>
      </c>
    </row>
    <row r="7327" ht="15.75" hidden="1" customHeight="1">
      <c r="A7327" s="36">
        <v>44645.0</v>
      </c>
      <c r="B7327" s="35">
        <v>115.5</v>
      </c>
      <c r="C7327" s="35">
        <v>110.39</v>
      </c>
      <c r="E7327" s="35">
        <v>110.38</v>
      </c>
      <c r="G7327" s="35">
        <v>199.719626168224</v>
      </c>
      <c r="I7327" s="35">
        <v>111.1</v>
      </c>
      <c r="J7327" s="35">
        <v>2723337.0</v>
      </c>
      <c r="K7327" s="35">
        <v>115.2</v>
      </c>
      <c r="L7327" s="35">
        <v>786309.0</v>
      </c>
      <c r="M7327" s="35">
        <v>119.85</v>
      </c>
      <c r="N7327" s="35">
        <v>304551.0</v>
      </c>
      <c r="O7327" s="35">
        <v>124.33</v>
      </c>
      <c r="P7327" s="35">
        <v>144145.0</v>
      </c>
      <c r="Q7327" s="35">
        <v>128.65</v>
      </c>
      <c r="R7327" s="35">
        <v>65503.0</v>
      </c>
      <c r="S7327" s="35">
        <v>133.85</v>
      </c>
      <c r="T7327" s="35">
        <v>47345.0</v>
      </c>
    </row>
    <row r="7328" ht="15.75" hidden="1" customHeight="1">
      <c r="A7328" s="36">
        <v>44646.0</v>
      </c>
      <c r="B7328" s="35">
        <v>115.5</v>
      </c>
      <c r="C7328" s="35">
        <v>110.39</v>
      </c>
      <c r="E7328" s="35">
        <v>110.38</v>
      </c>
      <c r="G7328" s="35">
        <v>199.719626168224</v>
      </c>
      <c r="I7328" s="35">
        <v>111.1</v>
      </c>
      <c r="J7328" s="35">
        <v>2723337.0</v>
      </c>
      <c r="K7328" s="35">
        <v>115.2</v>
      </c>
      <c r="L7328" s="35">
        <v>786309.0</v>
      </c>
      <c r="M7328" s="35">
        <v>119.85</v>
      </c>
      <c r="N7328" s="35">
        <v>304551.0</v>
      </c>
      <c r="O7328" s="35">
        <v>124.33</v>
      </c>
      <c r="P7328" s="35">
        <v>144145.0</v>
      </c>
      <c r="Q7328" s="35">
        <v>128.65</v>
      </c>
      <c r="R7328" s="35">
        <v>65503.0</v>
      </c>
      <c r="S7328" s="35">
        <v>133.85</v>
      </c>
      <c r="T7328" s="35">
        <v>47345.0</v>
      </c>
    </row>
    <row r="7329" ht="15.75" hidden="1" customHeight="1">
      <c r="A7329" s="36">
        <v>44647.0</v>
      </c>
      <c r="B7329" s="35">
        <v>115.5</v>
      </c>
      <c r="C7329" s="35">
        <v>110.39</v>
      </c>
      <c r="E7329" s="35">
        <v>110.38</v>
      </c>
      <c r="G7329" s="35">
        <v>199.719626168224</v>
      </c>
      <c r="I7329" s="35">
        <v>111.1</v>
      </c>
      <c r="J7329" s="35">
        <v>2723337.0</v>
      </c>
      <c r="K7329" s="35">
        <v>115.2</v>
      </c>
      <c r="L7329" s="35">
        <v>786309.0</v>
      </c>
      <c r="M7329" s="35">
        <v>119.85</v>
      </c>
      <c r="N7329" s="35">
        <v>304551.0</v>
      </c>
      <c r="O7329" s="35">
        <v>124.33</v>
      </c>
      <c r="P7329" s="35">
        <v>144145.0</v>
      </c>
      <c r="Q7329" s="35">
        <v>128.65</v>
      </c>
      <c r="R7329" s="35">
        <v>65503.0</v>
      </c>
      <c r="S7329" s="35">
        <v>133.85</v>
      </c>
      <c r="T7329" s="35">
        <v>47345.0</v>
      </c>
    </row>
    <row r="7330" ht="15.75" hidden="1" customHeight="1">
      <c r="A7330" s="36">
        <v>44648.0</v>
      </c>
      <c r="B7330" s="35">
        <v>115.75</v>
      </c>
      <c r="C7330" s="35">
        <v>110.7033</v>
      </c>
      <c r="E7330" s="35">
        <v>110.68</v>
      </c>
      <c r="G7330" s="35">
        <v>194.574368568755</v>
      </c>
      <c r="I7330" s="35">
        <v>111.04</v>
      </c>
      <c r="J7330" s="35">
        <v>2682411.0</v>
      </c>
      <c r="K7330" s="35">
        <v>115.28</v>
      </c>
      <c r="L7330" s="35">
        <v>831121.0</v>
      </c>
      <c r="M7330" s="35">
        <v>120.01</v>
      </c>
      <c r="N7330" s="35">
        <v>330235.0</v>
      </c>
      <c r="O7330" s="35">
        <v>124.5</v>
      </c>
      <c r="P7330" s="35">
        <v>149539.0</v>
      </c>
      <c r="Q7330" s="35">
        <v>129.0</v>
      </c>
      <c r="R7330" s="35">
        <v>67189.0</v>
      </c>
      <c r="S7330" s="35">
        <v>134.0</v>
      </c>
      <c r="T7330" s="35">
        <v>47730.0</v>
      </c>
    </row>
    <row r="7331" ht="15.75" hidden="1" customHeight="1">
      <c r="A7331" s="36">
        <v>44649.0</v>
      </c>
      <c r="B7331" s="35">
        <v>115.75</v>
      </c>
      <c r="C7331" s="35">
        <v>110.8033</v>
      </c>
      <c r="E7331" s="35">
        <v>110.82</v>
      </c>
      <c r="G7331" s="35">
        <v>191.487371375116</v>
      </c>
      <c r="I7331" s="35">
        <v>111.04</v>
      </c>
      <c r="J7331" s="35">
        <v>2680248.0</v>
      </c>
      <c r="K7331" s="35">
        <v>115.49</v>
      </c>
      <c r="L7331" s="35">
        <v>909754.0</v>
      </c>
      <c r="M7331" s="35">
        <v>120.4</v>
      </c>
      <c r="N7331" s="35">
        <v>353824.0</v>
      </c>
      <c r="O7331" s="35">
        <v>125.1</v>
      </c>
      <c r="P7331" s="35">
        <v>159546.0</v>
      </c>
      <c r="Q7331" s="35">
        <v>129.8</v>
      </c>
      <c r="R7331" s="35">
        <v>119397.0</v>
      </c>
      <c r="S7331" s="35">
        <v>135.1</v>
      </c>
      <c r="T7331" s="35">
        <v>46425.0</v>
      </c>
    </row>
    <row r="7332" ht="15.75" hidden="1" customHeight="1">
      <c r="A7332" s="36">
        <v>44650.0</v>
      </c>
      <c r="B7332" s="35">
        <v>116.0</v>
      </c>
      <c r="C7332" s="35">
        <v>110.9167</v>
      </c>
      <c r="E7332" s="35">
        <v>110.89</v>
      </c>
      <c r="G7332" s="35">
        <v>191.828254847645</v>
      </c>
      <c r="I7332" s="35">
        <v>110.98</v>
      </c>
      <c r="J7332" s="35">
        <v>2655628.0</v>
      </c>
      <c r="K7332" s="35">
        <v>115.31</v>
      </c>
      <c r="L7332" s="35">
        <v>1055931.0</v>
      </c>
      <c r="M7332" s="35">
        <v>120.32</v>
      </c>
      <c r="N7332" s="35">
        <v>398087.0</v>
      </c>
      <c r="O7332" s="35">
        <v>125.12</v>
      </c>
      <c r="P7332" s="35">
        <v>177630.0</v>
      </c>
      <c r="Q7332" s="35">
        <v>129.9</v>
      </c>
      <c r="R7332" s="35">
        <v>132321.0</v>
      </c>
      <c r="S7332" s="35">
        <v>135.2</v>
      </c>
      <c r="T7332" s="35">
        <v>45425.0</v>
      </c>
    </row>
    <row r="7333" ht="15.75" customHeight="1">
      <c r="A7333" s="36">
        <v>44651.0</v>
      </c>
      <c r="B7333" s="35">
        <v>116.0</v>
      </c>
      <c r="C7333" s="35">
        <v>110.9783</v>
      </c>
      <c r="D7333" s="35">
        <f>ROUND((C7333/C7303-1)*100,2)</f>
        <v>3.29</v>
      </c>
      <c r="E7333" s="35">
        <v>111.01</v>
      </c>
      <c r="G7333" s="35">
        <v>190.601851851851</v>
      </c>
      <c r="H7333" s="35">
        <f>ROUND((G7333/G7303-1)*100,2)</f>
        <v>-7.85</v>
      </c>
      <c r="I7333" s="35">
        <v>110.98</v>
      </c>
      <c r="J7333" s="35">
        <v>2655628.0</v>
      </c>
      <c r="K7333" s="35">
        <v>115.35</v>
      </c>
      <c r="L7333" s="35">
        <v>1935379.0</v>
      </c>
      <c r="M7333" s="35">
        <v>120.37</v>
      </c>
      <c r="N7333" s="35">
        <v>469407.0</v>
      </c>
      <c r="O7333" s="35">
        <v>125.2</v>
      </c>
      <c r="P7333" s="35">
        <v>179040.0</v>
      </c>
      <c r="Q7333" s="35">
        <v>130.0</v>
      </c>
      <c r="R7333" s="35">
        <v>141866.0</v>
      </c>
      <c r="S7333" s="35">
        <v>135.4</v>
      </c>
      <c r="T7333" s="35">
        <v>46505.0</v>
      </c>
    </row>
    <row r="7334" ht="15.75" hidden="1" customHeight="1">
      <c r="A7334" s="36">
        <v>44652.0</v>
      </c>
      <c r="B7334" s="35">
        <v>116.25</v>
      </c>
      <c r="C7334" s="35">
        <v>111.125</v>
      </c>
      <c r="E7334" s="35">
        <v>111.12</v>
      </c>
      <c r="G7334" s="35">
        <v>188.783783783783</v>
      </c>
      <c r="I7334" s="35">
        <v>115.45</v>
      </c>
      <c r="J7334" s="35">
        <v>1905251.0</v>
      </c>
      <c r="K7334" s="35">
        <v>120.4</v>
      </c>
      <c r="L7334" s="35">
        <v>452689.0</v>
      </c>
      <c r="M7334" s="35">
        <v>125.35</v>
      </c>
      <c r="N7334" s="35">
        <v>182034.0</v>
      </c>
      <c r="O7334" s="35">
        <v>130.0</v>
      </c>
      <c r="P7334" s="35">
        <v>138345.0</v>
      </c>
      <c r="Q7334" s="35">
        <v>135.8</v>
      </c>
      <c r="R7334" s="35">
        <v>46155.0</v>
      </c>
      <c r="S7334" s="35">
        <v>140.64</v>
      </c>
      <c r="T7334" s="35">
        <v>52733.0</v>
      </c>
    </row>
    <row r="7335" ht="15.75" hidden="1" customHeight="1">
      <c r="A7335" s="36">
        <v>44653.0</v>
      </c>
      <c r="B7335" s="35">
        <v>116.25</v>
      </c>
      <c r="C7335" s="35">
        <v>111.125</v>
      </c>
      <c r="E7335" s="35">
        <v>111.12</v>
      </c>
      <c r="G7335" s="35">
        <v>188.783783783783</v>
      </c>
      <c r="I7335" s="35">
        <v>115.45</v>
      </c>
      <c r="J7335" s="35">
        <v>1905251.0</v>
      </c>
      <c r="K7335" s="35">
        <v>120.4</v>
      </c>
      <c r="L7335" s="35">
        <v>452689.0</v>
      </c>
      <c r="M7335" s="35">
        <v>125.35</v>
      </c>
      <c r="N7335" s="35">
        <v>182034.0</v>
      </c>
      <c r="O7335" s="35">
        <v>130.0</v>
      </c>
      <c r="P7335" s="35">
        <v>138345.0</v>
      </c>
      <c r="Q7335" s="35">
        <v>135.8</v>
      </c>
      <c r="R7335" s="35">
        <v>46155.0</v>
      </c>
      <c r="S7335" s="35">
        <v>140.64</v>
      </c>
      <c r="T7335" s="35">
        <v>52733.0</v>
      </c>
    </row>
    <row r="7336" ht="15.75" hidden="1" customHeight="1">
      <c r="A7336" s="36">
        <v>44654.0</v>
      </c>
      <c r="B7336" s="35">
        <v>116.25</v>
      </c>
      <c r="C7336" s="35">
        <v>111.125</v>
      </c>
      <c r="E7336" s="35">
        <v>111.12</v>
      </c>
      <c r="G7336" s="35">
        <v>188.783783783783</v>
      </c>
      <c r="I7336" s="35">
        <v>115.45</v>
      </c>
      <c r="J7336" s="35">
        <v>1905251.0</v>
      </c>
      <c r="K7336" s="35">
        <v>120.4</v>
      </c>
      <c r="L7336" s="35">
        <v>452689.0</v>
      </c>
      <c r="M7336" s="35">
        <v>125.35</v>
      </c>
      <c r="N7336" s="35">
        <v>182034.0</v>
      </c>
      <c r="O7336" s="35">
        <v>130.0</v>
      </c>
      <c r="P7336" s="35">
        <v>138345.0</v>
      </c>
      <c r="Q7336" s="35">
        <v>135.8</v>
      </c>
      <c r="R7336" s="35">
        <v>46155.0</v>
      </c>
      <c r="S7336" s="35">
        <v>140.64</v>
      </c>
      <c r="T7336" s="35">
        <v>52733.0</v>
      </c>
    </row>
    <row r="7337" ht="15.75" hidden="1" customHeight="1">
      <c r="A7337" s="36">
        <v>44655.0</v>
      </c>
      <c r="B7337" s="35">
        <v>116.75</v>
      </c>
      <c r="C7337" s="35">
        <v>111.5583</v>
      </c>
      <c r="E7337" s="35">
        <v>111.57</v>
      </c>
      <c r="G7337" s="35">
        <v>189.146230699364</v>
      </c>
      <c r="I7337" s="35">
        <v>115.46</v>
      </c>
      <c r="J7337" s="35">
        <v>1966743.0</v>
      </c>
      <c r="K7337" s="35">
        <v>120.75</v>
      </c>
      <c r="L7337" s="35">
        <v>458356.0</v>
      </c>
      <c r="M7337" s="35">
        <v>125.85</v>
      </c>
      <c r="N7337" s="35">
        <v>185848.0</v>
      </c>
      <c r="O7337" s="35">
        <v>130.75</v>
      </c>
      <c r="P7337" s="35">
        <v>138275.0</v>
      </c>
      <c r="Q7337" s="35">
        <v>136.5</v>
      </c>
      <c r="R7337" s="35">
        <v>46255.0</v>
      </c>
      <c r="S7337" s="35">
        <v>141.8</v>
      </c>
      <c r="T7337" s="35">
        <v>52783.0</v>
      </c>
    </row>
    <row r="7338" ht="15.75" hidden="1" customHeight="1">
      <c r="A7338" s="36">
        <v>44656.0</v>
      </c>
      <c r="B7338" s="35">
        <v>116.75</v>
      </c>
      <c r="C7338" s="35">
        <v>111.6983</v>
      </c>
      <c r="E7338" s="35">
        <v>111.7</v>
      </c>
      <c r="G7338" s="35">
        <v>189.12429378531</v>
      </c>
      <c r="I7338" s="35">
        <v>115.46</v>
      </c>
      <c r="J7338" s="35">
        <v>2025596.0</v>
      </c>
      <c r="K7338" s="35">
        <v>120.93</v>
      </c>
      <c r="L7338" s="35">
        <v>478404.0</v>
      </c>
      <c r="M7338" s="35">
        <v>126.2</v>
      </c>
      <c r="N7338" s="35">
        <v>187376.0</v>
      </c>
      <c r="O7338" s="35">
        <v>131.21</v>
      </c>
      <c r="P7338" s="35">
        <v>139275.0</v>
      </c>
      <c r="Q7338" s="35">
        <v>136.96</v>
      </c>
      <c r="R7338" s="35">
        <v>46255.0</v>
      </c>
      <c r="S7338" s="35">
        <v>142.5</v>
      </c>
      <c r="T7338" s="35">
        <v>52783.0</v>
      </c>
    </row>
    <row r="7339" ht="15.75" hidden="1" customHeight="1">
      <c r="A7339" s="36">
        <v>44657.0</v>
      </c>
      <c r="B7339" s="35">
        <v>117.0</v>
      </c>
      <c r="C7339" s="35">
        <v>111.8433</v>
      </c>
      <c r="E7339" s="35">
        <v>111.83</v>
      </c>
      <c r="G7339" s="35">
        <v>189.5337773549</v>
      </c>
      <c r="I7339" s="35">
        <v>115.35</v>
      </c>
      <c r="J7339" s="35">
        <v>2062217.0</v>
      </c>
      <c r="K7339" s="35">
        <v>120.88</v>
      </c>
      <c r="L7339" s="35">
        <v>484322.0</v>
      </c>
      <c r="M7339" s="35">
        <v>126.1</v>
      </c>
      <c r="N7339" s="35">
        <v>190961.0</v>
      </c>
      <c r="O7339" s="35">
        <v>131.15</v>
      </c>
      <c r="P7339" s="35">
        <v>135203.0</v>
      </c>
      <c r="Q7339" s="35">
        <v>136.95</v>
      </c>
      <c r="R7339" s="35">
        <v>46055.0</v>
      </c>
      <c r="S7339" s="35">
        <v>142.39</v>
      </c>
      <c r="T7339" s="35">
        <v>50833.0</v>
      </c>
    </row>
    <row r="7340" ht="15.75" hidden="1" customHeight="1">
      <c r="A7340" s="36">
        <v>44658.0</v>
      </c>
      <c r="B7340" s="35">
        <v>117.25</v>
      </c>
      <c r="C7340" s="35">
        <v>111.9783</v>
      </c>
      <c r="E7340" s="35">
        <v>111.97</v>
      </c>
      <c r="G7340" s="35">
        <v>190.737148399612</v>
      </c>
      <c r="I7340" s="35">
        <v>115.35</v>
      </c>
      <c r="J7340" s="35">
        <v>2065032.0</v>
      </c>
      <c r="K7340" s="35">
        <v>121.05</v>
      </c>
      <c r="L7340" s="35">
        <v>481759.0</v>
      </c>
      <c r="M7340" s="35">
        <v>126.4</v>
      </c>
      <c r="N7340" s="35">
        <v>191202.0</v>
      </c>
      <c r="O7340" s="35">
        <v>131.38</v>
      </c>
      <c r="P7340" s="35">
        <v>136345.0</v>
      </c>
      <c r="Q7340" s="35">
        <v>137.5</v>
      </c>
      <c r="R7340" s="35">
        <v>46060.0</v>
      </c>
      <c r="S7340" s="35">
        <v>142.8</v>
      </c>
      <c r="T7340" s="35">
        <v>49434.0</v>
      </c>
    </row>
    <row r="7341" ht="15.75" hidden="1" customHeight="1">
      <c r="A7341" s="36">
        <v>44659.0</v>
      </c>
      <c r="B7341" s="35">
        <v>117.25</v>
      </c>
      <c r="C7341" s="35">
        <v>112.13</v>
      </c>
      <c r="E7341" s="35">
        <v>112.16</v>
      </c>
      <c r="G7341" s="35">
        <v>190.582524271844</v>
      </c>
      <c r="I7341" s="35">
        <v>115.38</v>
      </c>
      <c r="J7341" s="35">
        <v>2161125.0</v>
      </c>
      <c r="K7341" s="35">
        <v>121.55</v>
      </c>
      <c r="L7341" s="35">
        <v>488373.0</v>
      </c>
      <c r="M7341" s="35">
        <v>127.3</v>
      </c>
      <c r="N7341" s="35">
        <v>193352.0</v>
      </c>
      <c r="O7341" s="35">
        <v>132.8</v>
      </c>
      <c r="P7341" s="35">
        <v>141585.0</v>
      </c>
      <c r="Q7341" s="35">
        <v>139.0</v>
      </c>
      <c r="R7341" s="35">
        <v>46059.0</v>
      </c>
      <c r="S7341" s="35">
        <v>144.0</v>
      </c>
      <c r="T7341" s="35">
        <v>50362.0</v>
      </c>
    </row>
    <row r="7342" ht="15.75" hidden="1" customHeight="1">
      <c r="A7342" s="36">
        <v>44660.0</v>
      </c>
      <c r="B7342" s="35">
        <v>117.25</v>
      </c>
      <c r="C7342" s="35">
        <v>112.13</v>
      </c>
      <c r="E7342" s="35">
        <v>112.16</v>
      </c>
      <c r="G7342" s="35">
        <v>190.582524271844</v>
      </c>
      <c r="I7342" s="35">
        <v>115.38</v>
      </c>
      <c r="J7342" s="35">
        <v>2161125.0</v>
      </c>
      <c r="K7342" s="35">
        <v>121.55</v>
      </c>
      <c r="L7342" s="35">
        <v>488373.0</v>
      </c>
      <c r="M7342" s="35">
        <v>127.3</v>
      </c>
      <c r="N7342" s="35">
        <v>193352.0</v>
      </c>
      <c r="O7342" s="35">
        <v>132.8</v>
      </c>
      <c r="P7342" s="35">
        <v>141585.0</v>
      </c>
      <c r="Q7342" s="35">
        <v>139.0</v>
      </c>
      <c r="R7342" s="35">
        <v>46059.0</v>
      </c>
      <c r="S7342" s="35">
        <v>144.0</v>
      </c>
      <c r="T7342" s="35">
        <v>50362.0</v>
      </c>
    </row>
    <row r="7343" ht="15.75" hidden="1" customHeight="1">
      <c r="A7343" s="36">
        <v>44661.0</v>
      </c>
      <c r="B7343" s="35">
        <v>117.25</v>
      </c>
      <c r="C7343" s="35">
        <v>112.13</v>
      </c>
      <c r="E7343" s="35">
        <v>112.16</v>
      </c>
      <c r="G7343" s="35">
        <v>190.582524271844</v>
      </c>
      <c r="I7343" s="35">
        <v>115.38</v>
      </c>
      <c r="J7343" s="35">
        <v>2161125.0</v>
      </c>
      <c r="K7343" s="35">
        <v>121.55</v>
      </c>
      <c r="L7343" s="35">
        <v>488373.0</v>
      </c>
      <c r="M7343" s="35">
        <v>127.3</v>
      </c>
      <c r="N7343" s="35">
        <v>193352.0</v>
      </c>
      <c r="O7343" s="35">
        <v>132.8</v>
      </c>
      <c r="P7343" s="35">
        <v>141585.0</v>
      </c>
      <c r="Q7343" s="35">
        <v>139.0</v>
      </c>
      <c r="R7343" s="35">
        <v>46059.0</v>
      </c>
      <c r="S7343" s="35">
        <v>144.0</v>
      </c>
      <c r="T7343" s="35">
        <v>50362.0</v>
      </c>
    </row>
    <row r="7344" ht="15.75" hidden="1" customHeight="1">
      <c r="A7344" s="36">
        <v>44662.0</v>
      </c>
      <c r="B7344" s="35">
        <v>117.75</v>
      </c>
      <c r="C7344" s="35">
        <v>112.5917</v>
      </c>
      <c r="E7344" s="35">
        <v>112.58</v>
      </c>
      <c r="G7344" s="35">
        <v>191.783567134268</v>
      </c>
      <c r="I7344" s="35">
        <v>115.37</v>
      </c>
      <c r="J7344" s="35">
        <v>2193181.0</v>
      </c>
      <c r="K7344" s="35">
        <v>121.59</v>
      </c>
      <c r="L7344" s="35">
        <v>492182.0</v>
      </c>
      <c r="M7344" s="35">
        <v>127.55</v>
      </c>
      <c r="N7344" s="35">
        <v>188845.0</v>
      </c>
      <c r="O7344" s="35">
        <v>132.8</v>
      </c>
      <c r="P7344" s="35">
        <v>143673.0</v>
      </c>
      <c r="Q7344" s="35">
        <v>138.9</v>
      </c>
      <c r="R7344" s="35">
        <v>47215.0</v>
      </c>
      <c r="S7344" s="35">
        <v>144.0</v>
      </c>
      <c r="T7344" s="35">
        <v>49781.0</v>
      </c>
    </row>
    <row r="7345" ht="15.75" hidden="1" customHeight="1">
      <c r="A7345" s="36">
        <v>44663.0</v>
      </c>
      <c r="B7345" s="35">
        <v>117.75</v>
      </c>
      <c r="C7345" s="35">
        <v>112.735</v>
      </c>
      <c r="E7345" s="35">
        <v>112.76</v>
      </c>
      <c r="G7345" s="35">
        <v>193.353474320241</v>
      </c>
      <c r="I7345" s="35">
        <v>115.36</v>
      </c>
      <c r="J7345" s="35">
        <v>2226290.0</v>
      </c>
      <c r="K7345" s="35">
        <v>121.41</v>
      </c>
      <c r="L7345" s="35">
        <v>499060.0</v>
      </c>
      <c r="M7345" s="35">
        <v>127.15</v>
      </c>
      <c r="N7345" s="35">
        <v>185139.0</v>
      </c>
      <c r="O7345" s="35">
        <v>132.3</v>
      </c>
      <c r="P7345" s="35">
        <v>146635.0</v>
      </c>
      <c r="Q7345" s="35">
        <v>138.0</v>
      </c>
      <c r="R7345" s="35">
        <v>48306.0</v>
      </c>
      <c r="S7345" s="35">
        <v>143.1</v>
      </c>
      <c r="T7345" s="35">
        <v>55546.0</v>
      </c>
    </row>
    <row r="7346" ht="15.75" hidden="1" customHeight="1">
      <c r="A7346" s="36">
        <v>44664.0</v>
      </c>
      <c r="B7346" s="35">
        <v>118.0</v>
      </c>
      <c r="C7346" s="35">
        <v>112.9133</v>
      </c>
      <c r="E7346" s="35">
        <v>112.97</v>
      </c>
      <c r="G7346" s="35">
        <v>191.073219658976</v>
      </c>
      <c r="I7346" s="35">
        <v>115.35</v>
      </c>
      <c r="J7346" s="35">
        <v>2270397.0</v>
      </c>
      <c r="K7346" s="35">
        <v>121.53</v>
      </c>
      <c r="L7346" s="35">
        <v>493470.0</v>
      </c>
      <c r="M7346" s="35">
        <v>127.4</v>
      </c>
      <c r="N7346" s="35">
        <v>195787.0</v>
      </c>
      <c r="O7346" s="35">
        <v>132.8</v>
      </c>
      <c r="P7346" s="35">
        <v>158467.0</v>
      </c>
      <c r="Q7346" s="35">
        <v>138.7</v>
      </c>
      <c r="R7346" s="35">
        <v>49369.0</v>
      </c>
      <c r="S7346" s="35">
        <v>144.0</v>
      </c>
      <c r="T7346" s="35">
        <v>62221.0</v>
      </c>
    </row>
    <row r="7347" ht="15.75" hidden="1" customHeight="1">
      <c r="A7347" s="36">
        <v>44665.0</v>
      </c>
      <c r="B7347" s="35">
        <v>118.0</v>
      </c>
      <c r="C7347" s="35">
        <v>112.9133</v>
      </c>
      <c r="E7347" s="35">
        <v>112.97</v>
      </c>
      <c r="G7347" s="35">
        <v>190.5</v>
      </c>
      <c r="I7347" s="35">
        <v>115.35</v>
      </c>
      <c r="J7347" s="35">
        <v>2270397.0</v>
      </c>
      <c r="K7347" s="35">
        <v>121.53</v>
      </c>
      <c r="L7347" s="35">
        <v>493470.0</v>
      </c>
      <c r="M7347" s="35">
        <v>127.4</v>
      </c>
      <c r="N7347" s="35">
        <v>195787.0</v>
      </c>
      <c r="O7347" s="35">
        <v>132.8</v>
      </c>
      <c r="P7347" s="35">
        <v>158467.0</v>
      </c>
      <c r="Q7347" s="35">
        <v>138.7</v>
      </c>
      <c r="R7347" s="35">
        <v>49369.0</v>
      </c>
      <c r="S7347" s="35">
        <v>144.0</v>
      </c>
      <c r="T7347" s="35">
        <v>62221.0</v>
      </c>
    </row>
    <row r="7348" ht="15.75" hidden="1" customHeight="1">
      <c r="A7348" s="36">
        <v>44666.0</v>
      </c>
      <c r="B7348" s="35">
        <v>118.0</v>
      </c>
      <c r="C7348" s="35">
        <v>112.9133</v>
      </c>
      <c r="E7348" s="35">
        <v>112.97</v>
      </c>
      <c r="G7348" s="35">
        <v>190.5</v>
      </c>
      <c r="I7348" s="35">
        <v>115.35</v>
      </c>
      <c r="J7348" s="35">
        <v>2270397.0</v>
      </c>
      <c r="K7348" s="35">
        <v>121.53</v>
      </c>
      <c r="L7348" s="35">
        <v>493470.0</v>
      </c>
      <c r="M7348" s="35">
        <v>127.4</v>
      </c>
      <c r="N7348" s="35">
        <v>195787.0</v>
      </c>
      <c r="O7348" s="35">
        <v>132.8</v>
      </c>
      <c r="P7348" s="35">
        <v>158467.0</v>
      </c>
      <c r="Q7348" s="35">
        <v>138.7</v>
      </c>
      <c r="R7348" s="35">
        <v>49369.0</v>
      </c>
      <c r="S7348" s="35">
        <v>144.0</v>
      </c>
      <c r="T7348" s="35">
        <v>62221.0</v>
      </c>
    </row>
    <row r="7349" ht="15.75" hidden="1" customHeight="1">
      <c r="A7349" s="36">
        <v>44667.0</v>
      </c>
      <c r="B7349" s="35">
        <v>118.0</v>
      </c>
      <c r="C7349" s="35">
        <v>112.9133</v>
      </c>
      <c r="E7349" s="35">
        <v>112.97</v>
      </c>
      <c r="G7349" s="35">
        <v>190.5</v>
      </c>
      <c r="I7349" s="35">
        <v>115.35</v>
      </c>
      <c r="J7349" s="35">
        <v>2270397.0</v>
      </c>
      <c r="K7349" s="35">
        <v>121.53</v>
      </c>
      <c r="L7349" s="35">
        <v>493470.0</v>
      </c>
      <c r="M7349" s="35">
        <v>127.4</v>
      </c>
      <c r="N7349" s="35">
        <v>195787.0</v>
      </c>
      <c r="O7349" s="35">
        <v>132.8</v>
      </c>
      <c r="P7349" s="35">
        <v>158467.0</v>
      </c>
      <c r="Q7349" s="35">
        <v>138.7</v>
      </c>
      <c r="R7349" s="35">
        <v>49369.0</v>
      </c>
      <c r="S7349" s="35">
        <v>144.0</v>
      </c>
      <c r="T7349" s="35">
        <v>62221.0</v>
      </c>
    </row>
    <row r="7350" ht="15.75" hidden="1" customHeight="1">
      <c r="A7350" s="36">
        <v>44668.0</v>
      </c>
      <c r="B7350" s="35">
        <v>118.0</v>
      </c>
      <c r="C7350" s="35">
        <v>112.9133</v>
      </c>
      <c r="E7350" s="35">
        <v>112.97</v>
      </c>
      <c r="G7350" s="35">
        <v>190.5</v>
      </c>
      <c r="I7350" s="35">
        <v>115.35</v>
      </c>
      <c r="J7350" s="35">
        <v>2270397.0</v>
      </c>
      <c r="K7350" s="35">
        <v>121.53</v>
      </c>
      <c r="L7350" s="35">
        <v>493470.0</v>
      </c>
      <c r="M7350" s="35">
        <v>127.4</v>
      </c>
      <c r="N7350" s="35">
        <v>195787.0</v>
      </c>
      <c r="O7350" s="35">
        <v>132.8</v>
      </c>
      <c r="P7350" s="35">
        <v>158467.0</v>
      </c>
      <c r="Q7350" s="35">
        <v>138.7</v>
      </c>
      <c r="R7350" s="35">
        <v>49369.0</v>
      </c>
      <c r="S7350" s="35">
        <v>144.0</v>
      </c>
      <c r="T7350" s="35">
        <v>62221.0</v>
      </c>
    </row>
    <row r="7351" ht="15.75" hidden="1" customHeight="1">
      <c r="A7351" s="36">
        <v>44669.0</v>
      </c>
      <c r="B7351" s="35">
        <v>118.5</v>
      </c>
      <c r="C7351" s="35">
        <v>113.6617</v>
      </c>
      <c r="E7351" s="35">
        <v>113.63</v>
      </c>
      <c r="G7351" s="35">
        <v>190.227048371174</v>
      </c>
      <c r="I7351" s="35">
        <v>115.34</v>
      </c>
      <c r="J7351" s="35">
        <v>2393409.0</v>
      </c>
      <c r="K7351" s="35">
        <v>121.65</v>
      </c>
      <c r="L7351" s="35">
        <v>492883.0</v>
      </c>
      <c r="M7351" s="35">
        <v>127.7</v>
      </c>
      <c r="N7351" s="35">
        <v>195341.0</v>
      </c>
      <c r="O7351" s="35">
        <v>133.35</v>
      </c>
      <c r="P7351" s="35">
        <v>180826.0</v>
      </c>
      <c r="Q7351" s="35">
        <v>139.31</v>
      </c>
      <c r="R7351" s="35">
        <v>50239.0</v>
      </c>
      <c r="S7351" s="35">
        <v>144.9</v>
      </c>
      <c r="T7351" s="35">
        <v>60012.0</v>
      </c>
    </row>
    <row r="7352" ht="15.75" hidden="1" customHeight="1">
      <c r="A7352" s="36">
        <v>44670.0</v>
      </c>
      <c r="B7352" s="35">
        <v>118.75</v>
      </c>
      <c r="C7352" s="35">
        <v>113.7867</v>
      </c>
      <c r="E7352" s="35">
        <v>113.78</v>
      </c>
      <c r="G7352" s="35">
        <v>191.699604743083</v>
      </c>
      <c r="I7352" s="35">
        <v>115.29</v>
      </c>
      <c r="J7352" s="35">
        <v>2365905.0</v>
      </c>
      <c r="K7352" s="35">
        <v>121.66</v>
      </c>
      <c r="L7352" s="35">
        <v>496651.0</v>
      </c>
      <c r="M7352" s="35">
        <v>127.78</v>
      </c>
      <c r="N7352" s="35">
        <v>197816.0</v>
      </c>
      <c r="O7352" s="35">
        <v>133.8</v>
      </c>
      <c r="P7352" s="35">
        <v>200273.0</v>
      </c>
      <c r="Q7352" s="35">
        <v>140.0</v>
      </c>
      <c r="R7352" s="35">
        <v>50439.0</v>
      </c>
      <c r="S7352" s="35">
        <v>146.0</v>
      </c>
      <c r="T7352" s="35">
        <v>59947.0</v>
      </c>
    </row>
    <row r="7353" ht="15.75" hidden="1" customHeight="1">
      <c r="A7353" s="36">
        <v>44671.0</v>
      </c>
      <c r="B7353" s="35">
        <v>119.0</v>
      </c>
      <c r="C7353" s="35">
        <v>113.9483</v>
      </c>
      <c r="E7353" s="35">
        <v>113.96</v>
      </c>
      <c r="G7353" s="35">
        <v>194.521912350597</v>
      </c>
      <c r="I7353" s="35">
        <v>115.28</v>
      </c>
      <c r="J7353" s="35">
        <v>2329416.0</v>
      </c>
      <c r="K7353" s="35">
        <v>121.41</v>
      </c>
      <c r="L7353" s="35">
        <v>545263.0</v>
      </c>
      <c r="M7353" s="35">
        <v>127.3</v>
      </c>
      <c r="N7353" s="35">
        <v>203002.0</v>
      </c>
      <c r="O7353" s="35">
        <v>133.2</v>
      </c>
      <c r="P7353" s="35">
        <v>198354.0</v>
      </c>
      <c r="Q7353" s="35">
        <v>139.5</v>
      </c>
      <c r="R7353" s="35">
        <v>49293.0</v>
      </c>
      <c r="S7353" s="35">
        <v>145.35</v>
      </c>
      <c r="T7353" s="35">
        <v>59806.0</v>
      </c>
    </row>
    <row r="7354" ht="15.75" hidden="1" customHeight="1">
      <c r="A7354" s="36">
        <v>44672.0</v>
      </c>
      <c r="B7354" s="35">
        <v>119.25</v>
      </c>
      <c r="C7354" s="35">
        <v>114.1067</v>
      </c>
      <c r="E7354" s="35">
        <v>114.09</v>
      </c>
      <c r="G7354" s="35">
        <v>202.41850683491</v>
      </c>
      <c r="I7354" s="35">
        <v>115.3</v>
      </c>
      <c r="J7354" s="35">
        <v>2310923.0</v>
      </c>
      <c r="K7354" s="35">
        <v>121.18</v>
      </c>
      <c r="L7354" s="35">
        <v>562774.0</v>
      </c>
      <c r="M7354" s="35">
        <v>127.0</v>
      </c>
      <c r="N7354" s="35">
        <v>210457.0</v>
      </c>
      <c r="O7354" s="35">
        <v>132.56</v>
      </c>
      <c r="P7354" s="35">
        <v>202202.0</v>
      </c>
      <c r="Q7354" s="35">
        <v>138.5</v>
      </c>
      <c r="R7354" s="35">
        <v>50273.0</v>
      </c>
      <c r="S7354" s="35">
        <v>144.25</v>
      </c>
      <c r="T7354" s="35">
        <v>61937.0</v>
      </c>
    </row>
    <row r="7355" ht="15.75" hidden="1" customHeight="1">
      <c r="A7355" s="36">
        <v>44673.0</v>
      </c>
      <c r="B7355" s="35">
        <v>119.5</v>
      </c>
      <c r="C7355" s="35">
        <v>114.2517</v>
      </c>
      <c r="E7355" s="35">
        <v>114.23</v>
      </c>
      <c r="G7355" s="35">
        <v>208.5313174946</v>
      </c>
      <c r="I7355" s="35">
        <v>115.31</v>
      </c>
      <c r="J7355" s="35">
        <v>2272069.0</v>
      </c>
      <c r="K7355" s="35">
        <v>121.07</v>
      </c>
      <c r="L7355" s="35">
        <v>588260.0</v>
      </c>
      <c r="M7355" s="35">
        <v>126.85</v>
      </c>
      <c r="N7355" s="35">
        <v>215273.0</v>
      </c>
      <c r="O7355" s="35">
        <v>132.45</v>
      </c>
      <c r="P7355" s="35">
        <v>200538.0</v>
      </c>
      <c r="Q7355" s="35">
        <v>138.55</v>
      </c>
      <c r="R7355" s="35">
        <v>49658.0</v>
      </c>
      <c r="S7355" s="35">
        <v>144.3</v>
      </c>
      <c r="T7355" s="35">
        <v>61201.0</v>
      </c>
    </row>
    <row r="7356" ht="15.75" hidden="1" customHeight="1">
      <c r="A7356" s="36">
        <v>44674.0</v>
      </c>
      <c r="B7356" s="35">
        <v>119.5</v>
      </c>
      <c r="C7356" s="35">
        <v>114.2517</v>
      </c>
      <c r="E7356" s="35">
        <v>114.23</v>
      </c>
      <c r="G7356" s="35">
        <v>208.5313174946</v>
      </c>
      <c r="I7356" s="35">
        <v>115.31</v>
      </c>
      <c r="J7356" s="35">
        <v>2272069.0</v>
      </c>
      <c r="K7356" s="35">
        <v>121.07</v>
      </c>
      <c r="L7356" s="35">
        <v>588260.0</v>
      </c>
      <c r="M7356" s="35">
        <v>126.85</v>
      </c>
      <c r="N7356" s="35">
        <v>215273.0</v>
      </c>
      <c r="O7356" s="35">
        <v>132.45</v>
      </c>
      <c r="P7356" s="35">
        <v>200538.0</v>
      </c>
      <c r="Q7356" s="35">
        <v>138.55</v>
      </c>
      <c r="R7356" s="35">
        <v>49658.0</v>
      </c>
      <c r="S7356" s="35">
        <v>144.3</v>
      </c>
      <c r="T7356" s="35">
        <v>61201.0</v>
      </c>
    </row>
    <row r="7357" ht="15.75" hidden="1" customHeight="1">
      <c r="A7357" s="36">
        <v>44675.0</v>
      </c>
      <c r="B7357" s="35">
        <v>119.5</v>
      </c>
      <c r="C7357" s="35">
        <v>114.2517</v>
      </c>
      <c r="E7357" s="35">
        <v>114.23</v>
      </c>
      <c r="G7357" s="35">
        <v>208.5313174946</v>
      </c>
      <c r="I7357" s="35">
        <v>115.31</v>
      </c>
      <c r="J7357" s="35">
        <v>2272069.0</v>
      </c>
      <c r="K7357" s="35">
        <v>121.07</v>
      </c>
      <c r="L7357" s="35">
        <v>588260.0</v>
      </c>
      <c r="M7357" s="35">
        <v>126.85</v>
      </c>
      <c r="N7357" s="35">
        <v>215273.0</v>
      </c>
      <c r="O7357" s="35">
        <v>132.45</v>
      </c>
      <c r="P7357" s="35">
        <v>200538.0</v>
      </c>
      <c r="Q7357" s="35">
        <v>138.55</v>
      </c>
      <c r="R7357" s="35">
        <v>49658.0</v>
      </c>
      <c r="S7357" s="35">
        <v>144.3</v>
      </c>
      <c r="T7357" s="35">
        <v>61201.0</v>
      </c>
    </row>
    <row r="7358" ht="15.75" hidden="1" customHeight="1">
      <c r="A7358" s="36">
        <v>44676.0</v>
      </c>
      <c r="B7358" s="35">
        <v>119.5</v>
      </c>
      <c r="C7358" s="35">
        <v>114.695</v>
      </c>
      <c r="E7358" s="35">
        <v>114.68</v>
      </c>
      <c r="G7358" s="35">
        <v>208.494623655913</v>
      </c>
      <c r="I7358" s="35">
        <v>115.3</v>
      </c>
      <c r="J7358" s="35">
        <v>2235927.0</v>
      </c>
      <c r="K7358" s="35">
        <v>121.02</v>
      </c>
      <c r="L7358" s="35">
        <v>613026.0</v>
      </c>
      <c r="M7358" s="35">
        <v>126.87</v>
      </c>
      <c r="N7358" s="35">
        <v>227429.0</v>
      </c>
      <c r="O7358" s="35">
        <v>132.65</v>
      </c>
      <c r="P7358" s="35">
        <v>195902.0</v>
      </c>
      <c r="Q7358" s="35">
        <v>138.95</v>
      </c>
      <c r="R7358" s="35">
        <v>52780.0</v>
      </c>
      <c r="S7358" s="35">
        <v>144.9</v>
      </c>
      <c r="T7358" s="35">
        <v>60277.0</v>
      </c>
    </row>
    <row r="7359" ht="15.75" hidden="1" customHeight="1">
      <c r="A7359" s="36">
        <v>44677.0</v>
      </c>
      <c r="B7359" s="35">
        <v>119.75</v>
      </c>
      <c r="C7359" s="35">
        <v>114.8417</v>
      </c>
      <c r="E7359" s="35">
        <v>114.85</v>
      </c>
      <c r="G7359" s="35">
        <v>214.88162344983</v>
      </c>
      <c r="I7359" s="35">
        <v>115.3</v>
      </c>
      <c r="J7359" s="35">
        <v>2173037.0</v>
      </c>
      <c r="K7359" s="35">
        <v>121.0</v>
      </c>
      <c r="L7359" s="35">
        <v>740809.0</v>
      </c>
      <c r="M7359" s="35">
        <v>127.1</v>
      </c>
      <c r="N7359" s="35">
        <v>261824.0</v>
      </c>
      <c r="O7359" s="35">
        <v>133.0</v>
      </c>
      <c r="P7359" s="35">
        <v>192843.0</v>
      </c>
      <c r="Q7359" s="35">
        <v>139.5</v>
      </c>
      <c r="R7359" s="35">
        <v>52932.0</v>
      </c>
      <c r="S7359" s="35">
        <v>145.5</v>
      </c>
      <c r="T7359" s="35">
        <v>60372.0</v>
      </c>
    </row>
    <row r="7360" ht="15.75" hidden="1" customHeight="1">
      <c r="A7360" s="36">
        <v>44678.0</v>
      </c>
      <c r="B7360" s="35">
        <v>119.75</v>
      </c>
      <c r="C7360" s="35">
        <v>115.005</v>
      </c>
      <c r="E7360" s="35">
        <v>115.04</v>
      </c>
      <c r="G7360" s="35">
        <v>208.698030634573</v>
      </c>
      <c r="I7360" s="35">
        <v>115.28</v>
      </c>
      <c r="J7360" s="35">
        <v>2141382.0</v>
      </c>
      <c r="K7360" s="35">
        <v>121.0</v>
      </c>
      <c r="L7360" s="35">
        <v>944708.0</v>
      </c>
      <c r="M7360" s="35">
        <v>127.14</v>
      </c>
      <c r="N7360" s="35">
        <v>312879.0</v>
      </c>
      <c r="O7360" s="35">
        <v>133.41</v>
      </c>
      <c r="P7360" s="35">
        <v>217803.0</v>
      </c>
      <c r="Q7360" s="35">
        <v>140.38</v>
      </c>
      <c r="R7360" s="35">
        <v>66187.0</v>
      </c>
      <c r="S7360" s="35">
        <v>146.4</v>
      </c>
      <c r="T7360" s="35">
        <v>65231.0</v>
      </c>
    </row>
    <row r="7361" ht="15.75" hidden="1" customHeight="1">
      <c r="A7361" s="36">
        <v>44679.0</v>
      </c>
      <c r="B7361" s="35">
        <v>119.75</v>
      </c>
      <c r="C7361" s="35">
        <v>115.1733</v>
      </c>
      <c r="E7361" s="35">
        <v>115.18</v>
      </c>
      <c r="G7361" s="35">
        <v>205.172413793103</v>
      </c>
      <c r="I7361" s="35">
        <v>115.3</v>
      </c>
      <c r="J7361" s="35">
        <v>1839555.0</v>
      </c>
      <c r="K7361" s="35">
        <v>120.96</v>
      </c>
      <c r="L7361" s="35">
        <v>1315908.0</v>
      </c>
      <c r="M7361" s="35">
        <v>127.18</v>
      </c>
      <c r="N7361" s="35">
        <v>350398.0</v>
      </c>
      <c r="O7361" s="35">
        <v>133.62</v>
      </c>
      <c r="P7361" s="35">
        <v>224907.0</v>
      </c>
      <c r="Q7361" s="35">
        <v>140.8</v>
      </c>
      <c r="R7361" s="35">
        <v>66573.0</v>
      </c>
      <c r="S7361" s="35">
        <v>147.2</v>
      </c>
      <c r="T7361" s="35">
        <v>63426.0</v>
      </c>
    </row>
    <row r="7362" ht="15.75" hidden="1" customHeight="1">
      <c r="A7362" s="36">
        <v>44680.0</v>
      </c>
      <c r="B7362" s="35">
        <v>120.25</v>
      </c>
      <c r="C7362" s="35">
        <v>115.3117</v>
      </c>
      <c r="E7362" s="35">
        <v>115.31</v>
      </c>
      <c r="G7362" s="35">
        <v>204.730473047304</v>
      </c>
      <c r="I7362" s="35">
        <v>115.31</v>
      </c>
      <c r="J7362" s="35">
        <v>1839555.0</v>
      </c>
      <c r="K7362" s="35">
        <v>120.73</v>
      </c>
      <c r="L7362" s="35">
        <v>2465967.0</v>
      </c>
      <c r="M7362" s="35">
        <v>127.05</v>
      </c>
      <c r="N7362" s="35">
        <v>361946.0</v>
      </c>
      <c r="O7362" s="35">
        <v>133.7</v>
      </c>
      <c r="P7362" s="35">
        <v>243283.0</v>
      </c>
      <c r="Q7362" s="35">
        <v>141.3</v>
      </c>
      <c r="R7362" s="35">
        <v>63043.0</v>
      </c>
      <c r="S7362" s="35">
        <v>147.55</v>
      </c>
      <c r="T7362" s="35">
        <v>62675.0</v>
      </c>
    </row>
    <row r="7363" ht="15.75" customHeight="1">
      <c r="A7363" s="36">
        <v>44681.0</v>
      </c>
      <c r="B7363" s="35">
        <v>120.25</v>
      </c>
      <c r="C7363" s="35">
        <v>115.3117</v>
      </c>
      <c r="D7363" s="35">
        <f>ROUND((C7363/C7334-1)*100,2)</f>
        <v>3.77</v>
      </c>
      <c r="E7363" s="35">
        <v>115.31</v>
      </c>
      <c r="G7363" s="35">
        <v>204.730473047304</v>
      </c>
      <c r="H7363" s="35">
        <f>ROUND((G7363/G7334-1)*100,2)</f>
        <v>8.45</v>
      </c>
      <c r="I7363" s="35">
        <v>115.31</v>
      </c>
      <c r="J7363" s="35">
        <v>1839555.0</v>
      </c>
      <c r="K7363" s="35">
        <v>120.73</v>
      </c>
      <c r="L7363" s="35">
        <v>2465967.0</v>
      </c>
      <c r="M7363" s="35">
        <v>127.05</v>
      </c>
      <c r="N7363" s="35">
        <v>361946.0</v>
      </c>
      <c r="O7363" s="35">
        <v>133.7</v>
      </c>
      <c r="P7363" s="35">
        <v>243283.0</v>
      </c>
      <c r="Q7363" s="35">
        <v>141.3</v>
      </c>
      <c r="R7363" s="35">
        <v>63043.0</v>
      </c>
      <c r="S7363" s="35">
        <v>147.55</v>
      </c>
      <c r="T7363" s="35">
        <v>62675.0</v>
      </c>
    </row>
    <row r="7364" ht="15.75" hidden="1" customHeight="1">
      <c r="A7364" s="36">
        <v>44682.0</v>
      </c>
      <c r="B7364" s="35">
        <v>120.25</v>
      </c>
      <c r="C7364" s="35">
        <v>115.3117</v>
      </c>
      <c r="E7364" s="35">
        <v>115.31</v>
      </c>
      <c r="G7364" s="35">
        <v>204.730473047304</v>
      </c>
      <c r="I7364" s="35">
        <v>115.31</v>
      </c>
      <c r="J7364" s="35">
        <v>1839555.0</v>
      </c>
      <c r="K7364" s="35">
        <v>120.73</v>
      </c>
      <c r="L7364" s="35">
        <v>2465967.0</v>
      </c>
      <c r="M7364" s="35">
        <v>127.05</v>
      </c>
      <c r="N7364" s="35">
        <v>361946.0</v>
      </c>
      <c r="O7364" s="35">
        <v>133.7</v>
      </c>
      <c r="P7364" s="35">
        <v>243283.0</v>
      </c>
      <c r="Q7364" s="35">
        <v>141.3</v>
      </c>
      <c r="R7364" s="35">
        <v>63043.0</v>
      </c>
      <c r="S7364" s="35">
        <v>147.55</v>
      </c>
      <c r="T7364" s="35">
        <v>62675.0</v>
      </c>
    </row>
    <row r="7365" ht="15.75" hidden="1" customHeight="1">
      <c r="A7365" s="36">
        <v>44683.0</v>
      </c>
      <c r="B7365" s="35">
        <v>120.5</v>
      </c>
      <c r="C7365" s="35">
        <v>115.7517</v>
      </c>
      <c r="E7365" s="35">
        <v>115.73</v>
      </c>
      <c r="G7365" s="35">
        <v>210.295790671217</v>
      </c>
      <c r="I7365" s="35">
        <v>120.6</v>
      </c>
      <c r="J7365" s="35">
        <v>2536005.0</v>
      </c>
      <c r="K7365" s="35">
        <v>126.71</v>
      </c>
      <c r="L7365" s="35">
        <v>396617.0</v>
      </c>
      <c r="M7365" s="35">
        <v>133.59</v>
      </c>
      <c r="N7365" s="35">
        <v>242258.0</v>
      </c>
      <c r="O7365" s="35">
        <v>141.4</v>
      </c>
      <c r="P7365" s="35">
        <v>64217.0</v>
      </c>
      <c r="Q7365" s="35">
        <v>147.7</v>
      </c>
      <c r="R7365" s="35">
        <v>63138.0</v>
      </c>
      <c r="S7365" s="35">
        <v>155.0</v>
      </c>
      <c r="T7365" s="35">
        <v>31518.0</v>
      </c>
    </row>
    <row r="7366" ht="15.75" hidden="1" customHeight="1">
      <c r="A7366" s="36">
        <v>44684.0</v>
      </c>
      <c r="B7366" s="35">
        <v>121.0</v>
      </c>
      <c r="C7366" s="35">
        <v>115.875</v>
      </c>
      <c r="E7366" s="35">
        <v>115.87</v>
      </c>
      <c r="G7366" s="35">
        <v>207.041484716157</v>
      </c>
      <c r="I7366" s="35">
        <v>120.57</v>
      </c>
      <c r="J7366" s="35">
        <v>2623074.0</v>
      </c>
      <c r="K7366" s="35">
        <v>126.4</v>
      </c>
      <c r="L7366" s="35">
        <v>403716.0</v>
      </c>
      <c r="M7366" s="35">
        <v>133.03</v>
      </c>
      <c r="N7366" s="35">
        <v>243179.0</v>
      </c>
      <c r="O7366" s="35">
        <v>140.45</v>
      </c>
      <c r="P7366" s="35">
        <v>67960.0</v>
      </c>
      <c r="Q7366" s="35">
        <v>146.8</v>
      </c>
      <c r="R7366" s="35">
        <v>61600.0</v>
      </c>
      <c r="S7366" s="35">
        <v>153.5</v>
      </c>
      <c r="T7366" s="35">
        <v>44083.0</v>
      </c>
    </row>
    <row r="7367" ht="15.75" hidden="1" customHeight="1">
      <c r="A7367" s="36">
        <v>44685.0</v>
      </c>
      <c r="B7367" s="35">
        <v>121.25</v>
      </c>
      <c r="C7367" s="35">
        <v>116.015</v>
      </c>
      <c r="E7367" s="35">
        <v>116.02</v>
      </c>
      <c r="G7367" s="35">
        <v>204.036598493003</v>
      </c>
      <c r="I7367" s="35">
        <v>120.49</v>
      </c>
      <c r="J7367" s="35">
        <v>2703769.0</v>
      </c>
      <c r="K7367" s="35">
        <v>126.2</v>
      </c>
      <c r="L7367" s="35">
        <v>431375.0</v>
      </c>
      <c r="M7367" s="35">
        <v>132.4</v>
      </c>
      <c r="N7367" s="35">
        <v>252557.0</v>
      </c>
      <c r="O7367" s="35">
        <v>139.42</v>
      </c>
      <c r="P7367" s="35">
        <v>65402.0</v>
      </c>
      <c r="Q7367" s="35">
        <v>145.85</v>
      </c>
      <c r="R7367" s="35">
        <v>69444.0</v>
      </c>
      <c r="S7367" s="35">
        <v>152.3</v>
      </c>
      <c r="T7367" s="35">
        <v>51798.0</v>
      </c>
    </row>
    <row r="7368" ht="15.75" hidden="1" customHeight="1">
      <c r="A7368" s="36">
        <v>44686.0</v>
      </c>
      <c r="B7368" s="35">
        <v>121.25</v>
      </c>
      <c r="C7368" s="35">
        <v>116.1583</v>
      </c>
      <c r="E7368" s="35">
        <v>116.16</v>
      </c>
      <c r="G7368" s="35">
        <v>202.242152466367</v>
      </c>
      <c r="I7368" s="35">
        <v>120.4</v>
      </c>
      <c r="J7368" s="35">
        <v>2710754.0</v>
      </c>
      <c r="K7368" s="35">
        <v>125.91</v>
      </c>
      <c r="L7368" s="35">
        <v>436110.0</v>
      </c>
      <c r="M7368" s="35">
        <v>131.95</v>
      </c>
      <c r="N7368" s="35">
        <v>257667.0</v>
      </c>
      <c r="O7368" s="35">
        <v>138.35</v>
      </c>
      <c r="P7368" s="35">
        <v>73833.0</v>
      </c>
      <c r="Q7368" s="35">
        <v>144.25</v>
      </c>
      <c r="R7368" s="35">
        <v>75594.0</v>
      </c>
      <c r="S7368" s="35">
        <v>151.0</v>
      </c>
      <c r="T7368" s="35">
        <v>57371.0</v>
      </c>
    </row>
    <row r="7369" ht="15.75" hidden="1" customHeight="1">
      <c r="A7369" s="36">
        <v>44687.0</v>
      </c>
      <c r="B7369" s="35">
        <v>121.75</v>
      </c>
      <c r="C7369" s="35">
        <v>116.305</v>
      </c>
      <c r="E7369" s="35">
        <v>116.3</v>
      </c>
      <c r="G7369" s="35">
        <v>204.14798206278</v>
      </c>
      <c r="I7369" s="35">
        <v>120.39</v>
      </c>
      <c r="J7369" s="35">
        <v>2704297.0</v>
      </c>
      <c r="K7369" s="35">
        <v>125.84</v>
      </c>
      <c r="L7369" s="35">
        <v>455793.0</v>
      </c>
      <c r="M7369" s="35">
        <v>131.78</v>
      </c>
      <c r="N7369" s="35">
        <v>282417.0</v>
      </c>
      <c r="O7369" s="35">
        <v>138.2</v>
      </c>
      <c r="P7369" s="35">
        <v>85744.0</v>
      </c>
      <c r="Q7369" s="35">
        <v>144.27</v>
      </c>
      <c r="R7369" s="35">
        <v>78921.0</v>
      </c>
      <c r="S7369" s="35">
        <v>150.65</v>
      </c>
      <c r="T7369" s="35">
        <v>63785.0</v>
      </c>
    </row>
    <row r="7370" ht="15.75" hidden="1" customHeight="1">
      <c r="A7370" s="36">
        <v>44688.0</v>
      </c>
      <c r="B7370" s="35">
        <v>121.75</v>
      </c>
      <c r="C7370" s="35">
        <v>116.305</v>
      </c>
      <c r="E7370" s="35">
        <v>116.3</v>
      </c>
      <c r="G7370" s="35">
        <v>204.14798206278</v>
      </c>
      <c r="I7370" s="35">
        <v>120.39</v>
      </c>
      <c r="J7370" s="35">
        <v>2704297.0</v>
      </c>
      <c r="K7370" s="35">
        <v>125.84</v>
      </c>
      <c r="L7370" s="35">
        <v>455793.0</v>
      </c>
      <c r="M7370" s="35">
        <v>131.78</v>
      </c>
      <c r="N7370" s="35">
        <v>282417.0</v>
      </c>
      <c r="O7370" s="35">
        <v>138.2</v>
      </c>
      <c r="P7370" s="35">
        <v>85744.0</v>
      </c>
      <c r="Q7370" s="35">
        <v>144.27</v>
      </c>
      <c r="R7370" s="35">
        <v>78921.0</v>
      </c>
      <c r="S7370" s="35">
        <v>150.65</v>
      </c>
      <c r="T7370" s="35">
        <v>63785.0</v>
      </c>
    </row>
    <row r="7371" ht="15.75" hidden="1" customHeight="1">
      <c r="A7371" s="36">
        <v>44689.0</v>
      </c>
      <c r="B7371" s="35">
        <v>121.75</v>
      </c>
      <c r="C7371" s="35">
        <v>116.305</v>
      </c>
      <c r="E7371" s="35">
        <v>116.3</v>
      </c>
      <c r="G7371" s="35">
        <v>204.14798206278</v>
      </c>
      <c r="I7371" s="35">
        <v>120.39</v>
      </c>
      <c r="J7371" s="35">
        <v>2704297.0</v>
      </c>
      <c r="K7371" s="35">
        <v>125.84</v>
      </c>
      <c r="L7371" s="35">
        <v>455793.0</v>
      </c>
      <c r="M7371" s="35">
        <v>131.78</v>
      </c>
      <c r="N7371" s="35">
        <v>282417.0</v>
      </c>
      <c r="O7371" s="35">
        <v>138.2</v>
      </c>
      <c r="P7371" s="35">
        <v>85744.0</v>
      </c>
      <c r="Q7371" s="35">
        <v>144.27</v>
      </c>
      <c r="R7371" s="35">
        <v>78921.0</v>
      </c>
      <c r="S7371" s="35">
        <v>150.65</v>
      </c>
      <c r="T7371" s="35">
        <v>63785.0</v>
      </c>
    </row>
    <row r="7372" ht="15.75" hidden="1" customHeight="1">
      <c r="A7372" s="36">
        <v>44690.0</v>
      </c>
      <c r="B7372" s="35">
        <v>121.75</v>
      </c>
      <c r="C7372" s="35">
        <v>116.755</v>
      </c>
      <c r="E7372" s="35">
        <v>116.75</v>
      </c>
      <c r="G7372" s="35">
        <v>204.147465437788</v>
      </c>
      <c r="I7372" s="35">
        <v>120.29</v>
      </c>
      <c r="J7372" s="35">
        <v>2699939.0</v>
      </c>
      <c r="K7372" s="35">
        <v>125.79</v>
      </c>
      <c r="L7372" s="35">
        <v>455963.0</v>
      </c>
      <c r="M7372" s="35">
        <v>131.7</v>
      </c>
      <c r="N7372" s="35">
        <v>283438.0</v>
      </c>
      <c r="O7372" s="35">
        <v>138.05</v>
      </c>
      <c r="P7372" s="35">
        <v>83932.0</v>
      </c>
      <c r="Q7372" s="35">
        <v>144.05</v>
      </c>
      <c r="R7372" s="35">
        <v>83929.0</v>
      </c>
      <c r="S7372" s="35">
        <v>150.35</v>
      </c>
      <c r="T7372" s="35">
        <v>67633.0</v>
      </c>
    </row>
    <row r="7373" ht="15.75" hidden="1" customHeight="1">
      <c r="A7373" s="36">
        <v>44691.0</v>
      </c>
      <c r="B7373" s="35">
        <v>122.0</v>
      </c>
      <c r="C7373" s="35">
        <v>116.915</v>
      </c>
      <c r="E7373" s="35">
        <v>116.93</v>
      </c>
      <c r="G7373" s="35">
        <v>199.040632054176</v>
      </c>
      <c r="I7373" s="35">
        <v>120.4</v>
      </c>
      <c r="J7373" s="35">
        <v>2707213.0</v>
      </c>
      <c r="K7373" s="35">
        <v>126.06</v>
      </c>
      <c r="L7373" s="35">
        <v>456228.0</v>
      </c>
      <c r="M7373" s="35">
        <v>132.15</v>
      </c>
      <c r="N7373" s="35">
        <v>341124.0</v>
      </c>
      <c r="O7373" s="35">
        <v>138.7</v>
      </c>
      <c r="P7373" s="35">
        <v>86922.0</v>
      </c>
      <c r="Q7373" s="35">
        <v>144.9</v>
      </c>
      <c r="R7373" s="35">
        <v>91709.0</v>
      </c>
      <c r="S7373" s="35">
        <v>151.5</v>
      </c>
      <c r="T7373" s="35">
        <v>76633.0</v>
      </c>
    </row>
    <row r="7374" ht="15.75" hidden="1" customHeight="1">
      <c r="A7374" s="36">
        <v>44692.0</v>
      </c>
      <c r="B7374" s="35">
        <v>122.25</v>
      </c>
      <c r="C7374" s="35">
        <v>117.0883</v>
      </c>
      <c r="E7374" s="35">
        <v>117.08</v>
      </c>
      <c r="G7374" s="35">
        <v>198.235942668136</v>
      </c>
      <c r="I7374" s="35">
        <v>120.42</v>
      </c>
      <c r="J7374" s="35">
        <v>2716862.0</v>
      </c>
      <c r="K7374" s="35">
        <v>126.28</v>
      </c>
      <c r="L7374" s="35">
        <v>455111.0</v>
      </c>
      <c r="M7374" s="35">
        <v>132.35</v>
      </c>
      <c r="N7374" s="35">
        <v>354192.0</v>
      </c>
      <c r="O7374" s="35">
        <v>139.07</v>
      </c>
      <c r="P7374" s="35">
        <v>84256.0</v>
      </c>
      <c r="Q7374" s="35">
        <v>145.35</v>
      </c>
      <c r="R7374" s="35">
        <v>92609.0</v>
      </c>
      <c r="S7374" s="35">
        <v>152.0</v>
      </c>
      <c r="T7374" s="35">
        <v>77937.0</v>
      </c>
    </row>
    <row r="7375" ht="15.75" hidden="1" customHeight="1">
      <c r="A7375" s="36">
        <v>44693.0</v>
      </c>
      <c r="B7375" s="35">
        <v>122.5</v>
      </c>
      <c r="C7375" s="35">
        <v>117.2517</v>
      </c>
      <c r="E7375" s="35">
        <v>117.25</v>
      </c>
      <c r="G7375" s="35">
        <v>200.881057268722</v>
      </c>
      <c r="I7375" s="35">
        <v>120.34</v>
      </c>
      <c r="J7375" s="35">
        <v>2745851.0</v>
      </c>
      <c r="K7375" s="35">
        <v>126.24</v>
      </c>
      <c r="L7375" s="35">
        <v>448484.0</v>
      </c>
      <c r="M7375" s="35">
        <v>132.31</v>
      </c>
      <c r="N7375" s="35">
        <v>357108.0</v>
      </c>
      <c r="O7375" s="35">
        <v>139.07</v>
      </c>
      <c r="P7375" s="35">
        <v>84523.0</v>
      </c>
      <c r="Q7375" s="35">
        <v>145.4</v>
      </c>
      <c r="R7375" s="35">
        <v>87372.0</v>
      </c>
      <c r="S7375" s="35">
        <v>152.0</v>
      </c>
      <c r="T7375" s="35">
        <v>77693.0</v>
      </c>
    </row>
    <row r="7376" ht="15.75" hidden="1" customHeight="1">
      <c r="A7376" s="36">
        <v>44694.0</v>
      </c>
      <c r="B7376" s="35">
        <v>123.0</v>
      </c>
      <c r="C7376" s="35">
        <v>117.4067</v>
      </c>
      <c r="E7376" s="35">
        <v>117.43</v>
      </c>
      <c r="G7376" s="35">
        <v>212.238147739801</v>
      </c>
      <c r="I7376" s="35">
        <v>120.32</v>
      </c>
      <c r="J7376" s="35">
        <v>2747107.0</v>
      </c>
      <c r="K7376" s="35">
        <v>126.26</v>
      </c>
      <c r="L7376" s="35">
        <v>461084.0</v>
      </c>
      <c r="M7376" s="35">
        <v>132.35</v>
      </c>
      <c r="N7376" s="35">
        <v>356558.0</v>
      </c>
      <c r="O7376" s="35">
        <v>139.3</v>
      </c>
      <c r="P7376" s="35">
        <v>83993.0</v>
      </c>
      <c r="Q7376" s="35">
        <v>145.65</v>
      </c>
      <c r="R7376" s="35">
        <v>89192.0</v>
      </c>
      <c r="S7376" s="35">
        <v>152.45</v>
      </c>
      <c r="T7376" s="35">
        <v>77795.0</v>
      </c>
    </row>
    <row r="7377" ht="15.75" hidden="1" customHeight="1">
      <c r="A7377" s="36">
        <v>44695.0</v>
      </c>
      <c r="B7377" s="35">
        <v>123.0</v>
      </c>
      <c r="C7377" s="35">
        <v>117.4067</v>
      </c>
      <c r="E7377" s="35">
        <v>117.43</v>
      </c>
      <c r="G7377" s="35">
        <v>212.238147739801</v>
      </c>
      <c r="I7377" s="35">
        <v>120.32</v>
      </c>
      <c r="J7377" s="35">
        <v>2747107.0</v>
      </c>
      <c r="K7377" s="35">
        <v>126.26</v>
      </c>
      <c r="L7377" s="35">
        <v>461084.0</v>
      </c>
      <c r="M7377" s="35">
        <v>132.35</v>
      </c>
      <c r="N7377" s="35">
        <v>356558.0</v>
      </c>
      <c r="O7377" s="35">
        <v>139.3</v>
      </c>
      <c r="P7377" s="35">
        <v>83993.0</v>
      </c>
      <c r="Q7377" s="35">
        <v>145.65</v>
      </c>
      <c r="R7377" s="35">
        <v>89192.0</v>
      </c>
      <c r="S7377" s="35">
        <v>152.45</v>
      </c>
      <c r="T7377" s="35">
        <v>77795.0</v>
      </c>
    </row>
    <row r="7378" ht="15.75" hidden="1" customHeight="1">
      <c r="A7378" s="36">
        <v>44696.0</v>
      </c>
      <c r="B7378" s="35">
        <v>123.0</v>
      </c>
      <c r="C7378" s="35">
        <v>117.4067</v>
      </c>
      <c r="E7378" s="35">
        <v>117.43</v>
      </c>
      <c r="G7378" s="35">
        <v>212.238147739801</v>
      </c>
      <c r="I7378" s="35">
        <v>120.32</v>
      </c>
      <c r="J7378" s="35">
        <v>2747107.0</v>
      </c>
      <c r="K7378" s="35">
        <v>126.26</v>
      </c>
      <c r="L7378" s="35">
        <v>461084.0</v>
      </c>
      <c r="M7378" s="35">
        <v>132.35</v>
      </c>
      <c r="N7378" s="35">
        <v>356558.0</v>
      </c>
      <c r="O7378" s="35">
        <v>139.3</v>
      </c>
      <c r="P7378" s="35">
        <v>83993.0</v>
      </c>
      <c r="Q7378" s="35">
        <v>145.65</v>
      </c>
      <c r="R7378" s="35">
        <v>89192.0</v>
      </c>
      <c r="S7378" s="35">
        <v>152.45</v>
      </c>
      <c r="T7378" s="35">
        <v>77795.0</v>
      </c>
    </row>
    <row r="7379" ht="15.75" hidden="1" customHeight="1">
      <c r="A7379" s="36">
        <v>44697.0</v>
      </c>
      <c r="B7379" s="35">
        <v>123.0</v>
      </c>
      <c r="C7379" s="35">
        <v>117.8717</v>
      </c>
      <c r="E7379" s="35">
        <v>117.86</v>
      </c>
      <c r="G7379" s="35">
        <v>212.230603448275</v>
      </c>
      <c r="I7379" s="35">
        <v>120.29</v>
      </c>
      <c r="J7379" s="35">
        <v>2720893.0</v>
      </c>
      <c r="K7379" s="35">
        <v>126.24</v>
      </c>
      <c r="L7379" s="35">
        <v>474283.0</v>
      </c>
      <c r="M7379" s="35">
        <v>132.5</v>
      </c>
      <c r="N7379" s="35">
        <v>365485.0</v>
      </c>
      <c r="O7379" s="35">
        <v>139.65</v>
      </c>
      <c r="P7379" s="35">
        <v>109777.0</v>
      </c>
      <c r="Q7379" s="35">
        <v>146.15</v>
      </c>
      <c r="R7379" s="35">
        <v>89616.0</v>
      </c>
      <c r="S7379" s="35">
        <v>153.0</v>
      </c>
      <c r="T7379" s="35">
        <v>80556.0</v>
      </c>
    </row>
    <row r="7380" ht="15.75" hidden="1" customHeight="1">
      <c r="A7380" s="36">
        <v>44698.0</v>
      </c>
      <c r="B7380" s="35">
        <v>123.25</v>
      </c>
      <c r="C7380" s="35">
        <v>118.0383</v>
      </c>
      <c r="E7380" s="35">
        <v>118.07</v>
      </c>
      <c r="G7380" s="35">
        <v>209.90516332982</v>
      </c>
      <c r="I7380" s="35">
        <v>120.3</v>
      </c>
      <c r="J7380" s="35">
        <v>2757462.0</v>
      </c>
      <c r="K7380" s="35">
        <v>126.18</v>
      </c>
      <c r="L7380" s="35">
        <v>502614.0</v>
      </c>
      <c r="M7380" s="35">
        <v>132.56</v>
      </c>
      <c r="N7380" s="35">
        <v>365732.0</v>
      </c>
      <c r="O7380" s="35">
        <v>139.7</v>
      </c>
      <c r="P7380" s="35">
        <v>104455.0</v>
      </c>
      <c r="Q7380" s="35">
        <v>146.25</v>
      </c>
      <c r="R7380" s="35">
        <v>93586.0</v>
      </c>
      <c r="S7380" s="35">
        <v>152.85</v>
      </c>
      <c r="T7380" s="35">
        <v>81486.0</v>
      </c>
    </row>
    <row r="7381" ht="15.75" hidden="1" customHeight="1">
      <c r="A7381" s="36">
        <v>44699.0</v>
      </c>
      <c r="B7381" s="35">
        <v>123.25</v>
      </c>
      <c r="C7381" s="35">
        <v>118.0383</v>
      </c>
      <c r="E7381" s="35">
        <v>118.07</v>
      </c>
      <c r="G7381" s="35">
        <v>215.351351351351</v>
      </c>
      <c r="I7381" s="35">
        <v>120.3</v>
      </c>
      <c r="J7381" s="35">
        <v>2757462.0</v>
      </c>
      <c r="K7381" s="35">
        <v>126.18</v>
      </c>
      <c r="L7381" s="35">
        <v>502614.0</v>
      </c>
      <c r="M7381" s="35">
        <v>132.56</v>
      </c>
      <c r="N7381" s="35">
        <v>365732.0</v>
      </c>
      <c r="O7381" s="35">
        <v>139.7</v>
      </c>
      <c r="P7381" s="35">
        <v>104455.0</v>
      </c>
      <c r="Q7381" s="35">
        <v>146.25</v>
      </c>
      <c r="R7381" s="35">
        <v>93586.0</v>
      </c>
      <c r="S7381" s="35">
        <v>152.85</v>
      </c>
      <c r="T7381" s="35">
        <v>81486.0</v>
      </c>
    </row>
    <row r="7382" ht="15.75" hidden="1" customHeight="1">
      <c r="A7382" s="36">
        <v>44700.0</v>
      </c>
      <c r="B7382" s="35">
        <v>123.5</v>
      </c>
      <c r="C7382" s="35">
        <v>118.3583</v>
      </c>
      <c r="E7382" s="35">
        <v>118.34</v>
      </c>
      <c r="G7382" s="35">
        <v>209.611231101511</v>
      </c>
      <c r="I7382" s="35">
        <v>120.3</v>
      </c>
      <c r="J7382" s="35">
        <v>2758387.0</v>
      </c>
      <c r="K7382" s="35">
        <v>126.1</v>
      </c>
      <c r="L7382" s="35">
        <v>506586.0</v>
      </c>
      <c r="M7382" s="35">
        <v>132.46</v>
      </c>
      <c r="N7382" s="35">
        <v>374298.0</v>
      </c>
      <c r="O7382" s="35">
        <v>139.61</v>
      </c>
      <c r="P7382" s="35">
        <v>104065.0</v>
      </c>
      <c r="Q7382" s="35">
        <v>146.05</v>
      </c>
      <c r="R7382" s="35">
        <v>99672.0</v>
      </c>
      <c r="S7382" s="35">
        <v>152.6</v>
      </c>
      <c r="T7382" s="35">
        <v>84804.0</v>
      </c>
    </row>
    <row r="7383" ht="15.75" hidden="1" customHeight="1">
      <c r="A7383" s="36">
        <v>44701.0</v>
      </c>
      <c r="B7383" s="35">
        <v>123.75</v>
      </c>
      <c r="C7383" s="35">
        <v>118.4917</v>
      </c>
      <c r="E7383" s="35">
        <v>118.48</v>
      </c>
      <c r="G7383" s="35">
        <v>210.804851157662</v>
      </c>
      <c r="I7383" s="35">
        <v>120.23</v>
      </c>
      <c r="J7383" s="35">
        <v>2758274.0</v>
      </c>
      <c r="K7383" s="35">
        <v>125.8</v>
      </c>
      <c r="L7383" s="35">
        <v>529893.0</v>
      </c>
      <c r="M7383" s="35">
        <v>132.05</v>
      </c>
      <c r="N7383" s="35">
        <v>385412.0</v>
      </c>
      <c r="O7383" s="35">
        <v>138.95</v>
      </c>
      <c r="P7383" s="35">
        <v>127573.0</v>
      </c>
      <c r="Q7383" s="35">
        <v>145.45</v>
      </c>
      <c r="R7383" s="35">
        <v>94183.0</v>
      </c>
      <c r="S7383" s="35">
        <v>152.1</v>
      </c>
      <c r="T7383" s="35">
        <v>80660.0</v>
      </c>
    </row>
    <row r="7384" ht="15.75" hidden="1" customHeight="1">
      <c r="A7384" s="36">
        <v>44702.0</v>
      </c>
      <c r="B7384" s="35">
        <v>123.75</v>
      </c>
      <c r="C7384" s="35">
        <v>118.4917</v>
      </c>
      <c r="E7384" s="35">
        <v>118.48</v>
      </c>
      <c r="G7384" s="35">
        <v>210.804851157662</v>
      </c>
      <c r="I7384" s="35">
        <v>120.23</v>
      </c>
      <c r="J7384" s="35">
        <v>2758274.0</v>
      </c>
      <c r="K7384" s="35">
        <v>125.8</v>
      </c>
      <c r="L7384" s="35">
        <v>529893.0</v>
      </c>
      <c r="M7384" s="35">
        <v>132.05</v>
      </c>
      <c r="N7384" s="35">
        <v>385412.0</v>
      </c>
      <c r="O7384" s="35">
        <v>138.95</v>
      </c>
      <c r="P7384" s="35">
        <v>127573.0</v>
      </c>
      <c r="Q7384" s="35">
        <v>145.45</v>
      </c>
      <c r="R7384" s="35">
        <v>94183.0</v>
      </c>
      <c r="S7384" s="35">
        <v>152.1</v>
      </c>
      <c r="T7384" s="35">
        <v>80660.0</v>
      </c>
    </row>
    <row r="7385" ht="15.75" hidden="1" customHeight="1">
      <c r="A7385" s="36">
        <v>44703.0</v>
      </c>
      <c r="B7385" s="35">
        <v>123.75</v>
      </c>
      <c r="C7385" s="35">
        <v>118.4917</v>
      </c>
      <c r="E7385" s="35">
        <v>118.48</v>
      </c>
      <c r="G7385" s="35">
        <v>210.804851157662</v>
      </c>
      <c r="I7385" s="35">
        <v>120.23</v>
      </c>
      <c r="J7385" s="35">
        <v>2758274.0</v>
      </c>
      <c r="K7385" s="35">
        <v>125.8</v>
      </c>
      <c r="L7385" s="35">
        <v>529893.0</v>
      </c>
      <c r="M7385" s="35">
        <v>132.05</v>
      </c>
      <c r="N7385" s="35">
        <v>385412.0</v>
      </c>
      <c r="O7385" s="35">
        <v>138.95</v>
      </c>
      <c r="P7385" s="35">
        <v>127573.0</v>
      </c>
      <c r="Q7385" s="35">
        <v>145.45</v>
      </c>
      <c r="R7385" s="35">
        <v>94183.0</v>
      </c>
      <c r="S7385" s="35">
        <v>152.1</v>
      </c>
      <c r="T7385" s="35">
        <v>80660.0</v>
      </c>
    </row>
    <row r="7386" ht="15.75" hidden="1" customHeight="1">
      <c r="A7386" s="36">
        <v>44704.0</v>
      </c>
      <c r="B7386" s="35">
        <v>124.0</v>
      </c>
      <c r="C7386" s="35">
        <v>118.9483</v>
      </c>
      <c r="E7386" s="35">
        <v>118.94</v>
      </c>
      <c r="G7386" s="35">
        <v>209.572192513369</v>
      </c>
      <c r="I7386" s="35">
        <v>120.2</v>
      </c>
      <c r="J7386" s="35">
        <v>2737625.0</v>
      </c>
      <c r="K7386" s="35">
        <v>125.68</v>
      </c>
      <c r="L7386" s="35">
        <v>569667.0</v>
      </c>
      <c r="M7386" s="35">
        <v>131.67</v>
      </c>
      <c r="N7386" s="35">
        <v>403066.0</v>
      </c>
      <c r="O7386" s="35">
        <v>138.49</v>
      </c>
      <c r="P7386" s="35">
        <v>133575.0</v>
      </c>
      <c r="Q7386" s="35">
        <v>144.75</v>
      </c>
      <c r="R7386" s="35">
        <v>94066.0</v>
      </c>
      <c r="S7386" s="35">
        <v>151.25</v>
      </c>
      <c r="T7386" s="35">
        <v>76441.0</v>
      </c>
    </row>
    <row r="7387" ht="15.75" hidden="1" customHeight="1">
      <c r="A7387" s="36">
        <v>44705.0</v>
      </c>
      <c r="B7387" s="35">
        <v>124.25</v>
      </c>
      <c r="C7387" s="35">
        <v>119.1017</v>
      </c>
      <c r="E7387" s="35">
        <v>119.11</v>
      </c>
      <c r="G7387" s="35">
        <v>211.978609625668</v>
      </c>
      <c r="I7387" s="35">
        <v>120.16</v>
      </c>
      <c r="J7387" s="35">
        <v>2724658.0</v>
      </c>
      <c r="K7387" s="35">
        <v>125.68</v>
      </c>
      <c r="L7387" s="35">
        <v>619302.0</v>
      </c>
      <c r="M7387" s="35">
        <v>131.55</v>
      </c>
      <c r="N7387" s="35">
        <v>431534.0</v>
      </c>
      <c r="O7387" s="35">
        <v>138.26</v>
      </c>
      <c r="P7387" s="35">
        <v>132252.0</v>
      </c>
      <c r="Q7387" s="35">
        <v>144.31</v>
      </c>
      <c r="R7387" s="35">
        <v>99175.0</v>
      </c>
      <c r="S7387" s="35">
        <v>150.66</v>
      </c>
      <c r="T7387" s="35">
        <v>77041.0</v>
      </c>
    </row>
    <row r="7388" ht="15.75" hidden="1" customHeight="1">
      <c r="A7388" s="36">
        <v>44706.0</v>
      </c>
      <c r="B7388" s="35">
        <v>124.25</v>
      </c>
      <c r="C7388" s="35">
        <v>119.1017</v>
      </c>
      <c r="E7388" s="35">
        <v>119.11</v>
      </c>
      <c r="G7388" s="35">
        <v>211.526147278548</v>
      </c>
      <c r="I7388" s="35">
        <v>120.16</v>
      </c>
      <c r="J7388" s="35">
        <v>2724658.0</v>
      </c>
      <c r="K7388" s="35">
        <v>125.68</v>
      </c>
      <c r="L7388" s="35">
        <v>619302.0</v>
      </c>
      <c r="M7388" s="35">
        <v>131.55</v>
      </c>
      <c r="N7388" s="35">
        <v>431534.0</v>
      </c>
      <c r="O7388" s="35">
        <v>138.26</v>
      </c>
      <c r="P7388" s="35">
        <v>132252.0</v>
      </c>
      <c r="Q7388" s="35">
        <v>144.31</v>
      </c>
      <c r="R7388" s="35">
        <v>99175.0</v>
      </c>
      <c r="S7388" s="35">
        <v>150.66</v>
      </c>
      <c r="T7388" s="35">
        <v>77041.0</v>
      </c>
    </row>
    <row r="7389" ht="15.75" hidden="1" customHeight="1">
      <c r="A7389" s="36">
        <v>44707.0</v>
      </c>
      <c r="B7389" s="35">
        <v>124.25</v>
      </c>
      <c r="C7389" s="35">
        <v>119.4167</v>
      </c>
      <c r="E7389" s="35">
        <v>119.41</v>
      </c>
      <c r="G7389" s="35">
        <v>213.631522896698</v>
      </c>
      <c r="I7389" s="35">
        <v>120.15</v>
      </c>
      <c r="J7389" s="35">
        <v>2658804.0</v>
      </c>
      <c r="K7389" s="35">
        <v>125.6</v>
      </c>
      <c r="L7389" s="35">
        <v>742264.0</v>
      </c>
      <c r="M7389" s="35">
        <v>131.53</v>
      </c>
      <c r="N7389" s="35">
        <v>453427.0</v>
      </c>
      <c r="O7389" s="35">
        <v>138.25</v>
      </c>
      <c r="P7389" s="35">
        <v>132709.0</v>
      </c>
      <c r="Q7389" s="35">
        <v>144.38</v>
      </c>
      <c r="R7389" s="35">
        <v>104339.0</v>
      </c>
      <c r="S7389" s="35">
        <v>150.75</v>
      </c>
      <c r="T7389" s="35">
        <v>74955.0</v>
      </c>
    </row>
    <row r="7390" ht="15.75" hidden="1" customHeight="1">
      <c r="A7390" s="36">
        <v>44708.0</v>
      </c>
      <c r="B7390" s="35">
        <v>124.5</v>
      </c>
      <c r="C7390" s="35">
        <v>119.5583</v>
      </c>
      <c r="E7390" s="35">
        <v>119.55</v>
      </c>
      <c r="G7390" s="35">
        <v>211.460554371002</v>
      </c>
      <c r="I7390" s="35">
        <v>120.16</v>
      </c>
      <c r="J7390" s="35">
        <v>2570436.0</v>
      </c>
      <c r="K7390" s="35">
        <v>125.57</v>
      </c>
      <c r="L7390" s="35">
        <v>847698.0</v>
      </c>
      <c r="M7390" s="35">
        <v>131.45</v>
      </c>
      <c r="N7390" s="35">
        <v>478169.0</v>
      </c>
      <c r="O7390" s="35">
        <v>138.1</v>
      </c>
      <c r="P7390" s="35">
        <v>137563.0</v>
      </c>
      <c r="Q7390" s="35">
        <v>144.3</v>
      </c>
      <c r="R7390" s="35">
        <v>97173.0</v>
      </c>
      <c r="S7390" s="35">
        <v>150.7</v>
      </c>
      <c r="T7390" s="35">
        <v>73303.0</v>
      </c>
    </row>
    <row r="7391" ht="15.75" hidden="1" customHeight="1">
      <c r="A7391" s="36">
        <v>44709.0</v>
      </c>
      <c r="B7391" s="35">
        <v>124.5</v>
      </c>
      <c r="C7391" s="35">
        <v>119.5583</v>
      </c>
      <c r="E7391" s="35">
        <v>119.55</v>
      </c>
      <c r="G7391" s="35">
        <v>211.460554371002</v>
      </c>
      <c r="I7391" s="35">
        <v>120.16</v>
      </c>
      <c r="J7391" s="35">
        <v>2570436.0</v>
      </c>
      <c r="K7391" s="35">
        <v>125.57</v>
      </c>
      <c r="L7391" s="35">
        <v>847698.0</v>
      </c>
      <c r="M7391" s="35">
        <v>131.45</v>
      </c>
      <c r="N7391" s="35">
        <v>478169.0</v>
      </c>
      <c r="O7391" s="35">
        <v>138.1</v>
      </c>
      <c r="P7391" s="35">
        <v>137563.0</v>
      </c>
      <c r="Q7391" s="35">
        <v>144.3</v>
      </c>
      <c r="R7391" s="35">
        <v>97173.0</v>
      </c>
      <c r="S7391" s="35">
        <v>150.7</v>
      </c>
      <c r="T7391" s="35">
        <v>73303.0</v>
      </c>
    </row>
    <row r="7392" ht="15.75" hidden="1" customHeight="1">
      <c r="A7392" s="36">
        <v>44710.0</v>
      </c>
      <c r="B7392" s="35">
        <v>124.5</v>
      </c>
      <c r="C7392" s="35">
        <v>119.5583</v>
      </c>
      <c r="E7392" s="35">
        <v>119.55</v>
      </c>
      <c r="G7392" s="35">
        <v>211.460554371002</v>
      </c>
      <c r="I7392" s="35">
        <v>120.16</v>
      </c>
      <c r="J7392" s="35">
        <v>2570436.0</v>
      </c>
      <c r="K7392" s="35">
        <v>125.57</v>
      </c>
      <c r="L7392" s="35">
        <v>847698.0</v>
      </c>
      <c r="M7392" s="35">
        <v>131.45</v>
      </c>
      <c r="N7392" s="35">
        <v>478169.0</v>
      </c>
      <c r="O7392" s="35">
        <v>138.1</v>
      </c>
      <c r="P7392" s="35">
        <v>137563.0</v>
      </c>
      <c r="Q7392" s="35">
        <v>144.3</v>
      </c>
      <c r="R7392" s="35">
        <v>97173.0</v>
      </c>
      <c r="S7392" s="35">
        <v>150.7</v>
      </c>
      <c r="T7392" s="35">
        <v>73303.0</v>
      </c>
    </row>
    <row r="7393" ht="15.75" hidden="1" customHeight="1">
      <c r="A7393" s="36">
        <v>44711.0</v>
      </c>
      <c r="B7393" s="35">
        <v>125.0</v>
      </c>
      <c r="C7393" s="35">
        <v>120.005</v>
      </c>
      <c r="E7393" s="35">
        <v>119.55</v>
      </c>
      <c r="G7393" s="35">
        <v>211.034115138592</v>
      </c>
      <c r="I7393" s="35">
        <v>120.17</v>
      </c>
      <c r="J7393" s="35">
        <v>2329417.0</v>
      </c>
      <c r="K7393" s="35">
        <v>125.52</v>
      </c>
      <c r="L7393" s="35">
        <v>1088483.0</v>
      </c>
      <c r="M7393" s="35">
        <v>131.44</v>
      </c>
      <c r="N7393" s="35">
        <v>495339.0</v>
      </c>
      <c r="O7393" s="35">
        <v>138.1</v>
      </c>
      <c r="P7393" s="35">
        <v>140049.0</v>
      </c>
      <c r="Q7393" s="35">
        <v>144.31</v>
      </c>
      <c r="R7393" s="35">
        <v>97238.0</v>
      </c>
      <c r="S7393" s="35">
        <v>150.71</v>
      </c>
      <c r="T7393" s="35">
        <v>74076.0</v>
      </c>
    </row>
    <row r="7394" ht="15.75" customHeight="1">
      <c r="A7394" s="36">
        <v>44712.0</v>
      </c>
      <c r="B7394" s="35">
        <v>125.25</v>
      </c>
      <c r="C7394" s="35">
        <v>120.1617</v>
      </c>
      <c r="D7394" s="35">
        <f>ROUND((C7394/C7364-1)*100,2)</f>
        <v>4.21</v>
      </c>
      <c r="E7394" s="35">
        <v>120.2</v>
      </c>
      <c r="G7394" s="35">
        <v>211.72638436482</v>
      </c>
      <c r="H7394" s="35">
        <f>ROUND((G7394/G7364-1)*100,2)</f>
        <v>3.42</v>
      </c>
      <c r="I7394" s="35">
        <v>120.16</v>
      </c>
      <c r="J7394" s="35">
        <v>2329417.0</v>
      </c>
      <c r="K7394" s="35">
        <v>125.47</v>
      </c>
      <c r="L7394" s="35">
        <v>2276169.0</v>
      </c>
      <c r="M7394" s="35">
        <v>131.31</v>
      </c>
      <c r="N7394" s="35">
        <v>528817.0</v>
      </c>
      <c r="O7394" s="35">
        <v>137.96</v>
      </c>
      <c r="P7394" s="35">
        <v>153407.0</v>
      </c>
      <c r="Q7394" s="35">
        <v>144.25</v>
      </c>
      <c r="R7394" s="35">
        <v>98609.0</v>
      </c>
      <c r="S7394" s="35">
        <v>150.7</v>
      </c>
      <c r="T7394" s="35">
        <v>80327.0</v>
      </c>
    </row>
    <row r="7395" ht="15.75" hidden="1" customHeight="1">
      <c r="A7395" s="36">
        <v>44713.0</v>
      </c>
      <c r="B7395" s="35">
        <v>125.25</v>
      </c>
      <c r="C7395" s="35">
        <v>120.325</v>
      </c>
      <c r="E7395" s="35">
        <v>120.32</v>
      </c>
      <c r="G7395" s="35">
        <v>211.833333333333</v>
      </c>
      <c r="I7395" s="35">
        <v>125.44</v>
      </c>
      <c r="J7395" s="35">
        <v>2272917.0</v>
      </c>
      <c r="K7395" s="35">
        <v>131.21</v>
      </c>
      <c r="L7395" s="35">
        <v>581128.0</v>
      </c>
      <c r="M7395" s="35">
        <v>137.85</v>
      </c>
      <c r="N7395" s="35">
        <v>154117.0</v>
      </c>
      <c r="O7395" s="35">
        <v>144.1</v>
      </c>
      <c r="P7395" s="35">
        <v>96711.0</v>
      </c>
      <c r="Q7395" s="35">
        <v>150.45</v>
      </c>
      <c r="R7395" s="35">
        <v>80702.0</v>
      </c>
      <c r="S7395" s="35">
        <v>156.8</v>
      </c>
      <c r="T7395" s="35">
        <v>101982.0</v>
      </c>
    </row>
    <row r="7396" ht="15.75" hidden="1" customHeight="1">
      <c r="A7396" s="36">
        <v>44714.0</v>
      </c>
      <c r="B7396" s="35">
        <v>125.5</v>
      </c>
      <c r="C7396" s="35">
        <v>120.4683</v>
      </c>
      <c r="E7396" s="35">
        <v>120.46</v>
      </c>
      <c r="G7396" s="35">
        <v>208.54189336235</v>
      </c>
      <c r="I7396" s="35">
        <v>125.41</v>
      </c>
      <c r="J7396" s="35">
        <v>2294845.0</v>
      </c>
      <c r="K7396" s="35">
        <v>130.91</v>
      </c>
      <c r="L7396" s="35">
        <v>641674.0</v>
      </c>
      <c r="M7396" s="35">
        <v>137.5</v>
      </c>
      <c r="N7396" s="35">
        <v>160047.0</v>
      </c>
      <c r="O7396" s="35">
        <v>143.7</v>
      </c>
      <c r="P7396" s="35">
        <v>101224.0</v>
      </c>
      <c r="Q7396" s="35">
        <v>150.0</v>
      </c>
      <c r="R7396" s="35">
        <v>78432.0</v>
      </c>
      <c r="S7396" s="35">
        <v>156.2</v>
      </c>
      <c r="T7396" s="35">
        <v>101540.0</v>
      </c>
    </row>
    <row r="7397" ht="15.75" hidden="1" customHeight="1">
      <c r="A7397" s="36">
        <v>44715.0</v>
      </c>
      <c r="B7397" s="35">
        <v>126.0</v>
      </c>
      <c r="C7397" s="35">
        <v>120.6283</v>
      </c>
      <c r="E7397" s="35">
        <v>120.68</v>
      </c>
      <c r="G7397" s="35">
        <v>209.495060373216</v>
      </c>
      <c r="I7397" s="35">
        <v>125.42</v>
      </c>
      <c r="J7397" s="35">
        <v>2315072.0</v>
      </c>
      <c r="K7397" s="35">
        <v>130.91</v>
      </c>
      <c r="L7397" s="35">
        <v>652158.0</v>
      </c>
      <c r="M7397" s="35">
        <v>137.52</v>
      </c>
      <c r="N7397" s="35">
        <v>168153.0</v>
      </c>
      <c r="O7397" s="35">
        <v>143.67</v>
      </c>
      <c r="P7397" s="35">
        <v>104692.0</v>
      </c>
      <c r="Q7397" s="35">
        <v>150.05</v>
      </c>
      <c r="R7397" s="35">
        <v>78009.0</v>
      </c>
      <c r="S7397" s="35">
        <v>156.35</v>
      </c>
      <c r="T7397" s="35">
        <v>109529.0</v>
      </c>
    </row>
    <row r="7398" ht="15.75" hidden="1" customHeight="1">
      <c r="A7398" s="36">
        <v>44716.0</v>
      </c>
      <c r="B7398" s="35">
        <v>126.0</v>
      </c>
      <c r="C7398" s="35">
        <v>120.6283</v>
      </c>
      <c r="E7398" s="35">
        <v>120.68</v>
      </c>
      <c r="G7398" s="35">
        <v>209.495060373216</v>
      </c>
      <c r="I7398" s="35">
        <v>125.42</v>
      </c>
      <c r="J7398" s="35">
        <v>2315072.0</v>
      </c>
      <c r="K7398" s="35">
        <v>130.91</v>
      </c>
      <c r="L7398" s="35">
        <v>652158.0</v>
      </c>
      <c r="M7398" s="35">
        <v>137.52</v>
      </c>
      <c r="N7398" s="35">
        <v>168153.0</v>
      </c>
      <c r="O7398" s="35">
        <v>143.67</v>
      </c>
      <c r="P7398" s="35">
        <v>104692.0</v>
      </c>
      <c r="Q7398" s="35">
        <v>150.05</v>
      </c>
      <c r="R7398" s="35">
        <v>78009.0</v>
      </c>
      <c r="S7398" s="35">
        <v>156.35</v>
      </c>
      <c r="T7398" s="35">
        <v>109529.0</v>
      </c>
    </row>
    <row r="7399" ht="15.75" hidden="1" customHeight="1">
      <c r="A7399" s="36">
        <v>44717.0</v>
      </c>
      <c r="B7399" s="35">
        <v>126.0</v>
      </c>
      <c r="C7399" s="35">
        <v>120.6283</v>
      </c>
      <c r="E7399" s="35">
        <v>120.68</v>
      </c>
      <c r="G7399" s="35">
        <v>209.495060373216</v>
      </c>
      <c r="I7399" s="35">
        <v>125.42</v>
      </c>
      <c r="J7399" s="35">
        <v>2315072.0</v>
      </c>
      <c r="K7399" s="35">
        <v>130.91</v>
      </c>
      <c r="L7399" s="35">
        <v>652158.0</v>
      </c>
      <c r="M7399" s="35">
        <v>137.52</v>
      </c>
      <c r="N7399" s="35">
        <v>168153.0</v>
      </c>
      <c r="O7399" s="35">
        <v>143.67</v>
      </c>
      <c r="P7399" s="35">
        <v>104692.0</v>
      </c>
      <c r="Q7399" s="35">
        <v>150.05</v>
      </c>
      <c r="R7399" s="35">
        <v>78009.0</v>
      </c>
      <c r="S7399" s="35">
        <v>156.35</v>
      </c>
      <c r="T7399" s="35">
        <v>109529.0</v>
      </c>
    </row>
    <row r="7400" ht="15.75" hidden="1" customHeight="1">
      <c r="A7400" s="36">
        <v>44718.0</v>
      </c>
      <c r="B7400" s="35">
        <v>126.25</v>
      </c>
      <c r="C7400" s="35">
        <v>121.1083</v>
      </c>
      <c r="E7400" s="35">
        <v>121.11</v>
      </c>
      <c r="G7400" s="35">
        <v>209.641255605381</v>
      </c>
      <c r="I7400" s="35">
        <v>125.41</v>
      </c>
      <c r="J7400" s="35">
        <v>2351973.0</v>
      </c>
      <c r="K7400" s="35">
        <v>130.94</v>
      </c>
      <c r="L7400" s="35">
        <v>661109.0</v>
      </c>
      <c r="M7400" s="35">
        <v>137.7</v>
      </c>
      <c r="N7400" s="35">
        <v>167422.0</v>
      </c>
      <c r="O7400" s="35">
        <v>144.0</v>
      </c>
      <c r="P7400" s="35">
        <v>106965.0</v>
      </c>
      <c r="Q7400" s="35">
        <v>150.5</v>
      </c>
      <c r="R7400" s="35">
        <v>79458.0</v>
      </c>
      <c r="S7400" s="35">
        <v>157.2</v>
      </c>
      <c r="T7400" s="35">
        <v>118153.0</v>
      </c>
    </row>
    <row r="7401" ht="15.75" hidden="1" customHeight="1">
      <c r="A7401" s="36">
        <v>44719.0</v>
      </c>
      <c r="B7401" s="35">
        <v>126.25</v>
      </c>
      <c r="C7401" s="35">
        <v>121.2783</v>
      </c>
      <c r="E7401" s="35">
        <v>121.29</v>
      </c>
      <c r="G7401" s="35">
        <v>210.948081264108</v>
      </c>
      <c r="I7401" s="35">
        <v>125.38</v>
      </c>
      <c r="J7401" s="35">
        <v>2375271.0</v>
      </c>
      <c r="K7401" s="35">
        <v>130.97</v>
      </c>
      <c r="L7401" s="35">
        <v>686101.0</v>
      </c>
      <c r="M7401" s="35">
        <v>137.88</v>
      </c>
      <c r="N7401" s="35">
        <v>178323.0</v>
      </c>
      <c r="O7401" s="35">
        <v>144.35</v>
      </c>
      <c r="P7401" s="35">
        <v>133485.0</v>
      </c>
      <c r="Q7401" s="35">
        <v>150.9</v>
      </c>
      <c r="R7401" s="35">
        <v>85267.0</v>
      </c>
      <c r="S7401" s="35">
        <v>157.43</v>
      </c>
      <c r="T7401" s="35">
        <v>123491.0</v>
      </c>
    </row>
    <row r="7402" ht="15.75" hidden="1" customHeight="1">
      <c r="A7402" s="36">
        <v>44720.0</v>
      </c>
      <c r="B7402" s="35">
        <v>126.5</v>
      </c>
      <c r="C7402" s="35">
        <v>121.455</v>
      </c>
      <c r="E7402" s="35">
        <v>121.45</v>
      </c>
      <c r="G7402" s="35">
        <v>210.33681765389</v>
      </c>
      <c r="I7402" s="35">
        <v>125.38</v>
      </c>
      <c r="J7402" s="35">
        <v>2365822.0</v>
      </c>
      <c r="K7402" s="35">
        <v>130.98</v>
      </c>
      <c r="L7402" s="35">
        <v>677209.0</v>
      </c>
      <c r="M7402" s="35">
        <v>137.96</v>
      </c>
      <c r="N7402" s="35">
        <v>180157.0</v>
      </c>
      <c r="O7402" s="35">
        <v>144.45</v>
      </c>
      <c r="P7402" s="35">
        <v>134112.0</v>
      </c>
      <c r="Q7402" s="35">
        <v>151.15</v>
      </c>
      <c r="R7402" s="35">
        <v>85307.0</v>
      </c>
      <c r="S7402" s="35">
        <v>157.5</v>
      </c>
      <c r="T7402" s="35">
        <v>123221.0</v>
      </c>
    </row>
    <row r="7403" ht="15.75" hidden="1" customHeight="1">
      <c r="A7403" s="36">
        <v>44721.0</v>
      </c>
      <c r="B7403" s="35">
        <v>126.75</v>
      </c>
      <c r="C7403" s="35">
        <v>121.625</v>
      </c>
      <c r="E7403" s="35">
        <v>121.62</v>
      </c>
      <c r="G7403" s="35">
        <v>221.997471554993</v>
      </c>
      <c r="I7403" s="35">
        <v>125.41</v>
      </c>
      <c r="J7403" s="35">
        <v>2432494.0</v>
      </c>
      <c r="K7403" s="35">
        <v>131.12</v>
      </c>
      <c r="L7403" s="35">
        <v>727167.0</v>
      </c>
      <c r="M7403" s="35">
        <v>138.4</v>
      </c>
      <c r="N7403" s="35">
        <v>175024.0</v>
      </c>
      <c r="O7403" s="35">
        <v>144.9</v>
      </c>
      <c r="P7403" s="35">
        <v>133584.0</v>
      </c>
      <c r="Q7403" s="35">
        <v>151.7</v>
      </c>
      <c r="R7403" s="35">
        <v>90456.0</v>
      </c>
      <c r="S7403" s="35">
        <v>158.5</v>
      </c>
      <c r="T7403" s="35">
        <v>123282.0</v>
      </c>
    </row>
    <row r="7404" ht="15.75" hidden="1" customHeight="1">
      <c r="A7404" s="36">
        <v>44722.0</v>
      </c>
      <c r="B7404" s="35">
        <v>127.0</v>
      </c>
      <c r="C7404" s="35">
        <v>121.7933</v>
      </c>
      <c r="E7404" s="35">
        <v>121.79</v>
      </c>
      <c r="G7404" s="35">
        <v>229.464285714285</v>
      </c>
      <c r="I7404" s="35">
        <v>125.39</v>
      </c>
      <c r="J7404" s="35">
        <v>2458002.0</v>
      </c>
      <c r="K7404" s="35">
        <v>131.1</v>
      </c>
      <c r="L7404" s="35">
        <v>774936.0</v>
      </c>
      <c r="M7404" s="35">
        <v>138.54</v>
      </c>
      <c r="N7404" s="35">
        <v>165071.0</v>
      </c>
      <c r="O7404" s="35">
        <v>145.25</v>
      </c>
      <c r="P7404" s="35">
        <v>122377.0</v>
      </c>
      <c r="Q7404" s="35">
        <v>152.4</v>
      </c>
      <c r="R7404" s="35">
        <v>91639.0</v>
      </c>
      <c r="S7404" s="35">
        <v>159.4</v>
      </c>
      <c r="T7404" s="35">
        <v>125097.0</v>
      </c>
    </row>
    <row r="7405" ht="15.75" hidden="1" customHeight="1">
      <c r="A7405" s="36">
        <v>44723.0</v>
      </c>
      <c r="B7405" s="35">
        <v>127.0</v>
      </c>
      <c r="C7405" s="35">
        <v>121.7933</v>
      </c>
      <c r="E7405" s="35">
        <v>121.79</v>
      </c>
      <c r="G7405" s="35">
        <v>229.464285714285</v>
      </c>
      <c r="I7405" s="35">
        <v>125.39</v>
      </c>
      <c r="J7405" s="35">
        <v>2458002.0</v>
      </c>
      <c r="K7405" s="35">
        <v>131.1</v>
      </c>
      <c r="L7405" s="35">
        <v>774936.0</v>
      </c>
      <c r="M7405" s="35">
        <v>138.54</v>
      </c>
      <c r="N7405" s="35">
        <v>165071.0</v>
      </c>
      <c r="O7405" s="35">
        <v>145.25</v>
      </c>
      <c r="P7405" s="35">
        <v>122377.0</v>
      </c>
      <c r="Q7405" s="35">
        <v>152.4</v>
      </c>
      <c r="R7405" s="35">
        <v>91639.0</v>
      </c>
      <c r="S7405" s="35">
        <v>159.4</v>
      </c>
      <c r="T7405" s="35">
        <v>125097.0</v>
      </c>
    </row>
    <row r="7406" ht="15.75" hidden="1" customHeight="1">
      <c r="A7406" s="36">
        <v>44724.0</v>
      </c>
      <c r="B7406" s="35">
        <v>127.0</v>
      </c>
      <c r="C7406" s="35">
        <v>121.7933</v>
      </c>
      <c r="E7406" s="35">
        <v>121.79</v>
      </c>
      <c r="G7406" s="35">
        <v>229.464285714285</v>
      </c>
      <c r="I7406" s="35">
        <v>125.39</v>
      </c>
      <c r="J7406" s="35">
        <v>2458002.0</v>
      </c>
      <c r="K7406" s="35">
        <v>131.1</v>
      </c>
      <c r="L7406" s="35">
        <v>774936.0</v>
      </c>
      <c r="M7406" s="35">
        <v>138.54</v>
      </c>
      <c r="N7406" s="35">
        <v>165071.0</v>
      </c>
      <c r="O7406" s="35">
        <v>145.25</v>
      </c>
      <c r="P7406" s="35">
        <v>122377.0</v>
      </c>
      <c r="Q7406" s="35">
        <v>152.4</v>
      </c>
      <c r="R7406" s="35">
        <v>91639.0</v>
      </c>
      <c r="S7406" s="35">
        <v>159.4</v>
      </c>
      <c r="T7406" s="35">
        <v>125097.0</v>
      </c>
    </row>
    <row r="7407" ht="15.75" hidden="1" customHeight="1">
      <c r="A7407" s="36">
        <v>44725.0</v>
      </c>
      <c r="B7407" s="35">
        <v>127.25</v>
      </c>
      <c r="C7407" s="35">
        <v>122.2983</v>
      </c>
      <c r="E7407" s="35">
        <v>122.3</v>
      </c>
      <c r="G7407" s="35">
        <v>242.936288088642</v>
      </c>
      <c r="I7407" s="35">
        <v>125.36</v>
      </c>
      <c r="J7407" s="35">
        <v>2526966.0</v>
      </c>
      <c r="K7407" s="35">
        <v>131.09</v>
      </c>
      <c r="L7407" s="35">
        <v>827130.0</v>
      </c>
      <c r="M7407" s="35">
        <v>138.71</v>
      </c>
      <c r="N7407" s="35">
        <v>172206.0</v>
      </c>
      <c r="O7407" s="35">
        <v>145.65</v>
      </c>
      <c r="P7407" s="35">
        <v>128413.0</v>
      </c>
      <c r="Q7407" s="35">
        <v>152.95</v>
      </c>
      <c r="R7407" s="35">
        <v>95588.0</v>
      </c>
      <c r="S7407" s="35">
        <v>160.0</v>
      </c>
      <c r="T7407" s="35">
        <v>126776.0</v>
      </c>
    </row>
    <row r="7408" ht="15.75" hidden="1" customHeight="1">
      <c r="A7408" s="36">
        <v>44726.0</v>
      </c>
      <c r="B7408" s="35">
        <v>127.5</v>
      </c>
      <c r="C7408" s="35">
        <v>122.475</v>
      </c>
      <c r="E7408" s="35">
        <v>122.5</v>
      </c>
      <c r="G7408" s="35">
        <v>241.780821917808</v>
      </c>
      <c r="I7408" s="35">
        <v>125.35</v>
      </c>
      <c r="J7408" s="35">
        <v>2486296.0</v>
      </c>
      <c r="K7408" s="35">
        <v>131.1</v>
      </c>
      <c r="L7408" s="35">
        <v>862373.0</v>
      </c>
      <c r="M7408" s="35">
        <v>138.6</v>
      </c>
      <c r="N7408" s="35">
        <v>169961.0</v>
      </c>
      <c r="O7408" s="35">
        <v>145.57</v>
      </c>
      <c r="P7408" s="35">
        <v>120708.0</v>
      </c>
      <c r="Q7408" s="35">
        <v>152.75</v>
      </c>
      <c r="R7408" s="35">
        <v>82307.0</v>
      </c>
      <c r="S7408" s="35">
        <v>159.85</v>
      </c>
      <c r="T7408" s="35">
        <v>136140.0</v>
      </c>
    </row>
    <row r="7409" ht="15.75" hidden="1" customHeight="1">
      <c r="A7409" s="36">
        <v>44727.0</v>
      </c>
      <c r="B7409" s="35">
        <v>127.75</v>
      </c>
      <c r="C7409" s="35">
        <v>122.69</v>
      </c>
      <c r="E7409" s="35">
        <v>122.7</v>
      </c>
      <c r="G7409" s="35">
        <v>238.814913448735</v>
      </c>
      <c r="I7409" s="35">
        <v>125.35</v>
      </c>
      <c r="J7409" s="35">
        <v>2586315.0</v>
      </c>
      <c r="K7409" s="35">
        <v>131.17</v>
      </c>
      <c r="L7409" s="35">
        <v>900987.0</v>
      </c>
      <c r="M7409" s="35">
        <v>138.65</v>
      </c>
      <c r="N7409" s="35">
        <v>175150.0</v>
      </c>
      <c r="O7409" s="35">
        <v>145.7</v>
      </c>
      <c r="P7409" s="35">
        <v>136905.0</v>
      </c>
      <c r="Q7409" s="35">
        <v>152.8</v>
      </c>
      <c r="R7409" s="35">
        <v>78709.0</v>
      </c>
      <c r="S7409" s="35">
        <v>159.9</v>
      </c>
      <c r="T7409" s="35">
        <v>131999.0</v>
      </c>
    </row>
    <row r="7410" ht="15.75" hidden="1" customHeight="1">
      <c r="A7410" s="36">
        <v>44728.0</v>
      </c>
      <c r="B7410" s="35">
        <v>127.75</v>
      </c>
      <c r="C7410" s="35">
        <v>122.895</v>
      </c>
      <c r="E7410" s="35">
        <v>122.92</v>
      </c>
      <c r="G7410" s="35">
        <v>240.692934782608</v>
      </c>
      <c r="I7410" s="35">
        <v>125.33</v>
      </c>
      <c r="J7410" s="35">
        <v>2680835.0</v>
      </c>
      <c r="K7410" s="35">
        <v>131.18</v>
      </c>
      <c r="L7410" s="35">
        <v>1037235.0</v>
      </c>
      <c r="M7410" s="35">
        <v>138.87</v>
      </c>
      <c r="N7410" s="35">
        <v>194943.0</v>
      </c>
      <c r="O7410" s="35">
        <v>146.2</v>
      </c>
      <c r="P7410" s="35">
        <v>152252.0</v>
      </c>
      <c r="Q7410" s="35">
        <v>153.6</v>
      </c>
      <c r="R7410" s="35">
        <v>80719.0</v>
      </c>
      <c r="S7410" s="35">
        <v>160.8</v>
      </c>
      <c r="T7410" s="35">
        <v>132366.0</v>
      </c>
    </row>
    <row r="7411" ht="15.75" hidden="1" customHeight="1">
      <c r="A7411" s="36">
        <v>44729.0</v>
      </c>
      <c r="B7411" s="35">
        <v>127.75</v>
      </c>
      <c r="C7411" s="35">
        <v>122.895</v>
      </c>
      <c r="E7411" s="35">
        <v>122.92</v>
      </c>
      <c r="G7411" s="35">
        <v>237.785234899328</v>
      </c>
      <c r="I7411" s="35">
        <v>125.33</v>
      </c>
      <c r="J7411" s="35">
        <v>2680835.0</v>
      </c>
      <c r="K7411" s="35">
        <v>131.18</v>
      </c>
      <c r="L7411" s="35">
        <v>1037235.0</v>
      </c>
      <c r="M7411" s="35">
        <v>138.87</v>
      </c>
      <c r="N7411" s="35">
        <v>194943.0</v>
      </c>
      <c r="O7411" s="35">
        <v>146.2</v>
      </c>
      <c r="P7411" s="35">
        <v>152252.0</v>
      </c>
      <c r="Q7411" s="35">
        <v>153.6</v>
      </c>
      <c r="R7411" s="35">
        <v>80719.0</v>
      </c>
      <c r="S7411" s="35">
        <v>160.8</v>
      </c>
      <c r="T7411" s="35">
        <v>132366.0</v>
      </c>
    </row>
    <row r="7412" ht="15.75" hidden="1" customHeight="1">
      <c r="A7412" s="36">
        <v>44730.0</v>
      </c>
      <c r="B7412" s="35">
        <v>127.75</v>
      </c>
      <c r="C7412" s="35">
        <v>122.895</v>
      </c>
      <c r="E7412" s="35">
        <v>122.92</v>
      </c>
      <c r="G7412" s="35">
        <v>237.785234899328</v>
      </c>
      <c r="I7412" s="35">
        <v>125.33</v>
      </c>
      <c r="J7412" s="35">
        <v>2680835.0</v>
      </c>
      <c r="K7412" s="35">
        <v>131.18</v>
      </c>
      <c r="L7412" s="35">
        <v>1037235.0</v>
      </c>
      <c r="M7412" s="35">
        <v>138.87</v>
      </c>
      <c r="N7412" s="35">
        <v>194943.0</v>
      </c>
      <c r="O7412" s="35">
        <v>146.2</v>
      </c>
      <c r="P7412" s="35">
        <v>152252.0</v>
      </c>
      <c r="Q7412" s="35">
        <v>153.6</v>
      </c>
      <c r="R7412" s="35">
        <v>80719.0</v>
      </c>
      <c r="S7412" s="35">
        <v>160.8</v>
      </c>
      <c r="T7412" s="35">
        <v>132366.0</v>
      </c>
    </row>
    <row r="7413" ht="15.75" hidden="1" customHeight="1">
      <c r="A7413" s="36">
        <v>44731.0</v>
      </c>
      <c r="B7413" s="35">
        <v>127.75</v>
      </c>
      <c r="C7413" s="35">
        <v>122.895</v>
      </c>
      <c r="E7413" s="35">
        <v>122.92</v>
      </c>
      <c r="G7413" s="35">
        <v>237.785234899328</v>
      </c>
      <c r="I7413" s="35">
        <v>125.33</v>
      </c>
      <c r="J7413" s="35">
        <v>2680835.0</v>
      </c>
      <c r="K7413" s="35">
        <v>131.18</v>
      </c>
      <c r="L7413" s="35">
        <v>1037235.0</v>
      </c>
      <c r="M7413" s="35">
        <v>138.87</v>
      </c>
      <c r="N7413" s="35">
        <v>194943.0</v>
      </c>
      <c r="O7413" s="35">
        <v>146.2</v>
      </c>
      <c r="P7413" s="35">
        <v>152252.0</v>
      </c>
      <c r="Q7413" s="35">
        <v>153.6</v>
      </c>
      <c r="R7413" s="35">
        <v>80719.0</v>
      </c>
      <c r="S7413" s="35">
        <v>160.8</v>
      </c>
      <c r="T7413" s="35">
        <v>132366.0</v>
      </c>
    </row>
    <row r="7414" ht="15.75" hidden="1" customHeight="1">
      <c r="A7414" s="36">
        <v>44732.0</v>
      </c>
      <c r="B7414" s="35">
        <v>127.75</v>
      </c>
      <c r="C7414" s="35">
        <v>122.895</v>
      </c>
      <c r="E7414" s="35">
        <v>122.92</v>
      </c>
      <c r="G7414" s="35">
        <v>237.785234899328</v>
      </c>
      <c r="I7414" s="35">
        <v>125.33</v>
      </c>
      <c r="J7414" s="35">
        <v>2680835.0</v>
      </c>
      <c r="K7414" s="35">
        <v>131.18</v>
      </c>
      <c r="L7414" s="35">
        <v>1037235.0</v>
      </c>
      <c r="M7414" s="35">
        <v>138.87</v>
      </c>
      <c r="N7414" s="35">
        <v>194943.0</v>
      </c>
      <c r="O7414" s="35">
        <v>146.2</v>
      </c>
      <c r="P7414" s="35">
        <v>152252.0</v>
      </c>
      <c r="Q7414" s="35">
        <v>153.6</v>
      </c>
      <c r="R7414" s="35">
        <v>80719.0</v>
      </c>
      <c r="S7414" s="35">
        <v>160.8</v>
      </c>
      <c r="T7414" s="35">
        <v>132366.0</v>
      </c>
    </row>
    <row r="7415" ht="15.75" hidden="1" customHeight="1">
      <c r="A7415" s="36">
        <v>44733.0</v>
      </c>
      <c r="B7415" s="35">
        <v>128.5</v>
      </c>
      <c r="C7415" s="35">
        <v>123.685</v>
      </c>
      <c r="E7415" s="35">
        <v>123.67</v>
      </c>
      <c r="G7415" s="35">
        <v>239.227642276422</v>
      </c>
      <c r="I7415" s="35">
        <v>125.23</v>
      </c>
      <c r="J7415" s="35">
        <v>2664949.0</v>
      </c>
      <c r="K7415" s="35">
        <v>131.07</v>
      </c>
      <c r="L7415" s="35">
        <v>1115806.0</v>
      </c>
      <c r="M7415" s="35">
        <v>138.7</v>
      </c>
      <c r="N7415" s="35">
        <v>204534.0</v>
      </c>
      <c r="O7415" s="35">
        <v>145.97</v>
      </c>
      <c r="P7415" s="35">
        <v>152483.0</v>
      </c>
      <c r="Q7415" s="35">
        <v>153.35</v>
      </c>
      <c r="R7415" s="35">
        <v>83074.0</v>
      </c>
      <c r="S7415" s="35">
        <v>160.65</v>
      </c>
      <c r="T7415" s="35">
        <v>135873.0</v>
      </c>
    </row>
    <row r="7416" ht="15.75" hidden="1" customHeight="1">
      <c r="A7416" s="36">
        <v>44734.0</v>
      </c>
      <c r="B7416" s="35">
        <v>128.5</v>
      </c>
      <c r="C7416" s="35">
        <v>123.8617</v>
      </c>
      <c r="E7416" s="35">
        <v>123.85</v>
      </c>
      <c r="G7416" s="35">
        <v>235.973154362416</v>
      </c>
      <c r="I7416" s="35">
        <v>125.23</v>
      </c>
      <c r="J7416" s="35">
        <v>2669898.0</v>
      </c>
      <c r="K7416" s="35">
        <v>131.04</v>
      </c>
      <c r="L7416" s="35">
        <v>1147436.0</v>
      </c>
      <c r="M7416" s="35">
        <v>138.64</v>
      </c>
      <c r="N7416" s="35">
        <v>221506.0</v>
      </c>
      <c r="O7416" s="35">
        <v>145.9</v>
      </c>
      <c r="P7416" s="35">
        <v>152623.0</v>
      </c>
      <c r="Q7416" s="35">
        <v>153.4</v>
      </c>
      <c r="R7416" s="35">
        <v>82046.0</v>
      </c>
      <c r="S7416" s="35">
        <v>160.8</v>
      </c>
      <c r="T7416" s="35">
        <v>128703.0</v>
      </c>
    </row>
    <row r="7417" ht="15.75" hidden="1" customHeight="1">
      <c r="A7417" s="36">
        <v>44735.0</v>
      </c>
      <c r="B7417" s="35">
        <v>128.75</v>
      </c>
      <c r="C7417" s="35">
        <v>124.0333</v>
      </c>
      <c r="E7417" s="35">
        <v>124.07</v>
      </c>
      <c r="G7417" s="35">
        <v>236.780821917808</v>
      </c>
      <c r="I7417" s="35">
        <v>125.23</v>
      </c>
      <c r="J7417" s="35">
        <v>2636729.0</v>
      </c>
      <c r="K7417" s="35">
        <v>131.05</v>
      </c>
      <c r="L7417" s="35">
        <v>1255876.0</v>
      </c>
      <c r="M7417" s="35">
        <v>138.82</v>
      </c>
      <c r="N7417" s="35">
        <v>234309.0</v>
      </c>
      <c r="O7417" s="35">
        <v>146.15</v>
      </c>
      <c r="P7417" s="35">
        <v>155291.0</v>
      </c>
      <c r="Q7417" s="35">
        <v>154.0</v>
      </c>
      <c r="R7417" s="35">
        <v>85287.0</v>
      </c>
      <c r="S7417" s="35">
        <v>161.5</v>
      </c>
      <c r="T7417" s="35">
        <v>140733.0</v>
      </c>
    </row>
    <row r="7418" ht="15.75" hidden="1" customHeight="1">
      <c r="A7418" s="36">
        <v>44736.0</v>
      </c>
      <c r="B7418" s="35">
        <v>128.75</v>
      </c>
      <c r="C7418" s="35">
        <v>124.255</v>
      </c>
      <c r="E7418" s="35">
        <v>124.24</v>
      </c>
      <c r="G7418" s="35">
        <v>237.622377622377</v>
      </c>
      <c r="I7418" s="35">
        <v>125.22</v>
      </c>
      <c r="J7418" s="35">
        <v>2669985.0</v>
      </c>
      <c r="K7418" s="35">
        <v>131.16</v>
      </c>
      <c r="L7418" s="35">
        <v>1434083.0</v>
      </c>
      <c r="M7418" s="35">
        <v>139.37</v>
      </c>
      <c r="N7418" s="35">
        <v>255212.0</v>
      </c>
      <c r="O7418" s="35">
        <v>147.27</v>
      </c>
      <c r="P7418" s="35">
        <v>163374.0</v>
      </c>
      <c r="Q7418" s="35">
        <v>155.0</v>
      </c>
      <c r="R7418" s="35">
        <v>92486.0</v>
      </c>
      <c r="S7418" s="35">
        <v>162.5</v>
      </c>
      <c r="T7418" s="35">
        <v>144702.0</v>
      </c>
    </row>
    <row r="7419" ht="15.75" hidden="1" customHeight="1">
      <c r="A7419" s="36">
        <v>44737.0</v>
      </c>
      <c r="B7419" s="35">
        <v>128.75</v>
      </c>
      <c r="C7419" s="35">
        <v>124.255</v>
      </c>
      <c r="E7419" s="35">
        <v>124.24</v>
      </c>
      <c r="G7419" s="35">
        <v>237.622377622377</v>
      </c>
      <c r="I7419" s="35">
        <v>125.22</v>
      </c>
      <c r="J7419" s="35">
        <v>2669985.0</v>
      </c>
      <c r="K7419" s="35">
        <v>131.16</v>
      </c>
      <c r="L7419" s="35">
        <v>1434083.0</v>
      </c>
      <c r="M7419" s="35">
        <v>139.37</v>
      </c>
      <c r="N7419" s="35">
        <v>255212.0</v>
      </c>
      <c r="O7419" s="35">
        <v>147.27</v>
      </c>
      <c r="P7419" s="35">
        <v>163374.0</v>
      </c>
      <c r="Q7419" s="35">
        <v>155.0</v>
      </c>
      <c r="R7419" s="35">
        <v>92486.0</v>
      </c>
      <c r="S7419" s="35">
        <v>162.5</v>
      </c>
      <c r="T7419" s="35">
        <v>144702.0</v>
      </c>
    </row>
    <row r="7420" ht="15.75" hidden="1" customHeight="1">
      <c r="A7420" s="36">
        <v>44738.0</v>
      </c>
      <c r="B7420" s="35">
        <v>128.75</v>
      </c>
      <c r="C7420" s="35">
        <v>124.255</v>
      </c>
      <c r="E7420" s="35">
        <v>124.24</v>
      </c>
      <c r="G7420" s="35">
        <v>237.622377622377</v>
      </c>
      <c r="I7420" s="35">
        <v>125.22</v>
      </c>
      <c r="J7420" s="35">
        <v>2669985.0</v>
      </c>
      <c r="K7420" s="35">
        <v>131.16</v>
      </c>
      <c r="L7420" s="35">
        <v>1434083.0</v>
      </c>
      <c r="M7420" s="35">
        <v>139.37</v>
      </c>
      <c r="N7420" s="35">
        <v>255212.0</v>
      </c>
      <c r="O7420" s="35">
        <v>147.27</v>
      </c>
      <c r="P7420" s="35">
        <v>163374.0</v>
      </c>
      <c r="Q7420" s="35">
        <v>155.0</v>
      </c>
      <c r="R7420" s="35">
        <v>92486.0</v>
      </c>
      <c r="S7420" s="35">
        <v>162.5</v>
      </c>
      <c r="T7420" s="35">
        <v>144702.0</v>
      </c>
    </row>
    <row r="7421" ht="15.75" hidden="1" customHeight="1">
      <c r="A7421" s="36">
        <v>44739.0</v>
      </c>
      <c r="B7421" s="35">
        <v>129.75</v>
      </c>
      <c r="C7421" s="35">
        <v>124.705</v>
      </c>
      <c r="E7421" s="35">
        <v>124.71</v>
      </c>
      <c r="G7421" s="35">
        <v>243.347338935574</v>
      </c>
      <c r="I7421" s="35">
        <v>125.2</v>
      </c>
      <c r="J7421" s="35">
        <v>2590882.0</v>
      </c>
      <c r="K7421" s="35">
        <v>131.01</v>
      </c>
      <c r="L7421" s="35">
        <v>1585463.0</v>
      </c>
      <c r="M7421" s="35">
        <v>139.0</v>
      </c>
      <c r="N7421" s="35">
        <v>253950.0</v>
      </c>
      <c r="O7421" s="35">
        <v>146.75</v>
      </c>
      <c r="P7421" s="35">
        <v>163780.0</v>
      </c>
      <c r="Q7421" s="35">
        <v>154.4</v>
      </c>
      <c r="R7421" s="35">
        <v>93458.0</v>
      </c>
      <c r="S7421" s="35">
        <v>162.0</v>
      </c>
      <c r="T7421" s="35">
        <v>143111.0</v>
      </c>
    </row>
    <row r="7422" ht="15.75" hidden="1" customHeight="1">
      <c r="A7422" s="36">
        <v>44740.0</v>
      </c>
      <c r="B7422" s="35">
        <v>129.75</v>
      </c>
      <c r="C7422" s="35">
        <v>124.875</v>
      </c>
      <c r="E7422" s="35">
        <v>124.87</v>
      </c>
      <c r="G7422" s="35">
        <v>249.647887323943</v>
      </c>
      <c r="I7422" s="35">
        <v>125.21</v>
      </c>
      <c r="J7422" s="35">
        <v>2367421.0</v>
      </c>
      <c r="K7422" s="35">
        <v>131.01</v>
      </c>
      <c r="L7422" s="35">
        <v>1988182.0</v>
      </c>
      <c r="M7422" s="35">
        <v>139.93</v>
      </c>
      <c r="N7422" s="35">
        <v>308809.0</v>
      </c>
      <c r="O7422" s="35">
        <v>148.6</v>
      </c>
      <c r="P7422" s="35">
        <v>196435.0</v>
      </c>
      <c r="Q7422" s="35">
        <v>156.3</v>
      </c>
      <c r="R7422" s="35">
        <v>98469.0</v>
      </c>
      <c r="S7422" s="35">
        <v>164.25</v>
      </c>
      <c r="T7422" s="35">
        <v>146341.0</v>
      </c>
    </row>
    <row r="7423" ht="15.75" hidden="1" customHeight="1">
      <c r="A7423" s="36">
        <v>44741.0</v>
      </c>
      <c r="B7423" s="35">
        <v>129.75</v>
      </c>
      <c r="C7423" s="35">
        <v>125.045</v>
      </c>
      <c r="E7423" s="35">
        <v>125.04</v>
      </c>
      <c r="G7423" s="35">
        <v>249.721059972106</v>
      </c>
      <c r="I7423" s="35">
        <v>125.2</v>
      </c>
      <c r="J7423" s="35">
        <v>2210373.0</v>
      </c>
      <c r="K7423" s="35">
        <v>131.1</v>
      </c>
      <c r="L7423" s="35">
        <v>2326993.0</v>
      </c>
      <c r="M7423" s="35">
        <v>139.86</v>
      </c>
      <c r="N7423" s="35">
        <v>457667.0</v>
      </c>
      <c r="O7423" s="35">
        <v>149.15</v>
      </c>
      <c r="P7423" s="35">
        <v>214585.0</v>
      </c>
      <c r="Q7423" s="35">
        <v>157.25</v>
      </c>
      <c r="R7423" s="35">
        <v>94035.0</v>
      </c>
      <c r="S7423" s="35">
        <v>166.0</v>
      </c>
      <c r="T7423" s="35">
        <v>148638.0</v>
      </c>
    </row>
    <row r="7424" ht="15.75" customHeight="1">
      <c r="A7424" s="36">
        <v>44742.0</v>
      </c>
      <c r="B7424" s="35">
        <v>130.0</v>
      </c>
      <c r="C7424" s="35">
        <v>125.215</v>
      </c>
      <c r="D7424" s="35">
        <f>ROUND((C7424/C7395-1)*100,2)</f>
        <v>4.06</v>
      </c>
      <c r="E7424" s="35">
        <v>125.23</v>
      </c>
      <c r="G7424" s="35">
        <v>254.992764109985</v>
      </c>
      <c r="H7424" s="35">
        <f>ROUND((G7424/G7395-1)*100,2)</f>
        <v>20.37</v>
      </c>
      <c r="I7424" s="35">
        <v>125.22</v>
      </c>
      <c r="J7424" s="35">
        <v>2210373.0</v>
      </c>
      <c r="K7424" s="35">
        <v>131.3</v>
      </c>
      <c r="L7424" s="35">
        <v>3190732.0</v>
      </c>
      <c r="M7424" s="35">
        <v>139.9</v>
      </c>
      <c r="N7424" s="35">
        <v>543436.0</v>
      </c>
      <c r="O7424" s="35">
        <v>149.1</v>
      </c>
      <c r="P7424" s="35">
        <v>225221.0</v>
      </c>
      <c r="Q7424" s="35">
        <v>158.2</v>
      </c>
      <c r="R7424" s="35">
        <v>102314.0</v>
      </c>
      <c r="S7424" s="35">
        <v>167.0</v>
      </c>
      <c r="T7424" s="35">
        <v>153300.0</v>
      </c>
    </row>
    <row r="7425" ht="15.75" hidden="1" customHeight="1">
      <c r="A7425" s="36">
        <v>44743.0</v>
      </c>
      <c r="B7425" s="35">
        <v>130.25</v>
      </c>
      <c r="C7425" s="35">
        <v>125.4117</v>
      </c>
      <c r="E7425" s="35">
        <v>125.45</v>
      </c>
      <c r="G7425" s="35">
        <v>254.050279329608</v>
      </c>
      <c r="I7425" s="35">
        <v>131.38</v>
      </c>
      <c r="J7425" s="35">
        <v>3229064.0</v>
      </c>
      <c r="K7425" s="35">
        <v>140.05</v>
      </c>
      <c r="L7425" s="35">
        <v>580053.0</v>
      </c>
      <c r="M7425" s="35">
        <v>149.5</v>
      </c>
      <c r="N7425" s="35">
        <v>228577.0</v>
      </c>
      <c r="O7425" s="35">
        <v>158.85</v>
      </c>
      <c r="P7425" s="35">
        <v>109662.0</v>
      </c>
      <c r="Q7425" s="35">
        <v>168.1</v>
      </c>
      <c r="R7425" s="35">
        <v>158093.0</v>
      </c>
      <c r="S7425" s="35">
        <v>176.75</v>
      </c>
      <c r="T7425" s="35">
        <v>44782.0</v>
      </c>
    </row>
    <row r="7426" ht="15.75" hidden="1" customHeight="1">
      <c r="A7426" s="36">
        <v>44744.0</v>
      </c>
      <c r="B7426" s="35">
        <v>130.25</v>
      </c>
      <c r="C7426" s="35">
        <v>125.4117</v>
      </c>
      <c r="E7426" s="35">
        <v>125.45</v>
      </c>
      <c r="G7426" s="35">
        <v>254.050279329608</v>
      </c>
      <c r="I7426" s="35">
        <v>131.38</v>
      </c>
      <c r="J7426" s="35">
        <v>3229064.0</v>
      </c>
      <c r="K7426" s="35">
        <v>140.05</v>
      </c>
      <c r="L7426" s="35">
        <v>580053.0</v>
      </c>
      <c r="M7426" s="35">
        <v>149.5</v>
      </c>
      <c r="N7426" s="35">
        <v>228577.0</v>
      </c>
      <c r="O7426" s="35">
        <v>158.85</v>
      </c>
      <c r="P7426" s="35">
        <v>109662.0</v>
      </c>
      <c r="Q7426" s="35">
        <v>168.1</v>
      </c>
      <c r="R7426" s="35">
        <v>158093.0</v>
      </c>
      <c r="S7426" s="35">
        <v>176.75</v>
      </c>
      <c r="T7426" s="35">
        <v>44782.0</v>
      </c>
    </row>
    <row r="7427" ht="15.75" hidden="1" customHeight="1">
      <c r="A7427" s="36">
        <v>44745.0</v>
      </c>
      <c r="B7427" s="35">
        <v>130.25</v>
      </c>
      <c r="C7427" s="35">
        <v>125.4117</v>
      </c>
      <c r="E7427" s="35">
        <v>125.45</v>
      </c>
      <c r="G7427" s="35">
        <v>254.050279329608</v>
      </c>
      <c r="I7427" s="35">
        <v>131.38</v>
      </c>
      <c r="J7427" s="35">
        <v>3229064.0</v>
      </c>
      <c r="K7427" s="35">
        <v>140.05</v>
      </c>
      <c r="L7427" s="35">
        <v>580053.0</v>
      </c>
      <c r="M7427" s="35">
        <v>149.5</v>
      </c>
      <c r="N7427" s="35">
        <v>228577.0</v>
      </c>
      <c r="O7427" s="35">
        <v>158.85</v>
      </c>
      <c r="P7427" s="35">
        <v>109662.0</v>
      </c>
      <c r="Q7427" s="35">
        <v>168.1</v>
      </c>
      <c r="R7427" s="35">
        <v>158093.0</v>
      </c>
      <c r="S7427" s="35">
        <v>176.75</v>
      </c>
      <c r="T7427" s="35">
        <v>44782.0</v>
      </c>
    </row>
    <row r="7428" ht="15.75" hidden="1" customHeight="1">
      <c r="A7428" s="36">
        <v>44746.0</v>
      </c>
      <c r="B7428" s="35">
        <v>131.5</v>
      </c>
      <c r="C7428" s="35">
        <v>125.9883</v>
      </c>
      <c r="E7428" s="35">
        <v>125.45</v>
      </c>
      <c r="G7428" s="35">
        <v>244.902234636871</v>
      </c>
      <c r="I7428" s="35">
        <v>131.95</v>
      </c>
      <c r="J7428" s="35">
        <v>3652962.0</v>
      </c>
      <c r="K7428" s="35">
        <v>142.02</v>
      </c>
      <c r="L7428" s="35">
        <v>649147.0</v>
      </c>
      <c r="M7428" s="35">
        <v>152.65</v>
      </c>
      <c r="N7428" s="35">
        <v>224086.0</v>
      </c>
      <c r="O7428" s="35">
        <v>163.0</v>
      </c>
      <c r="P7428" s="35">
        <v>111497.0</v>
      </c>
      <c r="Q7428" s="35">
        <v>172.8</v>
      </c>
      <c r="R7428" s="35">
        <v>159230.0</v>
      </c>
      <c r="S7428" s="35">
        <v>183.0</v>
      </c>
      <c r="T7428" s="35">
        <v>49889.0</v>
      </c>
    </row>
    <row r="7429" ht="15.75" hidden="1" customHeight="1">
      <c r="A7429" s="36">
        <v>44747.0</v>
      </c>
      <c r="B7429" s="35">
        <v>131.75</v>
      </c>
      <c r="C7429" s="35">
        <v>126.1833</v>
      </c>
      <c r="E7429" s="35">
        <v>126.2</v>
      </c>
      <c r="G7429" s="35">
        <v>273.464912280701</v>
      </c>
      <c r="I7429" s="35">
        <v>131.94</v>
      </c>
      <c r="J7429" s="35">
        <v>3724233.0</v>
      </c>
      <c r="K7429" s="35">
        <v>141.95</v>
      </c>
      <c r="L7429" s="35">
        <v>658322.0</v>
      </c>
      <c r="M7429" s="35">
        <v>152.6</v>
      </c>
      <c r="N7429" s="35">
        <v>232199.0</v>
      </c>
      <c r="O7429" s="35">
        <v>162.9</v>
      </c>
      <c r="P7429" s="35">
        <v>121029.0</v>
      </c>
      <c r="Q7429" s="35">
        <v>172.7</v>
      </c>
      <c r="R7429" s="35">
        <v>154410.0</v>
      </c>
      <c r="S7429" s="35">
        <v>182.5</v>
      </c>
      <c r="T7429" s="35">
        <v>54855.0</v>
      </c>
    </row>
    <row r="7430" ht="15.75" hidden="1" customHeight="1">
      <c r="A7430" s="36">
        <v>44748.0</v>
      </c>
      <c r="B7430" s="35">
        <v>132.0</v>
      </c>
      <c r="C7430" s="35">
        <v>126.3783</v>
      </c>
      <c r="E7430" s="35">
        <v>126.39</v>
      </c>
      <c r="G7430" s="35">
        <v>279.14798206278</v>
      </c>
      <c r="I7430" s="35">
        <v>131.87</v>
      </c>
      <c r="J7430" s="35">
        <v>3735439.0</v>
      </c>
      <c r="K7430" s="35">
        <v>141.86</v>
      </c>
      <c r="L7430" s="35">
        <v>666912.0</v>
      </c>
      <c r="M7430" s="35">
        <v>152.31</v>
      </c>
      <c r="N7430" s="35">
        <v>243924.0</v>
      </c>
      <c r="O7430" s="35">
        <v>162.75</v>
      </c>
      <c r="P7430" s="35">
        <v>123115.0</v>
      </c>
      <c r="Q7430" s="35">
        <v>172.15</v>
      </c>
      <c r="R7430" s="35">
        <v>158534.0</v>
      </c>
      <c r="S7430" s="35">
        <v>181.6</v>
      </c>
      <c r="T7430" s="35">
        <v>57775.0</v>
      </c>
    </row>
    <row r="7431" ht="15.75" hidden="1" customHeight="1">
      <c r="A7431" s="36">
        <v>44749.0</v>
      </c>
      <c r="B7431" s="35">
        <v>132.25</v>
      </c>
      <c r="C7431" s="35">
        <v>126.57</v>
      </c>
      <c r="E7431" s="35">
        <v>126.56</v>
      </c>
      <c r="G7431" s="35">
        <v>293.871449925261</v>
      </c>
      <c r="I7431" s="35">
        <v>131.79</v>
      </c>
      <c r="J7431" s="35">
        <v>3774959.0</v>
      </c>
      <c r="K7431" s="35">
        <v>141.74</v>
      </c>
      <c r="L7431" s="35">
        <v>741499.0</v>
      </c>
      <c r="M7431" s="35">
        <v>152.15</v>
      </c>
      <c r="N7431" s="35">
        <v>250119.0</v>
      </c>
      <c r="O7431" s="35">
        <v>162.5</v>
      </c>
      <c r="P7431" s="35">
        <v>132809.0</v>
      </c>
      <c r="Q7431" s="35">
        <v>171.85</v>
      </c>
      <c r="R7431" s="35">
        <v>158322.0</v>
      </c>
      <c r="S7431" s="35">
        <v>181.5</v>
      </c>
      <c r="T7431" s="35">
        <v>61359.0</v>
      </c>
    </row>
    <row r="7432" ht="15.75" hidden="1" customHeight="1">
      <c r="A7432" s="36">
        <v>44750.0</v>
      </c>
      <c r="B7432" s="35">
        <v>133.25</v>
      </c>
      <c r="C7432" s="35">
        <v>126.7783</v>
      </c>
      <c r="E7432" s="35">
        <v>126.8</v>
      </c>
      <c r="G7432" s="35">
        <v>298.502994011976</v>
      </c>
      <c r="I7432" s="35">
        <v>131.78</v>
      </c>
      <c r="J7432" s="35">
        <v>3825298.0</v>
      </c>
      <c r="K7432" s="35">
        <v>141.78</v>
      </c>
      <c r="L7432" s="35">
        <v>802356.0</v>
      </c>
      <c r="M7432" s="35">
        <v>152.1</v>
      </c>
      <c r="N7432" s="35">
        <v>253085.0</v>
      </c>
      <c r="O7432" s="35">
        <v>162.35</v>
      </c>
      <c r="P7432" s="35">
        <v>131502.0</v>
      </c>
      <c r="Q7432" s="35">
        <v>172.0</v>
      </c>
      <c r="R7432" s="35">
        <v>153630.0</v>
      </c>
      <c r="S7432" s="35">
        <v>181.35</v>
      </c>
      <c r="T7432" s="35">
        <v>64350.0</v>
      </c>
    </row>
    <row r="7433" ht="15.75" hidden="1" customHeight="1">
      <c r="A7433" s="36">
        <v>44751.0</v>
      </c>
      <c r="B7433" s="35">
        <v>133.25</v>
      </c>
      <c r="C7433" s="35">
        <v>126.7783</v>
      </c>
      <c r="E7433" s="35">
        <v>126.8</v>
      </c>
      <c r="G7433" s="35">
        <v>298.502994011976</v>
      </c>
      <c r="I7433" s="35">
        <v>131.78</v>
      </c>
      <c r="J7433" s="35">
        <v>3825298.0</v>
      </c>
      <c r="K7433" s="35">
        <v>141.78</v>
      </c>
      <c r="L7433" s="35">
        <v>802356.0</v>
      </c>
      <c r="M7433" s="35">
        <v>152.1</v>
      </c>
      <c r="N7433" s="35">
        <v>253085.0</v>
      </c>
      <c r="O7433" s="35">
        <v>162.35</v>
      </c>
      <c r="P7433" s="35">
        <v>131502.0</v>
      </c>
      <c r="Q7433" s="35">
        <v>172.0</v>
      </c>
      <c r="R7433" s="35">
        <v>153630.0</v>
      </c>
      <c r="S7433" s="35">
        <v>181.35</v>
      </c>
      <c r="T7433" s="35">
        <v>64350.0</v>
      </c>
    </row>
    <row r="7434" ht="15.75" hidden="1" customHeight="1">
      <c r="A7434" s="36">
        <v>44752.0</v>
      </c>
      <c r="B7434" s="35">
        <v>133.25</v>
      </c>
      <c r="C7434" s="35">
        <v>126.7783</v>
      </c>
      <c r="E7434" s="35">
        <v>126.8</v>
      </c>
      <c r="G7434" s="35">
        <v>298.502994011976</v>
      </c>
      <c r="I7434" s="35">
        <v>131.78</v>
      </c>
      <c r="J7434" s="35">
        <v>3825298.0</v>
      </c>
      <c r="K7434" s="35">
        <v>141.78</v>
      </c>
      <c r="L7434" s="35">
        <v>802356.0</v>
      </c>
      <c r="M7434" s="35">
        <v>152.1</v>
      </c>
      <c r="N7434" s="35">
        <v>253085.0</v>
      </c>
      <c r="O7434" s="35">
        <v>162.35</v>
      </c>
      <c r="P7434" s="35">
        <v>131502.0</v>
      </c>
      <c r="Q7434" s="35">
        <v>172.0</v>
      </c>
      <c r="R7434" s="35">
        <v>153630.0</v>
      </c>
      <c r="S7434" s="35">
        <v>181.35</v>
      </c>
      <c r="T7434" s="35">
        <v>64350.0</v>
      </c>
    </row>
    <row r="7435" ht="15.75" hidden="1" customHeight="1">
      <c r="A7435" s="36">
        <v>44753.0</v>
      </c>
      <c r="B7435" s="35">
        <v>134.25</v>
      </c>
      <c r="C7435" s="35">
        <v>127.3717</v>
      </c>
      <c r="E7435" s="35">
        <v>127.35</v>
      </c>
      <c r="G7435" s="35">
        <v>298.323170731707</v>
      </c>
      <c r="I7435" s="35">
        <v>131.2</v>
      </c>
      <c r="J7435" s="35">
        <v>3820839.0</v>
      </c>
      <c r="K7435" s="35">
        <v>140.69</v>
      </c>
      <c r="L7435" s="35">
        <v>807818.0</v>
      </c>
      <c r="M7435" s="35">
        <v>150.9</v>
      </c>
      <c r="N7435" s="35">
        <v>253499.0</v>
      </c>
      <c r="O7435" s="35">
        <v>161.0</v>
      </c>
      <c r="P7435" s="35">
        <v>132775.0</v>
      </c>
      <c r="Q7435" s="35">
        <v>170.0</v>
      </c>
      <c r="R7435" s="35">
        <v>154432.0</v>
      </c>
      <c r="S7435" s="35">
        <v>179.05</v>
      </c>
      <c r="T7435" s="35">
        <v>66602.0</v>
      </c>
    </row>
    <row r="7436" ht="15.75" hidden="1" customHeight="1">
      <c r="A7436" s="36">
        <v>44754.0</v>
      </c>
      <c r="B7436" s="35">
        <v>134.75</v>
      </c>
      <c r="C7436" s="35">
        <v>127.5733</v>
      </c>
      <c r="E7436" s="35">
        <v>127.59</v>
      </c>
      <c r="G7436" s="35">
        <v>293.374422187981</v>
      </c>
      <c r="I7436" s="35">
        <v>131.4</v>
      </c>
      <c r="J7436" s="35">
        <v>3791258.0</v>
      </c>
      <c r="K7436" s="35">
        <v>140.2</v>
      </c>
      <c r="L7436" s="35">
        <v>809606.0</v>
      </c>
      <c r="M7436" s="35">
        <v>148.75</v>
      </c>
      <c r="N7436" s="35">
        <v>255423.0</v>
      </c>
      <c r="O7436" s="35">
        <v>157.5</v>
      </c>
      <c r="P7436" s="35">
        <v>137563.0</v>
      </c>
      <c r="Q7436" s="35">
        <v>166.6</v>
      </c>
      <c r="R7436" s="35">
        <v>144723.0</v>
      </c>
      <c r="S7436" s="35">
        <v>175.0</v>
      </c>
      <c r="T7436" s="35">
        <v>67897.0</v>
      </c>
    </row>
    <row r="7437" ht="15.75" hidden="1" customHeight="1">
      <c r="A7437" s="36">
        <v>44755.0</v>
      </c>
      <c r="B7437" s="35">
        <v>135.0</v>
      </c>
      <c r="C7437" s="35">
        <v>127.7933</v>
      </c>
      <c r="E7437" s="35">
        <v>127.82</v>
      </c>
      <c r="G7437" s="35">
        <v>293.275316455696</v>
      </c>
      <c r="I7437" s="35">
        <v>131.31</v>
      </c>
      <c r="J7437" s="35">
        <v>3797328.0</v>
      </c>
      <c r="K7437" s="35">
        <v>139.96</v>
      </c>
      <c r="L7437" s="35">
        <v>811448.0</v>
      </c>
      <c r="M7437" s="35">
        <v>148.76</v>
      </c>
      <c r="N7437" s="35">
        <v>258016.0</v>
      </c>
      <c r="O7437" s="35">
        <v>157.5</v>
      </c>
      <c r="P7437" s="35">
        <v>142487.0</v>
      </c>
      <c r="Q7437" s="35">
        <v>166.2</v>
      </c>
      <c r="R7437" s="35">
        <v>152455.0</v>
      </c>
      <c r="S7437" s="35">
        <v>174.65</v>
      </c>
      <c r="T7437" s="35">
        <v>71046.0</v>
      </c>
    </row>
    <row r="7438" ht="15.75" hidden="1" customHeight="1">
      <c r="A7438" s="36">
        <v>44756.0</v>
      </c>
      <c r="B7438" s="35">
        <v>135.0</v>
      </c>
      <c r="C7438" s="35">
        <v>128.0167</v>
      </c>
      <c r="E7438" s="35">
        <v>128.0</v>
      </c>
      <c r="G7438" s="35">
        <v>297.475570032573</v>
      </c>
      <c r="I7438" s="35">
        <v>131.6</v>
      </c>
      <c r="J7438" s="35">
        <v>3822693.0</v>
      </c>
      <c r="K7438" s="35">
        <v>140.8</v>
      </c>
      <c r="L7438" s="35">
        <v>814800.0</v>
      </c>
      <c r="M7438" s="35">
        <v>150.24</v>
      </c>
      <c r="N7438" s="35">
        <v>259753.0</v>
      </c>
      <c r="O7438" s="35">
        <v>159.89</v>
      </c>
      <c r="P7438" s="35">
        <v>139390.0</v>
      </c>
      <c r="Q7438" s="35">
        <v>168.3</v>
      </c>
      <c r="R7438" s="35">
        <v>153232.0</v>
      </c>
      <c r="S7438" s="35">
        <v>177.0</v>
      </c>
      <c r="T7438" s="35">
        <v>72294.0</v>
      </c>
    </row>
    <row r="7439" ht="15.75" hidden="1" customHeight="1">
      <c r="A7439" s="36">
        <v>44757.0</v>
      </c>
      <c r="B7439" s="35">
        <v>135.0</v>
      </c>
      <c r="C7439" s="35">
        <v>128.2317</v>
      </c>
      <c r="E7439" s="35">
        <v>128.25</v>
      </c>
      <c r="G7439" s="35">
        <v>303.100158982511</v>
      </c>
      <c r="I7439" s="35">
        <v>131.5</v>
      </c>
      <c r="J7439" s="35">
        <v>3865852.0</v>
      </c>
      <c r="K7439" s="35">
        <v>141.2</v>
      </c>
      <c r="L7439" s="35">
        <v>843385.0</v>
      </c>
      <c r="M7439" s="35">
        <v>151.3</v>
      </c>
      <c r="N7439" s="35">
        <v>338634.0</v>
      </c>
      <c r="O7439" s="35">
        <v>161.49</v>
      </c>
      <c r="P7439" s="35">
        <v>145682.0</v>
      </c>
      <c r="Q7439" s="35">
        <v>170.6</v>
      </c>
      <c r="R7439" s="35">
        <v>158981.0</v>
      </c>
      <c r="S7439" s="35">
        <v>179.75</v>
      </c>
      <c r="T7439" s="35">
        <v>77396.0</v>
      </c>
    </row>
    <row r="7440" ht="15.75" hidden="1" customHeight="1">
      <c r="A7440" s="36">
        <v>44758.0</v>
      </c>
      <c r="B7440" s="35">
        <v>135.0</v>
      </c>
      <c r="C7440" s="35">
        <v>128.2317</v>
      </c>
      <c r="E7440" s="35">
        <v>128.25</v>
      </c>
      <c r="G7440" s="35">
        <v>303.100158982511</v>
      </c>
      <c r="I7440" s="35">
        <v>131.5</v>
      </c>
      <c r="J7440" s="35">
        <v>3865852.0</v>
      </c>
      <c r="K7440" s="35">
        <v>141.2</v>
      </c>
      <c r="L7440" s="35">
        <v>843385.0</v>
      </c>
      <c r="M7440" s="35">
        <v>151.3</v>
      </c>
      <c r="N7440" s="35">
        <v>338634.0</v>
      </c>
      <c r="O7440" s="35">
        <v>161.49</v>
      </c>
      <c r="P7440" s="35">
        <v>145682.0</v>
      </c>
      <c r="Q7440" s="35">
        <v>170.6</v>
      </c>
      <c r="R7440" s="35">
        <v>158981.0</v>
      </c>
      <c r="S7440" s="35">
        <v>179.75</v>
      </c>
      <c r="T7440" s="35">
        <v>77396.0</v>
      </c>
    </row>
    <row r="7441" ht="15.75" hidden="1" customHeight="1">
      <c r="A7441" s="36">
        <v>44759.0</v>
      </c>
      <c r="B7441" s="35">
        <v>135.0</v>
      </c>
      <c r="C7441" s="35">
        <v>128.2317</v>
      </c>
      <c r="E7441" s="35">
        <v>128.25</v>
      </c>
      <c r="G7441" s="35">
        <v>303.100158982511</v>
      </c>
      <c r="I7441" s="35">
        <v>131.5</v>
      </c>
      <c r="J7441" s="35">
        <v>3865852.0</v>
      </c>
      <c r="K7441" s="35">
        <v>141.2</v>
      </c>
      <c r="L7441" s="35">
        <v>843385.0</v>
      </c>
      <c r="M7441" s="35">
        <v>151.3</v>
      </c>
      <c r="N7441" s="35">
        <v>338634.0</v>
      </c>
      <c r="O7441" s="35">
        <v>161.49</v>
      </c>
      <c r="P7441" s="35">
        <v>145682.0</v>
      </c>
      <c r="Q7441" s="35">
        <v>170.6</v>
      </c>
      <c r="R7441" s="35">
        <v>158981.0</v>
      </c>
      <c r="S7441" s="35">
        <v>179.75</v>
      </c>
      <c r="T7441" s="35">
        <v>77396.0</v>
      </c>
    </row>
    <row r="7442" ht="15.75" hidden="1" customHeight="1">
      <c r="A7442" s="36">
        <v>44760.0</v>
      </c>
      <c r="B7442" s="35">
        <v>135.25</v>
      </c>
      <c r="C7442" s="35">
        <v>128.8983</v>
      </c>
      <c r="E7442" s="35">
        <v>128.91</v>
      </c>
      <c r="G7442" s="35">
        <v>302.496099843993</v>
      </c>
      <c r="I7442" s="35">
        <v>131.25</v>
      </c>
      <c r="J7442" s="35">
        <v>3871295.0</v>
      </c>
      <c r="K7442" s="35">
        <v>141.05</v>
      </c>
      <c r="L7442" s="35">
        <v>958794.0</v>
      </c>
      <c r="M7442" s="35">
        <v>151.05</v>
      </c>
      <c r="N7442" s="35">
        <v>354446.0</v>
      </c>
      <c r="O7442" s="35">
        <v>161.33</v>
      </c>
      <c r="P7442" s="35">
        <v>159982.0</v>
      </c>
      <c r="Q7442" s="35">
        <v>170.6</v>
      </c>
      <c r="R7442" s="35">
        <v>163729.0</v>
      </c>
      <c r="S7442" s="35">
        <v>179.6</v>
      </c>
      <c r="T7442" s="35">
        <v>83902.0</v>
      </c>
    </row>
    <row r="7443" ht="15.75" hidden="1" customHeight="1">
      <c r="A7443" s="36">
        <v>44761.0</v>
      </c>
      <c r="B7443" s="35">
        <v>135.75</v>
      </c>
      <c r="C7443" s="35">
        <v>129.1267</v>
      </c>
      <c r="E7443" s="35">
        <v>129.14</v>
      </c>
      <c r="G7443" s="35">
        <v>306.556082148499</v>
      </c>
      <c r="I7443" s="35">
        <v>131.23</v>
      </c>
      <c r="J7443" s="35">
        <v>3857960.0</v>
      </c>
      <c r="K7443" s="35">
        <v>141.04</v>
      </c>
      <c r="L7443" s="35">
        <v>1079823.0</v>
      </c>
      <c r="M7443" s="35">
        <v>151.04</v>
      </c>
      <c r="N7443" s="35">
        <v>354847.0</v>
      </c>
      <c r="O7443" s="35">
        <v>161.2</v>
      </c>
      <c r="P7443" s="35">
        <v>162956.0</v>
      </c>
      <c r="Q7443" s="35">
        <v>170.5</v>
      </c>
      <c r="R7443" s="35">
        <v>167249.0</v>
      </c>
      <c r="S7443" s="35">
        <v>179.35</v>
      </c>
      <c r="T7443" s="35">
        <v>89019.0</v>
      </c>
    </row>
    <row r="7444" ht="15.75" hidden="1" customHeight="1">
      <c r="A7444" s="36">
        <v>44762.0</v>
      </c>
      <c r="B7444" s="35">
        <v>135.75</v>
      </c>
      <c r="C7444" s="35">
        <v>129.39</v>
      </c>
      <c r="E7444" s="35">
        <v>129.38</v>
      </c>
      <c r="G7444" s="35">
        <v>315.776293823038</v>
      </c>
      <c r="I7444" s="35">
        <v>131.26</v>
      </c>
      <c r="J7444" s="35">
        <v>3860413.0</v>
      </c>
      <c r="K7444" s="35">
        <v>141.07</v>
      </c>
      <c r="L7444" s="35">
        <v>1127179.0</v>
      </c>
      <c r="M7444" s="35">
        <v>151.01</v>
      </c>
      <c r="N7444" s="35">
        <v>353523.0</v>
      </c>
      <c r="O7444" s="35">
        <v>161.35</v>
      </c>
      <c r="P7444" s="35">
        <v>171231.0</v>
      </c>
      <c r="Q7444" s="35">
        <v>170.6</v>
      </c>
      <c r="R7444" s="35">
        <v>171617.0</v>
      </c>
      <c r="S7444" s="35">
        <v>179.8</v>
      </c>
      <c r="T7444" s="35">
        <v>99993.0</v>
      </c>
    </row>
    <row r="7445" ht="15.75" hidden="1" customHeight="1">
      <c r="A7445" s="36">
        <v>44763.0</v>
      </c>
      <c r="B7445" s="35">
        <v>136.0</v>
      </c>
      <c r="C7445" s="35">
        <v>129.61</v>
      </c>
      <c r="E7445" s="35">
        <v>129.58</v>
      </c>
      <c r="G7445" s="35">
        <v>336.172006745362</v>
      </c>
      <c r="I7445" s="35">
        <v>131.2</v>
      </c>
      <c r="J7445" s="35">
        <v>3871586.0</v>
      </c>
      <c r="K7445" s="35">
        <v>141.85</v>
      </c>
      <c r="L7445" s="35">
        <v>1433903.0</v>
      </c>
      <c r="M7445" s="35">
        <v>152.6</v>
      </c>
      <c r="N7445" s="35">
        <v>364590.0</v>
      </c>
      <c r="O7445" s="35">
        <v>162.9</v>
      </c>
      <c r="P7445" s="35">
        <v>182405.0</v>
      </c>
      <c r="Q7445" s="35">
        <v>172.5</v>
      </c>
      <c r="R7445" s="35">
        <v>162672.0</v>
      </c>
      <c r="S7445" s="35">
        <v>181.75</v>
      </c>
      <c r="T7445" s="35">
        <v>107095.0</v>
      </c>
    </row>
    <row r="7446" ht="15.75" hidden="1" customHeight="1">
      <c r="A7446" s="36">
        <v>44764.0</v>
      </c>
      <c r="B7446" s="35">
        <v>136.0</v>
      </c>
      <c r="C7446" s="35">
        <v>129.76</v>
      </c>
      <c r="E7446" s="35">
        <v>129.74</v>
      </c>
      <c r="G7446" s="35">
        <v>327.191558441558</v>
      </c>
      <c r="I7446" s="35">
        <v>131.22</v>
      </c>
      <c r="J7446" s="35">
        <v>3863489.0</v>
      </c>
      <c r="K7446" s="35">
        <v>142.05</v>
      </c>
      <c r="L7446" s="35">
        <v>1547930.0</v>
      </c>
      <c r="M7446" s="35">
        <v>154.0</v>
      </c>
      <c r="N7446" s="35">
        <v>510450.0</v>
      </c>
      <c r="O7446" s="35">
        <v>165.6</v>
      </c>
      <c r="P7446" s="35">
        <v>178234.0</v>
      </c>
      <c r="Q7446" s="35">
        <v>176.3</v>
      </c>
      <c r="R7446" s="35">
        <v>180362.0</v>
      </c>
      <c r="S7446" s="35">
        <v>187.0</v>
      </c>
      <c r="T7446" s="35">
        <v>110016.0</v>
      </c>
    </row>
    <row r="7447" ht="15.75" hidden="1" customHeight="1">
      <c r="A7447" s="36">
        <v>44765.0</v>
      </c>
      <c r="B7447" s="35">
        <v>136.0</v>
      </c>
      <c r="C7447" s="35">
        <v>129.76</v>
      </c>
      <c r="E7447" s="35">
        <v>129.74</v>
      </c>
      <c r="G7447" s="35">
        <v>327.191558441558</v>
      </c>
      <c r="I7447" s="35">
        <v>131.22</v>
      </c>
      <c r="J7447" s="35">
        <v>3863489.0</v>
      </c>
      <c r="K7447" s="35">
        <v>142.05</v>
      </c>
      <c r="L7447" s="35">
        <v>1547930.0</v>
      </c>
      <c r="M7447" s="35">
        <v>154.0</v>
      </c>
      <c r="N7447" s="35">
        <v>510450.0</v>
      </c>
      <c r="O7447" s="35">
        <v>165.6</v>
      </c>
      <c r="P7447" s="35">
        <v>178234.0</v>
      </c>
      <c r="Q7447" s="35">
        <v>176.3</v>
      </c>
      <c r="R7447" s="35">
        <v>180362.0</v>
      </c>
      <c r="S7447" s="35">
        <v>187.0</v>
      </c>
      <c r="T7447" s="35">
        <v>110016.0</v>
      </c>
    </row>
    <row r="7448" ht="15.75" hidden="1" customHeight="1">
      <c r="A7448" s="36">
        <v>44766.0</v>
      </c>
      <c r="B7448" s="35">
        <v>136.0</v>
      </c>
      <c r="C7448" s="35">
        <v>129.76</v>
      </c>
      <c r="E7448" s="35">
        <v>129.74</v>
      </c>
      <c r="G7448" s="35">
        <v>327.191558441558</v>
      </c>
      <c r="I7448" s="35">
        <v>131.22</v>
      </c>
      <c r="J7448" s="35">
        <v>3863489.0</v>
      </c>
      <c r="K7448" s="35">
        <v>142.05</v>
      </c>
      <c r="L7448" s="35">
        <v>1547930.0</v>
      </c>
      <c r="M7448" s="35">
        <v>154.0</v>
      </c>
      <c r="N7448" s="35">
        <v>510450.0</v>
      </c>
      <c r="O7448" s="35">
        <v>165.6</v>
      </c>
      <c r="P7448" s="35">
        <v>178234.0</v>
      </c>
      <c r="Q7448" s="35">
        <v>176.3</v>
      </c>
      <c r="R7448" s="35">
        <v>180362.0</v>
      </c>
      <c r="S7448" s="35">
        <v>187.0</v>
      </c>
      <c r="T7448" s="35">
        <v>110016.0</v>
      </c>
    </row>
    <row r="7449" ht="15.75" hidden="1" customHeight="1">
      <c r="A7449" s="36">
        <v>44767.0</v>
      </c>
      <c r="B7449" s="35">
        <v>136.75</v>
      </c>
      <c r="C7449" s="35">
        <v>130.4033</v>
      </c>
      <c r="E7449" s="35">
        <v>130.4</v>
      </c>
      <c r="G7449" s="35">
        <v>331.811145510835</v>
      </c>
      <c r="I7449" s="35">
        <v>131.2</v>
      </c>
      <c r="J7449" s="35">
        <v>3874567.0</v>
      </c>
      <c r="K7449" s="35">
        <v>141.26</v>
      </c>
      <c r="L7449" s="35">
        <v>1524722.0</v>
      </c>
      <c r="M7449" s="35">
        <v>152.8</v>
      </c>
      <c r="N7449" s="35">
        <v>573041.0</v>
      </c>
      <c r="O7449" s="35">
        <v>164.5</v>
      </c>
      <c r="P7449" s="35">
        <v>201759.0</v>
      </c>
      <c r="Q7449" s="35">
        <v>175.5</v>
      </c>
      <c r="R7449" s="35">
        <v>178226.0</v>
      </c>
      <c r="S7449" s="35">
        <v>185.5</v>
      </c>
      <c r="T7449" s="35">
        <v>110909.0</v>
      </c>
    </row>
    <row r="7450" ht="15.75" hidden="1" customHeight="1">
      <c r="A7450" s="36">
        <v>44768.0</v>
      </c>
      <c r="B7450" s="35">
        <v>137.0</v>
      </c>
      <c r="C7450" s="35">
        <v>130.6233</v>
      </c>
      <c r="E7450" s="35">
        <v>130.68</v>
      </c>
      <c r="G7450" s="35">
        <v>330.508474576271</v>
      </c>
      <c r="I7450" s="35">
        <v>131.25</v>
      </c>
      <c r="J7450" s="35">
        <v>3723590.0</v>
      </c>
      <c r="K7450" s="35">
        <v>141.32</v>
      </c>
      <c r="L7450" s="35">
        <v>1730310.0</v>
      </c>
      <c r="M7450" s="35">
        <v>152.85</v>
      </c>
      <c r="N7450" s="35">
        <v>581643.0</v>
      </c>
      <c r="O7450" s="35">
        <v>164.6</v>
      </c>
      <c r="P7450" s="35">
        <v>226510.0</v>
      </c>
      <c r="Q7450" s="35">
        <v>175.75</v>
      </c>
      <c r="R7450" s="35">
        <v>174888.0</v>
      </c>
      <c r="S7450" s="35">
        <v>186.4</v>
      </c>
      <c r="T7450" s="35">
        <v>114367.0</v>
      </c>
    </row>
    <row r="7451" ht="15.75" hidden="1" customHeight="1">
      <c r="A7451" s="36">
        <v>44769.0</v>
      </c>
      <c r="B7451" s="35">
        <v>137.25</v>
      </c>
      <c r="C7451" s="35">
        <v>130.8933</v>
      </c>
      <c r="E7451" s="35">
        <v>130.91</v>
      </c>
      <c r="G7451" s="35">
        <v>330.865102639296</v>
      </c>
      <c r="I7451" s="35">
        <v>131.24</v>
      </c>
      <c r="J7451" s="35">
        <v>3573297.0</v>
      </c>
      <c r="K7451" s="35">
        <v>141.4</v>
      </c>
      <c r="L7451" s="35">
        <v>1832191.0</v>
      </c>
      <c r="M7451" s="35">
        <v>153.1</v>
      </c>
      <c r="N7451" s="35">
        <v>658878.0</v>
      </c>
      <c r="O7451" s="35">
        <v>165.1</v>
      </c>
      <c r="P7451" s="35">
        <v>284772.0</v>
      </c>
      <c r="Q7451" s="35">
        <v>176.3</v>
      </c>
      <c r="R7451" s="35">
        <v>184585.0</v>
      </c>
      <c r="S7451" s="35">
        <v>187.0</v>
      </c>
      <c r="T7451" s="35">
        <v>122088.0</v>
      </c>
    </row>
    <row r="7452" ht="15.75" hidden="1" customHeight="1">
      <c r="A7452" s="36">
        <v>44770.0</v>
      </c>
      <c r="B7452" s="35">
        <v>137.25</v>
      </c>
      <c r="C7452" s="35">
        <v>131.125</v>
      </c>
      <c r="E7452" s="35">
        <v>131.12</v>
      </c>
      <c r="G7452" s="35">
        <v>311.772665764546</v>
      </c>
      <c r="I7452" s="35">
        <v>131.24</v>
      </c>
      <c r="J7452" s="35">
        <v>3131034.0</v>
      </c>
      <c r="K7452" s="35">
        <v>142.0</v>
      </c>
      <c r="L7452" s="35">
        <v>2611167.0</v>
      </c>
      <c r="M7452" s="35">
        <v>153.5</v>
      </c>
      <c r="N7452" s="35">
        <v>757464.0</v>
      </c>
      <c r="O7452" s="35">
        <v>165.3</v>
      </c>
      <c r="P7452" s="35">
        <v>292730.0</v>
      </c>
      <c r="Q7452" s="35">
        <v>177.0</v>
      </c>
      <c r="R7452" s="35">
        <v>167713.0</v>
      </c>
      <c r="S7452" s="35">
        <v>187.7</v>
      </c>
      <c r="T7452" s="35">
        <v>115833.0</v>
      </c>
    </row>
    <row r="7453" ht="15.75" hidden="1" customHeight="1">
      <c r="A7453" s="36">
        <v>44771.0</v>
      </c>
      <c r="B7453" s="35">
        <v>137.25</v>
      </c>
      <c r="C7453" s="35">
        <v>131.2267</v>
      </c>
      <c r="E7453" s="35">
        <v>131.27</v>
      </c>
      <c r="G7453" s="35">
        <v>289.551282051282</v>
      </c>
      <c r="I7453" s="35">
        <v>131.23</v>
      </c>
      <c r="J7453" s="35">
        <v>3131034.0</v>
      </c>
      <c r="K7453" s="35">
        <v>142.09</v>
      </c>
      <c r="L7453" s="35">
        <v>4416601.0</v>
      </c>
      <c r="M7453" s="35">
        <v>157.5</v>
      </c>
      <c r="N7453" s="35">
        <v>781675.0</v>
      </c>
      <c r="O7453" s="35">
        <v>171.8</v>
      </c>
      <c r="P7453" s="35">
        <v>355361.0</v>
      </c>
      <c r="Q7453" s="35">
        <v>184.0</v>
      </c>
      <c r="R7453" s="35">
        <v>172035.0</v>
      </c>
      <c r="S7453" s="35">
        <v>194.5</v>
      </c>
      <c r="T7453" s="35">
        <v>119871.0</v>
      </c>
    </row>
    <row r="7454" ht="15.75" hidden="1" customHeight="1">
      <c r="A7454" s="36">
        <v>44772.0</v>
      </c>
      <c r="B7454" s="35">
        <v>137.25</v>
      </c>
      <c r="C7454" s="35">
        <v>131.2267</v>
      </c>
      <c r="E7454" s="35">
        <v>131.27</v>
      </c>
      <c r="G7454" s="35">
        <v>289.551282051282</v>
      </c>
      <c r="I7454" s="35">
        <v>131.23</v>
      </c>
      <c r="J7454" s="35">
        <v>3131034.0</v>
      </c>
      <c r="K7454" s="35">
        <v>142.09</v>
      </c>
      <c r="L7454" s="35">
        <v>4416601.0</v>
      </c>
      <c r="M7454" s="35">
        <v>157.5</v>
      </c>
      <c r="N7454" s="35">
        <v>781675.0</v>
      </c>
      <c r="O7454" s="35">
        <v>171.8</v>
      </c>
      <c r="P7454" s="35">
        <v>355361.0</v>
      </c>
      <c r="Q7454" s="35">
        <v>184.0</v>
      </c>
      <c r="R7454" s="35">
        <v>172035.0</v>
      </c>
      <c r="S7454" s="35">
        <v>194.5</v>
      </c>
      <c r="T7454" s="35">
        <v>119871.0</v>
      </c>
    </row>
    <row r="7455" ht="15.75" customHeight="1">
      <c r="A7455" s="36">
        <v>44773.0</v>
      </c>
      <c r="B7455" s="35">
        <v>137.25</v>
      </c>
      <c r="C7455" s="35">
        <v>131.2267</v>
      </c>
      <c r="D7455" s="35">
        <f>ROUND((C7455/C7425-1)*100,2)</f>
        <v>4.64</v>
      </c>
      <c r="E7455" s="35">
        <v>131.27</v>
      </c>
      <c r="G7455" s="35">
        <v>289.551282051282</v>
      </c>
      <c r="H7455" s="35">
        <f>ROUND((G7455/G7425-1)*100,2)</f>
        <v>13.97</v>
      </c>
      <c r="I7455" s="35">
        <v>131.23</v>
      </c>
      <c r="J7455" s="35">
        <v>3131034.0</v>
      </c>
      <c r="K7455" s="35">
        <v>142.09</v>
      </c>
      <c r="L7455" s="35">
        <v>4416601.0</v>
      </c>
      <c r="M7455" s="35">
        <v>157.5</v>
      </c>
      <c r="N7455" s="35">
        <v>781675.0</v>
      </c>
      <c r="O7455" s="35">
        <v>171.8</v>
      </c>
      <c r="P7455" s="35">
        <v>355361.0</v>
      </c>
      <c r="Q7455" s="35">
        <v>184.0</v>
      </c>
      <c r="R7455" s="35">
        <v>172035.0</v>
      </c>
      <c r="S7455" s="35">
        <v>194.5</v>
      </c>
      <c r="T7455" s="35">
        <v>119871.0</v>
      </c>
    </row>
    <row r="7456" ht="15.75" hidden="1" customHeight="1">
      <c r="A7456" s="36">
        <v>44774.0</v>
      </c>
      <c r="B7456" s="35">
        <v>138.25</v>
      </c>
      <c r="C7456" s="35">
        <v>131.935</v>
      </c>
      <c r="E7456" s="35">
        <v>131.89</v>
      </c>
      <c r="G7456" s="35">
        <v>280.848329048843</v>
      </c>
      <c r="I7456" s="35">
        <v>140.9</v>
      </c>
      <c r="J7456" s="35">
        <v>4391289.0</v>
      </c>
      <c r="K7456" s="35">
        <v>153.8</v>
      </c>
      <c r="L7456" s="35">
        <v>773880.0</v>
      </c>
      <c r="M7456" s="35">
        <v>166.5</v>
      </c>
      <c r="N7456" s="35">
        <v>354407.0</v>
      </c>
      <c r="O7456" s="35">
        <v>178.7</v>
      </c>
      <c r="P7456" s="35">
        <v>173470.0</v>
      </c>
      <c r="Q7456" s="35">
        <v>188.5</v>
      </c>
      <c r="R7456" s="35">
        <v>124285.0</v>
      </c>
      <c r="S7456" s="35">
        <v>200.0</v>
      </c>
      <c r="T7456" s="35">
        <v>41045.0</v>
      </c>
    </row>
    <row r="7457" ht="15.75" hidden="1" customHeight="1">
      <c r="A7457" s="36">
        <v>44775.0</v>
      </c>
      <c r="B7457" s="35">
        <v>138.5</v>
      </c>
      <c r="C7457" s="35">
        <v>132.1783</v>
      </c>
      <c r="E7457" s="35">
        <v>132.2</v>
      </c>
      <c r="G7457" s="35">
        <v>288.441890166028</v>
      </c>
      <c r="I7457" s="35">
        <v>141.4</v>
      </c>
      <c r="J7457" s="35">
        <v>4438237.0</v>
      </c>
      <c r="K7457" s="35">
        <v>156.5</v>
      </c>
      <c r="L7457" s="35">
        <v>771753.0</v>
      </c>
      <c r="M7457" s="35">
        <v>170.7</v>
      </c>
      <c r="N7457" s="35">
        <v>359342.0</v>
      </c>
      <c r="O7457" s="35">
        <v>181.6</v>
      </c>
      <c r="P7457" s="35">
        <v>176434.0</v>
      </c>
      <c r="Q7457" s="35">
        <v>191.55</v>
      </c>
      <c r="R7457" s="35">
        <v>141334.0</v>
      </c>
      <c r="S7457" s="35">
        <v>202.5</v>
      </c>
      <c r="T7457" s="35">
        <v>47743.0</v>
      </c>
    </row>
    <row r="7458" ht="15.75" hidden="1" customHeight="1">
      <c r="A7458" s="36">
        <v>44776.0</v>
      </c>
      <c r="B7458" s="35">
        <v>138.75</v>
      </c>
      <c r="C7458" s="35">
        <v>132.41</v>
      </c>
      <c r="E7458" s="35">
        <v>132.42</v>
      </c>
      <c r="G7458" s="35">
        <v>288.49104859335</v>
      </c>
      <c r="I7458" s="35">
        <v>141.0</v>
      </c>
      <c r="J7458" s="35">
        <v>4383262.0</v>
      </c>
      <c r="K7458" s="35">
        <v>154.7</v>
      </c>
      <c r="L7458" s="35">
        <v>772839.0</v>
      </c>
      <c r="M7458" s="35">
        <v>168.41</v>
      </c>
      <c r="N7458" s="35">
        <v>371708.0</v>
      </c>
      <c r="O7458" s="35">
        <v>178.6</v>
      </c>
      <c r="P7458" s="35">
        <v>178635.0</v>
      </c>
      <c r="Q7458" s="35">
        <v>189.0</v>
      </c>
      <c r="R7458" s="35">
        <v>140998.0</v>
      </c>
      <c r="S7458" s="35">
        <v>199.4</v>
      </c>
      <c r="T7458" s="35">
        <v>55853.0</v>
      </c>
    </row>
    <row r="7459" ht="15.75" hidden="1" customHeight="1">
      <c r="A7459" s="36">
        <v>44777.0</v>
      </c>
      <c r="B7459" s="35">
        <v>138.75</v>
      </c>
      <c r="C7459" s="35">
        <v>132.6417</v>
      </c>
      <c r="E7459" s="35">
        <v>132.64</v>
      </c>
      <c r="G7459" s="35">
        <v>292.342931937172</v>
      </c>
      <c r="I7459" s="35">
        <v>139.31</v>
      </c>
      <c r="J7459" s="35">
        <v>4295924.0</v>
      </c>
      <c r="K7459" s="35">
        <v>152.1</v>
      </c>
      <c r="L7459" s="35">
        <v>793388.0</v>
      </c>
      <c r="M7459" s="35">
        <v>163.7</v>
      </c>
      <c r="N7459" s="35">
        <v>388072.0</v>
      </c>
      <c r="O7459" s="35">
        <v>174.0</v>
      </c>
      <c r="P7459" s="35">
        <v>175546.0</v>
      </c>
      <c r="Q7459" s="35">
        <v>184.0</v>
      </c>
      <c r="R7459" s="35">
        <v>132596.0</v>
      </c>
      <c r="S7459" s="35">
        <v>193.0</v>
      </c>
      <c r="T7459" s="35">
        <v>51144.0</v>
      </c>
    </row>
    <row r="7460" ht="15.75" hidden="1" customHeight="1">
      <c r="A7460" s="36">
        <v>44778.0</v>
      </c>
      <c r="B7460" s="35">
        <v>138.75</v>
      </c>
      <c r="C7460" s="35">
        <v>132.8867</v>
      </c>
      <c r="E7460" s="35">
        <v>132.89</v>
      </c>
      <c r="G7460" s="35">
        <v>284.507042253521</v>
      </c>
      <c r="I7460" s="35">
        <v>138.9</v>
      </c>
      <c r="J7460" s="35">
        <v>4251146.0</v>
      </c>
      <c r="K7460" s="35">
        <v>151.9</v>
      </c>
      <c r="L7460" s="35">
        <v>801834.0</v>
      </c>
      <c r="M7460" s="35">
        <v>163.55</v>
      </c>
      <c r="N7460" s="35">
        <v>378320.0</v>
      </c>
      <c r="O7460" s="35">
        <v>173.7</v>
      </c>
      <c r="P7460" s="35">
        <v>176157.0</v>
      </c>
      <c r="Q7460" s="35">
        <v>183.5</v>
      </c>
      <c r="R7460" s="35">
        <v>129917.0</v>
      </c>
      <c r="S7460" s="35">
        <v>193.5</v>
      </c>
      <c r="T7460" s="35">
        <v>49140.0</v>
      </c>
    </row>
    <row r="7461" ht="15.75" hidden="1" customHeight="1">
      <c r="A7461" s="36">
        <v>44779.0</v>
      </c>
      <c r="B7461" s="35">
        <v>138.75</v>
      </c>
      <c r="C7461" s="35">
        <v>132.8867</v>
      </c>
      <c r="E7461" s="35">
        <v>132.89</v>
      </c>
      <c r="G7461" s="35">
        <v>284.507042253521</v>
      </c>
      <c r="I7461" s="35">
        <v>138.9</v>
      </c>
      <c r="J7461" s="35">
        <v>4251146.0</v>
      </c>
      <c r="K7461" s="35">
        <v>151.9</v>
      </c>
      <c r="L7461" s="35">
        <v>801834.0</v>
      </c>
      <c r="M7461" s="35">
        <v>163.55</v>
      </c>
      <c r="N7461" s="35">
        <v>378320.0</v>
      </c>
      <c r="O7461" s="35">
        <v>173.7</v>
      </c>
      <c r="P7461" s="35">
        <v>176157.0</v>
      </c>
      <c r="Q7461" s="35">
        <v>183.5</v>
      </c>
      <c r="R7461" s="35">
        <v>129917.0</v>
      </c>
      <c r="S7461" s="35">
        <v>193.5</v>
      </c>
      <c r="T7461" s="35">
        <v>49140.0</v>
      </c>
    </row>
    <row r="7462" ht="15.75" hidden="1" customHeight="1">
      <c r="A7462" s="36">
        <v>44780.0</v>
      </c>
      <c r="B7462" s="35">
        <v>138.75</v>
      </c>
      <c r="C7462" s="35">
        <v>132.8867</v>
      </c>
      <c r="E7462" s="35">
        <v>132.89</v>
      </c>
      <c r="G7462" s="35">
        <v>284.507042253521</v>
      </c>
      <c r="I7462" s="35">
        <v>138.9</v>
      </c>
      <c r="J7462" s="35">
        <v>4251146.0</v>
      </c>
      <c r="K7462" s="35">
        <v>151.9</v>
      </c>
      <c r="L7462" s="35">
        <v>801834.0</v>
      </c>
      <c r="M7462" s="35">
        <v>163.55</v>
      </c>
      <c r="N7462" s="35">
        <v>378320.0</v>
      </c>
      <c r="O7462" s="35">
        <v>173.7</v>
      </c>
      <c r="P7462" s="35">
        <v>176157.0</v>
      </c>
      <c r="Q7462" s="35">
        <v>183.5</v>
      </c>
      <c r="R7462" s="35">
        <v>129917.0</v>
      </c>
      <c r="S7462" s="35">
        <v>193.5</v>
      </c>
      <c r="T7462" s="35">
        <v>49140.0</v>
      </c>
    </row>
    <row r="7463" ht="15.75" hidden="1" customHeight="1">
      <c r="A7463" s="36">
        <v>44781.0</v>
      </c>
      <c r="B7463" s="35">
        <v>139.75</v>
      </c>
      <c r="C7463" s="35">
        <v>133.56</v>
      </c>
      <c r="E7463" s="35">
        <v>133.57</v>
      </c>
      <c r="G7463" s="35">
        <v>282.961586121437</v>
      </c>
      <c r="I7463" s="35">
        <v>139.18</v>
      </c>
      <c r="J7463" s="35">
        <v>4245099.0</v>
      </c>
      <c r="K7463" s="35">
        <v>152.4</v>
      </c>
      <c r="L7463" s="35">
        <v>814821.0</v>
      </c>
      <c r="M7463" s="35">
        <v>164.75</v>
      </c>
      <c r="N7463" s="35">
        <v>379343.0</v>
      </c>
      <c r="O7463" s="35">
        <v>174.98</v>
      </c>
      <c r="P7463" s="35">
        <v>178123.0</v>
      </c>
      <c r="Q7463" s="35">
        <v>184.73</v>
      </c>
      <c r="R7463" s="35">
        <v>131436.0</v>
      </c>
      <c r="S7463" s="35">
        <v>194.05</v>
      </c>
      <c r="T7463" s="35">
        <v>49145.0</v>
      </c>
    </row>
    <row r="7464" ht="15.75" hidden="1" customHeight="1">
      <c r="A7464" s="36">
        <v>44782.0</v>
      </c>
      <c r="B7464" s="35">
        <v>140.0</v>
      </c>
      <c r="C7464" s="35">
        <v>133.8033</v>
      </c>
      <c r="E7464" s="35">
        <v>133.85</v>
      </c>
      <c r="G7464" s="35">
        <v>286.264441591784</v>
      </c>
      <c r="I7464" s="35">
        <v>139.4</v>
      </c>
      <c r="J7464" s="35">
        <v>4244367.0</v>
      </c>
      <c r="K7464" s="35">
        <v>153.3</v>
      </c>
      <c r="L7464" s="35">
        <v>810182.0</v>
      </c>
      <c r="M7464" s="35">
        <v>166.25</v>
      </c>
      <c r="N7464" s="35">
        <v>379078.0</v>
      </c>
      <c r="O7464" s="35">
        <v>177.1</v>
      </c>
      <c r="P7464" s="35">
        <v>179503.0</v>
      </c>
      <c r="Q7464" s="35">
        <v>187.1</v>
      </c>
      <c r="R7464" s="35">
        <v>132546.0</v>
      </c>
      <c r="S7464" s="35">
        <v>197.6</v>
      </c>
      <c r="T7464" s="35">
        <v>49160.0</v>
      </c>
    </row>
    <row r="7465" ht="15.75" hidden="1" customHeight="1">
      <c r="A7465" s="36">
        <v>44783.0</v>
      </c>
      <c r="B7465" s="35">
        <v>140.0</v>
      </c>
      <c r="C7465" s="35">
        <v>134.0383</v>
      </c>
      <c r="E7465" s="35">
        <v>134.05</v>
      </c>
      <c r="G7465" s="35">
        <v>286.993464052287</v>
      </c>
      <c r="I7465" s="35">
        <v>139.04</v>
      </c>
      <c r="J7465" s="35">
        <v>4239671.0</v>
      </c>
      <c r="K7465" s="35">
        <v>153.6</v>
      </c>
      <c r="L7465" s="35">
        <v>820481.0</v>
      </c>
      <c r="M7465" s="35">
        <v>167.1</v>
      </c>
      <c r="N7465" s="35">
        <v>370616.0</v>
      </c>
      <c r="O7465" s="35">
        <v>177.3</v>
      </c>
      <c r="P7465" s="35">
        <v>193919.0</v>
      </c>
      <c r="Q7465" s="35">
        <v>188.35</v>
      </c>
      <c r="R7465" s="35">
        <v>137640.0</v>
      </c>
      <c r="S7465" s="35">
        <v>198.5</v>
      </c>
      <c r="T7465" s="35">
        <v>50104.0</v>
      </c>
    </row>
    <row r="7466" ht="15.75" hidden="1" customHeight="1">
      <c r="A7466" s="36">
        <v>44784.0</v>
      </c>
      <c r="B7466" s="35">
        <v>140.0</v>
      </c>
      <c r="C7466" s="35">
        <v>134.2283</v>
      </c>
      <c r="E7466" s="35">
        <v>134.27</v>
      </c>
      <c r="G7466" s="35">
        <v>283.949044585987</v>
      </c>
      <c r="I7466" s="35">
        <v>138.8</v>
      </c>
      <c r="J7466" s="35">
        <v>4236238.0</v>
      </c>
      <c r="K7466" s="35">
        <v>153.65</v>
      </c>
      <c r="L7466" s="35">
        <v>826316.0</v>
      </c>
      <c r="M7466" s="35">
        <v>167.75</v>
      </c>
      <c r="N7466" s="35">
        <v>385169.0</v>
      </c>
      <c r="O7466" s="35">
        <v>178.5</v>
      </c>
      <c r="P7466" s="35">
        <v>196233.0</v>
      </c>
      <c r="Q7466" s="35">
        <v>189.55</v>
      </c>
      <c r="R7466" s="35">
        <v>137071.0</v>
      </c>
      <c r="S7466" s="35">
        <v>201.5</v>
      </c>
      <c r="T7466" s="35">
        <v>50434.0</v>
      </c>
    </row>
    <row r="7467" ht="15.75" hidden="1" customHeight="1">
      <c r="A7467" s="36">
        <v>44785.0</v>
      </c>
      <c r="B7467" s="35">
        <v>141.0</v>
      </c>
      <c r="C7467" s="35">
        <v>134.5183</v>
      </c>
      <c r="E7467" s="35">
        <v>134.59</v>
      </c>
      <c r="G7467" s="35">
        <v>285.006195786864</v>
      </c>
      <c r="I7467" s="35">
        <v>138.95</v>
      </c>
      <c r="J7467" s="35">
        <v>4233685.0</v>
      </c>
      <c r="K7467" s="35">
        <v>154.0</v>
      </c>
      <c r="L7467" s="35">
        <v>829615.0</v>
      </c>
      <c r="M7467" s="35">
        <v>168.45</v>
      </c>
      <c r="N7467" s="35">
        <v>386251.0</v>
      </c>
      <c r="O7467" s="35">
        <v>179.5</v>
      </c>
      <c r="P7467" s="35">
        <v>202697.0</v>
      </c>
      <c r="Q7467" s="35">
        <v>191.0</v>
      </c>
      <c r="R7467" s="35">
        <v>137242.0</v>
      </c>
      <c r="S7467" s="35">
        <v>203.0</v>
      </c>
      <c r="T7467" s="35">
        <v>51080.0</v>
      </c>
    </row>
    <row r="7468" ht="15.75" hidden="1" customHeight="1">
      <c r="A7468" s="36">
        <v>44786.0</v>
      </c>
      <c r="B7468" s="35">
        <v>141.0</v>
      </c>
      <c r="C7468" s="35">
        <v>134.5183</v>
      </c>
      <c r="E7468" s="35">
        <v>134.59</v>
      </c>
      <c r="G7468" s="35">
        <v>285.006195786864</v>
      </c>
      <c r="I7468" s="35">
        <v>138.95</v>
      </c>
      <c r="J7468" s="35">
        <v>4233685.0</v>
      </c>
      <c r="K7468" s="35">
        <v>154.0</v>
      </c>
      <c r="L7468" s="35">
        <v>829615.0</v>
      </c>
      <c r="M7468" s="35">
        <v>168.45</v>
      </c>
      <c r="N7468" s="35">
        <v>386251.0</v>
      </c>
      <c r="O7468" s="35">
        <v>179.5</v>
      </c>
      <c r="P7468" s="35">
        <v>202697.0</v>
      </c>
      <c r="Q7468" s="35">
        <v>191.0</v>
      </c>
      <c r="R7468" s="35">
        <v>137242.0</v>
      </c>
      <c r="S7468" s="35">
        <v>203.0</v>
      </c>
      <c r="T7468" s="35">
        <v>51080.0</v>
      </c>
    </row>
    <row r="7469" ht="15.75" hidden="1" customHeight="1">
      <c r="A7469" s="36">
        <v>44787.0</v>
      </c>
      <c r="B7469" s="35">
        <v>141.0</v>
      </c>
      <c r="C7469" s="35">
        <v>134.5183</v>
      </c>
      <c r="E7469" s="35">
        <v>134.59</v>
      </c>
      <c r="G7469" s="35">
        <v>285.006195786864</v>
      </c>
      <c r="I7469" s="35">
        <v>138.95</v>
      </c>
      <c r="J7469" s="35">
        <v>4233685.0</v>
      </c>
      <c r="K7469" s="35">
        <v>154.0</v>
      </c>
      <c r="L7469" s="35">
        <v>829615.0</v>
      </c>
      <c r="M7469" s="35">
        <v>168.45</v>
      </c>
      <c r="N7469" s="35">
        <v>386251.0</v>
      </c>
      <c r="O7469" s="35">
        <v>179.5</v>
      </c>
      <c r="P7469" s="35">
        <v>202697.0</v>
      </c>
      <c r="Q7469" s="35">
        <v>191.0</v>
      </c>
      <c r="R7469" s="35">
        <v>137242.0</v>
      </c>
      <c r="S7469" s="35">
        <v>203.0</v>
      </c>
      <c r="T7469" s="35">
        <v>51080.0</v>
      </c>
    </row>
    <row r="7470" ht="15.75" hidden="1" customHeight="1">
      <c r="A7470" s="36">
        <v>44788.0</v>
      </c>
      <c r="B7470" s="35">
        <v>141.0</v>
      </c>
      <c r="C7470" s="35">
        <v>134.5183</v>
      </c>
      <c r="E7470" s="35">
        <v>134.59</v>
      </c>
      <c r="G7470" s="35">
        <v>276.774969915764</v>
      </c>
      <c r="I7470" s="35">
        <v>138.95</v>
      </c>
      <c r="J7470" s="35">
        <v>4233685.0</v>
      </c>
      <c r="K7470" s="35">
        <v>154.0</v>
      </c>
      <c r="L7470" s="35">
        <v>829615.0</v>
      </c>
      <c r="M7470" s="35">
        <v>168.45</v>
      </c>
      <c r="N7470" s="35">
        <v>386251.0</v>
      </c>
      <c r="O7470" s="35">
        <v>179.5</v>
      </c>
      <c r="P7470" s="35">
        <v>202697.0</v>
      </c>
      <c r="Q7470" s="35">
        <v>191.0</v>
      </c>
      <c r="R7470" s="35">
        <v>137242.0</v>
      </c>
      <c r="S7470" s="35">
        <v>203.0</v>
      </c>
      <c r="T7470" s="35">
        <v>51080.0</v>
      </c>
    </row>
    <row r="7471" ht="15.75" hidden="1" customHeight="1">
      <c r="A7471" s="36">
        <v>44789.0</v>
      </c>
      <c r="B7471" s="35">
        <v>141.75</v>
      </c>
      <c r="C7471" s="35">
        <v>135.395</v>
      </c>
      <c r="E7471" s="35">
        <v>135.33</v>
      </c>
      <c r="G7471" s="35">
        <v>282.72506082725</v>
      </c>
      <c r="I7471" s="35">
        <v>138.8</v>
      </c>
      <c r="J7471" s="35">
        <v>4226057.0</v>
      </c>
      <c r="K7471" s="35">
        <v>153.25</v>
      </c>
      <c r="L7471" s="35">
        <v>845091.0</v>
      </c>
      <c r="M7471" s="35">
        <v>168.1</v>
      </c>
      <c r="N7471" s="35">
        <v>397461.0</v>
      </c>
      <c r="O7471" s="35">
        <v>179.2</v>
      </c>
      <c r="P7471" s="35">
        <v>209224.0</v>
      </c>
      <c r="Q7471" s="35">
        <v>190.7</v>
      </c>
      <c r="R7471" s="35">
        <v>139282.0</v>
      </c>
      <c r="S7471" s="35">
        <v>202.55</v>
      </c>
      <c r="T7471" s="35">
        <v>51190.0</v>
      </c>
    </row>
    <row r="7472" ht="15.75" hidden="1" customHeight="1">
      <c r="A7472" s="36">
        <v>44790.0</v>
      </c>
      <c r="B7472" s="35">
        <v>142.0</v>
      </c>
      <c r="C7472" s="35">
        <v>135.57</v>
      </c>
      <c r="E7472" s="35">
        <v>135.53</v>
      </c>
      <c r="G7472" s="35">
        <v>285.450061652281</v>
      </c>
      <c r="I7472" s="35">
        <v>138.7</v>
      </c>
      <c r="J7472" s="35">
        <v>4177793.0</v>
      </c>
      <c r="K7472" s="35">
        <v>152.65</v>
      </c>
      <c r="L7472" s="35">
        <v>879032.0</v>
      </c>
      <c r="M7472" s="35">
        <v>167.25</v>
      </c>
      <c r="N7472" s="35">
        <v>409008.0</v>
      </c>
      <c r="O7472" s="35">
        <v>178.6</v>
      </c>
      <c r="P7472" s="35">
        <v>217531.0</v>
      </c>
      <c r="Q7472" s="35">
        <v>189.9</v>
      </c>
      <c r="R7472" s="35">
        <v>145173.0</v>
      </c>
      <c r="S7472" s="35">
        <v>201.35</v>
      </c>
      <c r="T7472" s="35">
        <v>58001.0</v>
      </c>
    </row>
    <row r="7473" ht="15.75" hidden="1" customHeight="1">
      <c r="A7473" s="36">
        <v>44791.0</v>
      </c>
      <c r="B7473" s="35">
        <v>142.0</v>
      </c>
      <c r="C7473" s="35">
        <v>135.7733</v>
      </c>
      <c r="E7473" s="35">
        <v>135.8</v>
      </c>
      <c r="G7473" s="35">
        <v>293.259803921568</v>
      </c>
      <c r="I7473" s="35">
        <v>138.71</v>
      </c>
      <c r="J7473" s="35">
        <v>4092158.0</v>
      </c>
      <c r="K7473" s="35">
        <v>151.65</v>
      </c>
      <c r="L7473" s="35">
        <v>901911.0</v>
      </c>
      <c r="M7473" s="35">
        <v>165.9</v>
      </c>
      <c r="N7473" s="35">
        <v>402187.0</v>
      </c>
      <c r="O7473" s="35">
        <v>177.45</v>
      </c>
      <c r="P7473" s="35">
        <v>224415.0</v>
      </c>
      <c r="Q7473" s="35">
        <v>188.6</v>
      </c>
      <c r="R7473" s="35">
        <v>144336.0</v>
      </c>
      <c r="S7473" s="35">
        <v>200.1</v>
      </c>
      <c r="T7473" s="35">
        <v>59421.0</v>
      </c>
    </row>
    <row r="7474" ht="15.75" hidden="1" customHeight="1">
      <c r="A7474" s="36">
        <v>44792.0</v>
      </c>
      <c r="B7474" s="35">
        <v>142.25</v>
      </c>
      <c r="C7474" s="35">
        <v>136.06</v>
      </c>
      <c r="E7474" s="35">
        <v>136.17</v>
      </c>
      <c r="G7474" s="35">
        <v>301.9820971867</v>
      </c>
      <c r="I7474" s="35">
        <v>138.74</v>
      </c>
      <c r="J7474" s="35">
        <v>4129295.0</v>
      </c>
      <c r="K7474" s="35">
        <v>151.8</v>
      </c>
      <c r="L7474" s="35">
        <v>898767.0</v>
      </c>
      <c r="M7474" s="35">
        <v>167.02</v>
      </c>
      <c r="N7474" s="35">
        <v>420363.0</v>
      </c>
      <c r="O7474" s="35">
        <v>178.65</v>
      </c>
      <c r="P7474" s="35">
        <v>266147.0</v>
      </c>
      <c r="Q7474" s="35">
        <v>189.89</v>
      </c>
      <c r="R7474" s="35">
        <v>145652.0</v>
      </c>
      <c r="S7474" s="35">
        <v>202.0</v>
      </c>
      <c r="T7474" s="35">
        <v>60029.0</v>
      </c>
    </row>
    <row r="7475" ht="15.75" hidden="1" customHeight="1">
      <c r="A7475" s="36">
        <v>44793.0</v>
      </c>
      <c r="B7475" s="35">
        <v>142.25</v>
      </c>
      <c r="C7475" s="35">
        <v>136.06</v>
      </c>
      <c r="E7475" s="35">
        <v>136.17</v>
      </c>
      <c r="G7475" s="35">
        <v>301.9820971867</v>
      </c>
      <c r="I7475" s="35">
        <v>138.74</v>
      </c>
      <c r="J7475" s="35">
        <v>4129295.0</v>
      </c>
      <c r="K7475" s="35">
        <v>151.8</v>
      </c>
      <c r="L7475" s="35">
        <v>898767.0</v>
      </c>
      <c r="M7475" s="35">
        <v>167.02</v>
      </c>
      <c r="N7475" s="35">
        <v>420363.0</v>
      </c>
      <c r="O7475" s="35">
        <v>178.65</v>
      </c>
      <c r="P7475" s="35">
        <v>266147.0</v>
      </c>
      <c r="Q7475" s="35">
        <v>189.89</v>
      </c>
      <c r="R7475" s="35">
        <v>145652.0</v>
      </c>
      <c r="S7475" s="35">
        <v>202.0</v>
      </c>
      <c r="T7475" s="35">
        <v>60029.0</v>
      </c>
    </row>
    <row r="7476" ht="15.75" hidden="1" customHeight="1">
      <c r="A7476" s="36">
        <v>44794.0</v>
      </c>
      <c r="B7476" s="35">
        <v>142.25</v>
      </c>
      <c r="C7476" s="35">
        <v>136.06</v>
      </c>
      <c r="E7476" s="35">
        <v>136.17</v>
      </c>
      <c r="G7476" s="35">
        <v>301.9820971867</v>
      </c>
      <c r="I7476" s="35">
        <v>138.74</v>
      </c>
      <c r="J7476" s="35">
        <v>4129295.0</v>
      </c>
      <c r="K7476" s="35">
        <v>151.8</v>
      </c>
      <c r="L7476" s="35">
        <v>898767.0</v>
      </c>
      <c r="M7476" s="35">
        <v>167.02</v>
      </c>
      <c r="N7476" s="35">
        <v>420363.0</v>
      </c>
      <c r="O7476" s="35">
        <v>178.65</v>
      </c>
      <c r="P7476" s="35">
        <v>266147.0</v>
      </c>
      <c r="Q7476" s="35">
        <v>189.89</v>
      </c>
      <c r="R7476" s="35">
        <v>145652.0</v>
      </c>
      <c r="S7476" s="35">
        <v>202.0</v>
      </c>
      <c r="T7476" s="35">
        <v>60029.0</v>
      </c>
    </row>
    <row r="7477" ht="15.75" hidden="1" customHeight="1">
      <c r="A7477" s="36">
        <v>44795.0</v>
      </c>
      <c r="B7477" s="35">
        <v>143.5</v>
      </c>
      <c r="C7477" s="35">
        <v>136.685</v>
      </c>
      <c r="E7477" s="35">
        <v>136.64</v>
      </c>
      <c r="G7477" s="35">
        <v>297.834158415841</v>
      </c>
      <c r="I7477" s="35">
        <v>138.76</v>
      </c>
      <c r="J7477" s="35">
        <v>4134045.0</v>
      </c>
      <c r="K7477" s="35">
        <v>151.2</v>
      </c>
      <c r="L7477" s="35">
        <v>907280.0</v>
      </c>
      <c r="M7477" s="35">
        <v>166.7</v>
      </c>
      <c r="N7477" s="35">
        <v>418223.0</v>
      </c>
      <c r="O7477" s="35">
        <v>178.5</v>
      </c>
      <c r="P7477" s="35">
        <v>244475.0</v>
      </c>
      <c r="Q7477" s="35">
        <v>189.85</v>
      </c>
      <c r="R7477" s="35">
        <v>140182.0</v>
      </c>
      <c r="S7477" s="35">
        <v>202.0</v>
      </c>
      <c r="T7477" s="35">
        <v>53366.0</v>
      </c>
    </row>
    <row r="7478" ht="15.75" hidden="1" customHeight="1">
      <c r="A7478" s="36">
        <v>44796.0</v>
      </c>
      <c r="B7478" s="35">
        <v>143.75</v>
      </c>
      <c r="C7478" s="35">
        <v>136.9033</v>
      </c>
      <c r="E7478" s="35">
        <v>136.95</v>
      </c>
      <c r="G7478" s="35">
        <v>298.463356973995</v>
      </c>
      <c r="I7478" s="35">
        <v>138.75</v>
      </c>
      <c r="J7478" s="35">
        <v>4118801.0</v>
      </c>
      <c r="K7478" s="35">
        <v>150.85</v>
      </c>
      <c r="L7478" s="35">
        <v>899215.0</v>
      </c>
      <c r="M7478" s="35">
        <v>166.45</v>
      </c>
      <c r="N7478" s="35">
        <v>436722.0</v>
      </c>
      <c r="O7478" s="35">
        <v>178.4</v>
      </c>
      <c r="P7478" s="35">
        <v>252582.0</v>
      </c>
      <c r="Q7478" s="35">
        <v>189.91</v>
      </c>
      <c r="R7478" s="35">
        <v>140102.0</v>
      </c>
      <c r="S7478" s="35">
        <v>202.4</v>
      </c>
      <c r="T7478" s="35">
        <v>53735.0</v>
      </c>
    </row>
    <row r="7479" ht="15.75" hidden="1" customHeight="1">
      <c r="A7479" s="36">
        <v>44797.0</v>
      </c>
      <c r="B7479" s="35">
        <v>144.0</v>
      </c>
      <c r="C7479" s="35">
        <v>137.145</v>
      </c>
      <c r="E7479" s="35">
        <v>137.15</v>
      </c>
      <c r="G7479" s="35">
        <v>297.368421052631</v>
      </c>
      <c r="I7479" s="35">
        <v>138.69</v>
      </c>
      <c r="J7479" s="35">
        <v>4099487.0</v>
      </c>
      <c r="K7479" s="35">
        <v>150.4</v>
      </c>
      <c r="L7479" s="35">
        <v>909514.0</v>
      </c>
      <c r="M7479" s="35">
        <v>166.25</v>
      </c>
      <c r="N7479" s="35">
        <v>454136.0</v>
      </c>
      <c r="O7479" s="35">
        <v>178.45</v>
      </c>
      <c r="P7479" s="35">
        <v>259104.0</v>
      </c>
      <c r="Q7479" s="35">
        <v>189.95</v>
      </c>
      <c r="R7479" s="35">
        <v>143188.0</v>
      </c>
      <c r="S7479" s="35">
        <v>202.0</v>
      </c>
      <c r="T7479" s="35">
        <v>65957.0</v>
      </c>
    </row>
    <row r="7480" ht="15.75" hidden="1" customHeight="1">
      <c r="A7480" s="36">
        <v>44798.0</v>
      </c>
      <c r="B7480" s="35">
        <v>144.0</v>
      </c>
      <c r="C7480" s="35">
        <v>137.3933</v>
      </c>
      <c r="E7480" s="35">
        <v>137.4</v>
      </c>
      <c r="G7480" s="35">
        <v>294.610091743119</v>
      </c>
      <c r="I7480" s="35">
        <v>138.65</v>
      </c>
      <c r="J7480" s="35">
        <v>4057970.0</v>
      </c>
      <c r="K7480" s="35">
        <v>150.35</v>
      </c>
      <c r="L7480" s="35">
        <v>906002.0</v>
      </c>
      <c r="M7480" s="35">
        <v>166.26</v>
      </c>
      <c r="N7480" s="35">
        <v>509228.0</v>
      </c>
      <c r="O7480" s="35">
        <v>178.8</v>
      </c>
      <c r="P7480" s="35">
        <v>266165.0</v>
      </c>
      <c r="Q7480" s="35">
        <v>190.8</v>
      </c>
      <c r="R7480" s="35">
        <v>147314.0</v>
      </c>
      <c r="S7480" s="35">
        <v>203.6</v>
      </c>
      <c r="T7480" s="35">
        <v>64318.0</v>
      </c>
    </row>
    <row r="7481" ht="15.75" hidden="1" customHeight="1">
      <c r="A7481" s="36">
        <v>44799.0</v>
      </c>
      <c r="B7481" s="35">
        <v>144.25</v>
      </c>
      <c r="C7481" s="35">
        <v>137.6517</v>
      </c>
      <c r="E7481" s="35">
        <v>137.7</v>
      </c>
      <c r="G7481" s="35">
        <v>293.020594965675</v>
      </c>
      <c r="I7481" s="35">
        <v>138.69</v>
      </c>
      <c r="J7481" s="35">
        <v>3908903.0</v>
      </c>
      <c r="K7481" s="35">
        <v>151.7</v>
      </c>
      <c r="L7481" s="35">
        <v>963864.0</v>
      </c>
      <c r="M7481" s="35">
        <v>166.45</v>
      </c>
      <c r="N7481" s="35">
        <v>602084.0</v>
      </c>
      <c r="O7481" s="35">
        <v>179.66</v>
      </c>
      <c r="P7481" s="35">
        <v>278492.0</v>
      </c>
      <c r="Q7481" s="35">
        <v>192.0</v>
      </c>
      <c r="R7481" s="35">
        <v>149765.0</v>
      </c>
      <c r="S7481" s="35">
        <v>205.2</v>
      </c>
      <c r="T7481" s="35">
        <v>64851.0</v>
      </c>
    </row>
    <row r="7482" ht="15.75" hidden="1" customHeight="1">
      <c r="A7482" s="36">
        <v>44800.0</v>
      </c>
      <c r="B7482" s="35">
        <v>144.25</v>
      </c>
      <c r="C7482" s="35">
        <v>137.6517</v>
      </c>
      <c r="E7482" s="35">
        <v>137.7</v>
      </c>
      <c r="G7482" s="35">
        <v>293.020594965675</v>
      </c>
      <c r="I7482" s="35">
        <v>138.69</v>
      </c>
      <c r="J7482" s="35">
        <v>3908903.0</v>
      </c>
      <c r="K7482" s="35">
        <v>151.7</v>
      </c>
      <c r="L7482" s="35">
        <v>963864.0</v>
      </c>
      <c r="M7482" s="35">
        <v>166.45</v>
      </c>
      <c r="N7482" s="35">
        <v>602084.0</v>
      </c>
      <c r="O7482" s="35">
        <v>179.66</v>
      </c>
      <c r="P7482" s="35">
        <v>278492.0</v>
      </c>
      <c r="Q7482" s="35">
        <v>192.0</v>
      </c>
      <c r="R7482" s="35">
        <v>149765.0</v>
      </c>
      <c r="S7482" s="35">
        <v>205.2</v>
      </c>
      <c r="T7482" s="35">
        <v>64851.0</v>
      </c>
    </row>
    <row r="7483" ht="15.75" hidden="1" customHeight="1">
      <c r="A7483" s="36">
        <v>44801.0</v>
      </c>
      <c r="B7483" s="35">
        <v>144.25</v>
      </c>
      <c r="C7483" s="35">
        <v>137.6517</v>
      </c>
      <c r="E7483" s="35">
        <v>137.7</v>
      </c>
      <c r="G7483" s="35">
        <v>293.020594965675</v>
      </c>
      <c r="I7483" s="35">
        <v>138.69</v>
      </c>
      <c r="J7483" s="35">
        <v>3908903.0</v>
      </c>
      <c r="K7483" s="35">
        <v>151.7</v>
      </c>
      <c r="L7483" s="35">
        <v>963864.0</v>
      </c>
      <c r="M7483" s="35">
        <v>166.45</v>
      </c>
      <c r="N7483" s="35">
        <v>602084.0</v>
      </c>
      <c r="O7483" s="35">
        <v>179.66</v>
      </c>
      <c r="P7483" s="35">
        <v>278492.0</v>
      </c>
      <c r="Q7483" s="35">
        <v>192.0</v>
      </c>
      <c r="R7483" s="35">
        <v>149765.0</v>
      </c>
      <c r="S7483" s="35">
        <v>205.2</v>
      </c>
      <c r="T7483" s="35">
        <v>64851.0</v>
      </c>
    </row>
    <row r="7484" ht="15.75" hidden="1" customHeight="1">
      <c r="A7484" s="36">
        <v>44802.0</v>
      </c>
      <c r="B7484" s="35">
        <v>145.0</v>
      </c>
      <c r="C7484" s="35">
        <v>138.325</v>
      </c>
      <c r="E7484" s="35">
        <v>138.32</v>
      </c>
      <c r="G7484" s="35">
        <v>292.165898617511</v>
      </c>
      <c r="I7484" s="35">
        <v>138.7</v>
      </c>
      <c r="J7484" s="35">
        <v>3523781.0</v>
      </c>
      <c r="K7484" s="35">
        <v>152.3</v>
      </c>
      <c r="L7484" s="35">
        <v>1296513.0</v>
      </c>
      <c r="M7484" s="35">
        <v>167.3</v>
      </c>
      <c r="N7484" s="35">
        <v>709442.0</v>
      </c>
      <c r="O7484" s="35">
        <v>180.7</v>
      </c>
      <c r="P7484" s="35">
        <v>280558.0</v>
      </c>
      <c r="Q7484" s="35">
        <v>193.2</v>
      </c>
      <c r="R7484" s="35">
        <v>155507.0</v>
      </c>
      <c r="S7484" s="35">
        <v>206.5</v>
      </c>
      <c r="T7484" s="35">
        <v>67262.0</v>
      </c>
    </row>
    <row r="7485" ht="15.75" hidden="1" customHeight="1">
      <c r="A7485" s="36">
        <v>44803.0</v>
      </c>
      <c r="B7485" s="35">
        <v>145.0</v>
      </c>
      <c r="C7485" s="35">
        <v>138.5717</v>
      </c>
      <c r="E7485" s="35">
        <v>138.6</v>
      </c>
      <c r="G7485" s="35">
        <v>294.935217903415</v>
      </c>
      <c r="I7485" s="35">
        <v>138.7</v>
      </c>
      <c r="J7485" s="35">
        <v>3293755.0</v>
      </c>
      <c r="K7485" s="35">
        <v>152.08</v>
      </c>
      <c r="L7485" s="35">
        <v>1647801.0</v>
      </c>
      <c r="M7485" s="35">
        <v>167.05</v>
      </c>
      <c r="N7485" s="35">
        <v>738636.0</v>
      </c>
      <c r="O7485" s="35">
        <v>180.6</v>
      </c>
      <c r="P7485" s="35">
        <v>297945.0</v>
      </c>
      <c r="Q7485" s="35">
        <v>194.0</v>
      </c>
      <c r="R7485" s="35">
        <v>157545.0</v>
      </c>
      <c r="S7485" s="35">
        <v>208.0</v>
      </c>
      <c r="T7485" s="35">
        <v>67774.0</v>
      </c>
    </row>
    <row r="7486" ht="15.75" customHeight="1">
      <c r="A7486" s="36">
        <v>44804.0</v>
      </c>
      <c r="B7486" s="35">
        <v>145.0</v>
      </c>
      <c r="C7486" s="35">
        <v>138.7133</v>
      </c>
      <c r="D7486" s="35">
        <f>ROUND((C7486/C7456-1)*100,2)</f>
        <v>5.14</v>
      </c>
      <c r="E7486" s="35">
        <v>138.73</v>
      </c>
      <c r="G7486" s="35">
        <v>295.869297163995</v>
      </c>
      <c r="H7486" s="35">
        <f>ROUND((G7486/G7456-1)*100,2)</f>
        <v>5.35</v>
      </c>
      <c r="I7486" s="35">
        <v>138.71</v>
      </c>
      <c r="J7486" s="35">
        <v>3293755.0</v>
      </c>
      <c r="K7486" s="35">
        <v>151.88</v>
      </c>
      <c r="L7486" s="35">
        <v>2766025.0</v>
      </c>
      <c r="M7486" s="35">
        <v>166.75</v>
      </c>
      <c r="N7486" s="35">
        <v>780952.0</v>
      </c>
      <c r="O7486" s="35">
        <v>180.05</v>
      </c>
      <c r="P7486" s="35">
        <v>305268.0</v>
      </c>
      <c r="Q7486" s="35">
        <v>193.9</v>
      </c>
      <c r="R7486" s="35">
        <v>157958.0</v>
      </c>
      <c r="S7486" s="35">
        <v>208.25</v>
      </c>
      <c r="T7486" s="35">
        <v>77226.0</v>
      </c>
    </row>
    <row r="7487" ht="15.75" hidden="1" customHeight="1">
      <c r="A7487" s="36">
        <v>44805.0</v>
      </c>
      <c r="B7487" s="35">
        <v>145.0</v>
      </c>
      <c r="C7487" s="35">
        <v>139.005</v>
      </c>
      <c r="E7487" s="35">
        <v>139.03</v>
      </c>
      <c r="G7487" s="35">
        <v>289.927623642943</v>
      </c>
      <c r="I7487" s="35">
        <v>149.75</v>
      </c>
      <c r="J7487" s="35">
        <v>2834475.0</v>
      </c>
      <c r="K7487" s="35">
        <v>165.35</v>
      </c>
      <c r="L7487" s="35">
        <v>799722.0</v>
      </c>
      <c r="M7487" s="35">
        <v>178.5</v>
      </c>
      <c r="N7487" s="35">
        <v>310359.0</v>
      </c>
      <c r="O7487" s="35">
        <v>192.5</v>
      </c>
      <c r="P7487" s="35">
        <v>160416.0</v>
      </c>
      <c r="Q7487" s="35">
        <v>206.5</v>
      </c>
      <c r="R7487" s="35">
        <v>81110.0</v>
      </c>
      <c r="S7487" s="35">
        <v>217.5</v>
      </c>
      <c r="T7487" s="35">
        <v>35778.0</v>
      </c>
    </row>
    <row r="7488" ht="15.75" hidden="1" customHeight="1">
      <c r="A7488" s="36">
        <v>44806.0</v>
      </c>
      <c r="B7488" s="35">
        <v>145.0</v>
      </c>
      <c r="C7488" s="35">
        <v>139.005</v>
      </c>
      <c r="E7488" s="35">
        <v>139.03</v>
      </c>
      <c r="G7488" s="35">
        <v>281.440281030445</v>
      </c>
      <c r="I7488" s="35">
        <v>149.75</v>
      </c>
      <c r="J7488" s="35">
        <v>2834475.0</v>
      </c>
      <c r="K7488" s="35">
        <v>165.35</v>
      </c>
      <c r="L7488" s="35">
        <v>799722.0</v>
      </c>
      <c r="M7488" s="35">
        <v>178.5</v>
      </c>
      <c r="N7488" s="35">
        <v>310359.0</v>
      </c>
      <c r="O7488" s="35">
        <v>192.5</v>
      </c>
      <c r="P7488" s="35">
        <v>160416.0</v>
      </c>
      <c r="Q7488" s="35">
        <v>206.5</v>
      </c>
      <c r="R7488" s="35">
        <v>81110.0</v>
      </c>
      <c r="S7488" s="35">
        <v>217.5</v>
      </c>
      <c r="T7488" s="35">
        <v>35778.0</v>
      </c>
    </row>
    <row r="7489" ht="15.75" hidden="1" customHeight="1">
      <c r="A7489" s="36">
        <v>44807.0</v>
      </c>
      <c r="B7489" s="35">
        <v>145.0</v>
      </c>
      <c r="C7489" s="35">
        <v>139.005</v>
      </c>
      <c r="E7489" s="35">
        <v>139.03</v>
      </c>
      <c r="G7489" s="35">
        <v>281.440281030445</v>
      </c>
      <c r="I7489" s="35">
        <v>149.75</v>
      </c>
      <c r="J7489" s="35">
        <v>2834475.0</v>
      </c>
      <c r="K7489" s="35">
        <v>165.35</v>
      </c>
      <c r="L7489" s="35">
        <v>799722.0</v>
      </c>
      <c r="M7489" s="35">
        <v>178.5</v>
      </c>
      <c r="N7489" s="35">
        <v>310359.0</v>
      </c>
      <c r="O7489" s="35">
        <v>192.5</v>
      </c>
      <c r="P7489" s="35">
        <v>160416.0</v>
      </c>
      <c r="Q7489" s="35">
        <v>206.5</v>
      </c>
      <c r="R7489" s="35">
        <v>81110.0</v>
      </c>
      <c r="S7489" s="35">
        <v>217.5</v>
      </c>
      <c r="T7489" s="35">
        <v>35778.0</v>
      </c>
    </row>
    <row r="7490" ht="15.75" hidden="1" customHeight="1">
      <c r="A7490" s="36">
        <v>44808.0</v>
      </c>
      <c r="B7490" s="35">
        <v>145.0</v>
      </c>
      <c r="C7490" s="35">
        <v>139.005</v>
      </c>
      <c r="E7490" s="35">
        <v>139.03</v>
      </c>
      <c r="G7490" s="35">
        <v>281.440281030445</v>
      </c>
      <c r="I7490" s="35">
        <v>149.75</v>
      </c>
      <c r="J7490" s="35">
        <v>2834475.0</v>
      </c>
      <c r="K7490" s="35">
        <v>165.35</v>
      </c>
      <c r="L7490" s="35">
        <v>799722.0</v>
      </c>
      <c r="M7490" s="35">
        <v>178.5</v>
      </c>
      <c r="N7490" s="35">
        <v>310359.0</v>
      </c>
      <c r="O7490" s="35">
        <v>192.5</v>
      </c>
      <c r="P7490" s="35">
        <v>160416.0</v>
      </c>
      <c r="Q7490" s="35">
        <v>206.5</v>
      </c>
      <c r="R7490" s="35">
        <v>81110.0</v>
      </c>
      <c r="S7490" s="35">
        <v>217.5</v>
      </c>
      <c r="T7490" s="35">
        <v>35778.0</v>
      </c>
    </row>
    <row r="7491" ht="15.75" hidden="1" customHeight="1">
      <c r="A7491" s="36">
        <v>44809.0</v>
      </c>
      <c r="B7491" s="35">
        <v>146.0</v>
      </c>
      <c r="C7491" s="35">
        <v>140.2</v>
      </c>
      <c r="E7491" s="35">
        <v>139.03</v>
      </c>
      <c r="G7491" s="35">
        <v>285.421545667447</v>
      </c>
      <c r="I7491" s="35">
        <v>148.38</v>
      </c>
      <c r="J7491" s="35">
        <v>2847344.0</v>
      </c>
      <c r="K7491" s="35">
        <v>164.05</v>
      </c>
      <c r="L7491" s="35">
        <v>802024.0</v>
      </c>
      <c r="M7491" s="35">
        <v>177.1</v>
      </c>
      <c r="N7491" s="35">
        <v>313007.0</v>
      </c>
      <c r="O7491" s="35">
        <v>190.8</v>
      </c>
      <c r="P7491" s="35">
        <v>155539.0</v>
      </c>
      <c r="Q7491" s="35">
        <v>205.25</v>
      </c>
      <c r="R7491" s="35">
        <v>82352.0</v>
      </c>
      <c r="S7491" s="35">
        <v>216.8</v>
      </c>
      <c r="T7491" s="35">
        <v>38640.0</v>
      </c>
    </row>
    <row r="7492" ht="15.75" hidden="1" customHeight="1">
      <c r="A7492" s="36">
        <v>44810.0</v>
      </c>
      <c r="B7492" s="35">
        <v>146.5</v>
      </c>
      <c r="C7492" s="35">
        <v>140.5783</v>
      </c>
      <c r="E7492" s="35">
        <v>140.56</v>
      </c>
      <c r="G7492" s="35">
        <v>283.410138248847</v>
      </c>
      <c r="I7492" s="35">
        <v>148.39</v>
      </c>
      <c r="J7492" s="35">
        <v>2909428.0</v>
      </c>
      <c r="K7492" s="35">
        <v>162.85</v>
      </c>
      <c r="L7492" s="35">
        <v>817157.0</v>
      </c>
      <c r="M7492" s="35">
        <v>175.6</v>
      </c>
      <c r="N7492" s="35">
        <v>311257.0</v>
      </c>
      <c r="O7492" s="35">
        <v>189.25</v>
      </c>
      <c r="P7492" s="35">
        <v>153980.0</v>
      </c>
      <c r="Q7492" s="35">
        <v>203.6</v>
      </c>
      <c r="R7492" s="35">
        <v>77723.0</v>
      </c>
      <c r="S7492" s="35">
        <v>215.5</v>
      </c>
      <c r="T7492" s="35">
        <v>39321.0</v>
      </c>
    </row>
    <row r="7493" ht="15.75" hidden="1" customHeight="1">
      <c r="A7493" s="36">
        <v>44811.0</v>
      </c>
      <c r="B7493" s="35">
        <v>147.0</v>
      </c>
      <c r="C7493" s="35">
        <v>140.82</v>
      </c>
      <c r="E7493" s="35">
        <v>140.8</v>
      </c>
      <c r="G7493" s="35">
        <v>281.893687707641</v>
      </c>
      <c r="I7493" s="35">
        <v>148.39</v>
      </c>
      <c r="J7493" s="35">
        <v>2864658.0</v>
      </c>
      <c r="K7493" s="35">
        <v>162.34</v>
      </c>
      <c r="L7493" s="35">
        <v>857502.0</v>
      </c>
      <c r="M7493" s="35">
        <v>175.18</v>
      </c>
      <c r="N7493" s="35">
        <v>366519.0</v>
      </c>
      <c r="O7493" s="35">
        <v>189.19</v>
      </c>
      <c r="P7493" s="35">
        <v>159702.0</v>
      </c>
      <c r="Q7493" s="35">
        <v>203.7</v>
      </c>
      <c r="R7493" s="35">
        <v>80509.0</v>
      </c>
      <c r="S7493" s="35">
        <v>216.0</v>
      </c>
      <c r="T7493" s="35">
        <v>40186.0</v>
      </c>
    </row>
    <row r="7494" ht="15.75" hidden="1" customHeight="1">
      <c r="A7494" s="36">
        <v>44812.0</v>
      </c>
      <c r="B7494" s="35">
        <v>147.5</v>
      </c>
      <c r="C7494" s="35">
        <v>141.1767</v>
      </c>
      <c r="E7494" s="35">
        <v>141.15</v>
      </c>
      <c r="G7494" s="35">
        <v>283.071748878923</v>
      </c>
      <c r="I7494" s="35">
        <v>148.4</v>
      </c>
      <c r="J7494" s="35">
        <v>3038408.0</v>
      </c>
      <c r="K7494" s="35">
        <v>162.8</v>
      </c>
      <c r="L7494" s="35">
        <v>875601.0</v>
      </c>
      <c r="M7494" s="35">
        <v>175.9</v>
      </c>
      <c r="N7494" s="35">
        <v>386019.0</v>
      </c>
      <c r="O7494" s="35">
        <v>190.75</v>
      </c>
      <c r="P7494" s="35">
        <v>167237.0</v>
      </c>
      <c r="Q7494" s="35">
        <v>205.8</v>
      </c>
      <c r="R7494" s="35">
        <v>81430.0</v>
      </c>
      <c r="S7494" s="35">
        <v>218.0</v>
      </c>
      <c r="T7494" s="35">
        <v>39786.0</v>
      </c>
    </row>
    <row r="7495" ht="15.75" hidden="1" customHeight="1">
      <c r="A7495" s="36">
        <v>44813.0</v>
      </c>
      <c r="B7495" s="35">
        <v>147.5</v>
      </c>
      <c r="C7495" s="35">
        <v>141.375</v>
      </c>
      <c r="E7495" s="35">
        <v>141.38</v>
      </c>
      <c r="G7495" s="35">
        <v>278.203781512605</v>
      </c>
      <c r="I7495" s="35">
        <v>148.19</v>
      </c>
      <c r="J7495" s="35">
        <v>3125464.0</v>
      </c>
      <c r="K7495" s="35">
        <v>162.85</v>
      </c>
      <c r="L7495" s="35">
        <v>873154.0</v>
      </c>
      <c r="M7495" s="35">
        <v>176.2</v>
      </c>
      <c r="N7495" s="35">
        <v>391046.0</v>
      </c>
      <c r="O7495" s="35">
        <v>191.2</v>
      </c>
      <c r="P7495" s="35">
        <v>169912.0</v>
      </c>
      <c r="Q7495" s="35">
        <v>206.4</v>
      </c>
      <c r="R7495" s="35">
        <v>85899.0</v>
      </c>
      <c r="S7495" s="35">
        <v>219.0</v>
      </c>
      <c r="T7495" s="35">
        <v>40089.0</v>
      </c>
    </row>
    <row r="7496" ht="15.75" hidden="1" customHeight="1">
      <c r="A7496" s="36">
        <v>44814.0</v>
      </c>
      <c r="B7496" s="35">
        <v>147.5</v>
      </c>
      <c r="C7496" s="35">
        <v>141.375</v>
      </c>
      <c r="E7496" s="35">
        <v>141.38</v>
      </c>
      <c r="G7496" s="35">
        <v>278.203781512605</v>
      </c>
      <c r="I7496" s="35">
        <v>148.19</v>
      </c>
      <c r="J7496" s="35">
        <v>3125464.0</v>
      </c>
      <c r="K7496" s="35">
        <v>162.85</v>
      </c>
      <c r="L7496" s="35">
        <v>873154.0</v>
      </c>
      <c r="M7496" s="35">
        <v>176.2</v>
      </c>
      <c r="N7496" s="35">
        <v>391046.0</v>
      </c>
      <c r="O7496" s="35">
        <v>191.2</v>
      </c>
      <c r="P7496" s="35">
        <v>169912.0</v>
      </c>
      <c r="Q7496" s="35">
        <v>206.4</v>
      </c>
      <c r="R7496" s="35">
        <v>85899.0</v>
      </c>
      <c r="S7496" s="35">
        <v>219.0</v>
      </c>
      <c r="T7496" s="35">
        <v>40089.0</v>
      </c>
    </row>
    <row r="7497" ht="15.75" hidden="1" customHeight="1">
      <c r="A7497" s="36">
        <v>44815.0</v>
      </c>
      <c r="B7497" s="35">
        <v>147.5</v>
      </c>
      <c r="C7497" s="35">
        <v>141.375</v>
      </c>
      <c r="E7497" s="35">
        <v>141.38</v>
      </c>
      <c r="G7497" s="35">
        <v>278.203781512605</v>
      </c>
      <c r="I7497" s="35">
        <v>148.19</v>
      </c>
      <c r="J7497" s="35">
        <v>3125464.0</v>
      </c>
      <c r="K7497" s="35">
        <v>162.85</v>
      </c>
      <c r="L7497" s="35">
        <v>873154.0</v>
      </c>
      <c r="M7497" s="35">
        <v>176.2</v>
      </c>
      <c r="N7497" s="35">
        <v>391046.0</v>
      </c>
      <c r="O7497" s="35">
        <v>191.2</v>
      </c>
      <c r="P7497" s="35">
        <v>169912.0</v>
      </c>
      <c r="Q7497" s="35">
        <v>206.4</v>
      </c>
      <c r="R7497" s="35">
        <v>85899.0</v>
      </c>
      <c r="S7497" s="35">
        <v>219.0</v>
      </c>
      <c r="T7497" s="35">
        <v>40089.0</v>
      </c>
    </row>
    <row r="7498" ht="15.75" hidden="1" customHeight="1">
      <c r="A7498" s="36">
        <v>44816.0</v>
      </c>
      <c r="B7498" s="35">
        <v>148.75</v>
      </c>
      <c r="C7498" s="35">
        <v>142.275</v>
      </c>
      <c r="E7498" s="35">
        <v>142.28</v>
      </c>
      <c r="G7498" s="35">
        <v>276.84098185699</v>
      </c>
      <c r="I7498" s="35">
        <v>148.05</v>
      </c>
      <c r="J7498" s="35">
        <v>3133666.0</v>
      </c>
      <c r="K7498" s="35">
        <v>163.0</v>
      </c>
      <c r="L7498" s="35">
        <v>888883.0</v>
      </c>
      <c r="M7498" s="35">
        <v>176.4</v>
      </c>
      <c r="N7498" s="35">
        <v>395316.0</v>
      </c>
      <c r="O7498" s="35">
        <v>192.0</v>
      </c>
      <c r="P7498" s="35">
        <v>171133.0</v>
      </c>
      <c r="Q7498" s="35">
        <v>207.3</v>
      </c>
      <c r="R7498" s="35">
        <v>84249.0</v>
      </c>
      <c r="S7498" s="35">
        <v>220.3</v>
      </c>
      <c r="T7498" s="35">
        <v>40978.0</v>
      </c>
    </row>
    <row r="7499" ht="15.75" hidden="1" customHeight="1">
      <c r="A7499" s="36">
        <v>44817.0</v>
      </c>
      <c r="B7499" s="35">
        <v>149.0</v>
      </c>
      <c r="C7499" s="35">
        <v>142.575</v>
      </c>
      <c r="E7499" s="35">
        <v>142.58</v>
      </c>
      <c r="G7499" s="35">
        <v>278.856825749167</v>
      </c>
      <c r="I7499" s="35">
        <v>147.98</v>
      </c>
      <c r="J7499" s="35">
        <v>3176021.0</v>
      </c>
      <c r="K7499" s="35">
        <v>163.05</v>
      </c>
      <c r="L7499" s="35">
        <v>888818.0</v>
      </c>
      <c r="M7499" s="35">
        <v>177.2</v>
      </c>
      <c r="N7499" s="35">
        <v>415062.0</v>
      </c>
      <c r="O7499" s="35">
        <v>192.9</v>
      </c>
      <c r="P7499" s="35">
        <v>175418.0</v>
      </c>
      <c r="Q7499" s="35">
        <v>208.55</v>
      </c>
      <c r="R7499" s="35">
        <v>85244.0</v>
      </c>
      <c r="S7499" s="35">
        <v>222.0</v>
      </c>
      <c r="T7499" s="35">
        <v>40426.0</v>
      </c>
    </row>
    <row r="7500" ht="15.75" hidden="1" customHeight="1">
      <c r="A7500" s="36">
        <v>44818.0</v>
      </c>
      <c r="B7500" s="35">
        <v>149.0</v>
      </c>
      <c r="C7500" s="35">
        <v>142.875</v>
      </c>
      <c r="E7500" s="35">
        <v>142.88</v>
      </c>
      <c r="G7500" s="35">
        <v>278.710725893824</v>
      </c>
      <c r="I7500" s="35">
        <v>147.89</v>
      </c>
      <c r="J7500" s="35">
        <v>3231682.0</v>
      </c>
      <c r="K7500" s="35">
        <v>163.55</v>
      </c>
      <c r="L7500" s="35">
        <v>861780.0</v>
      </c>
      <c r="M7500" s="35">
        <v>180.3</v>
      </c>
      <c r="N7500" s="35">
        <v>440658.0</v>
      </c>
      <c r="O7500" s="35">
        <v>197.35</v>
      </c>
      <c r="P7500" s="35">
        <v>181111.0</v>
      </c>
      <c r="Q7500" s="35">
        <v>214.2</v>
      </c>
      <c r="R7500" s="35">
        <v>85315.0</v>
      </c>
      <c r="S7500" s="35">
        <v>228.45</v>
      </c>
      <c r="T7500" s="35">
        <v>41288.0</v>
      </c>
    </row>
    <row r="7501" ht="15.75" hidden="1" customHeight="1">
      <c r="A7501" s="36">
        <v>44819.0</v>
      </c>
      <c r="B7501" s="35">
        <v>149.0</v>
      </c>
      <c r="C7501" s="35">
        <v>143.1817</v>
      </c>
      <c r="E7501" s="35">
        <v>143.2</v>
      </c>
      <c r="G7501" s="35">
        <v>290.811724915445</v>
      </c>
      <c r="I7501" s="35">
        <v>147.85</v>
      </c>
      <c r="J7501" s="35">
        <v>3238580.0</v>
      </c>
      <c r="K7501" s="35">
        <v>163.1</v>
      </c>
      <c r="L7501" s="35">
        <v>862784.0</v>
      </c>
      <c r="M7501" s="35">
        <v>179.55</v>
      </c>
      <c r="N7501" s="35">
        <v>438614.0</v>
      </c>
      <c r="O7501" s="35">
        <v>196.5</v>
      </c>
      <c r="P7501" s="35">
        <v>180914.0</v>
      </c>
      <c r="Q7501" s="35">
        <v>213.5</v>
      </c>
      <c r="R7501" s="35">
        <v>87933.0</v>
      </c>
      <c r="S7501" s="35">
        <v>227.9</v>
      </c>
      <c r="T7501" s="35">
        <v>42589.0</v>
      </c>
    </row>
    <row r="7502" ht="15.75" hidden="1" customHeight="1">
      <c r="A7502" s="36">
        <v>44820.0</v>
      </c>
      <c r="B7502" s="35">
        <v>149.0</v>
      </c>
      <c r="C7502" s="35">
        <v>143.4967</v>
      </c>
      <c r="E7502" s="35">
        <v>143.52</v>
      </c>
      <c r="G7502" s="35">
        <v>293.382352941176</v>
      </c>
      <c r="I7502" s="35">
        <v>147.65</v>
      </c>
      <c r="J7502" s="35">
        <v>3255260.0</v>
      </c>
      <c r="K7502" s="35">
        <v>161.65</v>
      </c>
      <c r="L7502" s="35">
        <v>877025.0</v>
      </c>
      <c r="M7502" s="35">
        <v>177.5</v>
      </c>
      <c r="N7502" s="35">
        <v>433743.0</v>
      </c>
      <c r="O7502" s="35">
        <v>194.0</v>
      </c>
      <c r="P7502" s="35">
        <v>178150.0</v>
      </c>
      <c r="Q7502" s="35">
        <v>210.3</v>
      </c>
      <c r="R7502" s="35">
        <v>86538.0</v>
      </c>
      <c r="S7502" s="35">
        <v>226.0</v>
      </c>
      <c r="T7502" s="35">
        <v>43056.0</v>
      </c>
    </row>
    <row r="7503" ht="15.75" hidden="1" customHeight="1">
      <c r="A7503" s="36">
        <v>44821.0</v>
      </c>
      <c r="B7503" s="35">
        <v>149.0</v>
      </c>
      <c r="C7503" s="35">
        <v>143.4967</v>
      </c>
      <c r="E7503" s="35">
        <v>143.52</v>
      </c>
      <c r="G7503" s="35">
        <v>293.382352941176</v>
      </c>
      <c r="I7503" s="35">
        <v>147.65</v>
      </c>
      <c r="J7503" s="35">
        <v>3255260.0</v>
      </c>
      <c r="K7503" s="35">
        <v>161.65</v>
      </c>
      <c r="L7503" s="35">
        <v>877025.0</v>
      </c>
      <c r="M7503" s="35">
        <v>177.5</v>
      </c>
      <c r="N7503" s="35">
        <v>433743.0</v>
      </c>
      <c r="O7503" s="35">
        <v>194.0</v>
      </c>
      <c r="P7503" s="35">
        <v>178150.0</v>
      </c>
      <c r="Q7503" s="35">
        <v>210.3</v>
      </c>
      <c r="R7503" s="35">
        <v>86538.0</v>
      </c>
      <c r="S7503" s="35">
        <v>226.0</v>
      </c>
      <c r="T7503" s="35">
        <v>43056.0</v>
      </c>
    </row>
    <row r="7504" ht="15.75" hidden="1" customHeight="1">
      <c r="A7504" s="36">
        <v>44822.0</v>
      </c>
      <c r="B7504" s="35">
        <v>149.0</v>
      </c>
      <c r="C7504" s="35">
        <v>143.4967</v>
      </c>
      <c r="E7504" s="35">
        <v>143.52</v>
      </c>
      <c r="G7504" s="35">
        <v>293.382352941176</v>
      </c>
      <c r="I7504" s="35">
        <v>147.65</v>
      </c>
      <c r="J7504" s="35">
        <v>3255260.0</v>
      </c>
      <c r="K7504" s="35">
        <v>161.65</v>
      </c>
      <c r="L7504" s="35">
        <v>877025.0</v>
      </c>
      <c r="M7504" s="35">
        <v>177.5</v>
      </c>
      <c r="N7504" s="35">
        <v>433743.0</v>
      </c>
      <c r="O7504" s="35">
        <v>194.0</v>
      </c>
      <c r="P7504" s="35">
        <v>178150.0</v>
      </c>
      <c r="Q7504" s="35">
        <v>210.3</v>
      </c>
      <c r="R7504" s="35">
        <v>86538.0</v>
      </c>
      <c r="S7504" s="35">
        <v>226.0</v>
      </c>
      <c r="T7504" s="35">
        <v>43056.0</v>
      </c>
    </row>
    <row r="7505" ht="15.75" hidden="1" customHeight="1">
      <c r="A7505" s="36">
        <v>44823.0</v>
      </c>
      <c r="B7505" s="35">
        <v>150.0</v>
      </c>
      <c r="C7505" s="35">
        <v>144.345</v>
      </c>
      <c r="E7505" s="35">
        <v>144.37</v>
      </c>
      <c r="G7505" s="35">
        <v>291.756465517241</v>
      </c>
      <c r="I7505" s="35">
        <v>147.49</v>
      </c>
      <c r="J7505" s="35">
        <v>3267974.0</v>
      </c>
      <c r="K7505" s="35">
        <v>160.6</v>
      </c>
      <c r="L7505" s="35">
        <v>869250.0</v>
      </c>
      <c r="M7505" s="35">
        <v>175.85</v>
      </c>
      <c r="N7505" s="35">
        <v>444456.0</v>
      </c>
      <c r="O7505" s="35">
        <v>192.0</v>
      </c>
      <c r="P7505" s="35">
        <v>175919.0</v>
      </c>
      <c r="Q7505" s="35">
        <v>207.6</v>
      </c>
      <c r="R7505" s="35">
        <v>86348.0</v>
      </c>
      <c r="S7505" s="35">
        <v>222.5</v>
      </c>
      <c r="T7505" s="35">
        <v>40762.0</v>
      </c>
    </row>
    <row r="7506" ht="15.75" hidden="1" customHeight="1">
      <c r="A7506" s="36">
        <v>44824.0</v>
      </c>
      <c r="B7506" s="35">
        <v>150.5</v>
      </c>
      <c r="C7506" s="35">
        <v>144.6317</v>
      </c>
      <c r="E7506" s="35">
        <v>144.64</v>
      </c>
      <c r="G7506" s="35">
        <v>294.736842105263</v>
      </c>
      <c r="I7506" s="35">
        <v>147.42</v>
      </c>
      <c r="J7506" s="35">
        <v>3274362.0</v>
      </c>
      <c r="K7506" s="35">
        <v>160.45</v>
      </c>
      <c r="L7506" s="35">
        <v>842639.0</v>
      </c>
      <c r="M7506" s="35">
        <v>175.8</v>
      </c>
      <c r="N7506" s="35">
        <v>458860.0</v>
      </c>
      <c r="O7506" s="35">
        <v>191.9</v>
      </c>
      <c r="P7506" s="35">
        <v>178096.0</v>
      </c>
      <c r="Q7506" s="35">
        <v>207.95</v>
      </c>
      <c r="R7506" s="35">
        <v>86419.0</v>
      </c>
      <c r="S7506" s="35">
        <v>222.4</v>
      </c>
      <c r="T7506" s="35">
        <v>39501.0</v>
      </c>
    </row>
    <row r="7507" ht="15.75" hidden="1" customHeight="1">
      <c r="A7507" s="36">
        <v>44825.0</v>
      </c>
      <c r="B7507" s="35">
        <v>150.75</v>
      </c>
      <c r="C7507" s="35">
        <v>144.9033</v>
      </c>
      <c r="E7507" s="35">
        <v>144.89</v>
      </c>
      <c r="G7507" s="35">
        <v>304.242081447963</v>
      </c>
      <c r="I7507" s="35">
        <v>147.3</v>
      </c>
      <c r="J7507" s="35">
        <v>3238451.0</v>
      </c>
      <c r="K7507" s="35">
        <v>160.25</v>
      </c>
      <c r="L7507" s="35">
        <v>826434.0</v>
      </c>
      <c r="M7507" s="35">
        <v>175.5</v>
      </c>
      <c r="N7507" s="35">
        <v>475163.0</v>
      </c>
      <c r="O7507" s="35">
        <v>191.6</v>
      </c>
      <c r="P7507" s="35">
        <v>199895.0</v>
      </c>
      <c r="Q7507" s="35">
        <v>207.75</v>
      </c>
      <c r="R7507" s="35">
        <v>87210.0</v>
      </c>
      <c r="S7507" s="35">
        <v>222.4</v>
      </c>
      <c r="T7507" s="35">
        <v>38898.0</v>
      </c>
    </row>
    <row r="7508" ht="15.75" hidden="1" customHeight="1">
      <c r="A7508" s="36">
        <v>44826.0</v>
      </c>
      <c r="B7508" s="35">
        <v>151.0</v>
      </c>
      <c r="C7508" s="35">
        <v>145.1683</v>
      </c>
      <c r="E7508" s="35">
        <v>145.16</v>
      </c>
      <c r="G7508" s="35">
        <v>308.457142857142</v>
      </c>
      <c r="I7508" s="35">
        <v>147.35</v>
      </c>
      <c r="J7508" s="35">
        <v>3203596.0</v>
      </c>
      <c r="K7508" s="35">
        <v>161.7</v>
      </c>
      <c r="L7508" s="35">
        <v>863455.0</v>
      </c>
      <c r="M7508" s="35">
        <v>176.55</v>
      </c>
      <c r="N7508" s="35">
        <v>492450.0</v>
      </c>
      <c r="O7508" s="35">
        <v>193.0</v>
      </c>
      <c r="P7508" s="35">
        <v>202400.0</v>
      </c>
      <c r="Q7508" s="35">
        <v>209.5</v>
      </c>
      <c r="R7508" s="35">
        <v>86765.0</v>
      </c>
      <c r="S7508" s="35">
        <v>224.0</v>
      </c>
      <c r="T7508" s="35">
        <v>39010.0</v>
      </c>
    </row>
    <row r="7509" ht="15.75" hidden="1" customHeight="1">
      <c r="A7509" s="36">
        <v>44827.0</v>
      </c>
      <c r="B7509" s="35">
        <v>151.25</v>
      </c>
      <c r="C7509" s="35">
        <v>145.4583</v>
      </c>
      <c r="E7509" s="35">
        <v>145.44</v>
      </c>
      <c r="G7509" s="35">
        <v>308.133971291866</v>
      </c>
      <c r="I7509" s="35">
        <v>147.36</v>
      </c>
      <c r="J7509" s="35">
        <v>3228866.0</v>
      </c>
      <c r="K7509" s="35">
        <v>162.95</v>
      </c>
      <c r="L7509" s="35">
        <v>900032.0</v>
      </c>
      <c r="M7509" s="35">
        <v>178.25</v>
      </c>
      <c r="N7509" s="35">
        <v>505295.0</v>
      </c>
      <c r="O7509" s="35">
        <v>194.6</v>
      </c>
      <c r="P7509" s="35">
        <v>202584.0</v>
      </c>
      <c r="Q7509" s="35">
        <v>211.0</v>
      </c>
      <c r="R7509" s="35">
        <v>85981.0</v>
      </c>
      <c r="S7509" s="35">
        <v>225.45</v>
      </c>
      <c r="T7509" s="35">
        <v>42178.0</v>
      </c>
    </row>
    <row r="7510" ht="15.75" hidden="1" customHeight="1">
      <c r="A7510" s="36">
        <v>44828.0</v>
      </c>
      <c r="B7510" s="35">
        <v>151.25</v>
      </c>
      <c r="C7510" s="35">
        <v>145.4583</v>
      </c>
      <c r="E7510" s="35">
        <v>145.44</v>
      </c>
      <c r="G7510" s="35">
        <v>308.133971291866</v>
      </c>
      <c r="I7510" s="35">
        <v>147.36</v>
      </c>
      <c r="J7510" s="35">
        <v>3228866.0</v>
      </c>
      <c r="K7510" s="35">
        <v>162.95</v>
      </c>
      <c r="L7510" s="35">
        <v>900032.0</v>
      </c>
      <c r="M7510" s="35">
        <v>178.25</v>
      </c>
      <c r="N7510" s="35">
        <v>505295.0</v>
      </c>
      <c r="O7510" s="35">
        <v>194.6</v>
      </c>
      <c r="P7510" s="35">
        <v>202584.0</v>
      </c>
      <c r="Q7510" s="35">
        <v>211.0</v>
      </c>
      <c r="R7510" s="35">
        <v>85981.0</v>
      </c>
      <c r="S7510" s="35">
        <v>225.45</v>
      </c>
      <c r="T7510" s="35">
        <v>42178.0</v>
      </c>
    </row>
    <row r="7511" ht="15.75" hidden="1" customHeight="1">
      <c r="A7511" s="36">
        <v>44829.0</v>
      </c>
      <c r="B7511" s="35">
        <v>151.25</v>
      </c>
      <c r="C7511" s="35">
        <v>145.4583</v>
      </c>
      <c r="E7511" s="35">
        <v>145.44</v>
      </c>
      <c r="G7511" s="35">
        <v>308.133971291866</v>
      </c>
      <c r="I7511" s="35">
        <v>147.36</v>
      </c>
      <c r="J7511" s="35">
        <v>3228866.0</v>
      </c>
      <c r="K7511" s="35">
        <v>162.95</v>
      </c>
      <c r="L7511" s="35">
        <v>900032.0</v>
      </c>
      <c r="M7511" s="35">
        <v>178.25</v>
      </c>
      <c r="N7511" s="35">
        <v>505295.0</v>
      </c>
      <c r="O7511" s="35">
        <v>194.6</v>
      </c>
      <c r="P7511" s="35">
        <v>202584.0</v>
      </c>
      <c r="Q7511" s="35">
        <v>211.0</v>
      </c>
      <c r="R7511" s="35">
        <v>85981.0</v>
      </c>
      <c r="S7511" s="35">
        <v>225.45</v>
      </c>
      <c r="T7511" s="35">
        <v>42178.0</v>
      </c>
    </row>
    <row r="7512" ht="15.75" hidden="1" customHeight="1">
      <c r="A7512" s="36">
        <v>44830.0</v>
      </c>
      <c r="B7512" s="35">
        <v>152.25</v>
      </c>
      <c r="C7512" s="35">
        <v>146.2633</v>
      </c>
      <c r="E7512" s="35">
        <v>146.27</v>
      </c>
      <c r="G7512" s="35">
        <v>308.195679796696</v>
      </c>
      <c r="I7512" s="35">
        <v>147.3</v>
      </c>
      <c r="J7512" s="35">
        <v>3078682.0</v>
      </c>
      <c r="K7512" s="35">
        <v>162.5</v>
      </c>
      <c r="L7512" s="35">
        <v>1117691.0</v>
      </c>
      <c r="M7512" s="35">
        <v>177.95</v>
      </c>
      <c r="N7512" s="35">
        <v>531023.0</v>
      </c>
      <c r="O7512" s="35">
        <v>194.55</v>
      </c>
      <c r="P7512" s="35">
        <v>217596.0</v>
      </c>
      <c r="Q7512" s="35">
        <v>211.5</v>
      </c>
      <c r="R7512" s="35">
        <v>88090.0</v>
      </c>
      <c r="S7512" s="35">
        <v>226.1</v>
      </c>
      <c r="T7512" s="35">
        <v>42837.0</v>
      </c>
    </row>
    <row r="7513" ht="15.75" hidden="1" customHeight="1">
      <c r="A7513" s="36">
        <v>44831.0</v>
      </c>
      <c r="B7513" s="35">
        <v>152.75</v>
      </c>
      <c r="C7513" s="35">
        <v>146.5583</v>
      </c>
      <c r="E7513" s="35">
        <v>146.57</v>
      </c>
      <c r="G7513" s="35">
        <v>304.993342210386</v>
      </c>
      <c r="I7513" s="35">
        <v>147.31</v>
      </c>
      <c r="J7513" s="35">
        <v>2987290.0</v>
      </c>
      <c r="K7513" s="35">
        <v>162.1</v>
      </c>
      <c r="L7513" s="35">
        <v>1227803.0</v>
      </c>
      <c r="M7513" s="35">
        <v>177.7</v>
      </c>
      <c r="N7513" s="35">
        <v>552703.0</v>
      </c>
      <c r="O7513" s="35">
        <v>194.55</v>
      </c>
      <c r="P7513" s="35">
        <v>215257.0</v>
      </c>
      <c r="Q7513" s="35">
        <v>211.5</v>
      </c>
      <c r="R7513" s="35">
        <v>95222.0</v>
      </c>
      <c r="S7513" s="35">
        <v>226.25</v>
      </c>
      <c r="T7513" s="35">
        <v>43325.0</v>
      </c>
    </row>
    <row r="7514" ht="15.75" hidden="1" customHeight="1">
      <c r="A7514" s="36">
        <v>44832.0</v>
      </c>
      <c r="B7514" s="35">
        <v>153.0</v>
      </c>
      <c r="C7514" s="35">
        <v>146.8383</v>
      </c>
      <c r="E7514" s="35">
        <v>146.86</v>
      </c>
      <c r="G7514" s="35">
        <v>306.504599211563</v>
      </c>
      <c r="I7514" s="35">
        <v>147.35</v>
      </c>
      <c r="J7514" s="35">
        <v>3013380.0</v>
      </c>
      <c r="K7514" s="35">
        <v>162.1</v>
      </c>
      <c r="L7514" s="35">
        <v>1380585.0</v>
      </c>
      <c r="M7514" s="35">
        <v>177.65</v>
      </c>
      <c r="N7514" s="35">
        <v>659489.0</v>
      </c>
      <c r="O7514" s="35">
        <v>194.45</v>
      </c>
      <c r="P7514" s="35">
        <v>227569.0</v>
      </c>
      <c r="Q7514" s="35">
        <v>211.5</v>
      </c>
      <c r="R7514" s="35">
        <v>94485.0</v>
      </c>
      <c r="S7514" s="35">
        <v>226.1</v>
      </c>
      <c r="T7514" s="35">
        <v>43180.0</v>
      </c>
    </row>
    <row r="7515" ht="15.75" hidden="1" customHeight="1">
      <c r="A7515" s="36">
        <v>44833.0</v>
      </c>
      <c r="B7515" s="35">
        <v>153.0</v>
      </c>
      <c r="C7515" s="35">
        <v>147.09</v>
      </c>
      <c r="E7515" s="35">
        <v>147.07</v>
      </c>
      <c r="G7515" s="35">
        <v>307.380319148936</v>
      </c>
      <c r="I7515" s="35">
        <v>147.29</v>
      </c>
      <c r="J7515" s="35">
        <v>2907996.0</v>
      </c>
      <c r="K7515" s="35">
        <v>162.1</v>
      </c>
      <c r="L7515" s="35">
        <v>1632447.0</v>
      </c>
      <c r="M7515" s="35">
        <v>178.15</v>
      </c>
      <c r="N7515" s="35">
        <v>747391.0</v>
      </c>
      <c r="O7515" s="35">
        <v>194.7</v>
      </c>
      <c r="P7515" s="35">
        <v>233620.0</v>
      </c>
      <c r="Q7515" s="35">
        <v>211.9</v>
      </c>
      <c r="R7515" s="35">
        <v>81596.0</v>
      </c>
      <c r="S7515" s="35">
        <v>226.5</v>
      </c>
      <c r="T7515" s="35">
        <v>42809.0</v>
      </c>
    </row>
    <row r="7516" ht="15.75" customHeight="1">
      <c r="A7516" s="36">
        <v>44834.0</v>
      </c>
      <c r="B7516" s="35">
        <v>153.25</v>
      </c>
      <c r="C7516" s="35">
        <v>147.315</v>
      </c>
      <c r="D7516" s="35">
        <f>ROUND((C7516/C7487-1)*100,2)</f>
        <v>5.98</v>
      </c>
      <c r="E7516" s="35">
        <v>147.32</v>
      </c>
      <c r="G7516" s="35">
        <v>313.806970509383</v>
      </c>
      <c r="H7516" s="35">
        <f>ROUND((G7516/G7487-1)*100,2)</f>
        <v>8.24</v>
      </c>
      <c r="I7516" s="35">
        <v>147.32</v>
      </c>
      <c r="J7516" s="35">
        <v>2907996.0</v>
      </c>
      <c r="K7516" s="35">
        <v>161.8</v>
      </c>
      <c r="L7516" s="35">
        <v>2239773.0</v>
      </c>
      <c r="M7516" s="35">
        <v>177.15</v>
      </c>
      <c r="N7516" s="35">
        <v>849999.0</v>
      </c>
      <c r="O7516" s="35">
        <v>193.6</v>
      </c>
      <c r="P7516" s="35">
        <v>242158.0</v>
      </c>
      <c r="Q7516" s="35">
        <v>210.5</v>
      </c>
      <c r="R7516" s="35">
        <v>86274.0</v>
      </c>
      <c r="S7516" s="35">
        <v>224.75</v>
      </c>
      <c r="T7516" s="35">
        <v>44599.0</v>
      </c>
    </row>
    <row r="7517" ht="15.75" hidden="1" customHeight="1">
      <c r="A7517" s="36">
        <v>44835.0</v>
      </c>
      <c r="B7517" s="35">
        <v>153.25</v>
      </c>
      <c r="C7517" s="35">
        <v>147.315</v>
      </c>
      <c r="E7517" s="35">
        <v>147.32</v>
      </c>
      <c r="G7517" s="35">
        <v>313.806970509383</v>
      </c>
      <c r="I7517" s="35">
        <v>147.32</v>
      </c>
      <c r="J7517" s="35">
        <v>2907996.0</v>
      </c>
      <c r="K7517" s="35">
        <v>161.8</v>
      </c>
      <c r="L7517" s="35">
        <v>2239773.0</v>
      </c>
      <c r="M7517" s="35">
        <v>177.15</v>
      </c>
      <c r="N7517" s="35">
        <v>849999.0</v>
      </c>
      <c r="O7517" s="35">
        <v>193.6</v>
      </c>
      <c r="P7517" s="35">
        <v>242158.0</v>
      </c>
      <c r="Q7517" s="35">
        <v>210.5</v>
      </c>
      <c r="R7517" s="35">
        <v>86274.0</v>
      </c>
      <c r="S7517" s="35">
        <v>224.75</v>
      </c>
      <c r="T7517" s="35">
        <v>44599.0</v>
      </c>
    </row>
    <row r="7518" ht="15.75" hidden="1" customHeight="1">
      <c r="A7518" s="36">
        <v>44836.0</v>
      </c>
      <c r="B7518" s="35">
        <v>153.25</v>
      </c>
      <c r="C7518" s="35">
        <v>147.315</v>
      </c>
      <c r="E7518" s="35">
        <v>147.32</v>
      </c>
      <c r="G7518" s="35">
        <v>313.806970509383</v>
      </c>
      <c r="I7518" s="35">
        <v>147.32</v>
      </c>
      <c r="J7518" s="35">
        <v>2907996.0</v>
      </c>
      <c r="K7518" s="35">
        <v>161.8</v>
      </c>
      <c r="L7518" s="35">
        <v>2239773.0</v>
      </c>
      <c r="M7518" s="35">
        <v>177.15</v>
      </c>
      <c r="N7518" s="35">
        <v>849999.0</v>
      </c>
      <c r="O7518" s="35">
        <v>193.6</v>
      </c>
      <c r="P7518" s="35">
        <v>242158.0</v>
      </c>
      <c r="Q7518" s="35">
        <v>210.5</v>
      </c>
      <c r="R7518" s="35">
        <v>86274.0</v>
      </c>
      <c r="S7518" s="35">
        <v>224.75</v>
      </c>
      <c r="T7518" s="35">
        <v>44599.0</v>
      </c>
    </row>
    <row r="7519" ht="15.75" hidden="1" customHeight="1">
      <c r="A7519" s="36">
        <v>44837.0</v>
      </c>
      <c r="B7519" s="35">
        <v>154.25</v>
      </c>
      <c r="C7519" s="35">
        <v>148.2433</v>
      </c>
      <c r="E7519" s="35">
        <v>148.23</v>
      </c>
      <c r="G7519" s="35">
        <v>311.270236612702</v>
      </c>
      <c r="I7519" s="35">
        <v>159.5</v>
      </c>
      <c r="J7519" s="35">
        <v>2323120.0</v>
      </c>
      <c r="K7519" s="35">
        <v>174.45</v>
      </c>
      <c r="L7519" s="35">
        <v>860109.0</v>
      </c>
      <c r="M7519" s="35">
        <v>190.6</v>
      </c>
      <c r="N7519" s="35">
        <v>242452.0</v>
      </c>
      <c r="O7519" s="35">
        <v>207.3</v>
      </c>
      <c r="P7519" s="35">
        <v>87308.0</v>
      </c>
      <c r="Q7519" s="35">
        <v>221.8</v>
      </c>
      <c r="R7519" s="35">
        <v>44726.0</v>
      </c>
      <c r="S7519" s="35">
        <v>237.5</v>
      </c>
      <c r="T7519" s="35">
        <v>34142.0</v>
      </c>
    </row>
    <row r="7520" ht="15.75" hidden="1" customHeight="1">
      <c r="A7520" s="36">
        <v>44838.0</v>
      </c>
      <c r="B7520" s="35">
        <v>155.0</v>
      </c>
      <c r="C7520" s="35">
        <v>148.5767</v>
      </c>
      <c r="E7520" s="35">
        <v>148.59</v>
      </c>
      <c r="G7520" s="35">
        <v>310.037174721189</v>
      </c>
      <c r="I7520" s="35">
        <v>158.7</v>
      </c>
      <c r="J7520" s="35">
        <v>2408925.0</v>
      </c>
      <c r="K7520" s="35">
        <v>173.7</v>
      </c>
      <c r="L7520" s="35">
        <v>873357.0</v>
      </c>
      <c r="M7520" s="35">
        <v>190.8</v>
      </c>
      <c r="N7520" s="35">
        <v>237091.0</v>
      </c>
      <c r="O7520" s="35">
        <v>207.9</v>
      </c>
      <c r="P7520" s="35">
        <v>90713.0</v>
      </c>
      <c r="Q7520" s="35">
        <v>222.5</v>
      </c>
      <c r="R7520" s="35">
        <v>50663.0</v>
      </c>
      <c r="S7520" s="35">
        <v>238.3</v>
      </c>
      <c r="T7520" s="35">
        <v>33040.0</v>
      </c>
    </row>
    <row r="7521" ht="15.75" hidden="1" customHeight="1">
      <c r="A7521" s="36">
        <v>44839.0</v>
      </c>
      <c r="B7521" s="35">
        <v>155.25</v>
      </c>
      <c r="C7521" s="35">
        <v>148.9133</v>
      </c>
      <c r="E7521" s="35">
        <v>148.88</v>
      </c>
      <c r="G7521" s="35">
        <v>311.775818639798</v>
      </c>
      <c r="I7521" s="35">
        <v>158.35</v>
      </c>
      <c r="J7521" s="35">
        <v>2403990.0</v>
      </c>
      <c r="K7521" s="35">
        <v>173.3</v>
      </c>
      <c r="L7521" s="35">
        <v>873103.0</v>
      </c>
      <c r="M7521" s="35">
        <v>190.25</v>
      </c>
      <c r="N7521" s="35">
        <v>247219.0</v>
      </c>
      <c r="O7521" s="35">
        <v>207.5</v>
      </c>
      <c r="P7521" s="35">
        <v>88581.0</v>
      </c>
      <c r="Q7521" s="35">
        <v>222.1</v>
      </c>
      <c r="R7521" s="35">
        <v>50872.0</v>
      </c>
      <c r="S7521" s="35">
        <v>237.7</v>
      </c>
      <c r="T7521" s="35">
        <v>37379.0</v>
      </c>
    </row>
    <row r="7522" ht="15.75" hidden="1" customHeight="1">
      <c r="A7522" s="36">
        <v>44840.0</v>
      </c>
      <c r="B7522" s="35">
        <v>155.25</v>
      </c>
      <c r="C7522" s="35">
        <v>149.1983</v>
      </c>
      <c r="E7522" s="35">
        <v>149.2</v>
      </c>
      <c r="G7522" s="35">
        <v>310.48906048906</v>
      </c>
      <c r="I7522" s="35">
        <v>158.13</v>
      </c>
      <c r="J7522" s="35">
        <v>2416158.0</v>
      </c>
      <c r="K7522" s="35">
        <v>172.85</v>
      </c>
      <c r="L7522" s="35">
        <v>878330.0</v>
      </c>
      <c r="M7522" s="35">
        <v>190.1</v>
      </c>
      <c r="N7522" s="35">
        <v>253792.0</v>
      </c>
      <c r="O7522" s="35">
        <v>207.35</v>
      </c>
      <c r="P7522" s="35">
        <v>90753.0</v>
      </c>
      <c r="Q7522" s="35">
        <v>222.1</v>
      </c>
      <c r="R7522" s="35">
        <v>51889.0</v>
      </c>
      <c r="S7522" s="35">
        <v>237.95</v>
      </c>
      <c r="T7522" s="35">
        <v>38054.0</v>
      </c>
    </row>
    <row r="7523" ht="15.75" hidden="1" customHeight="1">
      <c r="A7523" s="36">
        <v>44841.0</v>
      </c>
      <c r="B7523" s="35">
        <v>155.25</v>
      </c>
      <c r="C7523" s="35">
        <v>149.1983</v>
      </c>
      <c r="E7523" s="35">
        <v>149.2</v>
      </c>
      <c r="G7523" s="35">
        <v>313.311688311688</v>
      </c>
      <c r="I7523" s="35">
        <v>158.13</v>
      </c>
      <c r="J7523" s="35">
        <v>2416158.0</v>
      </c>
      <c r="K7523" s="35">
        <v>172.85</v>
      </c>
      <c r="L7523" s="35">
        <v>878330.0</v>
      </c>
      <c r="M7523" s="35">
        <v>190.1</v>
      </c>
      <c r="N7523" s="35">
        <v>253792.0</v>
      </c>
      <c r="O7523" s="35">
        <v>207.35</v>
      </c>
      <c r="P7523" s="35">
        <v>90753.0</v>
      </c>
      <c r="Q7523" s="35">
        <v>222.1</v>
      </c>
      <c r="R7523" s="35">
        <v>51889.0</v>
      </c>
      <c r="S7523" s="35">
        <v>237.95</v>
      </c>
      <c r="T7523" s="35">
        <v>38054.0</v>
      </c>
    </row>
    <row r="7524" ht="15.75" hidden="1" customHeight="1">
      <c r="A7524" s="36">
        <v>44842.0</v>
      </c>
      <c r="B7524" s="35">
        <v>155.25</v>
      </c>
      <c r="C7524" s="35">
        <v>149.1983</v>
      </c>
      <c r="E7524" s="35">
        <v>149.2</v>
      </c>
      <c r="G7524" s="35">
        <v>313.311688311688</v>
      </c>
      <c r="I7524" s="35">
        <v>158.13</v>
      </c>
      <c r="J7524" s="35">
        <v>2416158.0</v>
      </c>
      <c r="K7524" s="35">
        <v>172.85</v>
      </c>
      <c r="L7524" s="35">
        <v>878330.0</v>
      </c>
      <c r="M7524" s="35">
        <v>190.1</v>
      </c>
      <c r="N7524" s="35">
        <v>253792.0</v>
      </c>
      <c r="O7524" s="35">
        <v>207.35</v>
      </c>
      <c r="P7524" s="35">
        <v>90753.0</v>
      </c>
      <c r="Q7524" s="35">
        <v>222.1</v>
      </c>
      <c r="R7524" s="35">
        <v>51889.0</v>
      </c>
      <c r="S7524" s="35">
        <v>237.95</v>
      </c>
      <c r="T7524" s="35">
        <v>38054.0</v>
      </c>
    </row>
    <row r="7525" ht="15.75" hidden="1" customHeight="1">
      <c r="A7525" s="36">
        <v>44843.0</v>
      </c>
      <c r="B7525" s="35">
        <v>155.25</v>
      </c>
      <c r="C7525" s="35">
        <v>149.1983</v>
      </c>
      <c r="E7525" s="35">
        <v>149.2</v>
      </c>
      <c r="G7525" s="35">
        <v>313.311688311688</v>
      </c>
      <c r="I7525" s="35">
        <v>158.13</v>
      </c>
      <c r="J7525" s="35">
        <v>2416158.0</v>
      </c>
      <c r="K7525" s="35">
        <v>172.85</v>
      </c>
      <c r="L7525" s="35">
        <v>878330.0</v>
      </c>
      <c r="M7525" s="35">
        <v>190.1</v>
      </c>
      <c r="N7525" s="35">
        <v>253792.0</v>
      </c>
      <c r="O7525" s="35">
        <v>207.35</v>
      </c>
      <c r="P7525" s="35">
        <v>90753.0</v>
      </c>
      <c r="Q7525" s="35">
        <v>222.1</v>
      </c>
      <c r="R7525" s="35">
        <v>51889.0</v>
      </c>
      <c r="S7525" s="35">
        <v>237.95</v>
      </c>
      <c r="T7525" s="35">
        <v>38054.0</v>
      </c>
    </row>
    <row r="7526" ht="15.75" hidden="1" customHeight="1">
      <c r="A7526" s="36">
        <v>44844.0</v>
      </c>
      <c r="B7526" s="35">
        <v>155.25</v>
      </c>
      <c r="C7526" s="35">
        <v>149.1983</v>
      </c>
      <c r="E7526" s="35">
        <v>149.2</v>
      </c>
      <c r="G7526" s="35">
        <v>316.601049868766</v>
      </c>
      <c r="I7526" s="35">
        <v>158.13</v>
      </c>
      <c r="J7526" s="35">
        <v>2416158.0</v>
      </c>
      <c r="K7526" s="35">
        <v>172.85</v>
      </c>
      <c r="L7526" s="35">
        <v>878330.0</v>
      </c>
      <c r="M7526" s="35">
        <v>190.1</v>
      </c>
      <c r="N7526" s="35">
        <v>253792.0</v>
      </c>
      <c r="O7526" s="35">
        <v>207.35</v>
      </c>
      <c r="P7526" s="35">
        <v>90753.0</v>
      </c>
      <c r="Q7526" s="35">
        <v>222.1</v>
      </c>
      <c r="R7526" s="35">
        <v>51889.0</v>
      </c>
      <c r="S7526" s="35">
        <v>237.95</v>
      </c>
      <c r="T7526" s="35">
        <v>38054.0</v>
      </c>
    </row>
    <row r="7527" ht="15.75" hidden="1" customHeight="1">
      <c r="A7527" s="36">
        <v>44845.0</v>
      </c>
      <c r="B7527" s="35">
        <v>157.0</v>
      </c>
      <c r="C7527" s="35">
        <v>150.7283</v>
      </c>
      <c r="E7527" s="35">
        <v>150.69</v>
      </c>
      <c r="G7527" s="35">
        <v>309.425133689839</v>
      </c>
      <c r="I7527" s="35">
        <v>157.74</v>
      </c>
      <c r="J7527" s="35">
        <v>2433077.0</v>
      </c>
      <c r="K7527" s="35">
        <v>172.1</v>
      </c>
      <c r="L7527" s="35">
        <v>895107.0</v>
      </c>
      <c r="M7527" s="35">
        <v>189.5</v>
      </c>
      <c r="N7527" s="35">
        <v>263127.0</v>
      </c>
      <c r="O7527" s="35">
        <v>206.65</v>
      </c>
      <c r="P7527" s="35">
        <v>101038.0</v>
      </c>
      <c r="Q7527" s="35">
        <v>221.45</v>
      </c>
      <c r="R7527" s="35">
        <v>52813.0</v>
      </c>
      <c r="S7527" s="35">
        <v>237.5</v>
      </c>
      <c r="T7527" s="35">
        <v>42898.0</v>
      </c>
    </row>
    <row r="7528" ht="15.75" hidden="1" customHeight="1">
      <c r="A7528" s="36">
        <v>44846.0</v>
      </c>
      <c r="B7528" s="35">
        <v>157.25</v>
      </c>
      <c r="C7528" s="35">
        <v>151.0267</v>
      </c>
      <c r="E7528" s="35">
        <v>151.04</v>
      </c>
      <c r="G7528" s="35">
        <v>310.537190082644</v>
      </c>
      <c r="I7528" s="35">
        <v>157.57</v>
      </c>
      <c r="J7528" s="35">
        <v>2437439.0</v>
      </c>
      <c r="K7528" s="35">
        <v>171.7</v>
      </c>
      <c r="L7528" s="35">
        <v>905166.0</v>
      </c>
      <c r="M7528" s="35">
        <v>189.0</v>
      </c>
      <c r="N7528" s="35">
        <v>275177.0</v>
      </c>
      <c r="O7528" s="35">
        <v>206.4</v>
      </c>
      <c r="P7528" s="35">
        <v>117588.0</v>
      </c>
      <c r="Q7528" s="35">
        <v>221.4</v>
      </c>
      <c r="R7528" s="35">
        <v>53598.0</v>
      </c>
      <c r="S7528" s="35">
        <v>237.1</v>
      </c>
      <c r="T7528" s="35">
        <v>44050.0</v>
      </c>
    </row>
    <row r="7529" ht="15.75" hidden="1" customHeight="1">
      <c r="A7529" s="36">
        <v>44847.0</v>
      </c>
      <c r="B7529" s="35">
        <v>157.25</v>
      </c>
      <c r="C7529" s="35">
        <v>151.3217</v>
      </c>
      <c r="E7529" s="35">
        <v>151.3</v>
      </c>
      <c r="G7529" s="35">
        <v>314.965986394557</v>
      </c>
      <c r="I7529" s="35">
        <v>157.42</v>
      </c>
      <c r="J7529" s="35">
        <v>2409627.0</v>
      </c>
      <c r="K7529" s="35">
        <v>171.65</v>
      </c>
      <c r="L7529" s="35">
        <v>901417.0</v>
      </c>
      <c r="M7529" s="35">
        <v>188.75</v>
      </c>
      <c r="N7529" s="35">
        <v>281692.0</v>
      </c>
      <c r="O7529" s="35">
        <v>206.5</v>
      </c>
      <c r="P7529" s="35">
        <v>120188.0</v>
      </c>
      <c r="Q7529" s="35">
        <v>221.35</v>
      </c>
      <c r="R7529" s="35">
        <v>60235.0</v>
      </c>
      <c r="S7529" s="35">
        <v>237.1</v>
      </c>
      <c r="T7529" s="35">
        <v>47227.0</v>
      </c>
    </row>
    <row r="7530" ht="15.75" hidden="1" customHeight="1">
      <c r="A7530" s="36">
        <v>44848.0</v>
      </c>
      <c r="B7530" s="35">
        <v>157.25</v>
      </c>
      <c r="C7530" s="35">
        <v>151.6283</v>
      </c>
      <c r="E7530" s="35">
        <v>151.64</v>
      </c>
      <c r="G7530" s="35">
        <v>315.293296089385</v>
      </c>
      <c r="I7530" s="35">
        <v>157.19</v>
      </c>
      <c r="J7530" s="35">
        <v>2442765.0</v>
      </c>
      <c r="K7530" s="35">
        <v>171.8</v>
      </c>
      <c r="L7530" s="35">
        <v>901724.0</v>
      </c>
      <c r="M7530" s="35">
        <v>188.85</v>
      </c>
      <c r="N7530" s="35">
        <v>288384.0</v>
      </c>
      <c r="O7530" s="35">
        <v>207.1</v>
      </c>
      <c r="P7530" s="35">
        <v>125599.0</v>
      </c>
      <c r="Q7530" s="35">
        <v>221.65</v>
      </c>
      <c r="R7530" s="35">
        <v>61031.0</v>
      </c>
      <c r="S7530" s="35">
        <v>237.25</v>
      </c>
      <c r="T7530" s="35">
        <v>46129.0</v>
      </c>
    </row>
    <row r="7531" ht="15.75" hidden="1" customHeight="1">
      <c r="A7531" s="36">
        <v>44849.0</v>
      </c>
      <c r="B7531" s="35">
        <v>157.25</v>
      </c>
      <c r="C7531" s="35">
        <v>151.6283</v>
      </c>
      <c r="E7531" s="35">
        <v>151.64</v>
      </c>
      <c r="G7531" s="35">
        <v>315.293296089385</v>
      </c>
      <c r="I7531" s="35">
        <v>157.19</v>
      </c>
      <c r="J7531" s="35">
        <v>2442765.0</v>
      </c>
      <c r="K7531" s="35">
        <v>171.8</v>
      </c>
      <c r="L7531" s="35">
        <v>901724.0</v>
      </c>
      <c r="M7531" s="35">
        <v>188.85</v>
      </c>
      <c r="N7531" s="35">
        <v>288384.0</v>
      </c>
      <c r="O7531" s="35">
        <v>207.1</v>
      </c>
      <c r="P7531" s="35">
        <v>125599.0</v>
      </c>
      <c r="Q7531" s="35">
        <v>221.65</v>
      </c>
      <c r="R7531" s="35">
        <v>61031.0</v>
      </c>
      <c r="S7531" s="35">
        <v>237.25</v>
      </c>
      <c r="T7531" s="35">
        <v>46129.0</v>
      </c>
    </row>
    <row r="7532" ht="15.75" hidden="1" customHeight="1">
      <c r="A7532" s="36">
        <v>44850.0</v>
      </c>
      <c r="B7532" s="35">
        <v>157.25</v>
      </c>
      <c r="C7532" s="35">
        <v>151.6283</v>
      </c>
      <c r="E7532" s="35">
        <v>151.64</v>
      </c>
      <c r="G7532" s="35">
        <v>315.293296089385</v>
      </c>
      <c r="I7532" s="35">
        <v>157.19</v>
      </c>
      <c r="J7532" s="35">
        <v>2442765.0</v>
      </c>
      <c r="K7532" s="35">
        <v>171.8</v>
      </c>
      <c r="L7532" s="35">
        <v>901724.0</v>
      </c>
      <c r="M7532" s="35">
        <v>188.85</v>
      </c>
      <c r="N7532" s="35">
        <v>288384.0</v>
      </c>
      <c r="O7532" s="35">
        <v>207.1</v>
      </c>
      <c r="P7532" s="35">
        <v>125599.0</v>
      </c>
      <c r="Q7532" s="35">
        <v>221.65</v>
      </c>
      <c r="R7532" s="35">
        <v>61031.0</v>
      </c>
      <c r="S7532" s="35">
        <v>237.25</v>
      </c>
      <c r="T7532" s="35">
        <v>46129.0</v>
      </c>
    </row>
    <row r="7533" ht="15.75" hidden="1" customHeight="1">
      <c r="A7533" s="36">
        <v>44851.0</v>
      </c>
      <c r="B7533" s="35">
        <v>158.75</v>
      </c>
      <c r="C7533" s="35">
        <v>152.53</v>
      </c>
      <c r="E7533" s="35">
        <v>152.5</v>
      </c>
      <c r="G7533" s="35">
        <v>307.583892617449</v>
      </c>
      <c r="I7533" s="35">
        <v>156.94</v>
      </c>
      <c r="J7533" s="35">
        <v>2454580.0</v>
      </c>
      <c r="K7533" s="35">
        <v>171.2</v>
      </c>
      <c r="L7533" s="35">
        <v>932586.0</v>
      </c>
      <c r="M7533" s="35">
        <v>188.1</v>
      </c>
      <c r="N7533" s="35">
        <v>316310.0</v>
      </c>
      <c r="O7533" s="35">
        <v>206.2</v>
      </c>
      <c r="P7533" s="35">
        <v>128451.0</v>
      </c>
      <c r="Q7533" s="35">
        <v>220.9</v>
      </c>
      <c r="R7533" s="35">
        <v>70754.0</v>
      </c>
      <c r="S7533" s="35">
        <v>236.8</v>
      </c>
      <c r="T7533" s="35">
        <v>49944.0</v>
      </c>
    </row>
    <row r="7534" ht="15.75" hidden="1" customHeight="1">
      <c r="A7534" s="36">
        <v>44852.0</v>
      </c>
      <c r="B7534" s="35">
        <v>159.0</v>
      </c>
      <c r="C7534" s="35">
        <v>152.825</v>
      </c>
      <c r="E7534" s="35">
        <v>152.82</v>
      </c>
      <c r="G7534" s="35">
        <v>305.302013422818</v>
      </c>
      <c r="I7534" s="35">
        <v>156.94</v>
      </c>
      <c r="J7534" s="35">
        <v>2471490.0</v>
      </c>
      <c r="K7534" s="35">
        <v>170.3</v>
      </c>
      <c r="L7534" s="35">
        <v>915229.0</v>
      </c>
      <c r="M7534" s="35">
        <v>186.95</v>
      </c>
      <c r="N7534" s="35">
        <v>310973.0</v>
      </c>
      <c r="O7534" s="35">
        <v>204.8</v>
      </c>
      <c r="P7534" s="35">
        <v>128665.0</v>
      </c>
      <c r="Q7534" s="35">
        <v>219.5</v>
      </c>
      <c r="R7534" s="35">
        <v>82593.0</v>
      </c>
      <c r="S7534" s="35">
        <v>235.4</v>
      </c>
      <c r="T7534" s="35">
        <v>49941.0</v>
      </c>
    </row>
    <row r="7535" ht="15.75" hidden="1" customHeight="1">
      <c r="A7535" s="36">
        <v>44853.0</v>
      </c>
      <c r="B7535" s="35">
        <v>159.0</v>
      </c>
      <c r="C7535" s="35">
        <v>153.165</v>
      </c>
      <c r="E7535" s="35">
        <v>153.18</v>
      </c>
      <c r="G7535" s="35">
        <v>305.756358768407</v>
      </c>
      <c r="I7535" s="35">
        <v>156.94</v>
      </c>
      <c r="J7535" s="35">
        <v>2524750.0</v>
      </c>
      <c r="K7535" s="35">
        <v>169.85</v>
      </c>
      <c r="L7535" s="35">
        <v>921479.0</v>
      </c>
      <c r="M7535" s="35">
        <v>186.0</v>
      </c>
      <c r="N7535" s="35">
        <v>321879.0</v>
      </c>
      <c r="O7535" s="35">
        <v>203.85</v>
      </c>
      <c r="P7535" s="35">
        <v>131069.0</v>
      </c>
      <c r="Q7535" s="35">
        <v>218.9</v>
      </c>
      <c r="R7535" s="35">
        <v>73986.0</v>
      </c>
      <c r="S7535" s="35">
        <v>235.0</v>
      </c>
      <c r="T7535" s="35">
        <v>49789.0</v>
      </c>
    </row>
    <row r="7536" ht="15.75" hidden="1" customHeight="1">
      <c r="A7536" s="36">
        <v>44854.0</v>
      </c>
      <c r="B7536" s="35">
        <v>159.5</v>
      </c>
      <c r="C7536" s="35">
        <v>153.5</v>
      </c>
      <c r="E7536" s="35">
        <v>153.51</v>
      </c>
      <c r="G7536" s="35">
        <v>305.104712041884</v>
      </c>
      <c r="I7536" s="35">
        <v>156.93</v>
      </c>
      <c r="J7536" s="35">
        <v>2501042.0</v>
      </c>
      <c r="K7536" s="35">
        <v>169.9</v>
      </c>
      <c r="L7536" s="35">
        <v>922828.0</v>
      </c>
      <c r="M7536" s="35">
        <v>185.75</v>
      </c>
      <c r="N7536" s="35">
        <v>323437.0</v>
      </c>
      <c r="O7536" s="35">
        <v>203.2</v>
      </c>
      <c r="P7536" s="35">
        <v>158105.0</v>
      </c>
      <c r="Q7536" s="35">
        <v>218.2</v>
      </c>
      <c r="R7536" s="35">
        <v>72163.0</v>
      </c>
      <c r="S7536" s="35">
        <v>233.95</v>
      </c>
      <c r="T7536" s="35">
        <v>51122.0</v>
      </c>
    </row>
    <row r="7537" ht="15.75" hidden="1" customHeight="1">
      <c r="A7537" s="36">
        <v>44855.0</v>
      </c>
      <c r="B7537" s="35">
        <v>159.5</v>
      </c>
      <c r="C7537" s="35">
        <v>153.8117</v>
      </c>
      <c r="E7537" s="35">
        <v>153.79</v>
      </c>
      <c r="G7537" s="35">
        <v>304.591836734693</v>
      </c>
      <c r="I7537" s="35">
        <v>156.93</v>
      </c>
      <c r="J7537" s="35">
        <v>2492527.0</v>
      </c>
      <c r="K7537" s="35">
        <v>170.05</v>
      </c>
      <c r="L7537" s="35">
        <v>962065.0</v>
      </c>
      <c r="M7537" s="35">
        <v>185.85</v>
      </c>
      <c r="N7537" s="35">
        <v>322724.0</v>
      </c>
      <c r="O7537" s="35">
        <v>203.15</v>
      </c>
      <c r="P7537" s="35">
        <v>156156.0</v>
      </c>
      <c r="Q7537" s="35">
        <v>218.35</v>
      </c>
      <c r="R7537" s="35">
        <v>70744.0</v>
      </c>
      <c r="S7537" s="35">
        <v>234.45</v>
      </c>
      <c r="T7537" s="35">
        <v>52156.0</v>
      </c>
    </row>
    <row r="7538" ht="15.75" hidden="1" customHeight="1">
      <c r="A7538" s="36">
        <v>44856.0</v>
      </c>
      <c r="B7538" s="35">
        <v>159.5</v>
      </c>
      <c r="C7538" s="35">
        <v>153.8117</v>
      </c>
      <c r="E7538" s="35">
        <v>153.79</v>
      </c>
      <c r="G7538" s="35">
        <v>304.591836734693</v>
      </c>
      <c r="I7538" s="35">
        <v>156.93</v>
      </c>
      <c r="J7538" s="35">
        <v>2492527.0</v>
      </c>
      <c r="K7538" s="35">
        <v>170.05</v>
      </c>
      <c r="L7538" s="35">
        <v>962065.0</v>
      </c>
      <c r="M7538" s="35">
        <v>185.85</v>
      </c>
      <c r="N7538" s="35">
        <v>322724.0</v>
      </c>
      <c r="O7538" s="35">
        <v>203.15</v>
      </c>
      <c r="P7538" s="35">
        <v>156156.0</v>
      </c>
      <c r="Q7538" s="35">
        <v>218.35</v>
      </c>
      <c r="R7538" s="35">
        <v>70744.0</v>
      </c>
      <c r="S7538" s="35">
        <v>234.45</v>
      </c>
      <c r="T7538" s="35">
        <v>52156.0</v>
      </c>
    </row>
    <row r="7539" ht="15.75" hidden="1" customHeight="1">
      <c r="A7539" s="36">
        <v>44857.0</v>
      </c>
      <c r="B7539" s="35">
        <v>159.5</v>
      </c>
      <c r="C7539" s="35">
        <v>153.8117</v>
      </c>
      <c r="E7539" s="35">
        <v>153.79</v>
      </c>
      <c r="G7539" s="35">
        <v>304.591836734693</v>
      </c>
      <c r="I7539" s="35">
        <v>156.93</v>
      </c>
      <c r="J7539" s="35">
        <v>2492527.0</v>
      </c>
      <c r="K7539" s="35">
        <v>170.05</v>
      </c>
      <c r="L7539" s="35">
        <v>962065.0</v>
      </c>
      <c r="M7539" s="35">
        <v>185.85</v>
      </c>
      <c r="N7539" s="35">
        <v>322724.0</v>
      </c>
      <c r="O7539" s="35">
        <v>203.15</v>
      </c>
      <c r="P7539" s="35">
        <v>156156.0</v>
      </c>
      <c r="Q7539" s="35">
        <v>218.35</v>
      </c>
      <c r="R7539" s="35">
        <v>70744.0</v>
      </c>
      <c r="S7539" s="35">
        <v>234.45</v>
      </c>
      <c r="T7539" s="35">
        <v>52156.0</v>
      </c>
    </row>
    <row r="7540" ht="15.75" hidden="1" customHeight="1">
      <c r="A7540" s="36">
        <v>44858.0</v>
      </c>
      <c r="B7540" s="35">
        <v>161.0</v>
      </c>
      <c r="C7540" s="35">
        <v>154.7367</v>
      </c>
      <c r="E7540" s="35">
        <v>154.74</v>
      </c>
      <c r="G7540" s="35">
        <v>306.774193548387</v>
      </c>
      <c r="I7540" s="35">
        <v>156.93</v>
      </c>
      <c r="J7540" s="35">
        <v>2462913.0</v>
      </c>
      <c r="K7540" s="35">
        <v>170.6</v>
      </c>
      <c r="L7540" s="35">
        <v>979960.0</v>
      </c>
      <c r="M7540" s="35">
        <v>186.8</v>
      </c>
      <c r="N7540" s="35">
        <v>326305.0</v>
      </c>
      <c r="O7540" s="35">
        <v>204.75</v>
      </c>
      <c r="P7540" s="35">
        <v>161377.0</v>
      </c>
      <c r="Q7540" s="35">
        <v>219.9</v>
      </c>
      <c r="R7540" s="35">
        <v>76878.0</v>
      </c>
      <c r="S7540" s="35">
        <v>236.5</v>
      </c>
      <c r="T7540" s="35">
        <v>52814.0</v>
      </c>
    </row>
    <row r="7541" ht="15.75" hidden="1" customHeight="1">
      <c r="A7541" s="36">
        <v>44859.0</v>
      </c>
      <c r="B7541" s="35">
        <v>161.5</v>
      </c>
      <c r="C7541" s="35">
        <v>155.0533</v>
      </c>
      <c r="E7541" s="35">
        <v>155.08</v>
      </c>
      <c r="G7541" s="35">
        <v>308.058375634517</v>
      </c>
      <c r="I7541" s="35">
        <v>156.93</v>
      </c>
      <c r="J7541" s="35">
        <v>2440368.0</v>
      </c>
      <c r="K7541" s="35">
        <v>170.5</v>
      </c>
      <c r="L7541" s="35">
        <v>991271.0</v>
      </c>
      <c r="M7541" s="35">
        <v>186.6</v>
      </c>
      <c r="N7541" s="35">
        <v>352143.0</v>
      </c>
      <c r="O7541" s="35">
        <v>204.5</v>
      </c>
      <c r="P7541" s="35">
        <v>167917.0</v>
      </c>
      <c r="Q7541" s="35">
        <v>219.5</v>
      </c>
      <c r="R7541" s="35">
        <v>70176.0</v>
      </c>
      <c r="S7541" s="35">
        <v>236.3</v>
      </c>
      <c r="T7541" s="35">
        <v>54593.0</v>
      </c>
    </row>
    <row r="7542" ht="15.75" hidden="1" customHeight="1">
      <c r="A7542" s="36">
        <v>44860.0</v>
      </c>
      <c r="B7542" s="35">
        <v>161.5</v>
      </c>
      <c r="C7542" s="35">
        <v>155.3967</v>
      </c>
      <c r="E7542" s="35">
        <v>155.39</v>
      </c>
      <c r="G7542" s="35">
        <v>307.335907335907</v>
      </c>
      <c r="I7542" s="35">
        <v>156.93</v>
      </c>
      <c r="J7542" s="35">
        <v>2483188.0</v>
      </c>
      <c r="K7542" s="35">
        <v>169.5</v>
      </c>
      <c r="L7542" s="35">
        <v>1029954.0</v>
      </c>
      <c r="M7542" s="35">
        <v>185.0</v>
      </c>
      <c r="N7542" s="35">
        <v>369270.0</v>
      </c>
      <c r="O7542" s="35">
        <v>202.7</v>
      </c>
      <c r="P7542" s="35">
        <v>163999.0</v>
      </c>
      <c r="Q7542" s="35">
        <v>217.45</v>
      </c>
      <c r="R7542" s="35">
        <v>71771.0</v>
      </c>
      <c r="S7542" s="35">
        <v>234.5</v>
      </c>
      <c r="T7542" s="35">
        <v>55088.0</v>
      </c>
    </row>
    <row r="7543" ht="15.75" hidden="1" customHeight="1">
      <c r="A7543" s="36">
        <v>44861.0</v>
      </c>
      <c r="B7543" s="35">
        <v>161.5</v>
      </c>
      <c r="C7543" s="35">
        <v>155.6983</v>
      </c>
      <c r="E7543" s="35">
        <v>155.69</v>
      </c>
      <c r="G7543" s="35">
        <v>306.114649681528</v>
      </c>
      <c r="I7543" s="35">
        <v>156.89</v>
      </c>
      <c r="J7543" s="35">
        <v>2503422.0</v>
      </c>
      <c r="K7543" s="35">
        <v>169.4</v>
      </c>
      <c r="L7543" s="35">
        <v>1071651.0</v>
      </c>
      <c r="M7543" s="35">
        <v>183.9</v>
      </c>
      <c r="N7543" s="35">
        <v>404574.0</v>
      </c>
      <c r="O7543" s="35">
        <v>201.0</v>
      </c>
      <c r="P7543" s="35">
        <v>160840.0</v>
      </c>
      <c r="Q7543" s="35">
        <v>215.75</v>
      </c>
      <c r="R7543" s="35">
        <v>73465.0</v>
      </c>
      <c r="S7543" s="35">
        <v>232.25</v>
      </c>
      <c r="T7543" s="35">
        <v>56937.0</v>
      </c>
    </row>
    <row r="7544" ht="15.75" hidden="1" customHeight="1">
      <c r="A7544" s="36">
        <v>44862.0</v>
      </c>
      <c r="B7544" s="35">
        <v>161.5</v>
      </c>
      <c r="C7544" s="35">
        <v>156.0167</v>
      </c>
      <c r="E7544" s="35">
        <v>156.02</v>
      </c>
      <c r="G7544" s="35">
        <v>309.658344283837</v>
      </c>
      <c r="I7544" s="35">
        <v>156.89</v>
      </c>
      <c r="J7544" s="35">
        <v>2516943.0</v>
      </c>
      <c r="K7544" s="35">
        <v>169.8</v>
      </c>
      <c r="L7544" s="35">
        <v>1222219.0</v>
      </c>
      <c r="M7544" s="35">
        <v>184.35</v>
      </c>
      <c r="N7544" s="35">
        <v>451731.0</v>
      </c>
      <c r="O7544" s="35">
        <v>201.2</v>
      </c>
      <c r="P7544" s="35">
        <v>162312.0</v>
      </c>
      <c r="Q7544" s="35">
        <v>215.95</v>
      </c>
      <c r="R7544" s="35">
        <v>73592.0</v>
      </c>
      <c r="S7544" s="35">
        <v>232.25</v>
      </c>
      <c r="T7544" s="35">
        <v>59647.0</v>
      </c>
    </row>
    <row r="7545" ht="15.75" hidden="1" customHeight="1">
      <c r="A7545" s="36">
        <v>44863.0</v>
      </c>
      <c r="B7545" s="35">
        <v>161.5</v>
      </c>
      <c r="C7545" s="35">
        <v>156.0167</v>
      </c>
      <c r="E7545" s="35">
        <v>156.02</v>
      </c>
      <c r="G7545" s="35">
        <v>309.658344283837</v>
      </c>
      <c r="I7545" s="35">
        <v>156.89</v>
      </c>
      <c r="J7545" s="35">
        <v>2516943.0</v>
      </c>
      <c r="K7545" s="35">
        <v>169.8</v>
      </c>
      <c r="L7545" s="35">
        <v>1222219.0</v>
      </c>
      <c r="M7545" s="35">
        <v>184.35</v>
      </c>
      <c r="N7545" s="35">
        <v>451731.0</v>
      </c>
      <c r="O7545" s="35">
        <v>201.2</v>
      </c>
      <c r="P7545" s="35">
        <v>162312.0</v>
      </c>
      <c r="Q7545" s="35">
        <v>215.95</v>
      </c>
      <c r="R7545" s="35">
        <v>73592.0</v>
      </c>
      <c r="S7545" s="35">
        <v>232.25</v>
      </c>
      <c r="T7545" s="35">
        <v>59647.0</v>
      </c>
    </row>
    <row r="7546" ht="15.75" hidden="1" customHeight="1">
      <c r="A7546" s="36">
        <v>44864.0</v>
      </c>
      <c r="B7546" s="35">
        <v>161.5</v>
      </c>
      <c r="C7546" s="35">
        <v>156.0167</v>
      </c>
      <c r="E7546" s="35">
        <v>156.02</v>
      </c>
      <c r="G7546" s="35">
        <v>309.658344283837</v>
      </c>
      <c r="I7546" s="35">
        <v>156.89</v>
      </c>
      <c r="J7546" s="35">
        <v>2516943.0</v>
      </c>
      <c r="K7546" s="35">
        <v>169.8</v>
      </c>
      <c r="L7546" s="35">
        <v>1222219.0</v>
      </c>
      <c r="M7546" s="35">
        <v>184.35</v>
      </c>
      <c r="N7546" s="35">
        <v>451731.0</v>
      </c>
      <c r="O7546" s="35">
        <v>201.2</v>
      </c>
      <c r="P7546" s="35">
        <v>162312.0</v>
      </c>
      <c r="Q7546" s="35">
        <v>215.95</v>
      </c>
      <c r="R7546" s="35">
        <v>73592.0</v>
      </c>
      <c r="S7546" s="35">
        <v>232.25</v>
      </c>
      <c r="T7546" s="35">
        <v>59647.0</v>
      </c>
    </row>
    <row r="7547" ht="15.75" customHeight="1">
      <c r="A7547" s="36">
        <v>44865.0</v>
      </c>
      <c r="B7547" s="35">
        <v>162.5</v>
      </c>
      <c r="C7547" s="35">
        <v>156.895</v>
      </c>
      <c r="D7547" s="35">
        <f>ROUND((C7547/C7517-1)*100,2)</f>
        <v>6.5</v>
      </c>
      <c r="E7547" s="35">
        <v>156.91</v>
      </c>
      <c r="G7547" s="35">
        <v>307.860824742268</v>
      </c>
      <c r="H7547" s="35">
        <f>ROUND((G7547/G7517-1)*100,2)</f>
        <v>-1.89</v>
      </c>
      <c r="I7547" s="35">
        <v>156.9</v>
      </c>
      <c r="J7547" s="35">
        <v>2516943.0</v>
      </c>
      <c r="K7547" s="35">
        <v>170.25</v>
      </c>
      <c r="L7547" s="35">
        <v>1914188.0</v>
      </c>
      <c r="M7547" s="35">
        <v>185.3</v>
      </c>
      <c r="N7547" s="35">
        <v>529326.0</v>
      </c>
      <c r="O7547" s="35">
        <v>202.15</v>
      </c>
      <c r="P7547" s="35">
        <v>172339.0</v>
      </c>
      <c r="Q7547" s="35">
        <v>216.75</v>
      </c>
      <c r="R7547" s="35">
        <v>75800.0</v>
      </c>
      <c r="S7547" s="35">
        <v>233.0</v>
      </c>
      <c r="T7547" s="35">
        <v>62830.0</v>
      </c>
    </row>
    <row r="7548" ht="15.75" hidden="1" customHeight="1">
      <c r="A7548" s="36">
        <v>44866.0</v>
      </c>
      <c r="B7548" s="35">
        <v>163.0</v>
      </c>
      <c r="C7548" s="35">
        <v>157.235</v>
      </c>
      <c r="E7548" s="35">
        <v>157.28</v>
      </c>
      <c r="G7548" s="35">
        <v>303.296703296703</v>
      </c>
      <c r="I7548" s="35">
        <v>168.7</v>
      </c>
      <c r="J7548" s="35">
        <v>1957796.0</v>
      </c>
      <c r="K7548" s="35">
        <v>184.05</v>
      </c>
      <c r="L7548" s="35">
        <v>558503.0</v>
      </c>
      <c r="M7548" s="35">
        <v>200.5</v>
      </c>
      <c r="N7548" s="35">
        <v>187239.0</v>
      </c>
      <c r="O7548" s="35">
        <v>215.15</v>
      </c>
      <c r="P7548" s="35">
        <v>75711.0</v>
      </c>
      <c r="Q7548" s="35">
        <v>231.7</v>
      </c>
      <c r="R7548" s="35">
        <v>63115.0</v>
      </c>
      <c r="S7548" s="35">
        <v>246.5</v>
      </c>
      <c r="T7548" s="35">
        <v>58543.0</v>
      </c>
    </row>
    <row r="7549" ht="15.75" hidden="1" customHeight="1">
      <c r="A7549" s="36">
        <v>44867.0</v>
      </c>
      <c r="B7549" s="35">
        <v>163.5</v>
      </c>
      <c r="C7549" s="35">
        <v>157.5933</v>
      </c>
      <c r="E7549" s="35">
        <v>157.6</v>
      </c>
      <c r="G7549" s="35">
        <v>304.910714285714</v>
      </c>
      <c r="I7549" s="35">
        <v>168.38</v>
      </c>
      <c r="J7549" s="35">
        <v>2029320.0</v>
      </c>
      <c r="K7549" s="35">
        <v>183.4</v>
      </c>
      <c r="L7549" s="35">
        <v>553024.0</v>
      </c>
      <c r="M7549" s="35">
        <v>199.65</v>
      </c>
      <c r="N7549" s="35">
        <v>197958.0</v>
      </c>
      <c r="O7549" s="35">
        <v>214.3</v>
      </c>
      <c r="P7549" s="35">
        <v>75844.0</v>
      </c>
      <c r="Q7549" s="35">
        <v>230.25</v>
      </c>
      <c r="R7549" s="35">
        <v>64150.0</v>
      </c>
      <c r="S7549" s="35">
        <v>244.9</v>
      </c>
      <c r="T7549" s="35">
        <v>58412.0</v>
      </c>
    </row>
    <row r="7550" ht="15.75" hidden="1" customHeight="1">
      <c r="A7550" s="36">
        <v>44868.0</v>
      </c>
      <c r="B7550" s="35">
        <v>164.0</v>
      </c>
      <c r="C7550" s="35">
        <v>157.94</v>
      </c>
      <c r="E7550" s="35">
        <v>157.92</v>
      </c>
      <c r="G7550" s="35">
        <v>307.06106870229</v>
      </c>
      <c r="I7550" s="35">
        <v>168.0</v>
      </c>
      <c r="J7550" s="35">
        <v>2102408.0</v>
      </c>
      <c r="K7550" s="35">
        <v>183.2</v>
      </c>
      <c r="L7550" s="35">
        <v>587928.0</v>
      </c>
      <c r="M7550" s="35">
        <v>199.4</v>
      </c>
      <c r="N7550" s="35">
        <v>209428.0</v>
      </c>
      <c r="O7550" s="35">
        <v>213.45</v>
      </c>
      <c r="P7550" s="35">
        <v>76444.0</v>
      </c>
      <c r="Q7550" s="35">
        <v>229.3</v>
      </c>
      <c r="R7550" s="35">
        <v>63917.0</v>
      </c>
      <c r="S7550" s="35">
        <v>243.5</v>
      </c>
      <c r="T7550" s="35">
        <v>59128.0</v>
      </c>
    </row>
    <row r="7551" ht="15.75" hidden="1" customHeight="1">
      <c r="A7551" s="36">
        <v>44869.0</v>
      </c>
      <c r="B7551" s="35">
        <v>164.5</v>
      </c>
      <c r="C7551" s="35">
        <v>158.2667</v>
      </c>
      <c r="E7551" s="35">
        <v>158.28</v>
      </c>
      <c r="G7551" s="35">
        <v>303.879849812265</v>
      </c>
      <c r="I7551" s="35">
        <v>167.9</v>
      </c>
      <c r="J7551" s="35">
        <v>2188220.0</v>
      </c>
      <c r="K7551" s="35">
        <v>183.6</v>
      </c>
      <c r="L7551" s="35">
        <v>612839.0</v>
      </c>
      <c r="M7551" s="35">
        <v>200.35</v>
      </c>
      <c r="N7551" s="35">
        <v>210575.0</v>
      </c>
      <c r="O7551" s="35">
        <v>214.4</v>
      </c>
      <c r="P7551" s="35">
        <v>77928.0</v>
      </c>
      <c r="Q7551" s="35">
        <v>230.5</v>
      </c>
      <c r="R7551" s="35">
        <v>66242.0</v>
      </c>
      <c r="S7551" s="35">
        <v>244.7</v>
      </c>
      <c r="T7551" s="35">
        <v>62173.0</v>
      </c>
    </row>
    <row r="7552" ht="15.75" hidden="1" customHeight="1">
      <c r="A7552" s="36">
        <v>44870.0</v>
      </c>
      <c r="B7552" s="35">
        <v>164.5</v>
      </c>
      <c r="C7552" s="35">
        <v>158.2667</v>
      </c>
      <c r="E7552" s="35">
        <v>158.28</v>
      </c>
      <c r="G7552" s="35">
        <v>303.879849812265</v>
      </c>
      <c r="I7552" s="35">
        <v>167.9</v>
      </c>
      <c r="J7552" s="35">
        <v>2188220.0</v>
      </c>
      <c r="K7552" s="35">
        <v>183.6</v>
      </c>
      <c r="L7552" s="35">
        <v>612839.0</v>
      </c>
      <c r="M7552" s="35">
        <v>200.35</v>
      </c>
      <c r="N7552" s="35">
        <v>210575.0</v>
      </c>
      <c r="O7552" s="35">
        <v>214.4</v>
      </c>
      <c r="P7552" s="35">
        <v>77928.0</v>
      </c>
      <c r="Q7552" s="35">
        <v>230.5</v>
      </c>
      <c r="R7552" s="35">
        <v>66242.0</v>
      </c>
      <c r="S7552" s="35">
        <v>244.7</v>
      </c>
      <c r="T7552" s="35">
        <v>62173.0</v>
      </c>
    </row>
    <row r="7553" ht="15.75" hidden="1" customHeight="1">
      <c r="A7553" s="36">
        <v>44871.0</v>
      </c>
      <c r="B7553" s="35">
        <v>164.5</v>
      </c>
      <c r="C7553" s="35">
        <v>158.2667</v>
      </c>
      <c r="E7553" s="35">
        <v>158.28</v>
      </c>
      <c r="G7553" s="35">
        <v>303.879849812265</v>
      </c>
      <c r="I7553" s="35">
        <v>167.9</v>
      </c>
      <c r="J7553" s="35">
        <v>2188220.0</v>
      </c>
      <c r="K7553" s="35">
        <v>183.6</v>
      </c>
      <c r="L7553" s="35">
        <v>612839.0</v>
      </c>
      <c r="M7553" s="35">
        <v>200.35</v>
      </c>
      <c r="N7553" s="35">
        <v>210575.0</v>
      </c>
      <c r="O7553" s="35">
        <v>214.4</v>
      </c>
      <c r="P7553" s="35">
        <v>77928.0</v>
      </c>
      <c r="Q7553" s="35">
        <v>230.5</v>
      </c>
      <c r="R7553" s="35">
        <v>66242.0</v>
      </c>
      <c r="S7553" s="35">
        <v>244.7</v>
      </c>
      <c r="T7553" s="35">
        <v>62173.0</v>
      </c>
    </row>
    <row r="7554" ht="15.75" hidden="1" customHeight="1">
      <c r="A7554" s="36">
        <v>44872.0</v>
      </c>
      <c r="B7554" s="35">
        <v>165.5</v>
      </c>
      <c r="C7554" s="35">
        <v>159.33</v>
      </c>
      <c r="E7554" s="35">
        <v>159.37</v>
      </c>
      <c r="G7554" s="35">
        <v>305.662805662805</v>
      </c>
      <c r="I7554" s="35">
        <v>167.77</v>
      </c>
      <c r="J7554" s="35">
        <v>2209479.0</v>
      </c>
      <c r="K7554" s="35">
        <v>183.35</v>
      </c>
      <c r="L7554" s="35">
        <v>631245.0</v>
      </c>
      <c r="M7554" s="35">
        <v>200.25</v>
      </c>
      <c r="N7554" s="35">
        <v>211211.0</v>
      </c>
      <c r="O7554" s="35">
        <v>214.25</v>
      </c>
      <c r="P7554" s="35">
        <v>77700.0</v>
      </c>
      <c r="Q7554" s="35">
        <v>230.5</v>
      </c>
      <c r="R7554" s="35">
        <v>71108.0</v>
      </c>
      <c r="S7554" s="35">
        <v>244.75</v>
      </c>
      <c r="T7554" s="35">
        <v>61703.0</v>
      </c>
    </row>
    <row r="7555" ht="15.75" hidden="1" customHeight="1">
      <c r="A7555" s="36">
        <v>44873.0</v>
      </c>
      <c r="B7555" s="35">
        <v>166.0</v>
      </c>
      <c r="C7555" s="35">
        <v>159.7083</v>
      </c>
      <c r="E7555" s="35">
        <v>159.71</v>
      </c>
      <c r="G7555" s="35">
        <v>304.080310880829</v>
      </c>
      <c r="I7555" s="35">
        <v>167.67</v>
      </c>
      <c r="J7555" s="35">
        <v>2187331.0</v>
      </c>
      <c r="K7555" s="35">
        <v>182.7</v>
      </c>
      <c r="L7555" s="35">
        <v>642541.0</v>
      </c>
      <c r="M7555" s="35">
        <v>199.8</v>
      </c>
      <c r="N7555" s="35">
        <v>206708.0</v>
      </c>
      <c r="O7555" s="35">
        <v>214.15</v>
      </c>
      <c r="P7555" s="35">
        <v>85640.0</v>
      </c>
      <c r="Q7555" s="35">
        <v>230.5</v>
      </c>
      <c r="R7555" s="35">
        <v>76600.0</v>
      </c>
      <c r="S7555" s="35">
        <v>245.5</v>
      </c>
      <c r="T7555" s="35">
        <v>69057.0</v>
      </c>
    </row>
    <row r="7556" ht="15.75" hidden="1" customHeight="1">
      <c r="A7556" s="36">
        <v>44874.0</v>
      </c>
      <c r="B7556" s="35">
        <v>166.5</v>
      </c>
      <c r="C7556" s="35">
        <v>160.0467</v>
      </c>
      <c r="E7556" s="35">
        <v>160.02</v>
      </c>
      <c r="G7556" s="35">
        <v>306.469002695417</v>
      </c>
      <c r="I7556" s="35">
        <v>167.63</v>
      </c>
      <c r="J7556" s="35">
        <v>2167570.0</v>
      </c>
      <c r="K7556" s="35">
        <v>182.6</v>
      </c>
      <c r="L7556" s="35">
        <v>646421.0</v>
      </c>
      <c r="M7556" s="35">
        <v>199.7</v>
      </c>
      <c r="N7556" s="35">
        <v>199386.0</v>
      </c>
      <c r="O7556" s="35">
        <v>214.1</v>
      </c>
      <c r="P7556" s="35">
        <v>85864.0</v>
      </c>
      <c r="Q7556" s="35">
        <v>231.15</v>
      </c>
      <c r="R7556" s="35">
        <v>77862.0</v>
      </c>
      <c r="S7556" s="35">
        <v>246.0</v>
      </c>
      <c r="T7556" s="35">
        <v>73976.0</v>
      </c>
    </row>
    <row r="7557" ht="15.75" hidden="1" customHeight="1">
      <c r="A7557" s="36">
        <v>44875.0</v>
      </c>
      <c r="B7557" s="35">
        <v>167.0</v>
      </c>
      <c r="C7557" s="35">
        <v>160.3633</v>
      </c>
      <c r="E7557" s="35">
        <v>160.39</v>
      </c>
      <c r="G7557" s="35">
        <v>312.145748987854</v>
      </c>
      <c r="I7557" s="35">
        <v>167.58</v>
      </c>
      <c r="J7557" s="35">
        <v>2180623.0</v>
      </c>
      <c r="K7557" s="35">
        <v>182.05</v>
      </c>
      <c r="L7557" s="35">
        <v>700298.0</v>
      </c>
      <c r="M7557" s="35">
        <v>198.75</v>
      </c>
      <c r="N7557" s="35">
        <v>173752.0</v>
      </c>
      <c r="O7557" s="35">
        <v>213.2</v>
      </c>
      <c r="P7557" s="35">
        <v>87213.0</v>
      </c>
      <c r="Q7557" s="35">
        <v>229.6</v>
      </c>
      <c r="R7557" s="35">
        <v>80032.0</v>
      </c>
      <c r="S7557" s="35">
        <v>244.9</v>
      </c>
      <c r="T7557" s="35">
        <v>73597.0</v>
      </c>
    </row>
    <row r="7558" ht="15.75" hidden="1" customHeight="1">
      <c r="A7558" s="36">
        <v>44876.0</v>
      </c>
      <c r="B7558" s="35">
        <v>167.0</v>
      </c>
      <c r="C7558" s="35">
        <v>160.7067</v>
      </c>
      <c r="E7558" s="35">
        <v>160.39</v>
      </c>
      <c r="G7558" s="35">
        <v>311.538461538461</v>
      </c>
      <c r="I7558" s="35">
        <v>167.5</v>
      </c>
      <c r="J7558" s="35">
        <v>2307741.0</v>
      </c>
      <c r="K7558" s="35">
        <v>181.75</v>
      </c>
      <c r="L7558" s="35">
        <v>702822.0</v>
      </c>
      <c r="M7558" s="35">
        <v>198.35</v>
      </c>
      <c r="N7558" s="35">
        <v>192847.0</v>
      </c>
      <c r="O7558" s="35">
        <v>212.5</v>
      </c>
      <c r="P7558" s="35">
        <v>96067.0</v>
      </c>
      <c r="Q7558" s="35">
        <v>228.95</v>
      </c>
      <c r="R7558" s="35">
        <v>75554.0</v>
      </c>
      <c r="S7558" s="35">
        <v>243.45</v>
      </c>
      <c r="T7558" s="35">
        <v>69800.0</v>
      </c>
    </row>
    <row r="7559" ht="15.75" hidden="1" customHeight="1">
      <c r="A7559" s="36">
        <v>44877.0</v>
      </c>
      <c r="B7559" s="35">
        <v>167.0</v>
      </c>
      <c r="C7559" s="35">
        <v>160.7067</v>
      </c>
      <c r="E7559" s="35">
        <v>160.39</v>
      </c>
      <c r="G7559" s="35">
        <v>311.538461538461</v>
      </c>
      <c r="I7559" s="35">
        <v>167.5</v>
      </c>
      <c r="J7559" s="35">
        <v>2307741.0</v>
      </c>
      <c r="K7559" s="35">
        <v>181.75</v>
      </c>
      <c r="L7559" s="35">
        <v>702822.0</v>
      </c>
      <c r="M7559" s="35">
        <v>198.35</v>
      </c>
      <c r="N7559" s="35">
        <v>192847.0</v>
      </c>
      <c r="O7559" s="35">
        <v>212.5</v>
      </c>
      <c r="P7559" s="35">
        <v>96067.0</v>
      </c>
      <c r="Q7559" s="35">
        <v>228.95</v>
      </c>
      <c r="R7559" s="35">
        <v>75554.0</v>
      </c>
      <c r="S7559" s="35">
        <v>243.45</v>
      </c>
      <c r="T7559" s="35">
        <v>69800.0</v>
      </c>
    </row>
    <row r="7560" ht="15.75" hidden="1" customHeight="1">
      <c r="A7560" s="36">
        <v>44878.0</v>
      </c>
      <c r="B7560" s="35">
        <v>167.0</v>
      </c>
      <c r="C7560" s="35">
        <v>160.7067</v>
      </c>
      <c r="E7560" s="35">
        <v>160.39</v>
      </c>
      <c r="G7560" s="35">
        <v>311.538461538461</v>
      </c>
      <c r="I7560" s="35">
        <v>167.5</v>
      </c>
      <c r="J7560" s="35">
        <v>2307741.0</v>
      </c>
      <c r="K7560" s="35">
        <v>181.75</v>
      </c>
      <c r="L7560" s="35">
        <v>702822.0</v>
      </c>
      <c r="M7560" s="35">
        <v>198.35</v>
      </c>
      <c r="N7560" s="35">
        <v>192847.0</v>
      </c>
      <c r="O7560" s="35">
        <v>212.5</v>
      </c>
      <c r="P7560" s="35">
        <v>96067.0</v>
      </c>
      <c r="Q7560" s="35">
        <v>228.95</v>
      </c>
      <c r="R7560" s="35">
        <v>75554.0</v>
      </c>
      <c r="S7560" s="35">
        <v>243.45</v>
      </c>
      <c r="T7560" s="35">
        <v>69800.0</v>
      </c>
    </row>
    <row r="7561" ht="15.75" hidden="1" customHeight="1">
      <c r="A7561" s="36">
        <v>44879.0</v>
      </c>
      <c r="B7561" s="35">
        <v>167.5</v>
      </c>
      <c r="C7561" s="35">
        <v>161.7617</v>
      </c>
      <c r="E7561" s="35">
        <v>161.78</v>
      </c>
      <c r="G7561" s="35">
        <v>309.114583333333</v>
      </c>
      <c r="I7561" s="35">
        <v>167.45</v>
      </c>
      <c r="J7561" s="35">
        <v>2345369.0</v>
      </c>
      <c r="K7561" s="35">
        <v>181.5</v>
      </c>
      <c r="L7561" s="35">
        <v>707785.0</v>
      </c>
      <c r="M7561" s="35">
        <v>198.0</v>
      </c>
      <c r="N7561" s="35">
        <v>221257.0</v>
      </c>
      <c r="O7561" s="35">
        <v>212.15</v>
      </c>
      <c r="P7561" s="35">
        <v>119596.0</v>
      </c>
      <c r="Q7561" s="35">
        <v>228.6</v>
      </c>
      <c r="R7561" s="35">
        <v>80820.0</v>
      </c>
      <c r="S7561" s="35">
        <v>243.25</v>
      </c>
      <c r="T7561" s="35">
        <v>70956.0</v>
      </c>
    </row>
    <row r="7562" ht="15.75" hidden="1" customHeight="1">
      <c r="A7562" s="36">
        <v>44880.0</v>
      </c>
      <c r="B7562" s="35">
        <v>168.5</v>
      </c>
      <c r="C7562" s="35">
        <v>162.1283</v>
      </c>
      <c r="E7562" s="35">
        <v>162.12</v>
      </c>
      <c r="G7562" s="35">
        <v>319.230769230769</v>
      </c>
      <c r="I7562" s="35">
        <v>167.4</v>
      </c>
      <c r="J7562" s="35">
        <v>2366354.0</v>
      </c>
      <c r="K7562" s="35">
        <v>181.35</v>
      </c>
      <c r="L7562" s="35">
        <v>730083.0</v>
      </c>
      <c r="M7562" s="35">
        <v>197.05</v>
      </c>
      <c r="N7562" s="35">
        <v>230908.0</v>
      </c>
      <c r="O7562" s="35">
        <v>211.15</v>
      </c>
      <c r="P7562" s="35">
        <v>132953.0</v>
      </c>
      <c r="Q7562" s="35">
        <v>227.2</v>
      </c>
      <c r="R7562" s="35">
        <v>83980.0</v>
      </c>
      <c r="S7562" s="35">
        <v>241.9</v>
      </c>
      <c r="T7562" s="35">
        <v>71660.0</v>
      </c>
    </row>
    <row r="7563" ht="15.75" hidden="1" customHeight="1">
      <c r="A7563" s="36">
        <v>44881.0</v>
      </c>
      <c r="B7563" s="35">
        <v>169.0</v>
      </c>
      <c r="C7563" s="35">
        <v>162.4567</v>
      </c>
      <c r="E7563" s="35">
        <v>162.47</v>
      </c>
      <c r="G7563" s="35">
        <v>323.175675675675</v>
      </c>
      <c r="I7563" s="35">
        <v>167.35</v>
      </c>
      <c r="J7563" s="35">
        <v>2455629.0</v>
      </c>
      <c r="K7563" s="35">
        <v>181.15</v>
      </c>
      <c r="L7563" s="35">
        <v>771276.0</v>
      </c>
      <c r="M7563" s="35">
        <v>196.5</v>
      </c>
      <c r="N7563" s="35">
        <v>243051.0</v>
      </c>
      <c r="O7563" s="35">
        <v>210.65</v>
      </c>
      <c r="P7563" s="35">
        <v>140561.0</v>
      </c>
      <c r="Q7563" s="35">
        <v>226.85</v>
      </c>
      <c r="R7563" s="35">
        <v>75816.0</v>
      </c>
      <c r="S7563" s="35">
        <v>241.75</v>
      </c>
      <c r="T7563" s="35">
        <v>68459.0</v>
      </c>
    </row>
    <row r="7564" ht="15.75" hidden="1" customHeight="1">
      <c r="A7564" s="36">
        <v>44882.0</v>
      </c>
      <c r="B7564" s="35">
        <v>169.25</v>
      </c>
      <c r="C7564" s="35">
        <v>162.795</v>
      </c>
      <c r="E7564" s="35">
        <v>162.78</v>
      </c>
      <c r="G7564" s="35">
        <v>334.188626907073</v>
      </c>
      <c r="I7564" s="35">
        <v>167.35</v>
      </c>
      <c r="J7564" s="35">
        <v>2465248.0</v>
      </c>
      <c r="K7564" s="35">
        <v>181.2</v>
      </c>
      <c r="L7564" s="35">
        <v>771044.0</v>
      </c>
      <c r="M7564" s="35">
        <v>196.6</v>
      </c>
      <c r="N7564" s="35">
        <v>194653.0</v>
      </c>
      <c r="O7564" s="35">
        <v>210.65</v>
      </c>
      <c r="P7564" s="35">
        <v>140486.0</v>
      </c>
      <c r="Q7564" s="35">
        <v>226.7</v>
      </c>
      <c r="R7564" s="35">
        <v>72872.0</v>
      </c>
      <c r="S7564" s="35">
        <v>241.55</v>
      </c>
      <c r="T7564" s="35">
        <v>67731.0</v>
      </c>
    </row>
    <row r="7565" ht="15.75" hidden="1" customHeight="1">
      <c r="A7565" s="36">
        <v>44883.0</v>
      </c>
      <c r="B7565" s="35">
        <v>169.25</v>
      </c>
      <c r="C7565" s="35">
        <v>163.1467</v>
      </c>
      <c r="E7565" s="35">
        <v>163.18</v>
      </c>
      <c r="G7565" s="35">
        <v>332.716049382716</v>
      </c>
      <c r="I7565" s="35">
        <v>167.33</v>
      </c>
      <c r="J7565" s="35">
        <v>2540997.0</v>
      </c>
      <c r="K7565" s="35">
        <v>181.5</v>
      </c>
      <c r="L7565" s="35">
        <v>779428.0</v>
      </c>
      <c r="M7565" s="35">
        <v>197.0</v>
      </c>
      <c r="N7565" s="35">
        <v>205305.0</v>
      </c>
      <c r="O7565" s="35">
        <v>211.7</v>
      </c>
      <c r="P7565" s="35">
        <v>148466.0</v>
      </c>
      <c r="Q7565" s="35">
        <v>227.5</v>
      </c>
      <c r="R7565" s="35">
        <v>72592.0</v>
      </c>
      <c r="S7565" s="35">
        <v>242.1</v>
      </c>
      <c r="T7565" s="35">
        <v>71042.0</v>
      </c>
    </row>
    <row r="7566" ht="15.75" hidden="1" customHeight="1">
      <c r="A7566" s="36">
        <v>44884.0</v>
      </c>
      <c r="B7566" s="35">
        <v>169.25</v>
      </c>
      <c r="C7566" s="35">
        <v>163.1467</v>
      </c>
      <c r="E7566" s="35">
        <v>163.18</v>
      </c>
      <c r="G7566" s="35">
        <v>332.716049382716</v>
      </c>
      <c r="I7566" s="35">
        <v>167.33</v>
      </c>
      <c r="J7566" s="35">
        <v>2540997.0</v>
      </c>
      <c r="K7566" s="35">
        <v>181.5</v>
      </c>
      <c r="L7566" s="35">
        <v>779428.0</v>
      </c>
      <c r="M7566" s="35">
        <v>197.0</v>
      </c>
      <c r="N7566" s="35">
        <v>205305.0</v>
      </c>
      <c r="O7566" s="35">
        <v>211.7</v>
      </c>
      <c r="P7566" s="35">
        <v>148466.0</v>
      </c>
      <c r="Q7566" s="35">
        <v>227.5</v>
      </c>
      <c r="R7566" s="35">
        <v>72592.0</v>
      </c>
      <c r="S7566" s="35">
        <v>242.1</v>
      </c>
      <c r="T7566" s="35">
        <v>71042.0</v>
      </c>
    </row>
    <row r="7567" ht="15.75" hidden="1" customHeight="1">
      <c r="A7567" s="36">
        <v>44885.0</v>
      </c>
      <c r="B7567" s="35">
        <v>169.25</v>
      </c>
      <c r="C7567" s="35">
        <v>163.1467</v>
      </c>
      <c r="E7567" s="35">
        <v>163.18</v>
      </c>
      <c r="G7567" s="35">
        <v>332.716049382716</v>
      </c>
      <c r="I7567" s="35">
        <v>167.33</v>
      </c>
      <c r="J7567" s="35">
        <v>2540997.0</v>
      </c>
      <c r="K7567" s="35">
        <v>181.5</v>
      </c>
      <c r="L7567" s="35">
        <v>779428.0</v>
      </c>
      <c r="M7567" s="35">
        <v>197.0</v>
      </c>
      <c r="N7567" s="35">
        <v>205305.0</v>
      </c>
      <c r="O7567" s="35">
        <v>211.7</v>
      </c>
      <c r="P7567" s="35">
        <v>148466.0</v>
      </c>
      <c r="Q7567" s="35">
        <v>227.5</v>
      </c>
      <c r="R7567" s="35">
        <v>72592.0</v>
      </c>
      <c r="S7567" s="35">
        <v>242.1</v>
      </c>
      <c r="T7567" s="35">
        <v>71042.0</v>
      </c>
    </row>
    <row r="7568" ht="15.75" hidden="1" customHeight="1">
      <c r="A7568" s="36">
        <v>44886.0</v>
      </c>
      <c r="B7568" s="35">
        <v>169.25</v>
      </c>
      <c r="C7568" s="35">
        <v>163.1467</v>
      </c>
      <c r="E7568" s="35">
        <v>163.18</v>
      </c>
      <c r="G7568" s="35">
        <v>333.173076923076</v>
      </c>
      <c r="I7568" s="35">
        <v>167.33</v>
      </c>
      <c r="J7568" s="35">
        <v>2540997.0</v>
      </c>
      <c r="K7568" s="35">
        <v>181.5</v>
      </c>
      <c r="L7568" s="35">
        <v>779428.0</v>
      </c>
      <c r="M7568" s="35">
        <v>197.0</v>
      </c>
      <c r="N7568" s="35">
        <v>205305.0</v>
      </c>
      <c r="O7568" s="35">
        <v>211.7</v>
      </c>
      <c r="P7568" s="35">
        <v>148466.0</v>
      </c>
      <c r="Q7568" s="35">
        <v>227.5</v>
      </c>
      <c r="R7568" s="35">
        <v>72592.0</v>
      </c>
      <c r="S7568" s="35">
        <v>242.1</v>
      </c>
      <c r="T7568" s="35">
        <v>71042.0</v>
      </c>
    </row>
    <row r="7569" ht="15.75" hidden="1" customHeight="1">
      <c r="A7569" s="36">
        <v>44887.0</v>
      </c>
      <c r="B7569" s="35">
        <v>170.25</v>
      </c>
      <c r="C7569" s="35">
        <v>164.5233</v>
      </c>
      <c r="E7569" s="35">
        <v>164.51</v>
      </c>
      <c r="G7569" s="35">
        <v>330.286493860845</v>
      </c>
      <c r="I7569" s="35">
        <v>167.31</v>
      </c>
      <c r="J7569" s="35">
        <v>2627181.0</v>
      </c>
      <c r="K7569" s="35">
        <v>181.95</v>
      </c>
      <c r="L7569" s="35">
        <v>792542.0</v>
      </c>
      <c r="M7569" s="35">
        <v>197.6</v>
      </c>
      <c r="N7569" s="35">
        <v>203796.0</v>
      </c>
      <c r="O7569" s="35">
        <v>212.35</v>
      </c>
      <c r="P7569" s="35">
        <v>158048.0</v>
      </c>
      <c r="Q7569" s="35">
        <v>228.6</v>
      </c>
      <c r="R7569" s="35">
        <v>70337.0</v>
      </c>
      <c r="S7569" s="35">
        <v>243.3</v>
      </c>
      <c r="T7569" s="35">
        <v>72960.0</v>
      </c>
    </row>
    <row r="7570" ht="15.75" hidden="1" customHeight="1">
      <c r="A7570" s="36">
        <v>44888.0</v>
      </c>
      <c r="B7570" s="35">
        <v>171.25</v>
      </c>
      <c r="C7570" s="35">
        <v>164.8467</v>
      </c>
      <c r="E7570" s="35">
        <v>164.84</v>
      </c>
      <c r="G7570" s="35">
        <v>324.933687002652</v>
      </c>
      <c r="I7570" s="35">
        <v>167.25</v>
      </c>
      <c r="J7570" s="35">
        <v>2590670.0</v>
      </c>
      <c r="K7570" s="35">
        <v>181.45</v>
      </c>
      <c r="L7570" s="35">
        <v>813182.0</v>
      </c>
      <c r="M7570" s="35">
        <v>196.85</v>
      </c>
      <c r="N7570" s="35">
        <v>206216.0</v>
      </c>
      <c r="O7570" s="35">
        <v>211.0</v>
      </c>
      <c r="P7570" s="35">
        <v>162021.0</v>
      </c>
      <c r="Q7570" s="35">
        <v>227.0</v>
      </c>
      <c r="R7570" s="35">
        <v>84957.0</v>
      </c>
      <c r="S7570" s="35">
        <v>242.0</v>
      </c>
      <c r="T7570" s="35">
        <v>71423.0</v>
      </c>
    </row>
    <row r="7571" ht="15.75" hidden="1" customHeight="1">
      <c r="A7571" s="36">
        <v>44889.0</v>
      </c>
      <c r="B7571" s="35">
        <v>171.75</v>
      </c>
      <c r="C7571" s="35">
        <v>165.2133</v>
      </c>
      <c r="E7571" s="35">
        <v>164.84</v>
      </c>
      <c r="G7571" s="35">
        <v>328.249336870026</v>
      </c>
      <c r="I7571" s="35">
        <v>167.3</v>
      </c>
      <c r="J7571" s="35">
        <v>2577858.0</v>
      </c>
      <c r="K7571" s="35">
        <v>181.45</v>
      </c>
      <c r="L7571" s="35">
        <v>853644.0</v>
      </c>
      <c r="M7571" s="35">
        <v>196.9</v>
      </c>
      <c r="N7571" s="35">
        <v>207902.0</v>
      </c>
      <c r="O7571" s="35">
        <v>211.0</v>
      </c>
      <c r="P7571" s="35">
        <v>160310.0</v>
      </c>
      <c r="Q7571" s="35">
        <v>226.95</v>
      </c>
      <c r="R7571" s="35">
        <v>84905.0</v>
      </c>
      <c r="S7571" s="35">
        <v>242.0</v>
      </c>
      <c r="T7571" s="35">
        <v>71503.0</v>
      </c>
    </row>
    <row r="7572" ht="15.75" hidden="1" customHeight="1">
      <c r="A7572" s="36">
        <v>44890.0</v>
      </c>
      <c r="B7572" s="35">
        <v>171.75</v>
      </c>
      <c r="C7572" s="35">
        <v>165.5883</v>
      </c>
      <c r="E7572" s="35">
        <v>165.59</v>
      </c>
      <c r="G7572" s="35">
        <v>326.709677419354</v>
      </c>
      <c r="I7572" s="35">
        <v>167.25</v>
      </c>
      <c r="J7572" s="35">
        <v>2617218.0</v>
      </c>
      <c r="K7572" s="35">
        <v>181.45</v>
      </c>
      <c r="L7572" s="35">
        <v>892742.0</v>
      </c>
      <c r="M7572" s="35">
        <v>197.1</v>
      </c>
      <c r="N7572" s="35">
        <v>215112.0</v>
      </c>
      <c r="O7572" s="35">
        <v>211.4</v>
      </c>
      <c r="P7572" s="35">
        <v>167711.0</v>
      </c>
      <c r="Q7572" s="35">
        <v>226.95</v>
      </c>
      <c r="R7572" s="35">
        <v>85633.0</v>
      </c>
      <c r="S7572" s="35">
        <v>241.5</v>
      </c>
      <c r="T7572" s="35">
        <v>71386.0</v>
      </c>
    </row>
    <row r="7573" ht="15.75" hidden="1" customHeight="1">
      <c r="A7573" s="36">
        <v>44891.0</v>
      </c>
      <c r="B7573" s="35">
        <v>171.75</v>
      </c>
      <c r="C7573" s="35">
        <v>165.5883</v>
      </c>
      <c r="E7573" s="35">
        <v>165.59</v>
      </c>
      <c r="G7573" s="35">
        <v>326.709677419354</v>
      </c>
      <c r="I7573" s="35">
        <v>167.25</v>
      </c>
      <c r="J7573" s="35">
        <v>2617218.0</v>
      </c>
      <c r="K7573" s="35">
        <v>181.45</v>
      </c>
      <c r="L7573" s="35">
        <v>892742.0</v>
      </c>
      <c r="M7573" s="35">
        <v>197.1</v>
      </c>
      <c r="N7573" s="35">
        <v>215112.0</v>
      </c>
      <c r="O7573" s="35">
        <v>211.4</v>
      </c>
      <c r="P7573" s="35">
        <v>167711.0</v>
      </c>
      <c r="Q7573" s="35">
        <v>226.95</v>
      </c>
      <c r="R7573" s="35">
        <v>85633.0</v>
      </c>
      <c r="S7573" s="35">
        <v>241.5</v>
      </c>
      <c r="T7573" s="35">
        <v>71386.0</v>
      </c>
    </row>
    <row r="7574" ht="15.75" hidden="1" customHeight="1">
      <c r="A7574" s="36">
        <v>44892.0</v>
      </c>
      <c r="B7574" s="35">
        <v>171.75</v>
      </c>
      <c r="C7574" s="35">
        <v>165.5883</v>
      </c>
      <c r="E7574" s="35">
        <v>165.59</v>
      </c>
      <c r="G7574" s="35">
        <v>326.709677419354</v>
      </c>
      <c r="I7574" s="35">
        <v>167.25</v>
      </c>
      <c r="J7574" s="35">
        <v>2617218.0</v>
      </c>
      <c r="K7574" s="35">
        <v>181.45</v>
      </c>
      <c r="L7574" s="35">
        <v>892742.0</v>
      </c>
      <c r="M7574" s="35">
        <v>197.1</v>
      </c>
      <c r="N7574" s="35">
        <v>215112.0</v>
      </c>
      <c r="O7574" s="35">
        <v>211.4</v>
      </c>
      <c r="P7574" s="35">
        <v>167711.0</v>
      </c>
      <c r="Q7574" s="35">
        <v>226.95</v>
      </c>
      <c r="R7574" s="35">
        <v>85633.0</v>
      </c>
      <c r="S7574" s="35">
        <v>241.5</v>
      </c>
      <c r="T7574" s="35">
        <v>71386.0</v>
      </c>
    </row>
    <row r="7575" ht="15.75" hidden="1" customHeight="1">
      <c r="A7575" s="36">
        <v>44893.0</v>
      </c>
      <c r="B7575" s="35">
        <v>172.75</v>
      </c>
      <c r="C7575" s="35">
        <v>166.625</v>
      </c>
      <c r="E7575" s="35">
        <v>166.6</v>
      </c>
      <c r="G7575" s="35">
        <v>322.547770700636</v>
      </c>
      <c r="I7575" s="35">
        <v>167.25</v>
      </c>
      <c r="J7575" s="35">
        <v>2532716.0</v>
      </c>
      <c r="K7575" s="35">
        <v>181.0</v>
      </c>
      <c r="L7575" s="35">
        <v>949281.0</v>
      </c>
      <c r="M7575" s="35">
        <v>196.85</v>
      </c>
      <c r="N7575" s="35">
        <v>255513.0</v>
      </c>
      <c r="O7575" s="35">
        <v>211.0</v>
      </c>
      <c r="P7575" s="35">
        <v>190995.0</v>
      </c>
      <c r="Q7575" s="35">
        <v>226.6</v>
      </c>
      <c r="R7575" s="35">
        <v>91476.0</v>
      </c>
      <c r="S7575" s="35">
        <v>241.0</v>
      </c>
      <c r="T7575" s="35">
        <v>73784.0</v>
      </c>
    </row>
    <row r="7576" ht="15.75" hidden="1" customHeight="1">
      <c r="A7576" s="36">
        <v>44894.0</v>
      </c>
      <c r="B7576" s="35">
        <v>173.75</v>
      </c>
      <c r="C7576" s="35">
        <v>166.955</v>
      </c>
      <c r="E7576" s="35">
        <v>166.96</v>
      </c>
      <c r="G7576" s="35">
        <v>321.969696969697</v>
      </c>
      <c r="I7576" s="35">
        <v>167.25</v>
      </c>
      <c r="J7576" s="35">
        <v>2475050.0</v>
      </c>
      <c r="K7576" s="35">
        <v>181.2</v>
      </c>
      <c r="L7576" s="35">
        <v>1038284.0</v>
      </c>
      <c r="M7576" s="35">
        <v>196.9</v>
      </c>
      <c r="N7576" s="35">
        <v>274886.0</v>
      </c>
      <c r="O7576" s="35">
        <v>211.0</v>
      </c>
      <c r="P7576" s="35">
        <v>186531.0</v>
      </c>
      <c r="Q7576" s="35">
        <v>226.5</v>
      </c>
      <c r="R7576" s="35">
        <v>86880.0</v>
      </c>
      <c r="S7576" s="35">
        <v>240.75</v>
      </c>
      <c r="T7576" s="35">
        <v>74841.0</v>
      </c>
    </row>
    <row r="7577" ht="15.75" customHeight="1">
      <c r="A7577" s="36">
        <v>44895.0</v>
      </c>
      <c r="B7577" s="35">
        <v>174.25</v>
      </c>
      <c r="C7577" s="35">
        <v>167.255</v>
      </c>
      <c r="D7577" s="35">
        <f>ROUND((C7577/C7548-1)*100,2)</f>
        <v>6.37</v>
      </c>
      <c r="E7577" s="35">
        <v>167.28</v>
      </c>
      <c r="G7577" s="35">
        <v>322.16049382716</v>
      </c>
      <c r="H7577" s="35">
        <f>ROUND((G7577/G7548-1)*100,2)</f>
        <v>6.22</v>
      </c>
      <c r="I7577" s="35">
        <v>167.26</v>
      </c>
      <c r="J7577" s="35">
        <v>2475050.0</v>
      </c>
      <c r="K7577" s="35">
        <v>181.5</v>
      </c>
      <c r="L7577" s="35">
        <v>1759704.0</v>
      </c>
      <c r="M7577" s="35">
        <v>197.9</v>
      </c>
      <c r="N7577" s="35">
        <v>367128.0</v>
      </c>
      <c r="O7577" s="35">
        <v>212.0</v>
      </c>
      <c r="P7577" s="35">
        <v>197825.0</v>
      </c>
      <c r="Q7577" s="35">
        <v>227.4</v>
      </c>
      <c r="R7577" s="35">
        <v>90142.0</v>
      </c>
      <c r="S7577" s="35">
        <v>241.5</v>
      </c>
      <c r="T7577" s="35">
        <v>86626.0</v>
      </c>
    </row>
    <row r="7578" ht="15.75" hidden="1" customHeight="1">
      <c r="A7578" s="36">
        <v>44896.0</v>
      </c>
      <c r="B7578" s="35">
        <v>174.25</v>
      </c>
      <c r="C7578" s="35">
        <v>167.685</v>
      </c>
      <c r="E7578" s="35">
        <v>167.72</v>
      </c>
      <c r="G7578" s="35">
        <v>323.616236162361</v>
      </c>
      <c r="I7578" s="35">
        <v>180.3</v>
      </c>
      <c r="J7578" s="35">
        <v>1849162.0</v>
      </c>
      <c r="K7578" s="35">
        <v>196.4</v>
      </c>
      <c r="L7578" s="35">
        <v>426406.0</v>
      </c>
      <c r="M7578" s="35">
        <v>210.5</v>
      </c>
      <c r="N7578" s="35">
        <v>190913.0</v>
      </c>
      <c r="O7578" s="35">
        <v>226.0</v>
      </c>
      <c r="P7578" s="35">
        <v>88188.0</v>
      </c>
      <c r="Q7578" s="35">
        <v>240.0</v>
      </c>
      <c r="R7578" s="35">
        <v>90966.0</v>
      </c>
      <c r="S7578" s="35">
        <v>256.1</v>
      </c>
      <c r="T7578" s="35">
        <v>56644.0</v>
      </c>
    </row>
    <row r="7579" ht="15.75" hidden="1" customHeight="1">
      <c r="A7579" s="36">
        <v>44897.0</v>
      </c>
      <c r="B7579" s="35">
        <v>174.75</v>
      </c>
      <c r="C7579" s="35">
        <v>168.0933</v>
      </c>
      <c r="E7579" s="35">
        <v>168.09</v>
      </c>
      <c r="G7579" s="35">
        <v>325.060827250608</v>
      </c>
      <c r="I7579" s="35">
        <v>179.7</v>
      </c>
      <c r="J7579" s="35">
        <v>1898325.0</v>
      </c>
      <c r="K7579" s="35">
        <v>195.9</v>
      </c>
      <c r="L7579" s="35">
        <v>482238.0</v>
      </c>
      <c r="M7579" s="35">
        <v>210.0</v>
      </c>
      <c r="N7579" s="35">
        <v>201000.0</v>
      </c>
      <c r="O7579" s="35">
        <v>224.6</v>
      </c>
      <c r="P7579" s="35">
        <v>88098.0</v>
      </c>
      <c r="Q7579" s="35">
        <v>238.8</v>
      </c>
      <c r="R7579" s="35">
        <v>94443.0</v>
      </c>
      <c r="S7579" s="35">
        <v>255.0</v>
      </c>
      <c r="T7579" s="35">
        <v>56393.0</v>
      </c>
    </row>
    <row r="7580" ht="15.75" hidden="1" customHeight="1">
      <c r="A7580" s="36">
        <v>44898.0</v>
      </c>
      <c r="B7580" s="35">
        <v>174.75</v>
      </c>
      <c r="C7580" s="35">
        <v>168.0933</v>
      </c>
      <c r="E7580" s="35">
        <v>168.09</v>
      </c>
      <c r="G7580" s="35">
        <v>325.060827250608</v>
      </c>
      <c r="I7580" s="35">
        <v>179.7</v>
      </c>
      <c r="J7580" s="35">
        <v>1898325.0</v>
      </c>
      <c r="K7580" s="35">
        <v>195.9</v>
      </c>
      <c r="L7580" s="35">
        <v>482238.0</v>
      </c>
      <c r="M7580" s="35">
        <v>210.0</v>
      </c>
      <c r="N7580" s="35">
        <v>201000.0</v>
      </c>
      <c r="O7580" s="35">
        <v>224.6</v>
      </c>
      <c r="P7580" s="35">
        <v>88098.0</v>
      </c>
      <c r="Q7580" s="35">
        <v>238.8</v>
      </c>
      <c r="R7580" s="35">
        <v>94443.0</v>
      </c>
      <c r="S7580" s="35">
        <v>255.0</v>
      </c>
      <c r="T7580" s="35">
        <v>56393.0</v>
      </c>
    </row>
    <row r="7581" ht="15.75" hidden="1" customHeight="1">
      <c r="A7581" s="36">
        <v>44899.0</v>
      </c>
      <c r="B7581" s="35">
        <v>174.75</v>
      </c>
      <c r="C7581" s="35">
        <v>168.0933</v>
      </c>
      <c r="E7581" s="35">
        <v>168.09</v>
      </c>
      <c r="G7581" s="35">
        <v>325.060827250608</v>
      </c>
      <c r="I7581" s="35">
        <v>179.7</v>
      </c>
      <c r="J7581" s="35">
        <v>1898325.0</v>
      </c>
      <c r="K7581" s="35">
        <v>195.9</v>
      </c>
      <c r="L7581" s="35">
        <v>482238.0</v>
      </c>
      <c r="M7581" s="35">
        <v>210.0</v>
      </c>
      <c r="N7581" s="35">
        <v>201000.0</v>
      </c>
      <c r="O7581" s="35">
        <v>224.6</v>
      </c>
      <c r="P7581" s="35">
        <v>88098.0</v>
      </c>
      <c r="Q7581" s="35">
        <v>238.8</v>
      </c>
      <c r="R7581" s="35">
        <v>94443.0</v>
      </c>
      <c r="S7581" s="35">
        <v>255.0</v>
      </c>
      <c r="T7581" s="35">
        <v>56393.0</v>
      </c>
    </row>
    <row r="7582" ht="15.75" hidden="1" customHeight="1">
      <c r="A7582" s="36">
        <v>44900.0</v>
      </c>
      <c r="B7582" s="35">
        <v>175.75</v>
      </c>
      <c r="C7582" s="35">
        <v>169.135</v>
      </c>
      <c r="E7582" s="35">
        <v>169.16</v>
      </c>
      <c r="G7582" s="35">
        <v>332.068062827225</v>
      </c>
      <c r="I7582" s="35">
        <v>179.5</v>
      </c>
      <c r="J7582" s="35">
        <v>1872595.0</v>
      </c>
      <c r="K7582" s="35">
        <v>194.7</v>
      </c>
      <c r="L7582" s="35">
        <v>495347.0</v>
      </c>
      <c r="M7582" s="35">
        <v>207.8</v>
      </c>
      <c r="N7582" s="35">
        <v>212950.0</v>
      </c>
      <c r="O7582" s="35">
        <v>222.0</v>
      </c>
      <c r="P7582" s="35">
        <v>102257.0</v>
      </c>
      <c r="Q7582" s="35">
        <v>235.5</v>
      </c>
      <c r="R7582" s="35">
        <v>105408.0</v>
      </c>
      <c r="S7582" s="35">
        <v>251.8</v>
      </c>
      <c r="T7582" s="35">
        <v>67807.0</v>
      </c>
    </row>
    <row r="7583" ht="15.75" hidden="1" customHeight="1">
      <c r="A7583" s="36">
        <v>44901.0</v>
      </c>
      <c r="B7583" s="35">
        <v>176.0</v>
      </c>
      <c r="C7583" s="35">
        <v>169.5083</v>
      </c>
      <c r="E7583" s="35">
        <v>169.49</v>
      </c>
      <c r="G7583" s="35">
        <v>341.677588466579</v>
      </c>
      <c r="I7583" s="35">
        <v>179.48</v>
      </c>
      <c r="J7583" s="35">
        <v>1896287.0</v>
      </c>
      <c r="K7583" s="35">
        <v>194.1</v>
      </c>
      <c r="L7583" s="35">
        <v>547438.0</v>
      </c>
      <c r="M7583" s="35">
        <v>206.8</v>
      </c>
      <c r="N7583" s="35">
        <v>225729.0</v>
      </c>
      <c r="O7583" s="35">
        <v>220.5</v>
      </c>
      <c r="P7583" s="35">
        <v>103648.0</v>
      </c>
      <c r="Q7583" s="35">
        <v>233.2</v>
      </c>
      <c r="R7583" s="35">
        <v>107904.0</v>
      </c>
      <c r="S7583" s="35">
        <v>248.7</v>
      </c>
      <c r="T7583" s="35">
        <v>59747.0</v>
      </c>
    </row>
    <row r="7584" ht="15.75" hidden="1" customHeight="1">
      <c r="A7584" s="36">
        <v>44902.0</v>
      </c>
      <c r="B7584" s="35">
        <v>176.0</v>
      </c>
      <c r="C7584" s="35">
        <v>169.8683</v>
      </c>
      <c r="E7584" s="35">
        <v>169.9</v>
      </c>
      <c r="G7584" s="35">
        <v>337.798742138364</v>
      </c>
      <c r="I7584" s="35">
        <v>179.1</v>
      </c>
      <c r="J7584" s="35">
        <v>2087814.0</v>
      </c>
      <c r="K7584" s="35">
        <v>192.25</v>
      </c>
      <c r="L7584" s="35">
        <v>572457.0</v>
      </c>
      <c r="M7584" s="35">
        <v>204.2</v>
      </c>
      <c r="N7584" s="35">
        <v>214804.0</v>
      </c>
      <c r="O7584" s="35">
        <v>216.8</v>
      </c>
      <c r="P7584" s="35">
        <v>116385.0</v>
      </c>
      <c r="Q7584" s="35">
        <v>229.9</v>
      </c>
      <c r="R7584" s="35">
        <v>99137.0</v>
      </c>
      <c r="S7584" s="35">
        <v>244.6</v>
      </c>
      <c r="T7584" s="35">
        <v>59977.0</v>
      </c>
    </row>
    <row r="7585" ht="15.75" hidden="1" customHeight="1">
      <c r="A7585" s="36">
        <v>44903.0</v>
      </c>
      <c r="B7585" s="35">
        <v>176.0</v>
      </c>
      <c r="C7585" s="35">
        <v>169.8683</v>
      </c>
      <c r="E7585" s="35">
        <v>169.9</v>
      </c>
      <c r="G7585" s="35">
        <v>357.589880159786</v>
      </c>
      <c r="I7585" s="35">
        <v>179.1</v>
      </c>
      <c r="J7585" s="35">
        <v>2087814.0</v>
      </c>
      <c r="K7585" s="35">
        <v>192.25</v>
      </c>
      <c r="L7585" s="35">
        <v>572457.0</v>
      </c>
      <c r="M7585" s="35">
        <v>204.2</v>
      </c>
      <c r="N7585" s="35">
        <v>214804.0</v>
      </c>
      <c r="O7585" s="35">
        <v>216.8</v>
      </c>
      <c r="P7585" s="35">
        <v>116385.0</v>
      </c>
      <c r="Q7585" s="35">
        <v>229.9</v>
      </c>
      <c r="R7585" s="35">
        <v>99137.0</v>
      </c>
      <c r="S7585" s="35">
        <v>244.6</v>
      </c>
      <c r="T7585" s="35">
        <v>59977.0</v>
      </c>
    </row>
    <row r="7586" ht="15.75" hidden="1" customHeight="1">
      <c r="A7586" s="36">
        <v>44904.0</v>
      </c>
      <c r="B7586" s="35">
        <v>176.0</v>
      </c>
      <c r="C7586" s="35">
        <v>169.8683</v>
      </c>
      <c r="E7586" s="35">
        <v>169.9</v>
      </c>
      <c r="G7586" s="35">
        <v>360.954301075268</v>
      </c>
      <c r="I7586" s="35">
        <v>179.1</v>
      </c>
      <c r="J7586" s="35">
        <v>2087814.0</v>
      </c>
      <c r="K7586" s="35">
        <v>192.25</v>
      </c>
      <c r="L7586" s="35">
        <v>572457.0</v>
      </c>
      <c r="M7586" s="35">
        <v>204.2</v>
      </c>
      <c r="N7586" s="35">
        <v>214804.0</v>
      </c>
      <c r="O7586" s="35">
        <v>216.8</v>
      </c>
      <c r="P7586" s="35">
        <v>116385.0</v>
      </c>
      <c r="Q7586" s="35">
        <v>229.9</v>
      </c>
      <c r="R7586" s="35">
        <v>99137.0</v>
      </c>
      <c r="S7586" s="35">
        <v>244.6</v>
      </c>
      <c r="T7586" s="35">
        <v>59977.0</v>
      </c>
    </row>
    <row r="7587" ht="15.75" hidden="1" customHeight="1">
      <c r="A7587" s="36">
        <v>44905.0</v>
      </c>
      <c r="B7587" s="35">
        <v>176.0</v>
      </c>
      <c r="C7587" s="35">
        <v>169.8683</v>
      </c>
      <c r="E7587" s="35">
        <v>169.9</v>
      </c>
      <c r="G7587" s="35">
        <v>360.954301075268</v>
      </c>
      <c r="I7587" s="35">
        <v>179.1</v>
      </c>
      <c r="J7587" s="35">
        <v>2087814.0</v>
      </c>
      <c r="K7587" s="35">
        <v>192.25</v>
      </c>
      <c r="L7587" s="35">
        <v>572457.0</v>
      </c>
      <c r="M7587" s="35">
        <v>204.2</v>
      </c>
      <c r="N7587" s="35">
        <v>214804.0</v>
      </c>
      <c r="O7587" s="35">
        <v>216.8</v>
      </c>
      <c r="P7587" s="35">
        <v>116385.0</v>
      </c>
      <c r="Q7587" s="35">
        <v>229.9</v>
      </c>
      <c r="R7587" s="35">
        <v>99137.0</v>
      </c>
      <c r="S7587" s="35">
        <v>244.6</v>
      </c>
      <c r="T7587" s="35">
        <v>59977.0</v>
      </c>
    </row>
    <row r="7588" ht="15.75" hidden="1" customHeight="1">
      <c r="A7588" s="36">
        <v>44906.0</v>
      </c>
      <c r="B7588" s="35">
        <v>176.0</v>
      </c>
      <c r="C7588" s="35">
        <v>169.8683</v>
      </c>
      <c r="E7588" s="35">
        <v>169.9</v>
      </c>
      <c r="G7588" s="35">
        <v>360.954301075268</v>
      </c>
      <c r="I7588" s="35">
        <v>179.1</v>
      </c>
      <c r="J7588" s="35">
        <v>2087814.0</v>
      </c>
      <c r="K7588" s="35">
        <v>192.25</v>
      </c>
      <c r="L7588" s="35">
        <v>572457.0</v>
      </c>
      <c r="M7588" s="35">
        <v>204.2</v>
      </c>
      <c r="N7588" s="35">
        <v>214804.0</v>
      </c>
      <c r="O7588" s="35">
        <v>216.8</v>
      </c>
      <c r="P7588" s="35">
        <v>116385.0</v>
      </c>
      <c r="Q7588" s="35">
        <v>229.9</v>
      </c>
      <c r="R7588" s="35">
        <v>99137.0</v>
      </c>
      <c r="S7588" s="35">
        <v>244.6</v>
      </c>
      <c r="T7588" s="35">
        <v>59977.0</v>
      </c>
    </row>
    <row r="7589" ht="15.75" hidden="1" customHeight="1">
      <c r="A7589" s="36">
        <v>44907.0</v>
      </c>
      <c r="B7589" s="35">
        <v>178.0</v>
      </c>
      <c r="C7589" s="35">
        <v>171.425</v>
      </c>
      <c r="E7589" s="35">
        <v>171.37</v>
      </c>
      <c r="G7589" s="35">
        <v>332.087628865979</v>
      </c>
      <c r="I7589" s="35">
        <v>178.65</v>
      </c>
      <c r="J7589" s="35">
        <v>2217884.0</v>
      </c>
      <c r="K7589" s="35">
        <v>191.35</v>
      </c>
      <c r="L7589" s="35">
        <v>555015.0</v>
      </c>
      <c r="M7589" s="35">
        <v>202.55</v>
      </c>
      <c r="N7589" s="35">
        <v>232993.0</v>
      </c>
      <c r="O7589" s="35">
        <v>215.0</v>
      </c>
      <c r="P7589" s="35">
        <v>115073.0</v>
      </c>
      <c r="Q7589" s="35">
        <v>227.5</v>
      </c>
      <c r="R7589" s="35">
        <v>101091.0</v>
      </c>
      <c r="S7589" s="35">
        <v>241.0</v>
      </c>
      <c r="T7589" s="35">
        <v>59018.0</v>
      </c>
    </row>
    <row r="7590" ht="15.75" hidden="1" customHeight="1">
      <c r="A7590" s="36">
        <v>44908.0</v>
      </c>
      <c r="B7590" s="35">
        <v>178.5</v>
      </c>
      <c r="C7590" s="35">
        <v>171.7617</v>
      </c>
      <c r="E7590" s="35">
        <v>171.81</v>
      </c>
      <c r="G7590" s="35">
        <v>332.480314960629</v>
      </c>
      <c r="I7590" s="35">
        <v>178.55</v>
      </c>
      <c r="J7590" s="35">
        <v>2323319.0</v>
      </c>
      <c r="K7590" s="35">
        <v>191.8</v>
      </c>
      <c r="L7590" s="35">
        <v>550291.0</v>
      </c>
      <c r="M7590" s="35">
        <v>203.6</v>
      </c>
      <c r="N7590" s="35">
        <v>256492.0</v>
      </c>
      <c r="O7590" s="35">
        <v>216.5</v>
      </c>
      <c r="P7590" s="35">
        <v>114939.0</v>
      </c>
      <c r="Q7590" s="35">
        <v>228.9</v>
      </c>
      <c r="R7590" s="35">
        <v>108886.0</v>
      </c>
      <c r="S7590" s="35">
        <v>242.5</v>
      </c>
      <c r="T7590" s="35">
        <v>59752.0</v>
      </c>
    </row>
    <row r="7591" ht="15.75" hidden="1" customHeight="1">
      <c r="A7591" s="36">
        <v>44909.0</v>
      </c>
      <c r="B7591" s="35">
        <v>178.5</v>
      </c>
      <c r="C7591" s="35">
        <v>172.1</v>
      </c>
      <c r="E7591" s="35">
        <v>172.05</v>
      </c>
      <c r="G7591" s="35">
        <v>329.856584093872</v>
      </c>
      <c r="I7591" s="35">
        <v>178.4</v>
      </c>
      <c r="J7591" s="35">
        <v>2393409.0</v>
      </c>
      <c r="K7591" s="35">
        <v>191.5</v>
      </c>
      <c r="L7591" s="35">
        <v>603455.0</v>
      </c>
      <c r="M7591" s="35">
        <v>203.0</v>
      </c>
      <c r="N7591" s="35">
        <v>275729.0</v>
      </c>
      <c r="O7591" s="35">
        <v>215.7</v>
      </c>
      <c r="P7591" s="35">
        <v>121207.0</v>
      </c>
      <c r="Q7591" s="35">
        <v>228.0</v>
      </c>
      <c r="R7591" s="35">
        <v>108997.0</v>
      </c>
      <c r="S7591" s="35">
        <v>242.0</v>
      </c>
      <c r="T7591" s="35">
        <v>59696.0</v>
      </c>
    </row>
    <row r="7592" ht="15.75" hidden="1" customHeight="1">
      <c r="A7592" s="36">
        <v>44910.0</v>
      </c>
      <c r="B7592" s="35">
        <v>178.5</v>
      </c>
      <c r="C7592" s="35">
        <v>172.425</v>
      </c>
      <c r="E7592" s="35">
        <v>172.39</v>
      </c>
      <c r="G7592" s="35">
        <v>333.875162548764</v>
      </c>
      <c r="I7592" s="35">
        <v>178.15</v>
      </c>
      <c r="J7592" s="35">
        <v>2423264.0</v>
      </c>
      <c r="K7592" s="35">
        <v>191.45</v>
      </c>
      <c r="L7592" s="35">
        <v>645437.0</v>
      </c>
      <c r="M7592" s="35">
        <v>203.1</v>
      </c>
      <c r="N7592" s="35">
        <v>269931.0</v>
      </c>
      <c r="O7592" s="35">
        <v>216.0</v>
      </c>
      <c r="P7592" s="35">
        <v>115546.0</v>
      </c>
      <c r="Q7592" s="35">
        <v>228.0</v>
      </c>
      <c r="R7592" s="35">
        <v>105812.0</v>
      </c>
      <c r="S7592" s="35">
        <v>242.0</v>
      </c>
      <c r="T7592" s="35">
        <v>60652.0</v>
      </c>
    </row>
    <row r="7593" ht="15.75" hidden="1" customHeight="1">
      <c r="A7593" s="36">
        <v>44911.0</v>
      </c>
      <c r="B7593" s="35">
        <v>179.0</v>
      </c>
      <c r="C7593" s="35">
        <v>172.73</v>
      </c>
      <c r="E7593" s="35">
        <v>172.7</v>
      </c>
      <c r="G7593" s="35">
        <v>334.765625</v>
      </c>
      <c r="I7593" s="35">
        <v>177.98</v>
      </c>
      <c r="J7593" s="35">
        <v>2448742.0</v>
      </c>
      <c r="K7593" s="35">
        <v>190.8</v>
      </c>
      <c r="L7593" s="35">
        <v>709234.0</v>
      </c>
      <c r="M7593" s="35">
        <v>202.0</v>
      </c>
      <c r="N7593" s="35">
        <v>271644.0</v>
      </c>
      <c r="O7593" s="35">
        <v>214.25</v>
      </c>
      <c r="P7593" s="35">
        <v>115837.0</v>
      </c>
      <c r="Q7593" s="35">
        <v>225.45</v>
      </c>
      <c r="R7593" s="35">
        <v>109122.0</v>
      </c>
      <c r="S7593" s="35">
        <v>239.45</v>
      </c>
      <c r="T7593" s="35">
        <v>60652.0</v>
      </c>
    </row>
    <row r="7594" ht="15.75" hidden="1" customHeight="1">
      <c r="A7594" s="36">
        <v>44912.0</v>
      </c>
      <c r="B7594" s="35">
        <v>179.0</v>
      </c>
      <c r="C7594" s="35">
        <v>172.73</v>
      </c>
      <c r="E7594" s="35">
        <v>172.7</v>
      </c>
      <c r="G7594" s="35">
        <v>334.765625</v>
      </c>
      <c r="I7594" s="35">
        <v>177.98</v>
      </c>
      <c r="J7594" s="35">
        <v>2448742.0</v>
      </c>
      <c r="K7594" s="35">
        <v>190.8</v>
      </c>
      <c r="L7594" s="35">
        <v>709234.0</v>
      </c>
      <c r="M7594" s="35">
        <v>202.0</v>
      </c>
      <c r="N7594" s="35">
        <v>271644.0</v>
      </c>
      <c r="O7594" s="35">
        <v>214.25</v>
      </c>
      <c r="P7594" s="35">
        <v>115837.0</v>
      </c>
      <c r="Q7594" s="35">
        <v>225.45</v>
      </c>
      <c r="R7594" s="35">
        <v>109122.0</v>
      </c>
      <c r="S7594" s="35">
        <v>239.45</v>
      </c>
      <c r="T7594" s="35">
        <v>60652.0</v>
      </c>
    </row>
    <row r="7595" ht="15.75" hidden="1" customHeight="1">
      <c r="A7595" s="36">
        <v>44913.0</v>
      </c>
      <c r="B7595" s="35">
        <v>179.0</v>
      </c>
      <c r="C7595" s="35">
        <v>172.73</v>
      </c>
      <c r="E7595" s="35">
        <v>172.7</v>
      </c>
      <c r="G7595" s="35">
        <v>334.765625</v>
      </c>
      <c r="I7595" s="35">
        <v>177.98</v>
      </c>
      <c r="J7595" s="35">
        <v>2448742.0</v>
      </c>
      <c r="K7595" s="35">
        <v>190.8</v>
      </c>
      <c r="L7595" s="35">
        <v>709234.0</v>
      </c>
      <c r="M7595" s="35">
        <v>202.0</v>
      </c>
      <c r="N7595" s="35">
        <v>271644.0</v>
      </c>
      <c r="O7595" s="35">
        <v>214.25</v>
      </c>
      <c r="P7595" s="35">
        <v>115837.0</v>
      </c>
      <c r="Q7595" s="35">
        <v>225.45</v>
      </c>
      <c r="R7595" s="35">
        <v>109122.0</v>
      </c>
      <c r="S7595" s="35">
        <v>239.45</v>
      </c>
      <c r="T7595" s="35">
        <v>60652.0</v>
      </c>
    </row>
    <row r="7596" ht="15.75" hidden="1" customHeight="1">
      <c r="A7596" s="36">
        <v>44914.0</v>
      </c>
      <c r="B7596" s="35">
        <v>180.0</v>
      </c>
      <c r="C7596" s="35">
        <v>173.645</v>
      </c>
      <c r="E7596" s="35">
        <v>173.6</v>
      </c>
      <c r="G7596" s="35">
        <v>331.783919597989</v>
      </c>
      <c r="I7596" s="35">
        <v>177.59</v>
      </c>
      <c r="J7596" s="35">
        <v>2425384.0</v>
      </c>
      <c r="K7596" s="35">
        <v>190.4</v>
      </c>
      <c r="L7596" s="35">
        <v>723973.0</v>
      </c>
      <c r="M7596" s="35">
        <v>201.55</v>
      </c>
      <c r="N7596" s="35">
        <v>274176.0</v>
      </c>
      <c r="O7596" s="35">
        <v>213.6</v>
      </c>
      <c r="P7596" s="35">
        <v>132784.0</v>
      </c>
      <c r="Q7596" s="35">
        <v>224.6</v>
      </c>
      <c r="R7596" s="35">
        <v>120901.0</v>
      </c>
      <c r="S7596" s="35">
        <v>238.3</v>
      </c>
      <c r="T7596" s="35">
        <v>61466.0</v>
      </c>
    </row>
    <row r="7597" ht="15.75" hidden="1" customHeight="1">
      <c r="A7597" s="36">
        <v>44915.0</v>
      </c>
      <c r="B7597" s="35">
        <v>180.0</v>
      </c>
      <c r="C7597" s="35">
        <v>173.9317</v>
      </c>
      <c r="E7597" s="35">
        <v>173.93</v>
      </c>
      <c r="G7597" s="35">
        <v>315.052508751458</v>
      </c>
      <c r="I7597" s="35">
        <v>177.49</v>
      </c>
      <c r="J7597" s="35">
        <v>2448589.0</v>
      </c>
      <c r="K7597" s="35">
        <v>190.15</v>
      </c>
      <c r="L7597" s="35">
        <v>722999.0</v>
      </c>
      <c r="M7597" s="35">
        <v>201.35</v>
      </c>
      <c r="N7597" s="35">
        <v>273915.0</v>
      </c>
      <c r="O7597" s="35">
        <v>213.2</v>
      </c>
      <c r="P7597" s="35">
        <v>132885.0</v>
      </c>
      <c r="Q7597" s="35">
        <v>224.5</v>
      </c>
      <c r="R7597" s="35">
        <v>120901.0</v>
      </c>
      <c r="S7597" s="35">
        <v>238.2</v>
      </c>
      <c r="T7597" s="35">
        <v>61533.0</v>
      </c>
    </row>
    <row r="7598" ht="15.75" hidden="1" customHeight="1">
      <c r="A7598" s="36">
        <v>44916.0</v>
      </c>
      <c r="B7598" s="35">
        <v>180.5</v>
      </c>
      <c r="C7598" s="35">
        <v>174.25</v>
      </c>
      <c r="E7598" s="35">
        <v>174.28</v>
      </c>
      <c r="G7598" s="35">
        <v>330.97643097643</v>
      </c>
      <c r="I7598" s="35">
        <v>177.36</v>
      </c>
      <c r="J7598" s="35">
        <v>2412248.0</v>
      </c>
      <c r="K7598" s="35">
        <v>190.0</v>
      </c>
      <c r="L7598" s="35">
        <v>773257.0</v>
      </c>
      <c r="M7598" s="35">
        <v>201.05</v>
      </c>
      <c r="N7598" s="35">
        <v>279093.0</v>
      </c>
      <c r="O7598" s="35">
        <v>213.0</v>
      </c>
      <c r="P7598" s="35">
        <v>126504.0</v>
      </c>
      <c r="Q7598" s="35">
        <v>223.9</v>
      </c>
      <c r="R7598" s="35">
        <v>122695.0</v>
      </c>
      <c r="S7598" s="35">
        <v>237.7</v>
      </c>
      <c r="T7598" s="35">
        <v>60186.0</v>
      </c>
    </row>
    <row r="7599" ht="15.75" hidden="1" customHeight="1">
      <c r="A7599" s="36">
        <v>44917.0</v>
      </c>
      <c r="B7599" s="35">
        <v>180.5</v>
      </c>
      <c r="C7599" s="35">
        <v>174.5883</v>
      </c>
      <c r="E7599" s="35">
        <v>174.53</v>
      </c>
      <c r="G7599" s="35">
        <v>331.284916201117</v>
      </c>
      <c r="I7599" s="35">
        <v>177.34</v>
      </c>
      <c r="J7599" s="35">
        <v>2381500.0</v>
      </c>
      <c r="K7599" s="35">
        <v>190.3</v>
      </c>
      <c r="L7599" s="35">
        <v>797823.0</v>
      </c>
      <c r="M7599" s="35">
        <v>201.3</v>
      </c>
      <c r="N7599" s="35">
        <v>301465.0</v>
      </c>
      <c r="O7599" s="35">
        <v>213.15</v>
      </c>
      <c r="P7599" s="35">
        <v>132858.0</v>
      </c>
      <c r="Q7599" s="35">
        <v>224.0</v>
      </c>
      <c r="R7599" s="35">
        <v>128173.0</v>
      </c>
      <c r="S7599" s="35">
        <v>237.85</v>
      </c>
      <c r="T7599" s="35">
        <v>60595.0</v>
      </c>
    </row>
    <row r="7600" ht="15.75" hidden="1" customHeight="1">
      <c r="A7600" s="36">
        <v>44918.0</v>
      </c>
      <c r="B7600" s="35">
        <v>181.0</v>
      </c>
      <c r="C7600" s="35">
        <v>174.8483</v>
      </c>
      <c r="E7600" s="35">
        <v>174.84</v>
      </c>
      <c r="G7600" s="35">
        <v>330.980603448275</v>
      </c>
      <c r="I7600" s="35">
        <v>177.28</v>
      </c>
      <c r="J7600" s="35">
        <v>2372102.0</v>
      </c>
      <c r="K7600" s="35">
        <v>191.15</v>
      </c>
      <c r="L7600" s="35">
        <v>799528.0</v>
      </c>
      <c r="M7600" s="35">
        <v>203.0</v>
      </c>
      <c r="N7600" s="35">
        <v>300551.0</v>
      </c>
      <c r="O7600" s="35">
        <v>216.0</v>
      </c>
      <c r="P7600" s="35">
        <v>136273.0</v>
      </c>
      <c r="Q7600" s="35">
        <v>227.0</v>
      </c>
      <c r="R7600" s="35">
        <v>134973.0</v>
      </c>
      <c r="S7600" s="35">
        <v>240.75</v>
      </c>
      <c r="T7600" s="35">
        <v>61046.0</v>
      </c>
    </row>
    <row r="7601" ht="15.75" hidden="1" customHeight="1">
      <c r="A7601" s="36">
        <v>44919.0</v>
      </c>
      <c r="B7601" s="35">
        <v>181.0</v>
      </c>
      <c r="C7601" s="35">
        <v>174.8483</v>
      </c>
      <c r="E7601" s="35">
        <v>174.84</v>
      </c>
      <c r="G7601" s="35">
        <v>330.980603448275</v>
      </c>
      <c r="I7601" s="35">
        <v>177.28</v>
      </c>
      <c r="J7601" s="35">
        <v>2372102.0</v>
      </c>
      <c r="K7601" s="35">
        <v>191.15</v>
      </c>
      <c r="L7601" s="35">
        <v>799528.0</v>
      </c>
      <c r="M7601" s="35">
        <v>203.0</v>
      </c>
      <c r="N7601" s="35">
        <v>300551.0</v>
      </c>
      <c r="O7601" s="35">
        <v>216.0</v>
      </c>
      <c r="P7601" s="35">
        <v>136273.0</v>
      </c>
      <c r="Q7601" s="35">
        <v>227.0</v>
      </c>
      <c r="R7601" s="35">
        <v>134973.0</v>
      </c>
      <c r="S7601" s="35">
        <v>240.75</v>
      </c>
      <c r="T7601" s="35">
        <v>61046.0</v>
      </c>
    </row>
    <row r="7602" ht="15.75" hidden="1" customHeight="1">
      <c r="A7602" s="36">
        <v>44920.0</v>
      </c>
      <c r="B7602" s="35">
        <v>181.0</v>
      </c>
      <c r="C7602" s="35">
        <v>174.8483</v>
      </c>
      <c r="E7602" s="35">
        <v>174.84</v>
      </c>
      <c r="G7602" s="35">
        <v>330.980603448275</v>
      </c>
      <c r="I7602" s="35">
        <v>177.28</v>
      </c>
      <c r="J7602" s="35">
        <v>2372102.0</v>
      </c>
      <c r="K7602" s="35">
        <v>191.15</v>
      </c>
      <c r="L7602" s="35">
        <v>799528.0</v>
      </c>
      <c r="M7602" s="35">
        <v>203.0</v>
      </c>
      <c r="N7602" s="35">
        <v>300551.0</v>
      </c>
      <c r="O7602" s="35">
        <v>216.0</v>
      </c>
      <c r="P7602" s="35">
        <v>136273.0</v>
      </c>
      <c r="Q7602" s="35">
        <v>227.0</v>
      </c>
      <c r="R7602" s="35">
        <v>134973.0</v>
      </c>
      <c r="S7602" s="35">
        <v>240.75</v>
      </c>
      <c r="T7602" s="35">
        <v>61046.0</v>
      </c>
    </row>
    <row r="7603" ht="15.75" hidden="1" customHeight="1">
      <c r="A7603" s="36">
        <v>44921.0</v>
      </c>
      <c r="B7603" s="35">
        <v>182.5</v>
      </c>
      <c r="C7603" s="35">
        <v>175.745</v>
      </c>
      <c r="E7603" s="35">
        <v>174.84</v>
      </c>
      <c r="G7603" s="35">
        <v>336.206896551724</v>
      </c>
      <c r="I7603" s="35">
        <v>177.07</v>
      </c>
      <c r="J7603" s="35">
        <v>2386101.0</v>
      </c>
      <c r="K7603" s="35">
        <v>191.3</v>
      </c>
      <c r="L7603" s="35">
        <v>827127.0</v>
      </c>
      <c r="M7603" s="35">
        <v>203.6</v>
      </c>
      <c r="N7603" s="35">
        <v>298072.0</v>
      </c>
      <c r="O7603" s="35">
        <v>216.5</v>
      </c>
      <c r="P7603" s="35">
        <v>133178.0</v>
      </c>
      <c r="Q7603" s="35">
        <v>228.0</v>
      </c>
      <c r="R7603" s="35">
        <v>136818.0</v>
      </c>
      <c r="S7603" s="35">
        <v>241.8</v>
      </c>
      <c r="T7603" s="35">
        <v>61101.0</v>
      </c>
    </row>
    <row r="7604" ht="15.75" hidden="1" customHeight="1">
      <c r="A7604" s="36">
        <v>44922.0</v>
      </c>
      <c r="B7604" s="35">
        <v>182.5</v>
      </c>
      <c r="C7604" s="35">
        <v>176.0717</v>
      </c>
      <c r="E7604" s="35">
        <v>176.05</v>
      </c>
      <c r="G7604" s="35">
        <v>336.59188034188</v>
      </c>
      <c r="I7604" s="35">
        <v>177.04</v>
      </c>
      <c r="J7604" s="35">
        <v>2354013.0</v>
      </c>
      <c r="K7604" s="35">
        <v>191.5</v>
      </c>
      <c r="L7604" s="35">
        <v>970828.0</v>
      </c>
      <c r="M7604" s="35">
        <v>204.3</v>
      </c>
      <c r="N7604" s="35">
        <v>316311.0</v>
      </c>
      <c r="O7604" s="35">
        <v>217.6</v>
      </c>
      <c r="P7604" s="35">
        <v>134962.0</v>
      </c>
      <c r="Q7604" s="35">
        <v>229.2</v>
      </c>
      <c r="R7604" s="35">
        <v>141884.0</v>
      </c>
      <c r="S7604" s="35">
        <v>243.35</v>
      </c>
      <c r="T7604" s="35">
        <v>62394.0</v>
      </c>
    </row>
    <row r="7605" ht="15.75" hidden="1" customHeight="1">
      <c r="A7605" s="36">
        <v>44923.0</v>
      </c>
      <c r="B7605" s="35">
        <v>183.0</v>
      </c>
      <c r="C7605" s="35">
        <v>176.38</v>
      </c>
      <c r="E7605" s="35">
        <v>176.4</v>
      </c>
      <c r="G7605" s="35">
        <v>346.002076843198</v>
      </c>
      <c r="I7605" s="35">
        <v>177.02</v>
      </c>
      <c r="J7605" s="35">
        <v>2252742.0</v>
      </c>
      <c r="K7605" s="35">
        <v>191.2</v>
      </c>
      <c r="L7605" s="35">
        <v>1095142.0</v>
      </c>
      <c r="M7605" s="35">
        <v>204.1</v>
      </c>
      <c r="N7605" s="35">
        <v>330305.0</v>
      </c>
      <c r="O7605" s="35">
        <v>217.45</v>
      </c>
      <c r="P7605" s="35">
        <v>158041.0</v>
      </c>
      <c r="Q7605" s="35">
        <v>228.65</v>
      </c>
      <c r="R7605" s="35">
        <v>152565.0</v>
      </c>
      <c r="S7605" s="35">
        <v>242.8</v>
      </c>
      <c r="T7605" s="35">
        <v>64986.0</v>
      </c>
    </row>
    <row r="7606" ht="15.75" hidden="1" customHeight="1">
      <c r="A7606" s="36">
        <v>44924.0</v>
      </c>
      <c r="B7606" s="35">
        <v>183.25</v>
      </c>
      <c r="C7606" s="35">
        <v>176.7433</v>
      </c>
      <c r="E7606" s="35">
        <v>176.78</v>
      </c>
      <c r="G7606" s="35">
        <v>340.062434963579</v>
      </c>
      <c r="I7606" s="35">
        <v>177.14</v>
      </c>
      <c r="J7606" s="35">
        <v>1962902.0</v>
      </c>
      <c r="K7606" s="35">
        <v>191.45</v>
      </c>
      <c r="L7606" s="35">
        <v>1392284.0</v>
      </c>
      <c r="M7606" s="35">
        <v>204.5</v>
      </c>
      <c r="N7606" s="35">
        <v>356408.0</v>
      </c>
      <c r="O7606" s="35">
        <v>217.55</v>
      </c>
      <c r="P7606" s="35">
        <v>171978.0</v>
      </c>
      <c r="Q7606" s="35">
        <v>228.8</v>
      </c>
      <c r="R7606" s="35">
        <v>157232.0</v>
      </c>
      <c r="S7606" s="35">
        <v>242.6</v>
      </c>
      <c r="T7606" s="35">
        <v>67498.0</v>
      </c>
    </row>
    <row r="7607" ht="15.75" hidden="1" customHeight="1">
      <c r="A7607" s="36">
        <v>44925.0</v>
      </c>
      <c r="B7607" s="35">
        <v>183.25</v>
      </c>
      <c r="C7607" s="35">
        <v>177.1283</v>
      </c>
      <c r="E7607" s="35">
        <v>177.16</v>
      </c>
      <c r="G7607" s="35">
        <v>339.979445015416</v>
      </c>
      <c r="I7607" s="35">
        <v>177.13</v>
      </c>
      <c r="J7607" s="35">
        <v>1962902.0</v>
      </c>
      <c r="K7607" s="35">
        <v>191.3</v>
      </c>
      <c r="L7607" s="35">
        <v>1776132.0</v>
      </c>
      <c r="M7607" s="35">
        <v>204.2</v>
      </c>
      <c r="N7607" s="35">
        <v>386835.0</v>
      </c>
      <c r="O7607" s="35">
        <v>217.15</v>
      </c>
      <c r="P7607" s="35">
        <v>176540.0</v>
      </c>
      <c r="Q7607" s="35">
        <v>228.45</v>
      </c>
      <c r="R7607" s="35">
        <v>168821.0</v>
      </c>
      <c r="S7607" s="35">
        <v>242.25</v>
      </c>
      <c r="T7607" s="35">
        <v>67498.0</v>
      </c>
    </row>
    <row r="7608" ht="15.75" customHeight="1">
      <c r="A7608" s="36">
        <v>44926.0</v>
      </c>
      <c r="B7608" s="35">
        <v>183.25</v>
      </c>
      <c r="C7608" s="35">
        <v>177.1283</v>
      </c>
      <c r="D7608" s="35">
        <f>ROUND((C7608/C7578-1)*100,2)</f>
        <v>5.63</v>
      </c>
      <c r="E7608" s="35">
        <v>177.16</v>
      </c>
      <c r="G7608" s="35">
        <v>339.979445015416</v>
      </c>
      <c r="H7608" s="35">
        <f>ROUND((G7608/G7578-1)*100,2)</f>
        <v>5.06</v>
      </c>
      <c r="I7608" s="35">
        <v>177.13</v>
      </c>
      <c r="J7608" s="35">
        <v>1962902.0</v>
      </c>
      <c r="K7608" s="35">
        <v>191.3</v>
      </c>
      <c r="L7608" s="35">
        <v>1776132.0</v>
      </c>
      <c r="M7608" s="35">
        <v>204.2</v>
      </c>
      <c r="N7608" s="35">
        <v>386835.0</v>
      </c>
      <c r="O7608" s="35">
        <v>217.15</v>
      </c>
      <c r="P7608" s="35">
        <v>176540.0</v>
      </c>
      <c r="Q7608" s="35">
        <v>228.45</v>
      </c>
      <c r="R7608" s="35">
        <v>168821.0</v>
      </c>
      <c r="S7608" s="35">
        <v>242.25</v>
      </c>
      <c r="T7608" s="35">
        <v>67498.0</v>
      </c>
    </row>
    <row r="7609" ht="15.75" hidden="1" customHeight="1">
      <c r="A7609" s="36">
        <v>44927.0</v>
      </c>
      <c r="B7609" s="35">
        <v>183.25</v>
      </c>
      <c r="C7609" s="35">
        <v>177.1283</v>
      </c>
      <c r="E7609" s="35">
        <v>177.16</v>
      </c>
      <c r="G7609" s="35">
        <v>339.979445015416</v>
      </c>
      <c r="I7609" s="35">
        <v>177.13</v>
      </c>
      <c r="J7609" s="35">
        <v>1962902.0</v>
      </c>
      <c r="K7609" s="35">
        <v>191.3</v>
      </c>
      <c r="L7609" s="35">
        <v>1776132.0</v>
      </c>
      <c r="M7609" s="35">
        <v>204.2</v>
      </c>
      <c r="N7609" s="35">
        <v>386835.0</v>
      </c>
      <c r="O7609" s="35">
        <v>217.15</v>
      </c>
      <c r="P7609" s="35">
        <v>176540.0</v>
      </c>
      <c r="Q7609" s="35">
        <v>228.45</v>
      </c>
      <c r="R7609" s="35">
        <v>168821.0</v>
      </c>
      <c r="S7609" s="35">
        <v>242.25</v>
      </c>
      <c r="T7609" s="35">
        <v>67498.0</v>
      </c>
    </row>
    <row r="7610" ht="15.75" hidden="1" customHeight="1">
      <c r="A7610" s="36">
        <v>44928.0</v>
      </c>
      <c r="B7610" s="35">
        <v>184.75</v>
      </c>
      <c r="C7610" s="35">
        <v>178.1417</v>
      </c>
      <c r="E7610" s="35">
        <v>177.16</v>
      </c>
      <c r="G7610" s="35">
        <v>344.604316546762</v>
      </c>
      <c r="I7610" s="35">
        <v>190.01</v>
      </c>
      <c r="J7610" s="35">
        <v>1773249.0</v>
      </c>
      <c r="K7610" s="35">
        <v>202.35</v>
      </c>
      <c r="L7610" s="35">
        <v>408307.0</v>
      </c>
      <c r="M7610" s="35">
        <v>215.15</v>
      </c>
      <c r="N7610" s="35">
        <v>168901.0</v>
      </c>
      <c r="O7610" s="35">
        <v>226.25</v>
      </c>
      <c r="P7610" s="35">
        <v>171214.0</v>
      </c>
      <c r="Q7610" s="35">
        <v>240.05</v>
      </c>
      <c r="R7610" s="35">
        <v>69498.0</v>
      </c>
      <c r="S7610" s="35">
        <v>253.95</v>
      </c>
      <c r="T7610" s="35">
        <v>26461.0</v>
      </c>
    </row>
    <row r="7611" ht="15.75" hidden="1" customHeight="1">
      <c r="A7611" s="36">
        <v>44929.0</v>
      </c>
      <c r="B7611" s="35">
        <v>185.75</v>
      </c>
      <c r="C7611" s="35">
        <v>178.4317</v>
      </c>
      <c r="E7611" s="35">
        <v>178.36</v>
      </c>
      <c r="G7611" s="35">
        <v>344.345549738219</v>
      </c>
      <c r="I7611" s="35">
        <v>189.46</v>
      </c>
      <c r="J7611" s="35">
        <v>1819344.0</v>
      </c>
      <c r="K7611" s="35">
        <v>200.85</v>
      </c>
      <c r="L7611" s="35">
        <v>413295.0</v>
      </c>
      <c r="M7611" s="35">
        <v>213.45</v>
      </c>
      <c r="N7611" s="35">
        <v>174738.0</v>
      </c>
      <c r="O7611" s="35">
        <v>224.2</v>
      </c>
      <c r="P7611" s="35">
        <v>173749.0</v>
      </c>
      <c r="Q7611" s="35">
        <v>238.0</v>
      </c>
      <c r="R7611" s="35">
        <v>74360.0</v>
      </c>
      <c r="S7611" s="35">
        <v>250.5</v>
      </c>
      <c r="T7611" s="35">
        <v>26561.0</v>
      </c>
    </row>
    <row r="7612" ht="15.75" hidden="1" customHeight="1">
      <c r="A7612" s="36">
        <v>44930.0</v>
      </c>
      <c r="B7612" s="35">
        <v>185.75</v>
      </c>
      <c r="C7612" s="35">
        <v>178.6533</v>
      </c>
      <c r="E7612" s="35">
        <v>178.66</v>
      </c>
      <c r="G7612" s="35">
        <v>339.6865520728</v>
      </c>
      <c r="I7612" s="35">
        <v>188.62</v>
      </c>
      <c r="J7612" s="35">
        <v>1821910.0</v>
      </c>
      <c r="K7612" s="35">
        <v>199.4</v>
      </c>
      <c r="L7612" s="35">
        <v>406876.0</v>
      </c>
      <c r="M7612" s="35">
        <v>211.25</v>
      </c>
      <c r="N7612" s="35">
        <v>177646.0</v>
      </c>
      <c r="O7612" s="35">
        <v>222.1</v>
      </c>
      <c r="P7612" s="35">
        <v>170098.0</v>
      </c>
      <c r="Q7612" s="35">
        <v>235.0</v>
      </c>
      <c r="R7612" s="35">
        <v>68234.0</v>
      </c>
      <c r="S7612" s="35">
        <v>247.5</v>
      </c>
      <c r="T7612" s="35">
        <v>28100.0</v>
      </c>
    </row>
    <row r="7613" ht="15.75" hidden="1" customHeight="1">
      <c r="A7613" s="36">
        <v>44931.0</v>
      </c>
      <c r="B7613" s="35">
        <v>185.75</v>
      </c>
      <c r="C7613" s="35">
        <v>178.94</v>
      </c>
      <c r="E7613" s="35">
        <v>178.94</v>
      </c>
      <c r="G7613" s="35">
        <v>339.0625</v>
      </c>
      <c r="I7613" s="35">
        <v>188.6</v>
      </c>
      <c r="J7613" s="35">
        <v>1842394.0</v>
      </c>
      <c r="K7613" s="35">
        <v>199.55</v>
      </c>
      <c r="L7613" s="35">
        <v>414124.0</v>
      </c>
      <c r="M7613" s="35">
        <v>211.8</v>
      </c>
      <c r="N7613" s="35">
        <v>187475.0</v>
      </c>
      <c r="O7613" s="35">
        <v>222.7</v>
      </c>
      <c r="P7613" s="35">
        <v>174416.0</v>
      </c>
      <c r="Q7613" s="35">
        <v>235.9</v>
      </c>
      <c r="R7613" s="35">
        <v>70381.0</v>
      </c>
      <c r="S7613" s="35">
        <v>248.2</v>
      </c>
      <c r="T7613" s="35">
        <v>28954.0</v>
      </c>
    </row>
    <row r="7614" ht="15.75" hidden="1" customHeight="1">
      <c r="A7614" s="36">
        <v>44932.0</v>
      </c>
      <c r="B7614" s="35">
        <v>185.75</v>
      </c>
      <c r="C7614" s="35">
        <v>179.2433</v>
      </c>
      <c r="E7614" s="35">
        <v>179.25</v>
      </c>
      <c r="G7614" s="35">
        <v>337.972972972972</v>
      </c>
      <c r="I7614" s="35">
        <v>188.4</v>
      </c>
      <c r="J7614" s="35">
        <v>1842094.0</v>
      </c>
      <c r="K7614" s="35">
        <v>199.85</v>
      </c>
      <c r="L7614" s="35">
        <v>429510.0</v>
      </c>
      <c r="M7614" s="35">
        <v>212.8</v>
      </c>
      <c r="N7614" s="35">
        <v>200772.0</v>
      </c>
      <c r="O7614" s="35">
        <v>223.6</v>
      </c>
      <c r="P7614" s="35">
        <v>184072.0</v>
      </c>
      <c r="Q7614" s="35">
        <v>237.0</v>
      </c>
      <c r="R7614" s="35">
        <v>71221.0</v>
      </c>
      <c r="S7614" s="35">
        <v>250.25</v>
      </c>
      <c r="T7614" s="35">
        <v>28646.0</v>
      </c>
    </row>
    <row r="7615" ht="15.75" hidden="1" customHeight="1">
      <c r="A7615" s="36">
        <v>44933.0</v>
      </c>
      <c r="B7615" s="35">
        <v>185.75</v>
      </c>
      <c r="C7615" s="35">
        <v>179.2433</v>
      </c>
      <c r="E7615" s="35">
        <v>179.25</v>
      </c>
      <c r="G7615" s="35">
        <v>337.972972972972</v>
      </c>
      <c r="I7615" s="35">
        <v>188.4</v>
      </c>
      <c r="J7615" s="35">
        <v>1842094.0</v>
      </c>
      <c r="K7615" s="35">
        <v>199.85</v>
      </c>
      <c r="L7615" s="35">
        <v>429510.0</v>
      </c>
      <c r="M7615" s="35">
        <v>212.8</v>
      </c>
      <c r="N7615" s="35">
        <v>200772.0</v>
      </c>
      <c r="O7615" s="35">
        <v>223.6</v>
      </c>
      <c r="P7615" s="35">
        <v>184072.0</v>
      </c>
      <c r="Q7615" s="35">
        <v>237.0</v>
      </c>
      <c r="R7615" s="35">
        <v>71221.0</v>
      </c>
      <c r="S7615" s="35">
        <v>250.25</v>
      </c>
      <c r="T7615" s="35">
        <v>28646.0</v>
      </c>
    </row>
    <row r="7616" ht="15.75" hidden="1" customHeight="1">
      <c r="A7616" s="36">
        <v>44934.0</v>
      </c>
      <c r="B7616" s="35">
        <v>185.75</v>
      </c>
      <c r="C7616" s="35">
        <v>179.2433</v>
      </c>
      <c r="E7616" s="35">
        <v>179.25</v>
      </c>
      <c r="G7616" s="35">
        <v>337.972972972972</v>
      </c>
      <c r="I7616" s="35">
        <v>188.4</v>
      </c>
      <c r="J7616" s="35">
        <v>1842094.0</v>
      </c>
      <c r="K7616" s="35">
        <v>199.85</v>
      </c>
      <c r="L7616" s="35">
        <v>429510.0</v>
      </c>
      <c r="M7616" s="35">
        <v>212.8</v>
      </c>
      <c r="N7616" s="35">
        <v>200772.0</v>
      </c>
      <c r="O7616" s="35">
        <v>223.6</v>
      </c>
      <c r="P7616" s="35">
        <v>184072.0</v>
      </c>
      <c r="Q7616" s="35">
        <v>237.0</v>
      </c>
      <c r="R7616" s="35">
        <v>71221.0</v>
      </c>
      <c r="S7616" s="35">
        <v>250.25</v>
      </c>
      <c r="T7616" s="35">
        <v>28646.0</v>
      </c>
    </row>
    <row r="7617" ht="15.75" hidden="1" customHeight="1">
      <c r="A7617" s="36">
        <v>44935.0</v>
      </c>
      <c r="B7617" s="35">
        <v>187.25</v>
      </c>
      <c r="C7617" s="35">
        <v>180.1367</v>
      </c>
      <c r="E7617" s="35">
        <v>180.09</v>
      </c>
      <c r="G7617" s="35">
        <v>331.578947368421</v>
      </c>
      <c r="I7617" s="35">
        <v>188.25</v>
      </c>
      <c r="J7617" s="35">
        <v>1822261.0</v>
      </c>
      <c r="K7617" s="35">
        <v>199.7</v>
      </c>
      <c r="L7617" s="35">
        <v>439324.0</v>
      </c>
      <c r="M7617" s="35">
        <v>212.7</v>
      </c>
      <c r="N7617" s="35">
        <v>229407.0</v>
      </c>
      <c r="O7617" s="35">
        <v>223.65</v>
      </c>
      <c r="P7617" s="35">
        <v>187427.0</v>
      </c>
      <c r="Q7617" s="35">
        <v>237.5</v>
      </c>
      <c r="R7617" s="35">
        <v>72341.0</v>
      </c>
      <c r="S7617" s="35">
        <v>250.95</v>
      </c>
      <c r="T7617" s="35">
        <v>28814.0</v>
      </c>
    </row>
    <row r="7618" ht="15.75" hidden="1" customHeight="1">
      <c r="A7618" s="36">
        <v>44936.0</v>
      </c>
      <c r="B7618" s="35">
        <v>187.75</v>
      </c>
      <c r="C7618" s="35">
        <v>180.4017</v>
      </c>
      <c r="E7618" s="35">
        <v>180.38</v>
      </c>
      <c r="G7618" s="35">
        <v>327.54749568221</v>
      </c>
      <c r="I7618" s="35">
        <v>188.45</v>
      </c>
      <c r="J7618" s="35">
        <v>1805172.0</v>
      </c>
      <c r="K7618" s="35">
        <v>200.0</v>
      </c>
      <c r="L7618" s="35">
        <v>468908.0</v>
      </c>
      <c r="M7618" s="35">
        <v>213.15</v>
      </c>
      <c r="N7618" s="35">
        <v>271073.0</v>
      </c>
      <c r="O7618" s="35">
        <v>224.1</v>
      </c>
      <c r="P7618" s="35">
        <v>211508.0</v>
      </c>
      <c r="Q7618" s="35">
        <v>238.15</v>
      </c>
      <c r="R7618" s="35">
        <v>72606.0</v>
      </c>
      <c r="S7618" s="35">
        <v>251.5</v>
      </c>
      <c r="T7618" s="35">
        <v>28817.0</v>
      </c>
    </row>
    <row r="7619" ht="15.75" hidden="1" customHeight="1">
      <c r="A7619" s="36">
        <v>44937.0</v>
      </c>
      <c r="B7619" s="35">
        <v>187.75</v>
      </c>
      <c r="C7619" s="35">
        <v>180.6883</v>
      </c>
      <c r="E7619" s="35">
        <v>180.67</v>
      </c>
      <c r="G7619" s="35">
        <v>331.880548829701</v>
      </c>
      <c r="I7619" s="35">
        <v>188.49</v>
      </c>
      <c r="J7619" s="35">
        <v>1789056.0</v>
      </c>
      <c r="K7619" s="35">
        <v>200.05</v>
      </c>
      <c r="L7619" s="35">
        <v>489691.0</v>
      </c>
      <c r="M7619" s="35">
        <v>213.05</v>
      </c>
      <c r="N7619" s="35">
        <v>282342.0</v>
      </c>
      <c r="O7619" s="35">
        <v>224.0</v>
      </c>
      <c r="P7619" s="35">
        <v>226879.0</v>
      </c>
      <c r="Q7619" s="35">
        <v>238.1</v>
      </c>
      <c r="R7619" s="35">
        <v>76636.0</v>
      </c>
      <c r="S7619" s="35">
        <v>251.55</v>
      </c>
      <c r="T7619" s="35">
        <v>28619.0</v>
      </c>
    </row>
    <row r="7620" ht="15.75" hidden="1" customHeight="1">
      <c r="A7620" s="36">
        <v>44938.0</v>
      </c>
      <c r="B7620" s="35">
        <v>187.75</v>
      </c>
      <c r="C7620" s="35">
        <v>180.97</v>
      </c>
      <c r="E7620" s="35">
        <v>180.97</v>
      </c>
      <c r="G7620" s="35">
        <v>342.996108949416</v>
      </c>
      <c r="I7620" s="35">
        <v>188.52</v>
      </c>
      <c r="J7620" s="35">
        <v>1783838.0</v>
      </c>
      <c r="K7620" s="35">
        <v>199.9</v>
      </c>
      <c r="L7620" s="35">
        <v>550334.0</v>
      </c>
      <c r="M7620" s="35">
        <v>212.85</v>
      </c>
      <c r="N7620" s="35">
        <v>286948.0</v>
      </c>
      <c r="O7620" s="35">
        <v>223.65</v>
      </c>
      <c r="P7620" s="35">
        <v>230139.0</v>
      </c>
      <c r="Q7620" s="35">
        <v>237.5</v>
      </c>
      <c r="R7620" s="35">
        <v>76279.0</v>
      </c>
      <c r="S7620" s="35">
        <v>250.95</v>
      </c>
      <c r="T7620" s="35">
        <v>28618.0</v>
      </c>
    </row>
    <row r="7621" ht="15.75" hidden="1" customHeight="1">
      <c r="A7621" s="36">
        <v>44939.0</v>
      </c>
      <c r="B7621" s="35">
        <v>187.75</v>
      </c>
      <c r="C7621" s="35">
        <v>181.28</v>
      </c>
      <c r="E7621" s="35">
        <v>181.27</v>
      </c>
      <c r="G7621" s="35">
        <v>347.162576687116</v>
      </c>
      <c r="I7621" s="35">
        <v>188.56</v>
      </c>
      <c r="J7621" s="35">
        <v>1789241.0</v>
      </c>
      <c r="K7621" s="35">
        <v>200.15</v>
      </c>
      <c r="L7621" s="35">
        <v>568689.0</v>
      </c>
      <c r="M7621" s="35">
        <v>213.25</v>
      </c>
      <c r="N7621" s="35">
        <v>293188.0</v>
      </c>
      <c r="O7621" s="35">
        <v>224.35</v>
      </c>
      <c r="P7621" s="35">
        <v>243657.0</v>
      </c>
      <c r="Q7621" s="35">
        <v>237.9</v>
      </c>
      <c r="R7621" s="35">
        <v>79899.0</v>
      </c>
      <c r="S7621" s="35">
        <v>251.7</v>
      </c>
      <c r="T7621" s="35">
        <v>34423.0</v>
      </c>
    </row>
    <row r="7622" ht="15.75" hidden="1" customHeight="1">
      <c r="A7622" s="36">
        <v>44940.0</v>
      </c>
      <c r="B7622" s="35">
        <v>187.75</v>
      </c>
      <c r="C7622" s="35">
        <v>181.28</v>
      </c>
      <c r="E7622" s="35">
        <v>181.27</v>
      </c>
      <c r="G7622" s="35">
        <v>347.162576687116</v>
      </c>
      <c r="I7622" s="35">
        <v>188.56</v>
      </c>
      <c r="J7622" s="35">
        <v>1789241.0</v>
      </c>
      <c r="K7622" s="35">
        <v>200.15</v>
      </c>
      <c r="L7622" s="35">
        <v>568689.0</v>
      </c>
      <c r="M7622" s="35">
        <v>213.25</v>
      </c>
      <c r="N7622" s="35">
        <v>293188.0</v>
      </c>
      <c r="O7622" s="35">
        <v>224.35</v>
      </c>
      <c r="P7622" s="35">
        <v>243657.0</v>
      </c>
      <c r="Q7622" s="35">
        <v>237.9</v>
      </c>
      <c r="R7622" s="35">
        <v>79899.0</v>
      </c>
      <c r="S7622" s="35">
        <v>251.7</v>
      </c>
      <c r="T7622" s="35">
        <v>34423.0</v>
      </c>
    </row>
    <row r="7623" ht="15.75" hidden="1" customHeight="1">
      <c r="A7623" s="36">
        <v>44941.0</v>
      </c>
      <c r="B7623" s="35">
        <v>187.75</v>
      </c>
      <c r="C7623" s="35">
        <v>181.28</v>
      </c>
      <c r="E7623" s="35">
        <v>181.27</v>
      </c>
      <c r="G7623" s="35">
        <v>347.162576687116</v>
      </c>
      <c r="I7623" s="35">
        <v>188.56</v>
      </c>
      <c r="J7623" s="35">
        <v>1789241.0</v>
      </c>
      <c r="K7623" s="35">
        <v>200.15</v>
      </c>
      <c r="L7623" s="35">
        <v>568689.0</v>
      </c>
      <c r="M7623" s="35">
        <v>213.25</v>
      </c>
      <c r="N7623" s="35">
        <v>293188.0</v>
      </c>
      <c r="O7623" s="35">
        <v>224.35</v>
      </c>
      <c r="P7623" s="35">
        <v>243657.0</v>
      </c>
      <c r="Q7623" s="35">
        <v>237.9</v>
      </c>
      <c r="R7623" s="35">
        <v>79899.0</v>
      </c>
      <c r="S7623" s="35">
        <v>251.7</v>
      </c>
      <c r="T7623" s="35">
        <v>34423.0</v>
      </c>
    </row>
    <row r="7624" ht="15.75" hidden="1" customHeight="1">
      <c r="A7624" s="36">
        <v>44942.0</v>
      </c>
      <c r="B7624" s="35">
        <v>189.0</v>
      </c>
      <c r="C7624" s="35">
        <v>182.1633</v>
      </c>
      <c r="E7624" s="35">
        <v>181.27</v>
      </c>
      <c r="G7624" s="35">
        <v>355.061349693251</v>
      </c>
      <c r="I7624" s="35">
        <v>188.45</v>
      </c>
      <c r="J7624" s="35">
        <v>1754108.0</v>
      </c>
      <c r="K7624" s="35">
        <v>200.75</v>
      </c>
      <c r="L7624" s="35">
        <v>582157.0</v>
      </c>
      <c r="M7624" s="35">
        <v>214.15</v>
      </c>
      <c r="N7624" s="35">
        <v>301138.0</v>
      </c>
      <c r="O7624" s="35">
        <v>225.55</v>
      </c>
      <c r="P7624" s="35">
        <v>241341.0</v>
      </c>
      <c r="Q7624" s="35">
        <v>239.05</v>
      </c>
      <c r="R7624" s="35">
        <v>86237.0</v>
      </c>
      <c r="S7624" s="35">
        <v>252.3</v>
      </c>
      <c r="T7624" s="35">
        <v>34385.0</v>
      </c>
    </row>
    <row r="7625" ht="15.75" hidden="1" customHeight="1">
      <c r="A7625" s="36">
        <v>44943.0</v>
      </c>
      <c r="B7625" s="35">
        <v>189.25</v>
      </c>
      <c r="C7625" s="35">
        <v>182.4917</v>
      </c>
      <c r="E7625" s="35">
        <v>182.49</v>
      </c>
      <c r="G7625" s="35">
        <v>362.100290697674</v>
      </c>
      <c r="I7625" s="35">
        <v>187.86</v>
      </c>
      <c r="J7625" s="35">
        <v>1814253.0</v>
      </c>
      <c r="K7625" s="35">
        <v>200.1</v>
      </c>
      <c r="L7625" s="35">
        <v>649599.0</v>
      </c>
      <c r="M7625" s="35">
        <v>213.7</v>
      </c>
      <c r="N7625" s="35">
        <v>307275.0</v>
      </c>
      <c r="O7625" s="35">
        <v>225.3</v>
      </c>
      <c r="P7625" s="35">
        <v>232814.0</v>
      </c>
      <c r="Q7625" s="35">
        <v>239.8</v>
      </c>
      <c r="R7625" s="35">
        <v>86944.0</v>
      </c>
      <c r="S7625" s="35">
        <v>253.0</v>
      </c>
      <c r="T7625" s="35">
        <v>38443.0</v>
      </c>
    </row>
    <row r="7626" ht="15.75" hidden="1" customHeight="1">
      <c r="A7626" s="36">
        <v>44944.0</v>
      </c>
      <c r="B7626" s="35">
        <v>189.25</v>
      </c>
      <c r="C7626" s="35">
        <v>182.8033</v>
      </c>
      <c r="E7626" s="35">
        <v>182.81</v>
      </c>
      <c r="G7626" s="35">
        <v>352.540322580645</v>
      </c>
      <c r="I7626" s="35">
        <v>187.65</v>
      </c>
      <c r="J7626" s="35">
        <v>1820355.0</v>
      </c>
      <c r="K7626" s="35">
        <v>199.78</v>
      </c>
      <c r="L7626" s="35">
        <v>695654.0</v>
      </c>
      <c r="M7626" s="35">
        <v>213.45</v>
      </c>
      <c r="N7626" s="35">
        <v>315828.0</v>
      </c>
      <c r="O7626" s="35">
        <v>225.4</v>
      </c>
      <c r="P7626" s="35">
        <v>219448.0</v>
      </c>
      <c r="Q7626" s="35">
        <v>239.8</v>
      </c>
      <c r="R7626" s="35">
        <v>90695.0</v>
      </c>
      <c r="S7626" s="35">
        <v>253.4</v>
      </c>
      <c r="T7626" s="35">
        <v>44291.0</v>
      </c>
    </row>
    <row r="7627" ht="15.75" hidden="1" customHeight="1">
      <c r="A7627" s="36">
        <v>44945.0</v>
      </c>
      <c r="B7627" s="35">
        <v>189.25</v>
      </c>
      <c r="C7627" s="35">
        <v>183.125</v>
      </c>
      <c r="E7627" s="35">
        <v>183.11</v>
      </c>
      <c r="G7627" s="35">
        <v>357.951900698215</v>
      </c>
      <c r="I7627" s="35">
        <v>187.69</v>
      </c>
      <c r="J7627" s="35">
        <v>1801460.0</v>
      </c>
      <c r="K7627" s="35">
        <v>199.85</v>
      </c>
      <c r="L7627" s="35">
        <v>713463.0</v>
      </c>
      <c r="M7627" s="35">
        <v>213.5</v>
      </c>
      <c r="N7627" s="35">
        <v>320908.0</v>
      </c>
      <c r="O7627" s="35">
        <v>225.7</v>
      </c>
      <c r="P7627" s="35">
        <v>220356.0</v>
      </c>
      <c r="Q7627" s="35">
        <v>240.3</v>
      </c>
      <c r="R7627" s="35">
        <v>91196.0</v>
      </c>
      <c r="S7627" s="35">
        <v>254.0</v>
      </c>
      <c r="T7627" s="35">
        <v>44377.0</v>
      </c>
    </row>
    <row r="7628" ht="15.75" hidden="1" customHeight="1">
      <c r="A7628" s="36">
        <v>44946.0</v>
      </c>
      <c r="B7628" s="35">
        <v>189.75</v>
      </c>
      <c r="C7628" s="35">
        <v>183.4367</v>
      </c>
      <c r="E7628" s="35">
        <v>183.45</v>
      </c>
      <c r="G7628" s="35">
        <v>362.036363636363</v>
      </c>
      <c r="I7628" s="35">
        <v>187.65</v>
      </c>
      <c r="J7628" s="35">
        <v>1784815.0</v>
      </c>
      <c r="K7628" s="35">
        <v>199.9</v>
      </c>
      <c r="L7628" s="35">
        <v>734603.0</v>
      </c>
      <c r="M7628" s="35">
        <v>213.8</v>
      </c>
      <c r="N7628" s="35">
        <v>327402.0</v>
      </c>
      <c r="O7628" s="35">
        <v>226.35</v>
      </c>
      <c r="P7628" s="35">
        <v>243697.0</v>
      </c>
      <c r="Q7628" s="35">
        <v>241.0</v>
      </c>
      <c r="R7628" s="35">
        <v>87168.0</v>
      </c>
      <c r="S7628" s="35">
        <v>254.7</v>
      </c>
      <c r="T7628" s="35">
        <v>44381.0</v>
      </c>
    </row>
    <row r="7629" ht="15.75" hidden="1" customHeight="1">
      <c r="A7629" s="36">
        <v>44947.0</v>
      </c>
      <c r="B7629" s="35">
        <v>189.75</v>
      </c>
      <c r="C7629" s="35">
        <v>183.4367</v>
      </c>
      <c r="E7629" s="35">
        <v>183.45</v>
      </c>
      <c r="G7629" s="35">
        <v>362.036363636363</v>
      </c>
      <c r="I7629" s="35">
        <v>187.65</v>
      </c>
      <c r="J7629" s="35">
        <v>1784815.0</v>
      </c>
      <c r="K7629" s="35">
        <v>199.9</v>
      </c>
      <c r="L7629" s="35">
        <v>734603.0</v>
      </c>
      <c r="M7629" s="35">
        <v>213.8</v>
      </c>
      <c r="N7629" s="35">
        <v>327402.0</v>
      </c>
      <c r="O7629" s="35">
        <v>226.35</v>
      </c>
      <c r="P7629" s="35">
        <v>243697.0</v>
      </c>
      <c r="Q7629" s="35">
        <v>241.0</v>
      </c>
      <c r="R7629" s="35">
        <v>87168.0</v>
      </c>
      <c r="S7629" s="35">
        <v>254.7</v>
      </c>
      <c r="T7629" s="35">
        <v>44381.0</v>
      </c>
    </row>
    <row r="7630" ht="15.75" hidden="1" customHeight="1">
      <c r="A7630" s="36">
        <v>44948.0</v>
      </c>
      <c r="B7630" s="35">
        <v>189.75</v>
      </c>
      <c r="C7630" s="35">
        <v>183.4367</v>
      </c>
      <c r="E7630" s="35">
        <v>183.45</v>
      </c>
      <c r="G7630" s="35">
        <v>362.036363636363</v>
      </c>
      <c r="I7630" s="35">
        <v>187.65</v>
      </c>
      <c r="J7630" s="35">
        <v>1784815.0</v>
      </c>
      <c r="K7630" s="35">
        <v>199.9</v>
      </c>
      <c r="L7630" s="35">
        <v>734603.0</v>
      </c>
      <c r="M7630" s="35">
        <v>213.8</v>
      </c>
      <c r="N7630" s="35">
        <v>327402.0</v>
      </c>
      <c r="O7630" s="35">
        <v>226.35</v>
      </c>
      <c r="P7630" s="35">
        <v>243697.0</v>
      </c>
      <c r="Q7630" s="35">
        <v>241.0</v>
      </c>
      <c r="R7630" s="35">
        <v>87168.0</v>
      </c>
      <c r="S7630" s="35">
        <v>254.7</v>
      </c>
      <c r="T7630" s="35">
        <v>44381.0</v>
      </c>
    </row>
    <row r="7631" ht="15.75" hidden="1" customHeight="1">
      <c r="A7631" s="36">
        <v>44949.0</v>
      </c>
      <c r="B7631" s="35">
        <v>191.25</v>
      </c>
      <c r="C7631" s="35">
        <v>184.3733</v>
      </c>
      <c r="E7631" s="35">
        <v>184.37</v>
      </c>
      <c r="G7631" s="35">
        <v>359.683357879234</v>
      </c>
      <c r="I7631" s="35">
        <v>187.47</v>
      </c>
      <c r="J7631" s="35">
        <v>1779215.0</v>
      </c>
      <c r="K7631" s="35">
        <v>199.9</v>
      </c>
      <c r="L7631" s="35">
        <v>731261.0</v>
      </c>
      <c r="M7631" s="35">
        <v>213.95</v>
      </c>
      <c r="N7631" s="35">
        <v>318433.0</v>
      </c>
      <c r="O7631" s="35">
        <v>226.5</v>
      </c>
      <c r="P7631" s="35">
        <v>247318.0</v>
      </c>
      <c r="Q7631" s="35">
        <v>241.0</v>
      </c>
      <c r="R7631" s="35">
        <v>87767.0</v>
      </c>
      <c r="S7631" s="35">
        <v>255.5</v>
      </c>
      <c r="T7631" s="35">
        <v>45981.0</v>
      </c>
    </row>
    <row r="7632" ht="15.75" hidden="1" customHeight="1">
      <c r="A7632" s="36">
        <v>44950.0</v>
      </c>
      <c r="B7632" s="35">
        <v>191.5</v>
      </c>
      <c r="C7632" s="35">
        <v>184.6867</v>
      </c>
      <c r="E7632" s="35">
        <v>184.69</v>
      </c>
      <c r="G7632" s="35">
        <v>353.769401330377</v>
      </c>
      <c r="I7632" s="35">
        <v>187.34</v>
      </c>
      <c r="J7632" s="35">
        <v>1774523.0</v>
      </c>
      <c r="K7632" s="35">
        <v>199.9</v>
      </c>
      <c r="L7632" s="35">
        <v>753790.0</v>
      </c>
      <c r="M7632" s="35">
        <v>214.45</v>
      </c>
      <c r="N7632" s="35">
        <v>332563.0</v>
      </c>
      <c r="O7632" s="35">
        <v>227.35</v>
      </c>
      <c r="P7632" s="35">
        <v>252499.0</v>
      </c>
      <c r="Q7632" s="35">
        <v>242.8</v>
      </c>
      <c r="R7632" s="35">
        <v>90117.0</v>
      </c>
      <c r="S7632" s="35">
        <v>258.0</v>
      </c>
      <c r="T7632" s="35">
        <v>47019.0</v>
      </c>
    </row>
    <row r="7633" ht="15.75" hidden="1" customHeight="1">
      <c r="A7633" s="36">
        <v>44951.0</v>
      </c>
      <c r="B7633" s="35">
        <v>191.5</v>
      </c>
      <c r="C7633" s="35">
        <v>185.005</v>
      </c>
      <c r="E7633" s="35">
        <v>185.03</v>
      </c>
      <c r="G7633" s="35">
        <v>362.846975088967</v>
      </c>
      <c r="I7633" s="35">
        <v>187.3</v>
      </c>
      <c r="J7633" s="35">
        <v>1762337.0</v>
      </c>
      <c r="K7633" s="35">
        <v>200.05</v>
      </c>
      <c r="L7633" s="35">
        <v>779317.0</v>
      </c>
      <c r="M7633" s="35">
        <v>214.65</v>
      </c>
      <c r="N7633" s="35">
        <v>329919.0</v>
      </c>
      <c r="O7633" s="35">
        <v>227.7</v>
      </c>
      <c r="P7633" s="35">
        <v>267442.0</v>
      </c>
      <c r="Q7633" s="35">
        <v>243.35</v>
      </c>
      <c r="R7633" s="35">
        <v>91062.0</v>
      </c>
      <c r="S7633" s="35">
        <v>258.0</v>
      </c>
      <c r="T7633" s="35">
        <v>47817.0</v>
      </c>
    </row>
    <row r="7634" ht="15.75" hidden="1" customHeight="1">
      <c r="A7634" s="36">
        <v>44952.0</v>
      </c>
      <c r="B7634" s="35">
        <v>192.25</v>
      </c>
      <c r="C7634" s="35">
        <v>185.315</v>
      </c>
      <c r="E7634" s="35">
        <v>185.32</v>
      </c>
      <c r="G7634" s="35">
        <v>365.935251798561</v>
      </c>
      <c r="I7634" s="35">
        <v>187.25</v>
      </c>
      <c r="J7634" s="35">
        <v>1710140.0</v>
      </c>
      <c r="K7634" s="35">
        <v>199.9</v>
      </c>
      <c r="L7634" s="35">
        <v>846593.0</v>
      </c>
      <c r="M7634" s="35">
        <v>214.35</v>
      </c>
      <c r="N7634" s="35">
        <v>350545.0</v>
      </c>
      <c r="O7634" s="35">
        <v>227.4</v>
      </c>
      <c r="P7634" s="35">
        <v>269446.0</v>
      </c>
      <c r="Q7634" s="35">
        <v>243.0</v>
      </c>
      <c r="R7634" s="35">
        <v>91443.0</v>
      </c>
      <c r="S7634" s="35">
        <v>257.95</v>
      </c>
      <c r="T7634" s="35">
        <v>47917.0</v>
      </c>
    </row>
    <row r="7635" ht="15.75" hidden="1" customHeight="1">
      <c r="A7635" s="36">
        <v>44953.0</v>
      </c>
      <c r="B7635" s="35">
        <v>192.25</v>
      </c>
      <c r="C7635" s="35">
        <v>185.63</v>
      </c>
      <c r="E7635" s="35">
        <v>185.61</v>
      </c>
      <c r="G7635" s="35">
        <v>368.919939577039</v>
      </c>
      <c r="I7635" s="35">
        <v>187.24</v>
      </c>
      <c r="J7635" s="35">
        <v>1562145.0</v>
      </c>
      <c r="K7635" s="35">
        <v>199.4</v>
      </c>
      <c r="L7635" s="35">
        <v>962781.0</v>
      </c>
      <c r="M7635" s="35">
        <v>212.9</v>
      </c>
      <c r="N7635" s="35">
        <v>404946.0</v>
      </c>
      <c r="O7635" s="35">
        <v>225.3</v>
      </c>
      <c r="P7635" s="35">
        <v>279365.0</v>
      </c>
      <c r="Q7635" s="35">
        <v>241.3</v>
      </c>
      <c r="R7635" s="35">
        <v>92653.0</v>
      </c>
      <c r="S7635" s="35">
        <v>256.3</v>
      </c>
      <c r="T7635" s="35">
        <v>53807.0</v>
      </c>
    </row>
    <row r="7636" ht="15.75" hidden="1" customHeight="1">
      <c r="A7636" s="36">
        <v>44954.0</v>
      </c>
      <c r="B7636" s="35">
        <v>192.25</v>
      </c>
      <c r="C7636" s="35">
        <v>185.63</v>
      </c>
      <c r="E7636" s="35">
        <v>185.61</v>
      </c>
      <c r="G7636" s="35">
        <v>368.919939577039</v>
      </c>
      <c r="I7636" s="35">
        <v>187.24</v>
      </c>
      <c r="J7636" s="35">
        <v>1562145.0</v>
      </c>
      <c r="K7636" s="35">
        <v>199.4</v>
      </c>
      <c r="L7636" s="35">
        <v>962781.0</v>
      </c>
      <c r="M7636" s="35">
        <v>212.9</v>
      </c>
      <c r="N7636" s="35">
        <v>404946.0</v>
      </c>
      <c r="O7636" s="35">
        <v>225.3</v>
      </c>
      <c r="P7636" s="35">
        <v>279365.0</v>
      </c>
      <c r="Q7636" s="35">
        <v>241.3</v>
      </c>
      <c r="R7636" s="35">
        <v>92653.0</v>
      </c>
      <c r="S7636" s="35">
        <v>256.3</v>
      </c>
      <c r="T7636" s="35">
        <v>53807.0</v>
      </c>
    </row>
    <row r="7637" ht="15.75" hidden="1" customHeight="1">
      <c r="A7637" s="36">
        <v>44955.0</v>
      </c>
      <c r="B7637" s="35">
        <v>192.25</v>
      </c>
      <c r="C7637" s="35">
        <v>185.63</v>
      </c>
      <c r="E7637" s="35">
        <v>185.61</v>
      </c>
      <c r="G7637" s="35">
        <v>368.919939577039</v>
      </c>
      <c r="I7637" s="35">
        <v>187.24</v>
      </c>
      <c r="J7637" s="35">
        <v>1562145.0</v>
      </c>
      <c r="K7637" s="35">
        <v>199.4</v>
      </c>
      <c r="L7637" s="35">
        <v>962781.0</v>
      </c>
      <c r="M7637" s="35">
        <v>212.9</v>
      </c>
      <c r="N7637" s="35">
        <v>404946.0</v>
      </c>
      <c r="O7637" s="35">
        <v>225.3</v>
      </c>
      <c r="P7637" s="35">
        <v>279365.0</v>
      </c>
      <c r="Q7637" s="35">
        <v>241.3</v>
      </c>
      <c r="R7637" s="35">
        <v>92653.0</v>
      </c>
      <c r="S7637" s="35">
        <v>256.3</v>
      </c>
      <c r="T7637" s="35">
        <v>53807.0</v>
      </c>
    </row>
    <row r="7638" ht="15.75" hidden="1" customHeight="1">
      <c r="A7638" s="36">
        <v>44956.0</v>
      </c>
      <c r="B7638" s="35">
        <v>193.25</v>
      </c>
      <c r="C7638" s="35">
        <v>186.5783</v>
      </c>
      <c r="E7638" s="35">
        <v>186.56</v>
      </c>
      <c r="G7638" s="35">
        <v>368.408551068883</v>
      </c>
      <c r="I7638" s="35">
        <v>186.91</v>
      </c>
      <c r="J7638" s="35">
        <v>1617179.0</v>
      </c>
      <c r="K7638" s="35">
        <v>198.65</v>
      </c>
      <c r="L7638" s="35">
        <v>1102391.0</v>
      </c>
      <c r="M7638" s="35">
        <v>212.25</v>
      </c>
      <c r="N7638" s="35">
        <v>419318.0</v>
      </c>
      <c r="O7638" s="35">
        <v>224.45</v>
      </c>
      <c r="P7638" s="35">
        <v>284151.0</v>
      </c>
      <c r="Q7638" s="35">
        <v>239.9</v>
      </c>
      <c r="R7638" s="35">
        <v>94405.0</v>
      </c>
      <c r="S7638" s="35">
        <v>255.05</v>
      </c>
      <c r="T7638" s="35">
        <v>55199.0</v>
      </c>
    </row>
    <row r="7639" ht="15.75" customHeight="1">
      <c r="A7639" s="36">
        <v>44957.0</v>
      </c>
      <c r="B7639" s="35">
        <v>194.0</v>
      </c>
      <c r="C7639" s="35">
        <v>186.875</v>
      </c>
      <c r="D7639" s="35">
        <f>ROUND((C7639/C7609-1)*100,2)</f>
        <v>5.5</v>
      </c>
      <c r="E7639" s="35">
        <v>187.0</v>
      </c>
      <c r="G7639" s="35">
        <v>366.529850746268</v>
      </c>
      <c r="H7639" s="35">
        <f>ROUND((G7639/G7609-1)*100,2)</f>
        <v>7.81</v>
      </c>
      <c r="I7639" s="35">
        <v>186.88</v>
      </c>
      <c r="J7639" s="35">
        <v>1617179.0</v>
      </c>
      <c r="K7639" s="35">
        <v>198.4</v>
      </c>
      <c r="L7639" s="35">
        <v>1348016.0</v>
      </c>
      <c r="M7639" s="35">
        <v>212.2</v>
      </c>
      <c r="N7639" s="35">
        <v>464514.0</v>
      </c>
      <c r="O7639" s="35">
        <v>224.35</v>
      </c>
      <c r="P7639" s="35">
        <v>276164.0</v>
      </c>
      <c r="Q7639" s="35">
        <v>239.5</v>
      </c>
      <c r="R7639" s="35">
        <v>102055.0</v>
      </c>
      <c r="S7639" s="35">
        <v>254.4</v>
      </c>
      <c r="T7639" s="35">
        <v>56541.0</v>
      </c>
    </row>
    <row r="7640" ht="15.75" hidden="1" customHeight="1">
      <c r="A7640" s="36">
        <v>44958.0</v>
      </c>
      <c r="B7640" s="35">
        <v>194.5</v>
      </c>
      <c r="C7640" s="35">
        <v>187.3083</v>
      </c>
      <c r="E7640" s="35">
        <v>187.29</v>
      </c>
      <c r="G7640" s="35">
        <v>365.755504935459</v>
      </c>
      <c r="I7640" s="35">
        <v>197.61</v>
      </c>
      <c r="J7640" s="35">
        <v>1559517.0</v>
      </c>
      <c r="K7640" s="35">
        <v>211.5</v>
      </c>
      <c r="L7640" s="35">
        <v>504014.0</v>
      </c>
      <c r="M7640" s="35">
        <v>223.6</v>
      </c>
      <c r="N7640" s="35">
        <v>284699.0</v>
      </c>
      <c r="O7640" s="35">
        <v>238.45</v>
      </c>
      <c r="P7640" s="35">
        <v>104146.0</v>
      </c>
      <c r="Q7640" s="35">
        <v>253.25</v>
      </c>
      <c r="R7640" s="35">
        <v>57910.0</v>
      </c>
      <c r="S7640" s="35">
        <v>269.15</v>
      </c>
      <c r="T7640" s="35">
        <v>24751.0</v>
      </c>
    </row>
    <row r="7641" ht="15.75" hidden="1" customHeight="1">
      <c r="A7641" s="36">
        <v>44959.0</v>
      </c>
      <c r="B7641" s="35">
        <v>194.5</v>
      </c>
      <c r="C7641" s="35">
        <v>187.6133</v>
      </c>
      <c r="E7641" s="35">
        <v>187.57</v>
      </c>
      <c r="G7641" s="35">
        <v>365.041888804265</v>
      </c>
      <c r="I7641" s="35">
        <v>197.4</v>
      </c>
      <c r="J7641" s="35">
        <v>1589237.0</v>
      </c>
      <c r="K7641" s="35">
        <v>211.15</v>
      </c>
      <c r="L7641" s="35">
        <v>520682.0</v>
      </c>
      <c r="M7641" s="35">
        <v>223.25</v>
      </c>
      <c r="N7641" s="35">
        <v>301280.0</v>
      </c>
      <c r="O7641" s="35">
        <v>238.0</v>
      </c>
      <c r="P7641" s="35">
        <v>105960.0</v>
      </c>
      <c r="Q7641" s="35">
        <v>252.3</v>
      </c>
      <c r="R7641" s="35">
        <v>57925.0</v>
      </c>
      <c r="S7641" s="35">
        <v>268.1</v>
      </c>
      <c r="T7641" s="35">
        <v>26457.0</v>
      </c>
    </row>
    <row r="7642" ht="15.75" hidden="1" customHeight="1">
      <c r="A7642" s="36">
        <v>44960.0</v>
      </c>
      <c r="B7642" s="35">
        <v>195.0</v>
      </c>
      <c r="C7642" s="35">
        <v>187.95</v>
      </c>
      <c r="E7642" s="35">
        <v>188.02</v>
      </c>
      <c r="G7642" s="35">
        <v>364.760746147607</v>
      </c>
      <c r="I7642" s="35">
        <v>197.4</v>
      </c>
      <c r="J7642" s="35">
        <v>1584320.0</v>
      </c>
      <c r="K7642" s="35">
        <v>211.0</v>
      </c>
      <c r="L7642" s="35">
        <v>523223.0</v>
      </c>
      <c r="M7642" s="35">
        <v>223.1</v>
      </c>
      <c r="N7642" s="35">
        <v>303568.0</v>
      </c>
      <c r="O7642" s="35">
        <v>238.05</v>
      </c>
      <c r="P7642" s="35">
        <v>109060.0</v>
      </c>
      <c r="Q7642" s="35">
        <v>252.6</v>
      </c>
      <c r="R7642" s="35">
        <v>58574.0</v>
      </c>
      <c r="S7642" s="35">
        <v>268.6</v>
      </c>
      <c r="T7642" s="35">
        <v>26857.0</v>
      </c>
    </row>
    <row r="7643" ht="15.75" hidden="1" customHeight="1">
      <c r="A7643" s="36">
        <v>44961.0</v>
      </c>
      <c r="B7643" s="35">
        <v>195.0</v>
      </c>
      <c r="C7643" s="35">
        <v>187.95</v>
      </c>
      <c r="E7643" s="35">
        <v>188.02</v>
      </c>
      <c r="G7643" s="35">
        <v>364.760746147607</v>
      </c>
      <c r="I7643" s="35">
        <v>197.4</v>
      </c>
      <c r="J7643" s="35">
        <v>1584320.0</v>
      </c>
      <c r="K7643" s="35">
        <v>211.0</v>
      </c>
      <c r="L7643" s="35">
        <v>523223.0</v>
      </c>
      <c r="M7643" s="35">
        <v>223.1</v>
      </c>
      <c r="N7643" s="35">
        <v>303568.0</v>
      </c>
      <c r="O7643" s="35">
        <v>238.05</v>
      </c>
      <c r="P7643" s="35">
        <v>109060.0</v>
      </c>
      <c r="Q7643" s="35">
        <v>252.6</v>
      </c>
      <c r="R7643" s="35">
        <v>58574.0</v>
      </c>
      <c r="S7643" s="35">
        <v>268.6</v>
      </c>
      <c r="T7643" s="35">
        <v>26857.0</v>
      </c>
    </row>
    <row r="7644" ht="15.75" hidden="1" customHeight="1">
      <c r="A7644" s="36">
        <v>44962.0</v>
      </c>
      <c r="B7644" s="35">
        <v>195.0</v>
      </c>
      <c r="C7644" s="35">
        <v>187.95</v>
      </c>
      <c r="E7644" s="35">
        <v>188.02</v>
      </c>
      <c r="G7644" s="35">
        <v>364.760746147607</v>
      </c>
      <c r="I7644" s="35">
        <v>197.4</v>
      </c>
      <c r="J7644" s="35">
        <v>1584320.0</v>
      </c>
      <c r="K7644" s="35">
        <v>211.0</v>
      </c>
      <c r="L7644" s="35">
        <v>523223.0</v>
      </c>
      <c r="M7644" s="35">
        <v>223.1</v>
      </c>
      <c r="N7644" s="35">
        <v>303568.0</v>
      </c>
      <c r="O7644" s="35">
        <v>238.05</v>
      </c>
      <c r="P7644" s="35">
        <v>109060.0</v>
      </c>
      <c r="Q7644" s="35">
        <v>252.6</v>
      </c>
      <c r="R7644" s="35">
        <v>58574.0</v>
      </c>
      <c r="S7644" s="35">
        <v>268.6</v>
      </c>
      <c r="T7644" s="35">
        <v>26857.0</v>
      </c>
    </row>
    <row r="7645" ht="15.75" hidden="1" customHeight="1">
      <c r="A7645" s="36">
        <v>44963.0</v>
      </c>
      <c r="B7645" s="35">
        <v>196.0</v>
      </c>
      <c r="C7645" s="35">
        <v>189.095</v>
      </c>
      <c r="E7645" s="35">
        <v>189.11</v>
      </c>
      <c r="G7645" s="35">
        <v>365.290880503144</v>
      </c>
      <c r="I7645" s="35">
        <v>197.4</v>
      </c>
      <c r="J7645" s="35">
        <v>1513909.0</v>
      </c>
      <c r="K7645" s="35">
        <v>211.2</v>
      </c>
      <c r="L7645" s="35">
        <v>554733.0</v>
      </c>
      <c r="M7645" s="35">
        <v>223.25</v>
      </c>
      <c r="N7645" s="35">
        <v>317269.0</v>
      </c>
      <c r="O7645" s="35">
        <v>238.3</v>
      </c>
      <c r="P7645" s="35">
        <v>109705.0</v>
      </c>
      <c r="Q7645" s="35">
        <v>253.0</v>
      </c>
      <c r="R7645" s="35">
        <v>60300.0</v>
      </c>
      <c r="S7645" s="35">
        <v>269.0</v>
      </c>
      <c r="T7645" s="35">
        <v>26783.0</v>
      </c>
    </row>
    <row r="7646" ht="15.75" hidden="1" customHeight="1">
      <c r="A7646" s="36">
        <v>44964.0</v>
      </c>
      <c r="B7646" s="35">
        <v>196.25</v>
      </c>
      <c r="C7646" s="35">
        <v>189.4567</v>
      </c>
      <c r="E7646" s="35">
        <v>189.52</v>
      </c>
      <c r="G7646" s="35">
        <v>367.879499217527</v>
      </c>
      <c r="I7646" s="35">
        <v>197.4</v>
      </c>
      <c r="J7646" s="35">
        <v>1498832.0</v>
      </c>
      <c r="K7646" s="35">
        <v>211.2</v>
      </c>
      <c r="L7646" s="35">
        <v>555405.0</v>
      </c>
      <c r="M7646" s="35">
        <v>223.7</v>
      </c>
      <c r="N7646" s="35">
        <v>320106.0</v>
      </c>
      <c r="O7646" s="35">
        <v>238.8</v>
      </c>
      <c r="P7646" s="35">
        <v>122127.0</v>
      </c>
      <c r="Q7646" s="35">
        <v>254.1</v>
      </c>
      <c r="R7646" s="35">
        <v>71706.0</v>
      </c>
      <c r="S7646" s="35">
        <v>270.25</v>
      </c>
      <c r="T7646" s="35">
        <v>30809.0</v>
      </c>
    </row>
    <row r="7647" ht="15.75" hidden="1" customHeight="1">
      <c r="A7647" s="36">
        <v>44965.0</v>
      </c>
      <c r="B7647" s="35">
        <v>196.25</v>
      </c>
      <c r="C7647" s="35">
        <v>189.8633</v>
      </c>
      <c r="E7647" s="35">
        <v>189.85</v>
      </c>
      <c r="G7647" s="35">
        <v>365.381649961449</v>
      </c>
      <c r="I7647" s="35">
        <v>197.43</v>
      </c>
      <c r="J7647" s="35">
        <v>1481847.0</v>
      </c>
      <c r="K7647" s="35">
        <v>210.85</v>
      </c>
      <c r="L7647" s="35">
        <v>606131.0</v>
      </c>
      <c r="M7647" s="35">
        <v>223.0</v>
      </c>
      <c r="N7647" s="35">
        <v>315654.0</v>
      </c>
      <c r="O7647" s="35">
        <v>238.2</v>
      </c>
      <c r="P7647" s="35">
        <v>124279.0</v>
      </c>
      <c r="Q7647" s="35">
        <v>252.7</v>
      </c>
      <c r="R7647" s="35">
        <v>77671.0</v>
      </c>
      <c r="S7647" s="35">
        <v>269.25</v>
      </c>
      <c r="T7647" s="35">
        <v>39139.0</v>
      </c>
    </row>
    <row r="7648" ht="15.75" hidden="1" customHeight="1">
      <c r="A7648" s="36">
        <v>44966.0</v>
      </c>
      <c r="B7648" s="35">
        <v>196.25</v>
      </c>
      <c r="C7648" s="35">
        <v>190.2033</v>
      </c>
      <c r="E7648" s="35">
        <v>190.21</v>
      </c>
      <c r="G7648" s="35">
        <v>370.15748031496</v>
      </c>
      <c r="I7648" s="35">
        <v>197.43</v>
      </c>
      <c r="J7648" s="35">
        <v>1505716.0</v>
      </c>
      <c r="K7648" s="35">
        <v>210.55</v>
      </c>
      <c r="L7648" s="35">
        <v>613083.0</v>
      </c>
      <c r="M7648" s="35">
        <v>222.6</v>
      </c>
      <c r="N7648" s="35">
        <v>328310.0</v>
      </c>
      <c r="O7648" s="35">
        <v>237.65</v>
      </c>
      <c r="P7648" s="35">
        <v>125007.0</v>
      </c>
      <c r="Q7648" s="35">
        <v>252.1</v>
      </c>
      <c r="R7648" s="35">
        <v>80137.0</v>
      </c>
      <c r="S7648" s="35">
        <v>268.0</v>
      </c>
      <c r="T7648" s="35">
        <v>40103.0</v>
      </c>
    </row>
    <row r="7649" ht="15.75" hidden="1" customHeight="1">
      <c r="A7649" s="36">
        <v>44967.0</v>
      </c>
      <c r="B7649" s="35">
        <v>197.25</v>
      </c>
      <c r="C7649" s="35">
        <v>190.5283</v>
      </c>
      <c r="E7649" s="35">
        <v>190.51</v>
      </c>
      <c r="G7649" s="35">
        <v>369.004702194357</v>
      </c>
      <c r="I7649" s="35">
        <v>197.48</v>
      </c>
      <c r="J7649" s="35">
        <v>1509866.0</v>
      </c>
      <c r="K7649" s="35">
        <v>210.55</v>
      </c>
      <c r="L7649" s="35">
        <v>615084.0</v>
      </c>
      <c r="M7649" s="35">
        <v>222.6</v>
      </c>
      <c r="N7649" s="35">
        <v>341900.0</v>
      </c>
      <c r="O7649" s="35">
        <v>237.4</v>
      </c>
      <c r="P7649" s="35">
        <v>133248.0</v>
      </c>
      <c r="Q7649" s="35">
        <v>252.0</v>
      </c>
      <c r="R7649" s="35">
        <v>81241.0</v>
      </c>
      <c r="S7649" s="35">
        <v>267.9</v>
      </c>
      <c r="T7649" s="35">
        <v>49930.0</v>
      </c>
    </row>
    <row r="7650" ht="15.75" hidden="1" customHeight="1">
      <c r="A7650" s="36">
        <v>44968.0</v>
      </c>
      <c r="B7650" s="35">
        <v>197.25</v>
      </c>
      <c r="C7650" s="35">
        <v>190.5283</v>
      </c>
      <c r="E7650" s="35">
        <v>190.51</v>
      </c>
      <c r="G7650" s="35">
        <v>369.004702194357</v>
      </c>
      <c r="I7650" s="35">
        <v>197.48</v>
      </c>
      <c r="J7650" s="35">
        <v>1509866.0</v>
      </c>
      <c r="K7650" s="35">
        <v>210.55</v>
      </c>
      <c r="L7650" s="35">
        <v>615084.0</v>
      </c>
      <c r="M7650" s="35">
        <v>222.6</v>
      </c>
      <c r="N7650" s="35">
        <v>341900.0</v>
      </c>
      <c r="O7650" s="35">
        <v>237.4</v>
      </c>
      <c r="P7650" s="35">
        <v>133248.0</v>
      </c>
      <c r="Q7650" s="35">
        <v>252.0</v>
      </c>
      <c r="R7650" s="35">
        <v>81241.0</v>
      </c>
      <c r="S7650" s="35">
        <v>267.9</v>
      </c>
      <c r="T7650" s="35">
        <v>49930.0</v>
      </c>
    </row>
    <row r="7651" ht="15.75" hidden="1" customHeight="1">
      <c r="A7651" s="36">
        <v>44969.0</v>
      </c>
      <c r="B7651" s="35">
        <v>197.25</v>
      </c>
      <c r="C7651" s="35">
        <v>190.5283</v>
      </c>
      <c r="E7651" s="35">
        <v>190.51</v>
      </c>
      <c r="G7651" s="35">
        <v>369.004702194357</v>
      </c>
      <c r="I7651" s="35">
        <v>197.48</v>
      </c>
      <c r="J7651" s="35">
        <v>1509866.0</v>
      </c>
      <c r="K7651" s="35">
        <v>210.55</v>
      </c>
      <c r="L7651" s="35">
        <v>615084.0</v>
      </c>
      <c r="M7651" s="35">
        <v>222.6</v>
      </c>
      <c r="N7651" s="35">
        <v>341900.0</v>
      </c>
      <c r="O7651" s="35">
        <v>237.4</v>
      </c>
      <c r="P7651" s="35">
        <v>133248.0</v>
      </c>
      <c r="Q7651" s="35">
        <v>252.0</v>
      </c>
      <c r="R7651" s="35">
        <v>81241.0</v>
      </c>
      <c r="S7651" s="35">
        <v>267.9</v>
      </c>
      <c r="T7651" s="35">
        <v>49930.0</v>
      </c>
    </row>
    <row r="7652" ht="15.75" hidden="1" customHeight="1">
      <c r="A7652" s="36">
        <v>44970.0</v>
      </c>
      <c r="B7652" s="35">
        <v>197.75</v>
      </c>
      <c r="C7652" s="35">
        <v>191.64</v>
      </c>
      <c r="E7652" s="35">
        <v>191.65</v>
      </c>
      <c r="G7652" s="35">
        <v>369.557195571955</v>
      </c>
      <c r="I7652" s="35">
        <v>197.48</v>
      </c>
      <c r="J7652" s="35">
        <v>1493184.0</v>
      </c>
      <c r="K7652" s="35">
        <v>210.85</v>
      </c>
      <c r="L7652" s="35">
        <v>612881.0</v>
      </c>
      <c r="M7652" s="35">
        <v>222.95</v>
      </c>
      <c r="N7652" s="35">
        <v>345052.0</v>
      </c>
      <c r="O7652" s="35">
        <v>238.05</v>
      </c>
      <c r="P7652" s="35">
        <v>137891.0</v>
      </c>
      <c r="Q7652" s="35">
        <v>252.95</v>
      </c>
      <c r="R7652" s="35">
        <v>82856.0</v>
      </c>
      <c r="S7652" s="35">
        <v>268.55</v>
      </c>
      <c r="T7652" s="35">
        <v>49930.0</v>
      </c>
    </row>
    <row r="7653" ht="15.75" hidden="1" customHeight="1">
      <c r="A7653" s="36">
        <v>44971.0</v>
      </c>
      <c r="B7653" s="35">
        <v>198.0</v>
      </c>
      <c r="C7653" s="35">
        <v>192.02</v>
      </c>
      <c r="E7653" s="35">
        <v>191.99</v>
      </c>
      <c r="G7653" s="35">
        <v>370.114942528735</v>
      </c>
      <c r="I7653" s="35">
        <v>197.63</v>
      </c>
      <c r="J7653" s="35">
        <v>1455233.0</v>
      </c>
      <c r="K7653" s="35">
        <v>211.2</v>
      </c>
      <c r="L7653" s="35">
        <v>673240.0</v>
      </c>
      <c r="M7653" s="35">
        <v>223.4</v>
      </c>
      <c r="N7653" s="35">
        <v>352701.0</v>
      </c>
      <c r="O7653" s="35">
        <v>238.4</v>
      </c>
      <c r="P7653" s="35">
        <v>157408.0</v>
      </c>
      <c r="Q7653" s="35">
        <v>253.45</v>
      </c>
      <c r="R7653" s="35">
        <v>98793.0</v>
      </c>
      <c r="S7653" s="35">
        <v>270.1</v>
      </c>
      <c r="T7653" s="35">
        <v>50714.0</v>
      </c>
    </row>
    <row r="7654" ht="15.75" hidden="1" customHeight="1">
      <c r="A7654" s="36">
        <v>44972.0</v>
      </c>
      <c r="B7654" s="35">
        <v>198.25</v>
      </c>
      <c r="C7654" s="35">
        <v>192.375</v>
      </c>
      <c r="E7654" s="35">
        <v>192.38</v>
      </c>
      <c r="G7654" s="35">
        <v>367.678958785249</v>
      </c>
      <c r="I7654" s="35">
        <v>197.7</v>
      </c>
      <c r="J7654" s="35">
        <v>1451996.0</v>
      </c>
      <c r="K7654" s="35">
        <v>211.35</v>
      </c>
      <c r="L7654" s="35">
        <v>697210.0</v>
      </c>
      <c r="M7654" s="35">
        <v>223.7</v>
      </c>
      <c r="N7654" s="35">
        <v>358485.0</v>
      </c>
      <c r="O7654" s="35">
        <v>238.9</v>
      </c>
      <c r="P7654" s="35">
        <v>161372.0</v>
      </c>
      <c r="Q7654" s="35">
        <v>254.4</v>
      </c>
      <c r="R7654" s="35">
        <v>106974.0</v>
      </c>
      <c r="S7654" s="35">
        <v>271.0</v>
      </c>
      <c r="T7654" s="35">
        <v>51768.0</v>
      </c>
    </row>
    <row r="7655" ht="15.75" hidden="1" customHeight="1">
      <c r="A7655" s="36">
        <v>44973.0</v>
      </c>
      <c r="B7655" s="35">
        <v>198.5</v>
      </c>
      <c r="C7655" s="35">
        <v>192.7833</v>
      </c>
      <c r="E7655" s="35">
        <v>192.83</v>
      </c>
      <c r="G7655" s="35">
        <v>369.713261648745</v>
      </c>
      <c r="I7655" s="35">
        <v>197.71</v>
      </c>
      <c r="J7655" s="35">
        <v>1438707.0</v>
      </c>
      <c r="K7655" s="35">
        <v>211.6</v>
      </c>
      <c r="L7655" s="35">
        <v>703077.0</v>
      </c>
      <c r="M7655" s="35">
        <v>224.35</v>
      </c>
      <c r="N7655" s="35">
        <v>348339.0</v>
      </c>
      <c r="O7655" s="35">
        <v>239.85</v>
      </c>
      <c r="P7655" s="35">
        <v>170975.0</v>
      </c>
      <c r="Q7655" s="35">
        <v>255.45</v>
      </c>
      <c r="R7655" s="35">
        <v>120343.0</v>
      </c>
      <c r="S7655" s="35">
        <v>273.2</v>
      </c>
      <c r="T7655" s="35">
        <v>51718.0</v>
      </c>
    </row>
    <row r="7656" ht="15.75" hidden="1" customHeight="1">
      <c r="A7656" s="36">
        <v>44974.0</v>
      </c>
      <c r="B7656" s="35">
        <v>199.25</v>
      </c>
      <c r="C7656" s="35">
        <v>193.1933</v>
      </c>
      <c r="E7656" s="35">
        <v>193.19</v>
      </c>
      <c r="G7656" s="35">
        <v>369.924812030075</v>
      </c>
      <c r="I7656" s="35">
        <v>197.9</v>
      </c>
      <c r="J7656" s="35">
        <v>1468358.0</v>
      </c>
      <c r="K7656" s="35">
        <v>212.0</v>
      </c>
      <c r="L7656" s="35">
        <v>789753.0</v>
      </c>
      <c r="M7656" s="35">
        <v>224.85</v>
      </c>
      <c r="N7656" s="35">
        <v>366029.0</v>
      </c>
      <c r="O7656" s="35">
        <v>240.1</v>
      </c>
      <c r="P7656" s="35">
        <v>222149.0</v>
      </c>
      <c r="Q7656" s="35">
        <v>256.0</v>
      </c>
      <c r="R7656" s="35">
        <v>124761.0</v>
      </c>
      <c r="S7656" s="35">
        <v>274.0</v>
      </c>
      <c r="T7656" s="35">
        <v>58163.0</v>
      </c>
    </row>
    <row r="7657" ht="15.75" hidden="1" customHeight="1">
      <c r="A7657" s="36">
        <v>44975.0</v>
      </c>
      <c r="B7657" s="35">
        <v>199.25</v>
      </c>
      <c r="C7657" s="35">
        <v>193.1933</v>
      </c>
      <c r="E7657" s="35">
        <v>193.19</v>
      </c>
      <c r="G7657" s="35">
        <v>369.924812030075</v>
      </c>
      <c r="I7657" s="35">
        <v>197.9</v>
      </c>
      <c r="J7657" s="35">
        <v>1468358.0</v>
      </c>
      <c r="K7657" s="35">
        <v>212.0</v>
      </c>
      <c r="L7657" s="35">
        <v>789753.0</v>
      </c>
      <c r="M7657" s="35">
        <v>224.85</v>
      </c>
      <c r="N7657" s="35">
        <v>366029.0</v>
      </c>
      <c r="O7657" s="35">
        <v>240.1</v>
      </c>
      <c r="P7657" s="35">
        <v>222149.0</v>
      </c>
      <c r="Q7657" s="35">
        <v>256.0</v>
      </c>
      <c r="R7657" s="35">
        <v>124761.0</v>
      </c>
      <c r="S7657" s="35">
        <v>274.0</v>
      </c>
      <c r="T7657" s="35">
        <v>58163.0</v>
      </c>
    </row>
    <row r="7658" ht="15.75" hidden="1" customHeight="1">
      <c r="A7658" s="36">
        <v>44976.0</v>
      </c>
      <c r="B7658" s="35">
        <v>199.25</v>
      </c>
      <c r="C7658" s="35">
        <v>193.1933</v>
      </c>
      <c r="E7658" s="35">
        <v>193.19</v>
      </c>
      <c r="G7658" s="35">
        <v>369.924812030075</v>
      </c>
      <c r="I7658" s="35">
        <v>197.9</v>
      </c>
      <c r="J7658" s="35">
        <v>1468358.0</v>
      </c>
      <c r="K7658" s="35">
        <v>212.0</v>
      </c>
      <c r="L7658" s="35">
        <v>789753.0</v>
      </c>
      <c r="M7658" s="35">
        <v>224.85</v>
      </c>
      <c r="N7658" s="35">
        <v>366029.0</v>
      </c>
      <c r="O7658" s="35">
        <v>240.1</v>
      </c>
      <c r="P7658" s="35">
        <v>222149.0</v>
      </c>
      <c r="Q7658" s="35">
        <v>256.0</v>
      </c>
      <c r="R7658" s="35">
        <v>124761.0</v>
      </c>
      <c r="S7658" s="35">
        <v>274.0</v>
      </c>
      <c r="T7658" s="35">
        <v>58163.0</v>
      </c>
    </row>
    <row r="7659" ht="15.75" hidden="1" customHeight="1">
      <c r="A7659" s="36">
        <v>44977.0</v>
      </c>
      <c r="B7659" s="35">
        <v>199.25</v>
      </c>
      <c r="C7659" s="35">
        <v>193.1933</v>
      </c>
      <c r="E7659" s="35">
        <v>193.19</v>
      </c>
      <c r="G7659" s="35">
        <v>369.924812030075</v>
      </c>
      <c r="I7659" s="35">
        <v>197.9</v>
      </c>
      <c r="J7659" s="35">
        <v>1468358.0</v>
      </c>
      <c r="K7659" s="35">
        <v>212.0</v>
      </c>
      <c r="L7659" s="35">
        <v>789753.0</v>
      </c>
      <c r="M7659" s="35">
        <v>224.85</v>
      </c>
      <c r="N7659" s="35">
        <v>366029.0</v>
      </c>
      <c r="O7659" s="35">
        <v>240.1</v>
      </c>
      <c r="P7659" s="35">
        <v>222149.0</v>
      </c>
      <c r="Q7659" s="35">
        <v>256.0</v>
      </c>
      <c r="R7659" s="35">
        <v>124761.0</v>
      </c>
      <c r="S7659" s="35">
        <v>274.0</v>
      </c>
      <c r="T7659" s="35">
        <v>58163.0</v>
      </c>
    </row>
    <row r="7660" ht="15.75" hidden="1" customHeight="1">
      <c r="A7660" s="36">
        <v>44978.0</v>
      </c>
      <c r="B7660" s="35">
        <v>199.25</v>
      </c>
      <c r="C7660" s="35">
        <v>193.1933</v>
      </c>
      <c r="E7660" s="35">
        <v>193.19</v>
      </c>
      <c r="G7660" s="35">
        <v>373.86018237082</v>
      </c>
      <c r="I7660" s="35">
        <v>197.9</v>
      </c>
      <c r="J7660" s="35">
        <v>1468358.0</v>
      </c>
      <c r="K7660" s="35">
        <v>212.0</v>
      </c>
      <c r="L7660" s="35">
        <v>789753.0</v>
      </c>
      <c r="M7660" s="35">
        <v>224.85</v>
      </c>
      <c r="N7660" s="35">
        <v>366029.0</v>
      </c>
      <c r="O7660" s="35">
        <v>240.1</v>
      </c>
      <c r="P7660" s="35">
        <v>222149.0</v>
      </c>
      <c r="Q7660" s="35">
        <v>256.0</v>
      </c>
      <c r="R7660" s="35">
        <v>124761.0</v>
      </c>
      <c r="S7660" s="35">
        <v>274.0</v>
      </c>
      <c r="T7660" s="35">
        <v>58163.0</v>
      </c>
    </row>
    <row r="7661" ht="15.75" hidden="1" customHeight="1">
      <c r="A7661" s="36">
        <v>44979.0</v>
      </c>
      <c r="B7661" s="35">
        <v>200.5</v>
      </c>
      <c r="C7661" s="35">
        <v>194.98</v>
      </c>
      <c r="E7661" s="35">
        <v>194.95</v>
      </c>
      <c r="G7661" s="35">
        <v>368.882175226586</v>
      </c>
      <c r="I7661" s="35">
        <v>197.52</v>
      </c>
      <c r="J7661" s="35">
        <v>1439820.0</v>
      </c>
      <c r="K7661" s="35">
        <v>211.15</v>
      </c>
      <c r="L7661" s="35">
        <v>820801.0</v>
      </c>
      <c r="M7661" s="35">
        <v>223.9</v>
      </c>
      <c r="N7661" s="35">
        <v>346610.0</v>
      </c>
      <c r="O7661" s="35">
        <v>239.05</v>
      </c>
      <c r="P7661" s="35">
        <v>218582.0</v>
      </c>
      <c r="Q7661" s="35">
        <v>254.5</v>
      </c>
      <c r="R7661" s="35">
        <v>135752.0</v>
      </c>
      <c r="S7661" s="35">
        <v>272.0</v>
      </c>
      <c r="T7661" s="35">
        <v>58200.0</v>
      </c>
    </row>
    <row r="7662" ht="15.75" hidden="1" customHeight="1">
      <c r="A7662" s="36">
        <v>44980.0</v>
      </c>
      <c r="B7662" s="35">
        <v>202.0</v>
      </c>
      <c r="C7662" s="35">
        <v>195.35</v>
      </c>
      <c r="E7662" s="35">
        <v>195.31</v>
      </c>
      <c r="G7662" s="35">
        <v>365.73116691285</v>
      </c>
      <c r="I7662" s="35">
        <v>197.35</v>
      </c>
      <c r="J7662" s="35">
        <v>1398577.0</v>
      </c>
      <c r="K7662" s="35">
        <v>211.05</v>
      </c>
      <c r="L7662" s="35">
        <v>847720.0</v>
      </c>
      <c r="M7662" s="35">
        <v>224.2</v>
      </c>
      <c r="N7662" s="35">
        <v>363345.0</v>
      </c>
      <c r="O7662" s="35">
        <v>239.5</v>
      </c>
      <c r="P7662" s="35">
        <v>210195.0</v>
      </c>
      <c r="Q7662" s="35">
        <v>255.15</v>
      </c>
      <c r="R7662" s="35">
        <v>154302.0</v>
      </c>
      <c r="S7662" s="35">
        <v>273.25</v>
      </c>
      <c r="T7662" s="35">
        <v>62236.0</v>
      </c>
    </row>
    <row r="7663" ht="15.75" hidden="1" customHeight="1">
      <c r="A7663" s="36">
        <v>44981.0</v>
      </c>
      <c r="B7663" s="35">
        <v>202.25</v>
      </c>
      <c r="C7663" s="35">
        <v>195.7383</v>
      </c>
      <c r="E7663" s="35">
        <v>195.68</v>
      </c>
      <c r="G7663" s="35">
        <v>366.394052044609</v>
      </c>
      <c r="I7663" s="35">
        <v>197.37</v>
      </c>
      <c r="J7663" s="35">
        <v>1385426.0</v>
      </c>
      <c r="K7663" s="35">
        <v>210.9</v>
      </c>
      <c r="L7663" s="35">
        <v>877091.0</v>
      </c>
      <c r="M7663" s="35">
        <v>223.8</v>
      </c>
      <c r="N7663" s="35">
        <v>391460.0</v>
      </c>
      <c r="O7663" s="35">
        <v>239.15</v>
      </c>
      <c r="P7663" s="35">
        <v>234700.0</v>
      </c>
      <c r="Q7663" s="35">
        <v>254.75</v>
      </c>
      <c r="R7663" s="35">
        <v>160761.0</v>
      </c>
      <c r="S7663" s="35">
        <v>273.0</v>
      </c>
      <c r="T7663" s="35">
        <v>64676.0</v>
      </c>
    </row>
    <row r="7664" ht="15.75" hidden="1" customHeight="1">
      <c r="A7664" s="36">
        <v>44982.0</v>
      </c>
      <c r="B7664" s="35">
        <v>202.25</v>
      </c>
      <c r="C7664" s="35">
        <v>195.7383</v>
      </c>
      <c r="E7664" s="35">
        <v>195.68</v>
      </c>
      <c r="G7664" s="35">
        <v>366.394052044609</v>
      </c>
      <c r="I7664" s="35">
        <v>197.37</v>
      </c>
      <c r="J7664" s="35">
        <v>1385426.0</v>
      </c>
      <c r="K7664" s="35">
        <v>210.9</v>
      </c>
      <c r="L7664" s="35">
        <v>877091.0</v>
      </c>
      <c r="M7664" s="35">
        <v>223.8</v>
      </c>
      <c r="N7664" s="35">
        <v>391460.0</v>
      </c>
      <c r="O7664" s="35">
        <v>239.15</v>
      </c>
      <c r="P7664" s="35">
        <v>234700.0</v>
      </c>
      <c r="Q7664" s="35">
        <v>254.75</v>
      </c>
      <c r="R7664" s="35">
        <v>160761.0</v>
      </c>
      <c r="S7664" s="35">
        <v>273.0</v>
      </c>
      <c r="T7664" s="35">
        <v>64676.0</v>
      </c>
    </row>
    <row r="7665" ht="15.75" hidden="1" customHeight="1">
      <c r="A7665" s="36">
        <v>44983.0</v>
      </c>
      <c r="B7665" s="35">
        <v>202.25</v>
      </c>
      <c r="C7665" s="35">
        <v>195.7383</v>
      </c>
      <c r="E7665" s="35">
        <v>195.68</v>
      </c>
      <c r="G7665" s="35">
        <v>366.394052044609</v>
      </c>
      <c r="I7665" s="35">
        <v>197.37</v>
      </c>
      <c r="J7665" s="35">
        <v>1385426.0</v>
      </c>
      <c r="K7665" s="35">
        <v>210.9</v>
      </c>
      <c r="L7665" s="35">
        <v>877091.0</v>
      </c>
      <c r="M7665" s="35">
        <v>223.8</v>
      </c>
      <c r="N7665" s="35">
        <v>391460.0</v>
      </c>
      <c r="O7665" s="35">
        <v>239.15</v>
      </c>
      <c r="P7665" s="35">
        <v>234700.0</v>
      </c>
      <c r="Q7665" s="35">
        <v>254.75</v>
      </c>
      <c r="R7665" s="35">
        <v>160761.0</v>
      </c>
      <c r="S7665" s="35">
        <v>273.0</v>
      </c>
      <c r="T7665" s="35">
        <v>64676.0</v>
      </c>
    </row>
    <row r="7666" ht="15.75" hidden="1" customHeight="1">
      <c r="A7666" s="36">
        <v>44984.0</v>
      </c>
      <c r="B7666" s="35">
        <v>202.75</v>
      </c>
      <c r="C7666" s="35">
        <v>196.8117</v>
      </c>
      <c r="E7666" s="35">
        <v>196.81</v>
      </c>
      <c r="G7666" s="35">
        <v>364.478482859226</v>
      </c>
      <c r="I7666" s="35">
        <v>197.18</v>
      </c>
      <c r="J7666" s="35">
        <v>1638927.0</v>
      </c>
      <c r="K7666" s="35">
        <v>210.5</v>
      </c>
      <c r="L7666" s="35">
        <v>964990.0</v>
      </c>
      <c r="M7666" s="35">
        <v>223.35</v>
      </c>
      <c r="N7666" s="35">
        <v>432995.0</v>
      </c>
      <c r="O7666" s="35">
        <v>238.65</v>
      </c>
      <c r="P7666" s="35">
        <v>238722.0</v>
      </c>
      <c r="Q7666" s="35">
        <v>254.1</v>
      </c>
      <c r="R7666" s="35">
        <v>171250.0</v>
      </c>
      <c r="S7666" s="35">
        <v>272.35</v>
      </c>
      <c r="T7666" s="35">
        <v>71105.0</v>
      </c>
    </row>
    <row r="7667" ht="15.75" customHeight="1">
      <c r="A7667" s="36">
        <v>44985.0</v>
      </c>
      <c r="B7667" s="35">
        <v>204.0</v>
      </c>
      <c r="C7667" s="35">
        <v>197.1533</v>
      </c>
      <c r="D7667" s="35">
        <f>ROUND((C7667/C7640-1)*100,2)</f>
        <v>5.26</v>
      </c>
      <c r="E7667" s="35">
        <v>197.15</v>
      </c>
      <c r="G7667" s="35">
        <v>368.355855855855</v>
      </c>
      <c r="H7667" s="35">
        <f>ROUND((G7667/G7640-1)*100,2)</f>
        <v>0.71</v>
      </c>
      <c r="I7667" s="35">
        <v>197.15</v>
      </c>
      <c r="J7667" s="35">
        <v>1638927.0</v>
      </c>
      <c r="K7667" s="35">
        <v>210.9</v>
      </c>
      <c r="L7667" s="35">
        <v>1320667.0</v>
      </c>
      <c r="M7667" s="35">
        <v>223.6</v>
      </c>
      <c r="N7667" s="35">
        <v>414561.0</v>
      </c>
      <c r="O7667" s="35">
        <v>238.95</v>
      </c>
      <c r="P7667" s="35">
        <v>258386.0</v>
      </c>
      <c r="Q7667" s="35">
        <v>254.6</v>
      </c>
      <c r="R7667" s="35">
        <v>172072.0</v>
      </c>
      <c r="S7667" s="35">
        <v>272.65</v>
      </c>
      <c r="T7667" s="35">
        <v>76574.0</v>
      </c>
    </row>
    <row r="7668" ht="15.75" hidden="1" customHeight="1">
      <c r="A7668" s="36">
        <v>44986.0</v>
      </c>
      <c r="B7668" s="35">
        <v>204.0</v>
      </c>
      <c r="C7668" s="35">
        <v>197.56</v>
      </c>
      <c r="E7668" s="35">
        <v>197.57</v>
      </c>
      <c r="G7668" s="35">
        <v>366.915052160953</v>
      </c>
      <c r="I7668" s="35">
        <v>210.1</v>
      </c>
      <c r="J7668" s="35">
        <v>1601897.0</v>
      </c>
      <c r="K7668" s="35">
        <v>223.1</v>
      </c>
      <c r="L7668" s="35">
        <v>454118.0</v>
      </c>
      <c r="M7668" s="35">
        <v>238.45</v>
      </c>
      <c r="N7668" s="35">
        <v>248717.0</v>
      </c>
      <c r="O7668" s="35">
        <v>254.15</v>
      </c>
      <c r="P7668" s="35">
        <v>173822.0</v>
      </c>
      <c r="Q7668" s="35">
        <v>272.05</v>
      </c>
      <c r="R7668" s="35">
        <v>77124.0</v>
      </c>
      <c r="S7668" s="35">
        <v>292.2</v>
      </c>
      <c r="T7668" s="35">
        <v>33432.0</v>
      </c>
    </row>
    <row r="7669" ht="15.75" hidden="1" customHeight="1">
      <c r="A7669" s="36">
        <v>44987.0</v>
      </c>
      <c r="B7669" s="35">
        <v>205.0</v>
      </c>
      <c r="C7669" s="35">
        <v>197.8867</v>
      </c>
      <c r="E7669" s="35">
        <v>197.87</v>
      </c>
      <c r="G7669" s="35">
        <v>374.278846153846</v>
      </c>
      <c r="I7669" s="35">
        <v>209.87</v>
      </c>
      <c r="J7669" s="35">
        <v>1579272.0</v>
      </c>
      <c r="K7669" s="35">
        <v>222.8</v>
      </c>
      <c r="L7669" s="35">
        <v>458935.0</v>
      </c>
      <c r="M7669" s="35">
        <v>238.2</v>
      </c>
      <c r="N7669" s="35">
        <v>251725.0</v>
      </c>
      <c r="O7669" s="35">
        <v>253.9</v>
      </c>
      <c r="P7669" s="35">
        <v>169399.0</v>
      </c>
      <c r="Q7669" s="35">
        <v>271.9</v>
      </c>
      <c r="R7669" s="35">
        <v>78106.0</v>
      </c>
      <c r="S7669" s="35">
        <v>291.8</v>
      </c>
      <c r="T7669" s="35">
        <v>34302.0</v>
      </c>
    </row>
    <row r="7670" ht="15.75" hidden="1" customHeight="1">
      <c r="A7670" s="36">
        <v>44988.0</v>
      </c>
      <c r="B7670" s="35">
        <v>205.5</v>
      </c>
      <c r="C7670" s="35">
        <v>198.26</v>
      </c>
      <c r="E7670" s="35">
        <v>198.28</v>
      </c>
      <c r="G7670" s="35">
        <v>372.429906542056</v>
      </c>
      <c r="I7670" s="35">
        <v>209.95</v>
      </c>
      <c r="J7670" s="35">
        <v>1595819.0</v>
      </c>
      <c r="K7670" s="35">
        <v>222.85</v>
      </c>
      <c r="L7670" s="35">
        <v>451401.0</v>
      </c>
      <c r="M7670" s="35">
        <v>238.15</v>
      </c>
      <c r="N7670" s="35">
        <v>250306.0</v>
      </c>
      <c r="O7670" s="35">
        <v>253.9</v>
      </c>
      <c r="P7670" s="35">
        <v>174273.0</v>
      </c>
      <c r="Q7670" s="35">
        <v>271.5</v>
      </c>
      <c r="R7670" s="35">
        <v>78356.0</v>
      </c>
      <c r="S7670" s="35">
        <v>291.75</v>
      </c>
      <c r="T7670" s="35">
        <v>34332.0</v>
      </c>
    </row>
    <row r="7671" ht="15.75" hidden="1" customHeight="1">
      <c r="A7671" s="36">
        <v>44989.0</v>
      </c>
      <c r="B7671" s="35">
        <v>205.5</v>
      </c>
      <c r="C7671" s="35">
        <v>198.26</v>
      </c>
      <c r="E7671" s="35">
        <v>198.28</v>
      </c>
      <c r="G7671" s="35">
        <v>372.429906542056</v>
      </c>
      <c r="I7671" s="35">
        <v>209.95</v>
      </c>
      <c r="J7671" s="35">
        <v>1595819.0</v>
      </c>
      <c r="K7671" s="35">
        <v>222.85</v>
      </c>
      <c r="L7671" s="35">
        <v>451401.0</v>
      </c>
      <c r="M7671" s="35">
        <v>238.15</v>
      </c>
      <c r="N7671" s="35">
        <v>250306.0</v>
      </c>
      <c r="O7671" s="35">
        <v>253.9</v>
      </c>
      <c r="P7671" s="35">
        <v>174273.0</v>
      </c>
      <c r="Q7671" s="35">
        <v>271.5</v>
      </c>
      <c r="R7671" s="35">
        <v>78356.0</v>
      </c>
      <c r="S7671" s="35">
        <v>291.75</v>
      </c>
      <c r="T7671" s="35">
        <v>34332.0</v>
      </c>
    </row>
    <row r="7672" ht="15.75" hidden="1" customHeight="1">
      <c r="A7672" s="36">
        <v>44990.0</v>
      </c>
      <c r="B7672" s="35">
        <v>205.5</v>
      </c>
      <c r="C7672" s="35">
        <v>198.26</v>
      </c>
      <c r="E7672" s="35">
        <v>198.28</v>
      </c>
      <c r="G7672" s="35">
        <v>372.429906542056</v>
      </c>
      <c r="I7672" s="35">
        <v>209.95</v>
      </c>
      <c r="J7672" s="35">
        <v>1595819.0</v>
      </c>
      <c r="K7672" s="35">
        <v>222.85</v>
      </c>
      <c r="L7672" s="35">
        <v>451401.0</v>
      </c>
      <c r="M7672" s="35">
        <v>238.15</v>
      </c>
      <c r="N7672" s="35">
        <v>250306.0</v>
      </c>
      <c r="O7672" s="35">
        <v>253.9</v>
      </c>
      <c r="P7672" s="35">
        <v>174273.0</v>
      </c>
      <c r="Q7672" s="35">
        <v>271.5</v>
      </c>
      <c r="R7672" s="35">
        <v>78356.0</v>
      </c>
      <c r="S7672" s="35">
        <v>291.75</v>
      </c>
      <c r="T7672" s="35">
        <v>34332.0</v>
      </c>
    </row>
    <row r="7673" ht="15.75" hidden="1" customHeight="1">
      <c r="A7673" s="36">
        <v>44991.0</v>
      </c>
      <c r="B7673" s="35">
        <v>206.25</v>
      </c>
      <c r="C7673" s="35">
        <v>199.345</v>
      </c>
      <c r="E7673" s="35">
        <v>199.34</v>
      </c>
      <c r="G7673" s="35">
        <v>374.233128834355</v>
      </c>
      <c r="I7673" s="35">
        <v>209.83</v>
      </c>
      <c r="J7673" s="35">
        <v>1630881.0</v>
      </c>
      <c r="K7673" s="35">
        <v>222.85</v>
      </c>
      <c r="L7673" s="35">
        <v>487939.0</v>
      </c>
      <c r="M7673" s="35">
        <v>238.1</v>
      </c>
      <c r="N7673" s="35">
        <v>261755.0</v>
      </c>
      <c r="O7673" s="35">
        <v>253.7</v>
      </c>
      <c r="P7673" s="35">
        <v>169093.0</v>
      </c>
      <c r="Q7673" s="35">
        <v>270.8</v>
      </c>
      <c r="R7673" s="35">
        <v>84963.0</v>
      </c>
      <c r="S7673" s="35">
        <v>290.0</v>
      </c>
      <c r="T7673" s="35">
        <v>34512.0</v>
      </c>
    </row>
    <row r="7674" ht="15.75" hidden="1" customHeight="1">
      <c r="A7674" s="36">
        <v>44992.0</v>
      </c>
      <c r="B7674" s="35">
        <v>206.25</v>
      </c>
      <c r="C7674" s="35">
        <v>199.6717</v>
      </c>
      <c r="E7674" s="35">
        <v>199.68</v>
      </c>
      <c r="G7674" s="35">
        <v>375.256511444356</v>
      </c>
      <c r="I7674" s="35">
        <v>209.7</v>
      </c>
      <c r="J7674" s="35">
        <v>1642195.0</v>
      </c>
      <c r="K7674" s="35">
        <v>222.6</v>
      </c>
      <c r="L7674" s="35">
        <v>523092.0</v>
      </c>
      <c r="M7674" s="35">
        <v>237.8</v>
      </c>
      <c r="N7674" s="35">
        <v>260797.0</v>
      </c>
      <c r="O7674" s="35">
        <v>253.05</v>
      </c>
      <c r="P7674" s="35">
        <v>169561.0</v>
      </c>
      <c r="Q7674" s="35">
        <v>270.0</v>
      </c>
      <c r="R7674" s="35">
        <v>85745.0</v>
      </c>
      <c r="S7674" s="35">
        <v>288.7</v>
      </c>
      <c r="T7674" s="35">
        <v>34517.0</v>
      </c>
    </row>
    <row r="7675" ht="15.75" hidden="1" customHeight="1">
      <c r="A7675" s="36">
        <v>44993.0</v>
      </c>
      <c r="B7675" s="35">
        <v>206.75</v>
      </c>
      <c r="C7675" s="35">
        <v>200.0267</v>
      </c>
      <c r="E7675" s="35">
        <v>199.95</v>
      </c>
      <c r="G7675" s="35">
        <v>377.276176024279</v>
      </c>
      <c r="I7675" s="35">
        <v>209.43</v>
      </c>
      <c r="J7675" s="35">
        <v>1649397.0</v>
      </c>
      <c r="K7675" s="35">
        <v>222.35</v>
      </c>
      <c r="L7675" s="35">
        <v>585351.0</v>
      </c>
      <c r="M7675" s="35">
        <v>237.65</v>
      </c>
      <c r="N7675" s="35">
        <v>281034.0</v>
      </c>
      <c r="O7675" s="35">
        <v>252.55</v>
      </c>
      <c r="P7675" s="35">
        <v>185093.0</v>
      </c>
      <c r="Q7675" s="35">
        <v>269.4</v>
      </c>
      <c r="R7675" s="35">
        <v>85561.0</v>
      </c>
      <c r="S7675" s="35">
        <v>288.0</v>
      </c>
      <c r="T7675" s="35">
        <v>35034.0</v>
      </c>
    </row>
    <row r="7676" ht="15.75" hidden="1" customHeight="1">
      <c r="A7676" s="36">
        <v>44994.0</v>
      </c>
      <c r="B7676" s="35">
        <v>206.75</v>
      </c>
      <c r="C7676" s="35">
        <v>200.3567</v>
      </c>
      <c r="E7676" s="35">
        <v>200.36</v>
      </c>
      <c r="G7676" s="35">
        <v>387.101910828025</v>
      </c>
      <c r="I7676" s="35">
        <v>209.56</v>
      </c>
      <c r="J7676" s="35">
        <v>1603747.0</v>
      </c>
      <c r="K7676" s="35">
        <v>222.7</v>
      </c>
      <c r="L7676" s="35">
        <v>572654.0</v>
      </c>
      <c r="M7676" s="35">
        <v>238.3</v>
      </c>
      <c r="N7676" s="35">
        <v>274663.0</v>
      </c>
      <c r="O7676" s="35">
        <v>253.65</v>
      </c>
      <c r="P7676" s="35">
        <v>196118.0</v>
      </c>
      <c r="Q7676" s="35">
        <v>271.4</v>
      </c>
      <c r="R7676" s="35">
        <v>86945.0</v>
      </c>
      <c r="S7676" s="35">
        <v>290.15</v>
      </c>
      <c r="T7676" s="35">
        <v>35908.0</v>
      </c>
    </row>
    <row r="7677" ht="15.75" hidden="1" customHeight="1">
      <c r="A7677" s="36">
        <v>44995.0</v>
      </c>
      <c r="B7677" s="35">
        <v>207.0</v>
      </c>
      <c r="C7677" s="35">
        <v>200.7217</v>
      </c>
      <c r="E7677" s="35">
        <v>200.73</v>
      </c>
      <c r="G7677" s="35">
        <v>396.370623398804</v>
      </c>
      <c r="I7677" s="35">
        <v>209.38</v>
      </c>
      <c r="J7677" s="35">
        <v>1593701.0</v>
      </c>
      <c r="K7677" s="35">
        <v>222.85</v>
      </c>
      <c r="L7677" s="35">
        <v>602288.0</v>
      </c>
      <c r="M7677" s="35">
        <v>238.95</v>
      </c>
      <c r="N7677" s="35">
        <v>283682.0</v>
      </c>
      <c r="O7677" s="35">
        <v>254.4</v>
      </c>
      <c r="P7677" s="35">
        <v>199888.0</v>
      </c>
      <c r="Q7677" s="35">
        <v>272.35</v>
      </c>
      <c r="R7677" s="35">
        <v>88727.0</v>
      </c>
      <c r="S7677" s="35">
        <v>292.2</v>
      </c>
      <c r="T7677" s="35">
        <v>39846.0</v>
      </c>
    </row>
    <row r="7678" ht="15.75" hidden="1" customHeight="1">
      <c r="A7678" s="36">
        <v>44996.0</v>
      </c>
      <c r="B7678" s="35">
        <v>207.0</v>
      </c>
      <c r="C7678" s="35">
        <v>200.7217</v>
      </c>
      <c r="E7678" s="35">
        <v>200.73</v>
      </c>
      <c r="G7678" s="35">
        <v>396.370623398804</v>
      </c>
      <c r="I7678" s="35">
        <v>209.38</v>
      </c>
      <c r="J7678" s="35">
        <v>1593701.0</v>
      </c>
      <c r="K7678" s="35">
        <v>222.85</v>
      </c>
      <c r="L7678" s="35">
        <v>602288.0</v>
      </c>
      <c r="M7678" s="35">
        <v>238.95</v>
      </c>
      <c r="N7678" s="35">
        <v>283682.0</v>
      </c>
      <c r="O7678" s="35">
        <v>254.4</v>
      </c>
      <c r="P7678" s="35">
        <v>199888.0</v>
      </c>
      <c r="Q7678" s="35">
        <v>272.35</v>
      </c>
      <c r="R7678" s="35">
        <v>88727.0</v>
      </c>
      <c r="S7678" s="35">
        <v>292.2</v>
      </c>
      <c r="T7678" s="35">
        <v>39846.0</v>
      </c>
    </row>
    <row r="7679" ht="15.75" hidden="1" customHeight="1">
      <c r="A7679" s="36">
        <v>44997.0</v>
      </c>
      <c r="B7679" s="35">
        <v>207.0</v>
      </c>
      <c r="C7679" s="35">
        <v>200.7217</v>
      </c>
      <c r="E7679" s="35">
        <v>200.73</v>
      </c>
      <c r="G7679" s="35">
        <v>396.370623398804</v>
      </c>
      <c r="I7679" s="35">
        <v>209.38</v>
      </c>
      <c r="J7679" s="35">
        <v>1593701.0</v>
      </c>
      <c r="K7679" s="35">
        <v>222.85</v>
      </c>
      <c r="L7679" s="35">
        <v>602288.0</v>
      </c>
      <c r="M7679" s="35">
        <v>238.95</v>
      </c>
      <c r="N7679" s="35">
        <v>283682.0</v>
      </c>
      <c r="O7679" s="35">
        <v>254.4</v>
      </c>
      <c r="P7679" s="35">
        <v>199888.0</v>
      </c>
      <c r="Q7679" s="35">
        <v>272.35</v>
      </c>
      <c r="R7679" s="35">
        <v>88727.0</v>
      </c>
      <c r="S7679" s="35">
        <v>292.2</v>
      </c>
      <c r="T7679" s="35">
        <v>39846.0</v>
      </c>
    </row>
    <row r="7680" ht="15.75" hidden="1" customHeight="1">
      <c r="A7680" s="36">
        <v>44998.0</v>
      </c>
      <c r="B7680" s="35">
        <v>208.25</v>
      </c>
      <c r="C7680" s="35">
        <v>201.8017</v>
      </c>
      <c r="E7680" s="35">
        <v>201.86</v>
      </c>
      <c r="G7680" s="35">
        <v>394.897959183673</v>
      </c>
      <c r="I7680" s="35">
        <v>209.34</v>
      </c>
      <c r="J7680" s="35">
        <v>1593130.0</v>
      </c>
      <c r="K7680" s="35">
        <v>223.1</v>
      </c>
      <c r="L7680" s="35">
        <v>604733.0</v>
      </c>
      <c r="M7680" s="35">
        <v>239.55</v>
      </c>
      <c r="N7680" s="35">
        <v>296047.0</v>
      </c>
      <c r="O7680" s="35">
        <v>255.1</v>
      </c>
      <c r="P7680" s="35">
        <v>194454.0</v>
      </c>
      <c r="Q7680" s="35">
        <v>273.2</v>
      </c>
      <c r="R7680" s="35">
        <v>88838.0</v>
      </c>
      <c r="S7680" s="35">
        <v>294.75</v>
      </c>
      <c r="T7680" s="35">
        <v>40658.0</v>
      </c>
    </row>
    <row r="7681" ht="15.75" hidden="1" customHeight="1">
      <c r="A7681" s="36">
        <v>44999.0</v>
      </c>
      <c r="B7681" s="35">
        <v>208.75</v>
      </c>
      <c r="C7681" s="35">
        <v>202.1483</v>
      </c>
      <c r="E7681" s="35">
        <v>202.07</v>
      </c>
      <c r="G7681" s="35">
        <v>392.948134667879</v>
      </c>
      <c r="I7681" s="35">
        <v>209.25</v>
      </c>
      <c r="J7681" s="35">
        <v>1581318.0</v>
      </c>
      <c r="K7681" s="35">
        <v>222.75</v>
      </c>
      <c r="L7681" s="35">
        <v>630744.0</v>
      </c>
      <c r="M7681" s="35">
        <v>239.15</v>
      </c>
      <c r="N7681" s="35">
        <v>297674.0</v>
      </c>
      <c r="O7681" s="35">
        <v>255.0</v>
      </c>
      <c r="P7681" s="35">
        <v>198459.0</v>
      </c>
      <c r="Q7681" s="35">
        <v>273.1</v>
      </c>
      <c r="R7681" s="35">
        <v>81764.0</v>
      </c>
      <c r="S7681" s="35">
        <v>294.6</v>
      </c>
      <c r="T7681" s="35">
        <v>41048.0</v>
      </c>
    </row>
    <row r="7682" ht="15.75" hidden="1" customHeight="1">
      <c r="A7682" s="36">
        <v>45000.0</v>
      </c>
      <c r="B7682" s="35">
        <v>209.0</v>
      </c>
      <c r="C7682" s="35">
        <v>202.5217</v>
      </c>
      <c r="E7682" s="35">
        <v>202.56</v>
      </c>
      <c r="G7682" s="35">
        <v>396.023278370514</v>
      </c>
      <c r="I7682" s="35">
        <v>209.89</v>
      </c>
      <c r="J7682" s="35">
        <v>1548563.0</v>
      </c>
      <c r="K7682" s="35">
        <v>224.4</v>
      </c>
      <c r="L7682" s="35">
        <v>660033.0</v>
      </c>
      <c r="M7682" s="35">
        <v>241.8</v>
      </c>
      <c r="N7682" s="35">
        <v>290667.0</v>
      </c>
      <c r="O7682" s="35">
        <v>257.75</v>
      </c>
      <c r="P7682" s="35">
        <v>204162.0</v>
      </c>
      <c r="Q7682" s="35">
        <v>277.2</v>
      </c>
      <c r="R7682" s="35">
        <v>82017.0</v>
      </c>
      <c r="S7682" s="35">
        <v>298.65</v>
      </c>
      <c r="T7682" s="35">
        <v>42842.0</v>
      </c>
    </row>
    <row r="7683" ht="15.75" hidden="1" customHeight="1">
      <c r="A7683" s="36">
        <v>45001.0</v>
      </c>
      <c r="B7683" s="35">
        <v>209.5</v>
      </c>
      <c r="C7683" s="35">
        <v>202.955</v>
      </c>
      <c r="E7683" s="35">
        <v>202.94</v>
      </c>
      <c r="G7683" s="35">
        <v>400.091911764705</v>
      </c>
      <c r="I7683" s="35">
        <v>209.89</v>
      </c>
      <c r="J7683" s="35">
        <v>1618833.0</v>
      </c>
      <c r="K7683" s="35">
        <v>224.7</v>
      </c>
      <c r="L7683" s="35">
        <v>676641.0</v>
      </c>
      <c r="M7683" s="35">
        <v>241.85</v>
      </c>
      <c r="N7683" s="35">
        <v>281060.0</v>
      </c>
      <c r="O7683" s="35">
        <v>258.55</v>
      </c>
      <c r="P7683" s="35">
        <v>213727.0</v>
      </c>
      <c r="Q7683" s="35">
        <v>277.35</v>
      </c>
      <c r="R7683" s="35">
        <v>80173.0</v>
      </c>
      <c r="S7683" s="35">
        <v>298.5</v>
      </c>
      <c r="T7683" s="35">
        <v>43259.0</v>
      </c>
    </row>
    <row r="7684" ht="15.75" hidden="1" customHeight="1">
      <c r="A7684" s="36">
        <v>45002.0</v>
      </c>
      <c r="B7684" s="35">
        <v>210.0</v>
      </c>
      <c r="C7684" s="35">
        <v>203.34</v>
      </c>
      <c r="E7684" s="35">
        <v>203.34</v>
      </c>
      <c r="G7684" s="35">
        <v>404.166666666666</v>
      </c>
      <c r="I7684" s="35">
        <v>209.77</v>
      </c>
      <c r="J7684" s="35">
        <v>1662098.0</v>
      </c>
      <c r="K7684" s="35">
        <v>224.05</v>
      </c>
      <c r="L7684" s="35">
        <v>719832.0</v>
      </c>
      <c r="M7684" s="35">
        <v>241.5</v>
      </c>
      <c r="N7684" s="35">
        <v>283616.0</v>
      </c>
      <c r="O7684" s="35">
        <v>258.15</v>
      </c>
      <c r="P7684" s="35">
        <v>214724.0</v>
      </c>
      <c r="Q7684" s="35">
        <v>276.75</v>
      </c>
      <c r="R7684" s="35">
        <v>80287.0</v>
      </c>
      <c r="S7684" s="35">
        <v>297.5</v>
      </c>
      <c r="T7684" s="35">
        <v>42596.0</v>
      </c>
    </row>
    <row r="7685" ht="15.75" hidden="1" customHeight="1">
      <c r="A7685" s="36">
        <v>45003.0</v>
      </c>
      <c r="B7685" s="35">
        <v>210.0</v>
      </c>
      <c r="C7685" s="35">
        <v>203.34</v>
      </c>
      <c r="E7685" s="35">
        <v>203.34</v>
      </c>
      <c r="G7685" s="35">
        <v>404.166666666666</v>
      </c>
      <c r="I7685" s="35">
        <v>209.77</v>
      </c>
      <c r="J7685" s="35">
        <v>1662098.0</v>
      </c>
      <c r="K7685" s="35">
        <v>224.05</v>
      </c>
      <c r="L7685" s="35">
        <v>719832.0</v>
      </c>
      <c r="M7685" s="35">
        <v>241.5</v>
      </c>
      <c r="N7685" s="35">
        <v>283616.0</v>
      </c>
      <c r="O7685" s="35">
        <v>258.15</v>
      </c>
      <c r="P7685" s="35">
        <v>214724.0</v>
      </c>
      <c r="Q7685" s="35">
        <v>276.75</v>
      </c>
      <c r="R7685" s="35">
        <v>80287.0</v>
      </c>
      <c r="S7685" s="35">
        <v>297.5</v>
      </c>
      <c r="T7685" s="35">
        <v>42596.0</v>
      </c>
    </row>
    <row r="7686" ht="15.75" hidden="1" customHeight="1">
      <c r="A7686" s="36">
        <v>45004.0</v>
      </c>
      <c r="B7686" s="35">
        <v>210.0</v>
      </c>
      <c r="C7686" s="35">
        <v>203.34</v>
      </c>
      <c r="E7686" s="35">
        <v>203.34</v>
      </c>
      <c r="G7686" s="35">
        <v>404.166666666666</v>
      </c>
      <c r="I7686" s="35">
        <v>209.77</v>
      </c>
      <c r="J7686" s="35">
        <v>1662098.0</v>
      </c>
      <c r="K7686" s="35">
        <v>224.05</v>
      </c>
      <c r="L7686" s="35">
        <v>719832.0</v>
      </c>
      <c r="M7686" s="35">
        <v>241.5</v>
      </c>
      <c r="N7686" s="35">
        <v>283616.0</v>
      </c>
      <c r="O7686" s="35">
        <v>258.15</v>
      </c>
      <c r="P7686" s="35">
        <v>214724.0</v>
      </c>
      <c r="Q7686" s="35">
        <v>276.75</v>
      </c>
      <c r="R7686" s="35">
        <v>80287.0</v>
      </c>
      <c r="S7686" s="35">
        <v>297.5</v>
      </c>
      <c r="T7686" s="35">
        <v>42596.0</v>
      </c>
    </row>
    <row r="7687" ht="15.75" hidden="1" customHeight="1">
      <c r="A7687" s="36">
        <v>45005.0</v>
      </c>
      <c r="B7687" s="35">
        <v>211.0</v>
      </c>
      <c r="C7687" s="35">
        <v>204.4967</v>
      </c>
      <c r="E7687" s="35">
        <v>204.53</v>
      </c>
      <c r="G7687" s="35">
        <v>404.620622568093</v>
      </c>
      <c r="I7687" s="35">
        <v>209.59</v>
      </c>
      <c r="J7687" s="35">
        <v>1688524.0</v>
      </c>
      <c r="K7687" s="35">
        <v>224.6</v>
      </c>
      <c r="L7687" s="35">
        <v>703594.0</v>
      </c>
      <c r="M7687" s="35">
        <v>242.75</v>
      </c>
      <c r="N7687" s="35">
        <v>277226.0</v>
      </c>
      <c r="O7687" s="35">
        <v>259.7</v>
      </c>
      <c r="P7687" s="35">
        <v>200871.0</v>
      </c>
      <c r="Q7687" s="35">
        <v>278.75</v>
      </c>
      <c r="R7687" s="35">
        <v>75960.0</v>
      </c>
      <c r="S7687" s="35">
        <v>299.7</v>
      </c>
      <c r="T7687" s="35">
        <v>42496.0</v>
      </c>
    </row>
    <row r="7688" ht="15.75" hidden="1" customHeight="1">
      <c r="A7688" s="36">
        <v>45006.0</v>
      </c>
      <c r="B7688" s="35">
        <v>211.75</v>
      </c>
      <c r="C7688" s="35">
        <v>204.9633</v>
      </c>
      <c r="E7688" s="35">
        <v>205.02</v>
      </c>
      <c r="G7688" s="35">
        <v>398.823529411764</v>
      </c>
      <c r="I7688" s="35">
        <v>209.6</v>
      </c>
      <c r="J7688" s="35">
        <v>1711596.0</v>
      </c>
      <c r="K7688" s="35">
        <v>224.95</v>
      </c>
      <c r="L7688" s="35">
        <v>735549.0</v>
      </c>
      <c r="M7688" s="35">
        <v>244.3</v>
      </c>
      <c r="N7688" s="35">
        <v>286886.0</v>
      </c>
      <c r="O7688" s="35">
        <v>261.5</v>
      </c>
      <c r="P7688" s="35">
        <v>200041.0</v>
      </c>
      <c r="Q7688" s="35">
        <v>281.5</v>
      </c>
      <c r="R7688" s="35">
        <v>73827.0</v>
      </c>
      <c r="S7688" s="35">
        <v>303.5</v>
      </c>
      <c r="T7688" s="35">
        <v>44113.0</v>
      </c>
    </row>
    <row r="7689" ht="15.75" hidden="1" customHeight="1">
      <c r="A7689" s="36">
        <v>45007.0</v>
      </c>
      <c r="B7689" s="35">
        <v>212.25</v>
      </c>
      <c r="C7689" s="35">
        <v>205.395</v>
      </c>
      <c r="E7689" s="35">
        <v>205.38</v>
      </c>
      <c r="G7689" s="35">
        <v>397.160148975791</v>
      </c>
      <c r="I7689" s="35">
        <v>209.5</v>
      </c>
      <c r="J7689" s="35">
        <v>1798573.0</v>
      </c>
      <c r="K7689" s="35">
        <v>225.6</v>
      </c>
      <c r="L7689" s="35">
        <v>742752.0</v>
      </c>
      <c r="M7689" s="35">
        <v>245.55</v>
      </c>
      <c r="N7689" s="35">
        <v>308788.0</v>
      </c>
      <c r="O7689" s="35">
        <v>263.6</v>
      </c>
      <c r="P7689" s="35">
        <v>205211.0</v>
      </c>
      <c r="Q7689" s="35">
        <v>284.0</v>
      </c>
      <c r="R7689" s="35">
        <v>80480.0</v>
      </c>
      <c r="S7689" s="35">
        <v>307.0</v>
      </c>
      <c r="T7689" s="35">
        <v>43365.0</v>
      </c>
    </row>
    <row r="7690" ht="15.75" hidden="1" customHeight="1">
      <c r="A7690" s="36">
        <v>45008.0</v>
      </c>
      <c r="B7690" s="35">
        <v>212.5</v>
      </c>
      <c r="C7690" s="35">
        <v>205.79</v>
      </c>
      <c r="E7690" s="35">
        <v>205.78</v>
      </c>
      <c r="G7690" s="35">
        <v>391.115311909262</v>
      </c>
      <c r="I7690" s="35">
        <v>209.55</v>
      </c>
      <c r="J7690" s="35">
        <v>1813548.0</v>
      </c>
      <c r="K7690" s="35">
        <v>225.6</v>
      </c>
      <c r="L7690" s="35">
        <v>778941.0</v>
      </c>
      <c r="M7690" s="35">
        <v>246.1</v>
      </c>
      <c r="N7690" s="35">
        <v>315092.0</v>
      </c>
      <c r="O7690" s="35">
        <v>265.25</v>
      </c>
      <c r="P7690" s="35">
        <v>204444.0</v>
      </c>
      <c r="Q7690" s="35">
        <v>285.8</v>
      </c>
      <c r="R7690" s="35">
        <v>79755.0</v>
      </c>
      <c r="S7690" s="35">
        <v>310.5</v>
      </c>
      <c r="T7690" s="35">
        <v>44901.0</v>
      </c>
    </row>
    <row r="7691" ht="15.75" hidden="1" customHeight="1">
      <c r="A7691" s="36">
        <v>45009.0</v>
      </c>
      <c r="B7691" s="35">
        <v>212.5</v>
      </c>
      <c r="C7691" s="35">
        <v>205.79</v>
      </c>
      <c r="E7691" s="35">
        <v>205.78</v>
      </c>
      <c r="G7691" s="35">
        <v>388.544600938967</v>
      </c>
      <c r="I7691" s="35">
        <v>209.55</v>
      </c>
      <c r="J7691" s="35">
        <v>1813548.0</v>
      </c>
      <c r="K7691" s="35">
        <v>225.6</v>
      </c>
      <c r="L7691" s="35">
        <v>778941.0</v>
      </c>
      <c r="M7691" s="35">
        <v>246.1</v>
      </c>
      <c r="N7691" s="35">
        <v>315092.0</v>
      </c>
      <c r="O7691" s="35">
        <v>265.25</v>
      </c>
      <c r="P7691" s="35">
        <v>204444.0</v>
      </c>
      <c r="Q7691" s="35">
        <v>285.8</v>
      </c>
      <c r="R7691" s="35">
        <v>79755.0</v>
      </c>
      <c r="S7691" s="35">
        <v>310.5</v>
      </c>
      <c r="T7691" s="35">
        <v>44901.0</v>
      </c>
    </row>
    <row r="7692" ht="15.75" hidden="1" customHeight="1">
      <c r="A7692" s="36">
        <v>45010.0</v>
      </c>
      <c r="B7692" s="35">
        <v>212.5</v>
      </c>
      <c r="C7692" s="35">
        <v>205.79</v>
      </c>
      <c r="E7692" s="35">
        <v>205.78</v>
      </c>
      <c r="G7692" s="35">
        <v>388.544600938967</v>
      </c>
      <c r="I7692" s="35">
        <v>209.55</v>
      </c>
      <c r="J7692" s="35">
        <v>1813548.0</v>
      </c>
      <c r="K7692" s="35">
        <v>225.6</v>
      </c>
      <c r="L7692" s="35">
        <v>778941.0</v>
      </c>
      <c r="M7692" s="35">
        <v>246.1</v>
      </c>
      <c r="N7692" s="35">
        <v>315092.0</v>
      </c>
      <c r="O7692" s="35">
        <v>265.25</v>
      </c>
      <c r="P7692" s="35">
        <v>204444.0</v>
      </c>
      <c r="Q7692" s="35">
        <v>285.8</v>
      </c>
      <c r="R7692" s="35">
        <v>79755.0</v>
      </c>
      <c r="S7692" s="35">
        <v>310.5</v>
      </c>
      <c r="T7692" s="35">
        <v>44901.0</v>
      </c>
    </row>
    <row r="7693" ht="15.75" hidden="1" customHeight="1">
      <c r="A7693" s="36">
        <v>45011.0</v>
      </c>
      <c r="B7693" s="35">
        <v>212.5</v>
      </c>
      <c r="C7693" s="35">
        <v>205.79</v>
      </c>
      <c r="E7693" s="35">
        <v>205.78</v>
      </c>
      <c r="G7693" s="35">
        <v>388.544600938967</v>
      </c>
      <c r="I7693" s="35">
        <v>209.55</v>
      </c>
      <c r="J7693" s="35">
        <v>1813548.0</v>
      </c>
      <c r="K7693" s="35">
        <v>225.6</v>
      </c>
      <c r="L7693" s="35">
        <v>778941.0</v>
      </c>
      <c r="M7693" s="35">
        <v>246.1</v>
      </c>
      <c r="N7693" s="35">
        <v>315092.0</v>
      </c>
      <c r="O7693" s="35">
        <v>265.25</v>
      </c>
      <c r="P7693" s="35">
        <v>204444.0</v>
      </c>
      <c r="Q7693" s="35">
        <v>285.8</v>
      </c>
      <c r="R7693" s="35">
        <v>79755.0</v>
      </c>
      <c r="S7693" s="35">
        <v>310.5</v>
      </c>
      <c r="T7693" s="35">
        <v>44901.0</v>
      </c>
    </row>
    <row r="7694" ht="15.75" hidden="1" customHeight="1">
      <c r="A7694" s="36">
        <v>45012.0</v>
      </c>
      <c r="B7694" s="35">
        <v>213.5</v>
      </c>
      <c r="C7694" s="35">
        <v>207.4017</v>
      </c>
      <c r="E7694" s="35">
        <v>207.42</v>
      </c>
      <c r="G7694" s="35">
        <v>391.95710455764</v>
      </c>
      <c r="I7694" s="35">
        <v>209.26</v>
      </c>
      <c r="J7694" s="35">
        <v>1784513.0</v>
      </c>
      <c r="K7694" s="35">
        <v>225.2</v>
      </c>
      <c r="L7694" s="35">
        <v>804876.0</v>
      </c>
      <c r="M7694" s="35">
        <v>246.25</v>
      </c>
      <c r="N7694" s="35">
        <v>346472.0</v>
      </c>
      <c r="O7694" s="35">
        <v>265.65</v>
      </c>
      <c r="P7694" s="35">
        <v>198537.0</v>
      </c>
      <c r="Q7694" s="35">
        <v>286.8</v>
      </c>
      <c r="R7694" s="35">
        <v>81450.0</v>
      </c>
      <c r="S7694" s="35">
        <v>312.5</v>
      </c>
      <c r="T7694" s="35">
        <v>51803.0</v>
      </c>
    </row>
    <row r="7695" ht="15.75" hidden="1" customHeight="1">
      <c r="A7695" s="36">
        <v>45013.0</v>
      </c>
      <c r="B7695" s="35">
        <v>214.5</v>
      </c>
      <c r="C7695" s="35">
        <v>207.84</v>
      </c>
      <c r="E7695" s="35">
        <v>207.84</v>
      </c>
      <c r="G7695" s="35">
        <v>393.684210526315</v>
      </c>
      <c r="I7695" s="35">
        <v>209.2</v>
      </c>
      <c r="J7695" s="35">
        <v>1766121.0</v>
      </c>
      <c r="K7695" s="35">
        <v>224.9</v>
      </c>
      <c r="L7695" s="35">
        <v>874204.0</v>
      </c>
      <c r="M7695" s="35">
        <v>245.7</v>
      </c>
      <c r="N7695" s="35">
        <v>354120.0</v>
      </c>
      <c r="O7695" s="35">
        <v>264.9</v>
      </c>
      <c r="P7695" s="35">
        <v>214749.0</v>
      </c>
      <c r="Q7695" s="35">
        <v>286.2</v>
      </c>
      <c r="R7695" s="35">
        <v>89557.0</v>
      </c>
      <c r="S7695" s="35">
        <v>312.3</v>
      </c>
      <c r="T7695" s="35">
        <v>53647.0</v>
      </c>
    </row>
    <row r="7696" ht="15.75" hidden="1" customHeight="1">
      <c r="A7696" s="36">
        <v>45014.0</v>
      </c>
      <c r="B7696" s="35">
        <v>215.0</v>
      </c>
      <c r="C7696" s="35">
        <v>208.2533</v>
      </c>
      <c r="E7696" s="35">
        <v>208.3</v>
      </c>
      <c r="G7696" s="35">
        <v>395.700773860705</v>
      </c>
      <c r="I7696" s="35">
        <v>209.13</v>
      </c>
      <c r="J7696" s="35">
        <v>1747110.0</v>
      </c>
      <c r="K7696" s="35">
        <v>223.9</v>
      </c>
      <c r="L7696" s="35">
        <v>933764.0</v>
      </c>
      <c r="M7696" s="35">
        <v>244.25</v>
      </c>
      <c r="N7696" s="35">
        <v>397224.0</v>
      </c>
      <c r="O7696" s="35">
        <v>263.55</v>
      </c>
      <c r="P7696" s="35">
        <v>213288.0</v>
      </c>
      <c r="Q7696" s="35">
        <v>284.65</v>
      </c>
      <c r="R7696" s="35">
        <v>107698.0</v>
      </c>
      <c r="S7696" s="35">
        <v>310.3</v>
      </c>
      <c r="T7696" s="35">
        <v>65245.0</v>
      </c>
    </row>
    <row r="7697" ht="15.75" hidden="1" customHeight="1">
      <c r="A7697" s="36">
        <v>45015.0</v>
      </c>
      <c r="B7697" s="35">
        <v>215.5</v>
      </c>
      <c r="C7697" s="35">
        <v>208.5983</v>
      </c>
      <c r="E7697" s="35">
        <v>208.59</v>
      </c>
      <c r="G7697" s="35">
        <v>402.5</v>
      </c>
      <c r="I7697" s="35">
        <v>209.06</v>
      </c>
      <c r="J7697" s="35">
        <v>1761662.0</v>
      </c>
      <c r="K7697" s="35">
        <v>223.95</v>
      </c>
      <c r="L7697" s="35">
        <v>1000150.0</v>
      </c>
      <c r="M7697" s="35">
        <v>244.2</v>
      </c>
      <c r="N7697" s="35">
        <v>412274.0</v>
      </c>
      <c r="O7697" s="35">
        <v>263.05</v>
      </c>
      <c r="P7697" s="35">
        <v>202156.0</v>
      </c>
      <c r="Q7697" s="35">
        <v>283.0</v>
      </c>
      <c r="R7697" s="35">
        <v>121987.0</v>
      </c>
      <c r="S7697" s="35">
        <v>308.6</v>
      </c>
      <c r="T7697" s="35">
        <v>66248.0</v>
      </c>
    </row>
    <row r="7698" ht="15.75" customHeight="1">
      <c r="A7698" s="36">
        <v>45016.0</v>
      </c>
      <c r="B7698" s="35">
        <v>215.5</v>
      </c>
      <c r="C7698" s="35">
        <v>208.9883</v>
      </c>
      <c r="D7698" s="35">
        <f>ROUND((C7698/C7668-1)*100,2)</f>
        <v>5.78</v>
      </c>
      <c r="E7698" s="35">
        <v>209.01</v>
      </c>
      <c r="G7698" s="35">
        <v>403.324225865209</v>
      </c>
      <c r="H7698" s="35">
        <f>ROUND((G7698/G7668-1)*100,2)</f>
        <v>9.92</v>
      </c>
      <c r="I7698" s="35">
        <v>208.99</v>
      </c>
      <c r="J7698" s="35">
        <v>1761662.0</v>
      </c>
      <c r="K7698" s="35">
        <v>225.5</v>
      </c>
      <c r="L7698" s="35">
        <v>1470741.0</v>
      </c>
      <c r="M7698" s="35">
        <v>245.9</v>
      </c>
      <c r="N7698" s="35">
        <v>535756.0</v>
      </c>
      <c r="O7698" s="35">
        <v>265.35</v>
      </c>
      <c r="P7698" s="35">
        <v>187685.0</v>
      </c>
      <c r="Q7698" s="35">
        <v>285.25</v>
      </c>
      <c r="R7698" s="35">
        <v>126092.0</v>
      </c>
      <c r="S7698" s="35">
        <v>312.0</v>
      </c>
      <c r="T7698" s="35">
        <v>60358.0</v>
      </c>
    </row>
    <row r="7699" ht="15.75" hidden="1" customHeight="1">
      <c r="A7699" s="36">
        <v>45017.0</v>
      </c>
      <c r="B7699" s="35">
        <v>215.5</v>
      </c>
      <c r="C7699" s="35">
        <v>208.9883</v>
      </c>
      <c r="E7699" s="35">
        <v>209.01</v>
      </c>
      <c r="G7699" s="35">
        <v>403.324225865209</v>
      </c>
      <c r="I7699" s="35">
        <v>208.99</v>
      </c>
      <c r="J7699" s="35">
        <v>1761662.0</v>
      </c>
      <c r="K7699" s="35">
        <v>225.5</v>
      </c>
      <c r="L7699" s="35">
        <v>1470741.0</v>
      </c>
      <c r="M7699" s="35">
        <v>245.9</v>
      </c>
      <c r="N7699" s="35">
        <v>535756.0</v>
      </c>
      <c r="O7699" s="35">
        <v>265.35</v>
      </c>
      <c r="P7699" s="35">
        <v>187685.0</v>
      </c>
      <c r="Q7699" s="35">
        <v>285.25</v>
      </c>
      <c r="R7699" s="35">
        <v>126092.0</v>
      </c>
      <c r="S7699" s="35">
        <v>312.0</v>
      </c>
      <c r="T7699" s="35">
        <v>60358.0</v>
      </c>
    </row>
    <row r="7700" ht="15.75" hidden="1" customHeight="1">
      <c r="A7700" s="36">
        <v>45018.0</v>
      </c>
      <c r="B7700" s="35">
        <v>215.5</v>
      </c>
      <c r="C7700" s="35">
        <v>208.9883</v>
      </c>
      <c r="E7700" s="35">
        <v>209.01</v>
      </c>
      <c r="G7700" s="35">
        <v>403.324225865209</v>
      </c>
      <c r="I7700" s="35">
        <v>208.99</v>
      </c>
      <c r="J7700" s="35">
        <v>1761662.0</v>
      </c>
      <c r="K7700" s="35">
        <v>225.5</v>
      </c>
      <c r="L7700" s="35">
        <v>1470741.0</v>
      </c>
      <c r="M7700" s="35">
        <v>245.9</v>
      </c>
      <c r="N7700" s="35">
        <v>535756.0</v>
      </c>
      <c r="O7700" s="35">
        <v>265.35</v>
      </c>
      <c r="P7700" s="35">
        <v>187685.0</v>
      </c>
      <c r="Q7700" s="35">
        <v>285.25</v>
      </c>
      <c r="R7700" s="35">
        <v>126092.0</v>
      </c>
      <c r="S7700" s="35">
        <v>312.0</v>
      </c>
      <c r="T7700" s="35">
        <v>60358.0</v>
      </c>
    </row>
    <row r="7701" ht="15.75" hidden="1" customHeight="1">
      <c r="A7701" s="36">
        <v>45019.0</v>
      </c>
      <c r="B7701" s="35">
        <v>216.5</v>
      </c>
      <c r="C7701" s="35">
        <v>210.33</v>
      </c>
      <c r="E7701" s="35">
        <v>210.37</v>
      </c>
      <c r="G7701" s="35">
        <v>405.853873239436</v>
      </c>
      <c r="I7701" s="35">
        <v>224.41</v>
      </c>
      <c r="J7701" s="35">
        <v>1537654.0</v>
      </c>
      <c r="K7701" s="35">
        <v>245.2</v>
      </c>
      <c r="L7701" s="35">
        <v>551722.0</v>
      </c>
      <c r="M7701" s="35">
        <v>264.95</v>
      </c>
      <c r="N7701" s="35">
        <v>184008.0</v>
      </c>
      <c r="O7701" s="35">
        <v>285.0</v>
      </c>
      <c r="P7701" s="35">
        <v>129301.0</v>
      </c>
      <c r="Q7701" s="35">
        <v>312.5</v>
      </c>
      <c r="R7701" s="35">
        <v>59498.0</v>
      </c>
      <c r="S7701" s="35">
        <v>338.0</v>
      </c>
      <c r="T7701" s="35">
        <v>28016.0</v>
      </c>
    </row>
    <row r="7702" ht="15.75" hidden="1" customHeight="1">
      <c r="A7702" s="36">
        <v>45020.0</v>
      </c>
      <c r="B7702" s="35">
        <v>217.5</v>
      </c>
      <c r="C7702" s="35">
        <v>210.8</v>
      </c>
      <c r="E7702" s="35">
        <v>210.78</v>
      </c>
      <c r="G7702" s="35">
        <v>407.12353471596</v>
      </c>
      <c r="I7702" s="35">
        <v>224.08</v>
      </c>
      <c r="J7702" s="35">
        <v>1659526.0</v>
      </c>
      <c r="K7702" s="35">
        <v>245.25</v>
      </c>
      <c r="L7702" s="35">
        <v>562717.0</v>
      </c>
      <c r="M7702" s="35">
        <v>265.6</v>
      </c>
      <c r="N7702" s="35">
        <v>197896.0</v>
      </c>
      <c r="O7702" s="35">
        <v>286.45</v>
      </c>
      <c r="P7702" s="35">
        <v>141417.0</v>
      </c>
      <c r="Q7702" s="35">
        <v>315.0</v>
      </c>
      <c r="R7702" s="35">
        <v>60160.0</v>
      </c>
      <c r="S7702" s="35">
        <v>341.0</v>
      </c>
      <c r="T7702" s="35">
        <v>27889.0</v>
      </c>
    </row>
    <row r="7703" ht="15.75" hidden="1" customHeight="1">
      <c r="A7703" s="36">
        <v>45021.0</v>
      </c>
      <c r="B7703" s="35">
        <v>218.5</v>
      </c>
      <c r="C7703" s="35">
        <v>211.235</v>
      </c>
      <c r="E7703" s="35">
        <v>211.22</v>
      </c>
      <c r="G7703" s="35">
        <v>407.439134355275</v>
      </c>
      <c r="I7703" s="35">
        <v>223.2</v>
      </c>
      <c r="J7703" s="35">
        <v>1829339.0</v>
      </c>
      <c r="K7703" s="35">
        <v>244.15</v>
      </c>
      <c r="L7703" s="35">
        <v>622621.0</v>
      </c>
      <c r="M7703" s="35">
        <v>264.5</v>
      </c>
      <c r="N7703" s="35">
        <v>227563.0</v>
      </c>
      <c r="O7703" s="35">
        <v>285.5</v>
      </c>
      <c r="P7703" s="35">
        <v>153253.0</v>
      </c>
      <c r="Q7703" s="35">
        <v>314.5</v>
      </c>
      <c r="R7703" s="35">
        <v>59081.0</v>
      </c>
      <c r="S7703" s="35">
        <v>341.0</v>
      </c>
      <c r="T7703" s="35">
        <v>27532.0</v>
      </c>
    </row>
    <row r="7704" ht="15.75" hidden="1" customHeight="1">
      <c r="A7704" s="36">
        <v>45022.0</v>
      </c>
      <c r="B7704" s="35">
        <v>218.5</v>
      </c>
      <c r="C7704" s="35">
        <v>211.235</v>
      </c>
      <c r="E7704" s="35">
        <v>211.22</v>
      </c>
      <c r="G7704" s="35">
        <v>413.025594149908</v>
      </c>
      <c r="I7704" s="35">
        <v>223.2</v>
      </c>
      <c r="J7704" s="35">
        <v>1829339.0</v>
      </c>
      <c r="K7704" s="35">
        <v>244.15</v>
      </c>
      <c r="L7704" s="35">
        <v>622621.0</v>
      </c>
      <c r="M7704" s="35">
        <v>264.5</v>
      </c>
      <c r="N7704" s="35">
        <v>227563.0</v>
      </c>
      <c r="O7704" s="35">
        <v>285.5</v>
      </c>
      <c r="P7704" s="35">
        <v>153253.0</v>
      </c>
      <c r="Q7704" s="35">
        <v>314.5</v>
      </c>
      <c r="R7704" s="35">
        <v>59081.0</v>
      </c>
      <c r="S7704" s="35">
        <v>341.0</v>
      </c>
      <c r="T7704" s="35">
        <v>27532.0</v>
      </c>
    </row>
    <row r="7705" ht="15.75" hidden="1" customHeight="1">
      <c r="A7705" s="36">
        <v>45023.0</v>
      </c>
      <c r="B7705" s="35">
        <v>218.5</v>
      </c>
      <c r="C7705" s="35">
        <v>211.235</v>
      </c>
      <c r="E7705" s="35">
        <v>211.22</v>
      </c>
      <c r="G7705" s="35">
        <v>413.025594149908</v>
      </c>
      <c r="I7705" s="35">
        <v>223.2</v>
      </c>
      <c r="J7705" s="35">
        <v>1829339.0</v>
      </c>
      <c r="K7705" s="35">
        <v>244.15</v>
      </c>
      <c r="L7705" s="35">
        <v>622621.0</v>
      </c>
      <c r="M7705" s="35">
        <v>264.5</v>
      </c>
      <c r="N7705" s="35">
        <v>227563.0</v>
      </c>
      <c r="O7705" s="35">
        <v>285.5</v>
      </c>
      <c r="P7705" s="35">
        <v>153253.0</v>
      </c>
      <c r="Q7705" s="35">
        <v>314.5</v>
      </c>
      <c r="R7705" s="35">
        <v>59081.0</v>
      </c>
      <c r="S7705" s="35">
        <v>341.0</v>
      </c>
      <c r="T7705" s="35">
        <v>27532.0</v>
      </c>
    </row>
    <row r="7706" ht="15.75" hidden="1" customHeight="1">
      <c r="A7706" s="36">
        <v>45024.0</v>
      </c>
      <c r="B7706" s="35">
        <v>218.5</v>
      </c>
      <c r="C7706" s="35">
        <v>211.235</v>
      </c>
      <c r="E7706" s="35">
        <v>211.22</v>
      </c>
      <c r="G7706" s="35">
        <v>413.025594149908</v>
      </c>
      <c r="I7706" s="35">
        <v>223.2</v>
      </c>
      <c r="J7706" s="35">
        <v>1829339.0</v>
      </c>
      <c r="K7706" s="35">
        <v>244.15</v>
      </c>
      <c r="L7706" s="35">
        <v>622621.0</v>
      </c>
      <c r="M7706" s="35">
        <v>264.5</v>
      </c>
      <c r="N7706" s="35">
        <v>227563.0</v>
      </c>
      <c r="O7706" s="35">
        <v>285.5</v>
      </c>
      <c r="P7706" s="35">
        <v>153253.0</v>
      </c>
      <c r="Q7706" s="35">
        <v>314.5</v>
      </c>
      <c r="R7706" s="35">
        <v>59081.0</v>
      </c>
      <c r="S7706" s="35">
        <v>341.0</v>
      </c>
      <c r="T7706" s="35">
        <v>27532.0</v>
      </c>
    </row>
    <row r="7707" ht="15.75" hidden="1" customHeight="1">
      <c r="A7707" s="36">
        <v>45025.0</v>
      </c>
      <c r="B7707" s="35">
        <v>218.5</v>
      </c>
      <c r="C7707" s="35">
        <v>211.235</v>
      </c>
      <c r="E7707" s="35">
        <v>211.22</v>
      </c>
      <c r="G7707" s="35">
        <v>413.025594149908</v>
      </c>
      <c r="I7707" s="35">
        <v>223.2</v>
      </c>
      <c r="J7707" s="35">
        <v>1829339.0</v>
      </c>
      <c r="K7707" s="35">
        <v>244.15</v>
      </c>
      <c r="L7707" s="35">
        <v>622621.0</v>
      </c>
      <c r="M7707" s="35">
        <v>264.5</v>
      </c>
      <c r="N7707" s="35">
        <v>227563.0</v>
      </c>
      <c r="O7707" s="35">
        <v>285.5</v>
      </c>
      <c r="P7707" s="35">
        <v>153253.0</v>
      </c>
      <c r="Q7707" s="35">
        <v>314.5</v>
      </c>
      <c r="R7707" s="35">
        <v>59081.0</v>
      </c>
      <c r="S7707" s="35">
        <v>341.0</v>
      </c>
      <c r="T7707" s="35">
        <v>27532.0</v>
      </c>
    </row>
    <row r="7708" ht="15.75" hidden="1" customHeight="1">
      <c r="A7708" s="36">
        <v>45026.0</v>
      </c>
      <c r="B7708" s="35">
        <v>220.25</v>
      </c>
      <c r="C7708" s="35">
        <v>213.3283</v>
      </c>
      <c r="E7708" s="35">
        <v>213.39</v>
      </c>
      <c r="G7708" s="35">
        <v>402.380952380952</v>
      </c>
      <c r="I7708" s="35">
        <v>222.85</v>
      </c>
      <c r="J7708" s="35">
        <v>1804606.0</v>
      </c>
      <c r="K7708" s="35">
        <v>242.9</v>
      </c>
      <c r="L7708" s="35">
        <v>641461.0</v>
      </c>
      <c r="M7708" s="35">
        <v>263.35</v>
      </c>
      <c r="N7708" s="35">
        <v>190630.0</v>
      </c>
      <c r="O7708" s="35">
        <v>284.25</v>
      </c>
      <c r="P7708" s="35">
        <v>155333.0</v>
      </c>
      <c r="Q7708" s="35">
        <v>313.5</v>
      </c>
      <c r="R7708" s="35">
        <v>59111.0</v>
      </c>
      <c r="S7708" s="35">
        <v>339.5</v>
      </c>
      <c r="T7708" s="35">
        <v>28502.0</v>
      </c>
    </row>
    <row r="7709" ht="15.75" hidden="1" customHeight="1">
      <c r="A7709" s="36">
        <v>45027.0</v>
      </c>
      <c r="B7709" s="35">
        <v>220.75</v>
      </c>
      <c r="C7709" s="35">
        <v>213.7983</v>
      </c>
      <c r="E7709" s="35">
        <v>213.76</v>
      </c>
      <c r="G7709" s="35">
        <v>398.240343347639</v>
      </c>
      <c r="I7709" s="35">
        <v>222.7</v>
      </c>
      <c r="J7709" s="35">
        <v>1774159.0</v>
      </c>
      <c r="K7709" s="35">
        <v>242.65</v>
      </c>
      <c r="L7709" s="35">
        <v>667104.0</v>
      </c>
      <c r="M7709" s="35">
        <v>263.4</v>
      </c>
      <c r="N7709" s="35">
        <v>217389.0</v>
      </c>
      <c r="O7709" s="35">
        <v>284.65</v>
      </c>
      <c r="P7709" s="35">
        <v>172819.0</v>
      </c>
      <c r="Q7709" s="35">
        <v>314.2</v>
      </c>
      <c r="R7709" s="35">
        <v>62911.0</v>
      </c>
      <c r="S7709" s="35">
        <v>339.95</v>
      </c>
      <c r="T7709" s="35">
        <v>28509.0</v>
      </c>
    </row>
    <row r="7710" ht="15.75" hidden="1" customHeight="1">
      <c r="A7710" s="36">
        <v>45028.0</v>
      </c>
      <c r="B7710" s="35">
        <v>220.75</v>
      </c>
      <c r="C7710" s="35">
        <v>214.25</v>
      </c>
      <c r="E7710" s="35">
        <v>214.24</v>
      </c>
      <c r="G7710" s="35">
        <v>398.948220064724</v>
      </c>
      <c r="I7710" s="35">
        <v>222.5</v>
      </c>
      <c r="J7710" s="35">
        <v>1846696.0</v>
      </c>
      <c r="K7710" s="35">
        <v>242.4</v>
      </c>
      <c r="L7710" s="35">
        <v>696947.0</v>
      </c>
      <c r="M7710" s="35">
        <v>263.3</v>
      </c>
      <c r="N7710" s="35">
        <v>221574.0</v>
      </c>
      <c r="O7710" s="35">
        <v>285.2</v>
      </c>
      <c r="P7710" s="35">
        <v>177516.0</v>
      </c>
      <c r="Q7710" s="35">
        <v>315.6</v>
      </c>
      <c r="R7710" s="35">
        <v>66193.0</v>
      </c>
      <c r="S7710" s="35">
        <v>340.7</v>
      </c>
      <c r="T7710" s="35">
        <v>30185.0</v>
      </c>
    </row>
    <row r="7711" ht="15.75" hidden="1" customHeight="1">
      <c r="A7711" s="36">
        <v>45029.0</v>
      </c>
      <c r="B7711" s="35">
        <v>220.75</v>
      </c>
      <c r="C7711" s="35">
        <v>214.665</v>
      </c>
      <c r="E7711" s="35">
        <v>214.68</v>
      </c>
      <c r="G7711" s="35">
        <v>401.969453376205</v>
      </c>
      <c r="I7711" s="35">
        <v>222.4</v>
      </c>
      <c r="J7711" s="35">
        <v>1815427.0</v>
      </c>
      <c r="K7711" s="35">
        <v>241.65</v>
      </c>
      <c r="L7711" s="35">
        <v>770773.0</v>
      </c>
      <c r="M7711" s="35">
        <v>262.5</v>
      </c>
      <c r="N7711" s="35">
        <v>226393.0</v>
      </c>
      <c r="O7711" s="35">
        <v>284.9</v>
      </c>
      <c r="P7711" s="35">
        <v>186372.0</v>
      </c>
      <c r="Q7711" s="35">
        <v>316.0</v>
      </c>
      <c r="R7711" s="35">
        <v>69795.0</v>
      </c>
      <c r="S7711" s="35">
        <v>341.45</v>
      </c>
      <c r="T7711" s="35">
        <v>31219.0</v>
      </c>
    </row>
    <row r="7712" ht="15.75" hidden="1" customHeight="1">
      <c r="A7712" s="36">
        <v>45030.0</v>
      </c>
      <c r="B7712" s="35">
        <v>221.0</v>
      </c>
      <c r="C7712" s="35">
        <v>215.095</v>
      </c>
      <c r="E7712" s="35">
        <v>215.1</v>
      </c>
      <c r="G7712" s="35">
        <v>401.924587588373</v>
      </c>
      <c r="I7712" s="35">
        <v>222.02</v>
      </c>
      <c r="J7712" s="35">
        <v>1787831.0</v>
      </c>
      <c r="K7712" s="35">
        <v>240.25</v>
      </c>
      <c r="L7712" s="35">
        <v>810842.0</v>
      </c>
      <c r="M7712" s="35">
        <v>261.3</v>
      </c>
      <c r="N7712" s="35">
        <v>243329.0</v>
      </c>
      <c r="O7712" s="35">
        <v>283.95</v>
      </c>
      <c r="P7712" s="35">
        <v>200556.0</v>
      </c>
      <c r="Q7712" s="35">
        <v>315.6</v>
      </c>
      <c r="R7712" s="35">
        <v>72698.0</v>
      </c>
      <c r="S7712" s="35">
        <v>342.0</v>
      </c>
      <c r="T7712" s="35">
        <v>31725.0</v>
      </c>
    </row>
    <row r="7713" ht="15.75" hidden="1" customHeight="1">
      <c r="A7713" s="36">
        <v>45031.0</v>
      </c>
      <c r="B7713" s="35">
        <v>221.0</v>
      </c>
      <c r="C7713" s="35">
        <v>215.095</v>
      </c>
      <c r="E7713" s="35">
        <v>215.1</v>
      </c>
      <c r="G7713" s="35">
        <v>401.924587588373</v>
      </c>
      <c r="I7713" s="35">
        <v>222.02</v>
      </c>
      <c r="J7713" s="35">
        <v>1787831.0</v>
      </c>
      <c r="K7713" s="35">
        <v>240.25</v>
      </c>
      <c r="L7713" s="35">
        <v>810842.0</v>
      </c>
      <c r="M7713" s="35">
        <v>261.3</v>
      </c>
      <c r="N7713" s="35">
        <v>243329.0</v>
      </c>
      <c r="O7713" s="35">
        <v>283.95</v>
      </c>
      <c r="P7713" s="35">
        <v>200556.0</v>
      </c>
      <c r="Q7713" s="35">
        <v>315.6</v>
      </c>
      <c r="R7713" s="35">
        <v>72698.0</v>
      </c>
      <c r="S7713" s="35">
        <v>342.0</v>
      </c>
      <c r="T7713" s="35">
        <v>31725.0</v>
      </c>
    </row>
    <row r="7714" ht="15.75" hidden="1" customHeight="1">
      <c r="A7714" s="36">
        <v>45032.0</v>
      </c>
      <c r="B7714" s="35">
        <v>221.0</v>
      </c>
      <c r="C7714" s="35">
        <v>215.095</v>
      </c>
      <c r="E7714" s="35">
        <v>215.1</v>
      </c>
      <c r="G7714" s="35">
        <v>401.924587588373</v>
      </c>
      <c r="I7714" s="35">
        <v>222.02</v>
      </c>
      <c r="J7714" s="35">
        <v>1787831.0</v>
      </c>
      <c r="K7714" s="35">
        <v>240.25</v>
      </c>
      <c r="L7714" s="35">
        <v>810842.0</v>
      </c>
      <c r="M7714" s="35">
        <v>261.3</v>
      </c>
      <c r="N7714" s="35">
        <v>243329.0</v>
      </c>
      <c r="O7714" s="35">
        <v>283.95</v>
      </c>
      <c r="P7714" s="35">
        <v>200556.0</v>
      </c>
      <c r="Q7714" s="35">
        <v>315.6</v>
      </c>
      <c r="R7714" s="35">
        <v>72698.0</v>
      </c>
      <c r="S7714" s="35">
        <v>342.0</v>
      </c>
      <c r="T7714" s="35">
        <v>31725.0</v>
      </c>
    </row>
    <row r="7715" ht="15.75" hidden="1" customHeight="1">
      <c r="A7715" s="36">
        <v>45033.0</v>
      </c>
      <c r="B7715" s="35">
        <v>222.5</v>
      </c>
      <c r="C7715" s="35">
        <v>216.3583</v>
      </c>
      <c r="E7715" s="35">
        <v>216.38</v>
      </c>
      <c r="G7715" s="35">
        <v>409.319412219644</v>
      </c>
      <c r="I7715" s="35">
        <v>221.74</v>
      </c>
      <c r="J7715" s="35">
        <v>1798335.0</v>
      </c>
      <c r="K7715" s="35">
        <v>240.0</v>
      </c>
      <c r="L7715" s="35">
        <v>877882.0</v>
      </c>
      <c r="M7715" s="35">
        <v>261.1</v>
      </c>
      <c r="N7715" s="35">
        <v>258850.0</v>
      </c>
      <c r="O7715" s="35">
        <v>284.3</v>
      </c>
      <c r="P7715" s="35">
        <v>209187.0</v>
      </c>
      <c r="Q7715" s="35">
        <v>316.9</v>
      </c>
      <c r="R7715" s="35">
        <v>77079.0</v>
      </c>
      <c r="S7715" s="35">
        <v>344.15</v>
      </c>
      <c r="T7715" s="35">
        <v>32552.0</v>
      </c>
    </row>
    <row r="7716" ht="15.75" hidden="1" customHeight="1">
      <c r="A7716" s="36">
        <v>45034.0</v>
      </c>
      <c r="B7716" s="35">
        <v>223.0</v>
      </c>
      <c r="C7716" s="35">
        <v>216.8883</v>
      </c>
      <c r="E7716" s="35">
        <v>216.94</v>
      </c>
      <c r="G7716" s="35">
        <v>424.111470113085</v>
      </c>
      <c r="I7716" s="35">
        <v>223.21</v>
      </c>
      <c r="J7716" s="35">
        <v>1794785.0</v>
      </c>
      <c r="K7716" s="35">
        <v>244.4</v>
      </c>
      <c r="L7716" s="35">
        <v>821188.0</v>
      </c>
      <c r="M7716" s="35">
        <v>267.2</v>
      </c>
      <c r="N7716" s="35">
        <v>271455.0</v>
      </c>
      <c r="O7716" s="35">
        <v>291.5</v>
      </c>
      <c r="P7716" s="35">
        <v>223321.0</v>
      </c>
      <c r="Q7716" s="35">
        <v>326.0</v>
      </c>
      <c r="R7716" s="35">
        <v>80415.0</v>
      </c>
      <c r="S7716" s="35">
        <v>356.0</v>
      </c>
      <c r="T7716" s="35">
        <v>32967.0</v>
      </c>
    </row>
    <row r="7717" ht="15.75" hidden="1" customHeight="1">
      <c r="A7717" s="36">
        <v>45035.0</v>
      </c>
      <c r="B7717" s="35">
        <v>224.0</v>
      </c>
      <c r="C7717" s="35">
        <v>217.47</v>
      </c>
      <c r="E7717" s="35">
        <v>217.48</v>
      </c>
      <c r="G7717" s="35">
        <v>431.357388316151</v>
      </c>
      <c r="I7717" s="35">
        <v>223.21</v>
      </c>
      <c r="J7717" s="35">
        <v>1766858.0</v>
      </c>
      <c r="K7717" s="35">
        <v>244.6</v>
      </c>
      <c r="L7717" s="35">
        <v>835948.0</v>
      </c>
      <c r="M7717" s="35">
        <v>269.2</v>
      </c>
      <c r="N7717" s="35">
        <v>267440.0</v>
      </c>
      <c r="O7717" s="35">
        <v>294.65</v>
      </c>
      <c r="P7717" s="35">
        <v>231597.0</v>
      </c>
      <c r="Q7717" s="35">
        <v>333.0</v>
      </c>
      <c r="R7717" s="35">
        <v>86889.0</v>
      </c>
      <c r="S7717" s="35">
        <v>366.5</v>
      </c>
      <c r="T7717" s="35">
        <v>38595.0</v>
      </c>
    </row>
    <row r="7718" ht="15.75" hidden="1" customHeight="1">
      <c r="A7718" s="36">
        <v>45036.0</v>
      </c>
      <c r="B7718" s="35">
        <v>224.5</v>
      </c>
      <c r="C7718" s="35">
        <v>218.025</v>
      </c>
      <c r="E7718" s="35">
        <v>217.99</v>
      </c>
      <c r="G7718" s="35">
        <v>436.183656276326</v>
      </c>
      <c r="I7718" s="35">
        <v>223.2</v>
      </c>
      <c r="J7718" s="35">
        <v>1751031.0</v>
      </c>
      <c r="K7718" s="35">
        <v>244.6</v>
      </c>
      <c r="L7718" s="35">
        <v>808141.0</v>
      </c>
      <c r="M7718" s="35">
        <v>268.75</v>
      </c>
      <c r="N7718" s="35">
        <v>265393.0</v>
      </c>
      <c r="O7718" s="35">
        <v>293.95</v>
      </c>
      <c r="P7718" s="35">
        <v>231271.0</v>
      </c>
      <c r="Q7718" s="35">
        <v>330.9</v>
      </c>
      <c r="R7718" s="35">
        <v>88273.0</v>
      </c>
      <c r="S7718" s="35">
        <v>362.5</v>
      </c>
      <c r="T7718" s="35">
        <v>40404.0</v>
      </c>
    </row>
    <row r="7719" ht="15.75" hidden="1" customHeight="1">
      <c r="A7719" s="36">
        <v>45037.0</v>
      </c>
      <c r="B7719" s="35">
        <v>225.0</v>
      </c>
      <c r="C7719" s="35">
        <v>218.5083</v>
      </c>
      <c r="E7719" s="35">
        <v>218.53</v>
      </c>
      <c r="G7719" s="35">
        <v>454.588336192109</v>
      </c>
      <c r="I7719" s="35">
        <v>223.21</v>
      </c>
      <c r="J7719" s="35">
        <v>1781793.0</v>
      </c>
      <c r="K7719" s="35">
        <v>245.05</v>
      </c>
      <c r="L7719" s="35">
        <v>935364.0</v>
      </c>
      <c r="M7719" s="35">
        <v>270.0</v>
      </c>
      <c r="N7719" s="35">
        <v>277536.0</v>
      </c>
      <c r="O7719" s="35">
        <v>296.4</v>
      </c>
      <c r="P7719" s="35">
        <v>239496.0</v>
      </c>
      <c r="Q7719" s="35">
        <v>335.5</v>
      </c>
      <c r="R7719" s="35">
        <v>89388.0</v>
      </c>
      <c r="S7719" s="35">
        <v>367.0</v>
      </c>
      <c r="T7719" s="35">
        <v>41187.0</v>
      </c>
    </row>
    <row r="7720" ht="15.75" hidden="1" customHeight="1">
      <c r="A7720" s="36">
        <v>45038.0</v>
      </c>
      <c r="B7720" s="35">
        <v>225.0</v>
      </c>
      <c r="C7720" s="35">
        <v>218.5083</v>
      </c>
      <c r="E7720" s="35">
        <v>218.53</v>
      </c>
      <c r="G7720" s="35">
        <v>454.588336192109</v>
      </c>
      <c r="I7720" s="35">
        <v>223.21</v>
      </c>
      <c r="J7720" s="35">
        <v>1781793.0</v>
      </c>
      <c r="K7720" s="35">
        <v>245.05</v>
      </c>
      <c r="L7720" s="35">
        <v>935364.0</v>
      </c>
      <c r="M7720" s="35">
        <v>270.0</v>
      </c>
      <c r="N7720" s="35">
        <v>277536.0</v>
      </c>
      <c r="O7720" s="35">
        <v>296.4</v>
      </c>
      <c r="P7720" s="35">
        <v>239496.0</v>
      </c>
      <c r="Q7720" s="35">
        <v>335.5</v>
      </c>
      <c r="R7720" s="35">
        <v>89388.0</v>
      </c>
      <c r="S7720" s="35">
        <v>367.0</v>
      </c>
      <c r="T7720" s="35">
        <v>41187.0</v>
      </c>
    </row>
    <row r="7721" ht="15.75" hidden="1" customHeight="1">
      <c r="A7721" s="36">
        <v>45039.0</v>
      </c>
      <c r="B7721" s="35">
        <v>225.0</v>
      </c>
      <c r="C7721" s="35">
        <v>218.5083</v>
      </c>
      <c r="E7721" s="35">
        <v>218.53</v>
      </c>
      <c r="G7721" s="35">
        <v>454.588336192109</v>
      </c>
      <c r="I7721" s="35">
        <v>223.21</v>
      </c>
      <c r="J7721" s="35">
        <v>1781793.0</v>
      </c>
      <c r="K7721" s="35">
        <v>245.05</v>
      </c>
      <c r="L7721" s="35">
        <v>935364.0</v>
      </c>
      <c r="M7721" s="35">
        <v>270.0</v>
      </c>
      <c r="N7721" s="35">
        <v>277536.0</v>
      </c>
      <c r="O7721" s="35">
        <v>296.4</v>
      </c>
      <c r="P7721" s="35">
        <v>239496.0</v>
      </c>
      <c r="Q7721" s="35">
        <v>335.5</v>
      </c>
      <c r="R7721" s="35">
        <v>89388.0</v>
      </c>
      <c r="S7721" s="35">
        <v>367.0</v>
      </c>
      <c r="T7721" s="35">
        <v>41187.0</v>
      </c>
    </row>
    <row r="7722" ht="15.75" hidden="1" customHeight="1">
      <c r="A7722" s="36">
        <v>45040.0</v>
      </c>
      <c r="B7722" s="35">
        <v>226.0</v>
      </c>
      <c r="C7722" s="35">
        <v>220.235</v>
      </c>
      <c r="E7722" s="35">
        <v>220.21</v>
      </c>
      <c r="G7722" s="35">
        <v>461.410256410256</v>
      </c>
      <c r="I7722" s="35">
        <v>222.84</v>
      </c>
      <c r="J7722" s="35">
        <v>1708393.0</v>
      </c>
      <c r="K7722" s="35">
        <v>243.65</v>
      </c>
      <c r="L7722" s="35">
        <v>1113393.0</v>
      </c>
      <c r="M7722" s="35">
        <v>269.5</v>
      </c>
      <c r="N7722" s="35">
        <v>293520.0</v>
      </c>
      <c r="O7722" s="35">
        <v>296.45</v>
      </c>
      <c r="P7722" s="35">
        <v>245609.0</v>
      </c>
      <c r="Q7722" s="35">
        <v>338.0</v>
      </c>
      <c r="R7722" s="35">
        <v>94183.0</v>
      </c>
      <c r="S7722" s="35">
        <v>372.4</v>
      </c>
      <c r="T7722" s="35">
        <v>41312.0</v>
      </c>
    </row>
    <row r="7723" ht="15.75" hidden="1" customHeight="1">
      <c r="A7723" s="36">
        <v>45041.0</v>
      </c>
      <c r="B7723" s="35">
        <v>226.5</v>
      </c>
      <c r="C7723" s="35">
        <v>220.8733</v>
      </c>
      <c r="E7723" s="35">
        <v>220.87</v>
      </c>
      <c r="G7723" s="35">
        <v>465.133276010318</v>
      </c>
      <c r="I7723" s="35">
        <v>222.56</v>
      </c>
      <c r="J7723" s="35">
        <v>1728070.0</v>
      </c>
      <c r="K7723" s="35">
        <v>243.5</v>
      </c>
      <c r="L7723" s="35">
        <v>1550006.0</v>
      </c>
      <c r="M7723" s="35">
        <v>272.3</v>
      </c>
      <c r="N7723" s="35">
        <v>316611.0</v>
      </c>
      <c r="O7723" s="35">
        <v>300.2</v>
      </c>
      <c r="P7723" s="35">
        <v>265504.0</v>
      </c>
      <c r="Q7723" s="35">
        <v>354.5</v>
      </c>
      <c r="R7723" s="35">
        <v>86566.0</v>
      </c>
      <c r="S7723" s="35">
        <v>394.0</v>
      </c>
      <c r="T7723" s="35">
        <v>41324.0</v>
      </c>
    </row>
    <row r="7724" ht="15.75" hidden="1" customHeight="1">
      <c r="A7724" s="36">
        <v>45042.0</v>
      </c>
      <c r="B7724" s="35">
        <v>227.5</v>
      </c>
      <c r="C7724" s="35">
        <v>221.5517</v>
      </c>
      <c r="E7724" s="35">
        <v>221.57</v>
      </c>
      <c r="G7724" s="35">
        <v>468.015665796344</v>
      </c>
      <c r="I7724" s="35">
        <v>222.57</v>
      </c>
      <c r="J7724" s="35">
        <v>1642496.0</v>
      </c>
      <c r="K7724" s="35">
        <v>243.05</v>
      </c>
      <c r="L7724" s="35">
        <v>1724660.0</v>
      </c>
      <c r="M7724" s="35">
        <v>270.9</v>
      </c>
      <c r="N7724" s="35">
        <v>334533.0</v>
      </c>
      <c r="O7724" s="35">
        <v>299.6</v>
      </c>
      <c r="P7724" s="35">
        <v>280168.0</v>
      </c>
      <c r="Q7724" s="35">
        <v>356.5</v>
      </c>
      <c r="R7724" s="35">
        <v>81196.0</v>
      </c>
      <c r="S7724" s="35">
        <v>394.6</v>
      </c>
      <c r="T7724" s="35">
        <v>47791.0</v>
      </c>
    </row>
    <row r="7725" ht="15.75" hidden="1" customHeight="1">
      <c r="A7725" s="36">
        <v>45043.0</v>
      </c>
      <c r="B7725" s="35">
        <v>228.5</v>
      </c>
      <c r="C7725" s="35">
        <v>222.02</v>
      </c>
      <c r="E7725" s="35">
        <v>222.0</v>
      </c>
      <c r="G7725" s="35">
        <v>460.017421602787</v>
      </c>
      <c r="I7725" s="35">
        <v>222.59</v>
      </c>
      <c r="J7725" s="35">
        <v>1389935.0</v>
      </c>
      <c r="K7725" s="35">
        <v>242.9</v>
      </c>
      <c r="L7725" s="35">
        <v>2044085.0</v>
      </c>
      <c r="M7725" s="35">
        <v>270.9</v>
      </c>
      <c r="N7725" s="35">
        <v>361842.0</v>
      </c>
      <c r="O7725" s="35">
        <v>300.1</v>
      </c>
      <c r="P7725" s="35">
        <v>281104.0</v>
      </c>
      <c r="Q7725" s="35">
        <v>358.0</v>
      </c>
      <c r="R7725" s="35">
        <v>79750.0</v>
      </c>
      <c r="S7725" s="35">
        <v>397.5</v>
      </c>
      <c r="T7725" s="35">
        <v>47729.0</v>
      </c>
    </row>
    <row r="7726" ht="15.75" hidden="1" customHeight="1">
      <c r="A7726" s="36">
        <v>45044.0</v>
      </c>
      <c r="B7726" s="35">
        <v>229.0</v>
      </c>
      <c r="C7726" s="35">
        <v>222.575</v>
      </c>
      <c r="E7726" s="35">
        <v>222.68</v>
      </c>
      <c r="G7726" s="35">
        <v>453.689236111111</v>
      </c>
      <c r="I7726" s="35">
        <v>222.58</v>
      </c>
      <c r="J7726" s="35">
        <v>1389935.0</v>
      </c>
      <c r="K7726" s="35">
        <v>242.85</v>
      </c>
      <c r="L7726" s="35">
        <v>2504393.0</v>
      </c>
      <c r="M7726" s="35">
        <v>271.3</v>
      </c>
      <c r="N7726" s="35">
        <v>460320.0</v>
      </c>
      <c r="O7726" s="35">
        <v>301.0</v>
      </c>
      <c r="P7726" s="35">
        <v>289611.0</v>
      </c>
      <c r="Q7726" s="35">
        <v>359.0</v>
      </c>
      <c r="R7726" s="35">
        <v>79347.0</v>
      </c>
      <c r="S7726" s="35">
        <v>399.6</v>
      </c>
      <c r="T7726" s="35">
        <v>48335.0</v>
      </c>
    </row>
    <row r="7727" ht="15.75" hidden="1" customHeight="1">
      <c r="A7727" s="36">
        <v>45045.0</v>
      </c>
      <c r="B7727" s="35">
        <v>229.0</v>
      </c>
      <c r="C7727" s="35">
        <v>222.575</v>
      </c>
      <c r="E7727" s="35">
        <v>222.68</v>
      </c>
      <c r="G7727" s="35">
        <v>453.689236111111</v>
      </c>
      <c r="I7727" s="35">
        <v>222.58</v>
      </c>
      <c r="J7727" s="35">
        <v>1389935.0</v>
      </c>
      <c r="K7727" s="35">
        <v>242.85</v>
      </c>
      <c r="L7727" s="35">
        <v>2504393.0</v>
      </c>
      <c r="M7727" s="35">
        <v>271.3</v>
      </c>
      <c r="N7727" s="35">
        <v>460320.0</v>
      </c>
      <c r="O7727" s="35">
        <v>301.0</v>
      </c>
      <c r="P7727" s="35">
        <v>289611.0</v>
      </c>
      <c r="Q7727" s="35">
        <v>359.0</v>
      </c>
      <c r="R7727" s="35">
        <v>79347.0</v>
      </c>
      <c r="S7727" s="35">
        <v>399.6</v>
      </c>
      <c r="T7727" s="35">
        <v>48335.0</v>
      </c>
    </row>
    <row r="7728" ht="15.75" customHeight="1">
      <c r="A7728" s="36">
        <v>45046.0</v>
      </c>
      <c r="B7728" s="35">
        <v>229.0</v>
      </c>
      <c r="C7728" s="35">
        <v>222.575</v>
      </c>
      <c r="D7728" s="35">
        <f>ROUND((C7728/C7699-1)*100,2)</f>
        <v>6.5</v>
      </c>
      <c r="E7728" s="35">
        <v>222.68</v>
      </c>
      <c r="G7728" s="35">
        <v>453.689236111111</v>
      </c>
      <c r="H7728" s="35">
        <f>ROUND((G7728/G7699-1)*100,2)</f>
        <v>12.49</v>
      </c>
      <c r="I7728" s="35">
        <v>222.58</v>
      </c>
      <c r="J7728" s="35">
        <v>1389935.0</v>
      </c>
      <c r="K7728" s="35">
        <v>242.85</v>
      </c>
      <c r="L7728" s="35">
        <v>2504393.0</v>
      </c>
      <c r="M7728" s="35">
        <v>271.3</v>
      </c>
      <c r="N7728" s="35">
        <v>460320.0</v>
      </c>
      <c r="O7728" s="35">
        <v>301.0</v>
      </c>
      <c r="P7728" s="35">
        <v>289611.0</v>
      </c>
      <c r="Q7728" s="35">
        <v>359.0</v>
      </c>
      <c r="R7728" s="35">
        <v>79347.0</v>
      </c>
      <c r="S7728" s="35">
        <v>399.6</v>
      </c>
      <c r="T7728" s="35">
        <v>48335.0</v>
      </c>
    </row>
    <row r="7729" ht="15.75" hidden="1" customHeight="1">
      <c r="A7729" s="36">
        <v>45047.0</v>
      </c>
      <c r="B7729" s="35">
        <v>229.0</v>
      </c>
      <c r="C7729" s="35">
        <v>222.575</v>
      </c>
      <c r="E7729" s="35">
        <v>222.68</v>
      </c>
      <c r="G7729" s="35">
        <v>466.651785714285</v>
      </c>
      <c r="I7729" s="35">
        <v>222.58</v>
      </c>
      <c r="J7729" s="35">
        <v>1389935.0</v>
      </c>
      <c r="K7729" s="35">
        <v>242.85</v>
      </c>
      <c r="L7729" s="35">
        <v>2504393.0</v>
      </c>
      <c r="M7729" s="35">
        <v>271.3</v>
      </c>
      <c r="N7729" s="35">
        <v>460320.0</v>
      </c>
      <c r="O7729" s="35">
        <v>301.0</v>
      </c>
      <c r="P7729" s="35">
        <v>289611.0</v>
      </c>
      <c r="Q7729" s="35">
        <v>359.0</v>
      </c>
      <c r="R7729" s="35">
        <v>79347.0</v>
      </c>
      <c r="S7729" s="35">
        <v>399.6</v>
      </c>
      <c r="T7729" s="35">
        <v>48335.0</v>
      </c>
    </row>
    <row r="7730" ht="15.75" hidden="1" customHeight="1">
      <c r="A7730" s="36">
        <v>45048.0</v>
      </c>
      <c r="B7730" s="35">
        <v>230.5</v>
      </c>
      <c r="C7730" s="35">
        <v>224.625</v>
      </c>
      <c r="E7730" s="35">
        <v>224.65</v>
      </c>
      <c r="G7730" s="35">
        <v>457.287093942054</v>
      </c>
      <c r="I7730" s="35">
        <v>242.45</v>
      </c>
      <c r="J7730" s="35">
        <v>2495924.0</v>
      </c>
      <c r="K7730" s="35">
        <v>270.7</v>
      </c>
      <c r="L7730" s="35">
        <v>493048.0</v>
      </c>
      <c r="M7730" s="35">
        <v>301.5</v>
      </c>
      <c r="N7730" s="35">
        <v>302475.0</v>
      </c>
      <c r="O7730" s="35">
        <v>360.0</v>
      </c>
      <c r="P7730" s="35">
        <v>84887.0</v>
      </c>
      <c r="Q7730" s="35">
        <v>402.5</v>
      </c>
      <c r="R7730" s="35">
        <v>48322.0</v>
      </c>
      <c r="S7730" s="35">
        <v>446.35</v>
      </c>
      <c r="T7730" s="35">
        <v>30116.0</v>
      </c>
    </row>
    <row r="7731" ht="15.75" hidden="1" customHeight="1">
      <c r="A7731" s="36">
        <v>45049.0</v>
      </c>
      <c r="B7731" s="35">
        <v>232.0</v>
      </c>
      <c r="C7731" s="35">
        <v>225.0917</v>
      </c>
      <c r="E7731" s="35">
        <v>225.2</v>
      </c>
      <c r="G7731" s="35">
        <v>447.87610619469</v>
      </c>
      <c r="I7731" s="35">
        <v>242.05</v>
      </c>
      <c r="J7731" s="35">
        <v>2575557.0</v>
      </c>
      <c r="K7731" s="35">
        <v>268.1</v>
      </c>
      <c r="L7731" s="35">
        <v>520549.0</v>
      </c>
      <c r="M7731" s="35">
        <v>298.5</v>
      </c>
      <c r="N7731" s="35">
        <v>302130.0</v>
      </c>
      <c r="O7731" s="35">
        <v>354.5</v>
      </c>
      <c r="P7731" s="35">
        <v>88725.0</v>
      </c>
      <c r="Q7731" s="35">
        <v>396.0</v>
      </c>
      <c r="R7731" s="35">
        <v>44990.0</v>
      </c>
      <c r="S7731" s="35">
        <v>440.0</v>
      </c>
      <c r="T7731" s="35">
        <v>31179.0</v>
      </c>
    </row>
    <row r="7732" ht="15.75" hidden="1" customHeight="1">
      <c r="A7732" s="36">
        <v>45050.0</v>
      </c>
      <c r="B7732" s="35">
        <v>233.0</v>
      </c>
      <c r="C7732" s="35">
        <v>225.6583</v>
      </c>
      <c r="E7732" s="35">
        <v>225.7</v>
      </c>
      <c r="G7732" s="35">
        <v>451.875571820677</v>
      </c>
      <c r="I7732" s="35">
        <v>240.95</v>
      </c>
      <c r="J7732" s="35">
        <v>2536712.0</v>
      </c>
      <c r="K7732" s="35">
        <v>265.3</v>
      </c>
      <c r="L7732" s="35">
        <v>547843.0</v>
      </c>
      <c r="M7732" s="35">
        <v>294.45</v>
      </c>
      <c r="N7732" s="35">
        <v>305330.0</v>
      </c>
      <c r="O7732" s="35">
        <v>348.0</v>
      </c>
      <c r="P7732" s="35">
        <v>91795.0</v>
      </c>
      <c r="Q7732" s="35">
        <v>389.0</v>
      </c>
      <c r="R7732" s="35">
        <v>45028.0</v>
      </c>
      <c r="S7732" s="35">
        <v>432.5</v>
      </c>
      <c r="T7732" s="35">
        <v>27549.0</v>
      </c>
    </row>
    <row r="7733" ht="15.75" hidden="1" customHeight="1">
      <c r="A7733" s="36">
        <v>45051.0</v>
      </c>
      <c r="B7733" s="35">
        <v>234.0</v>
      </c>
      <c r="C7733" s="35">
        <v>226.1917</v>
      </c>
      <c r="E7733" s="35">
        <v>226.25</v>
      </c>
      <c r="G7733" s="35">
        <v>436.749571183533</v>
      </c>
      <c r="I7733" s="35">
        <v>242.05</v>
      </c>
      <c r="J7733" s="35">
        <v>2588770.0</v>
      </c>
      <c r="K7733" s="35">
        <v>266.5</v>
      </c>
      <c r="L7733" s="35">
        <v>545749.0</v>
      </c>
      <c r="M7733" s="35">
        <v>294.0</v>
      </c>
      <c r="N7733" s="35">
        <v>321260.0</v>
      </c>
      <c r="O7733" s="35">
        <v>350.0</v>
      </c>
      <c r="P7733" s="35">
        <v>97746.0</v>
      </c>
      <c r="Q7733" s="35">
        <v>394.05</v>
      </c>
      <c r="R7733" s="35">
        <v>46384.0</v>
      </c>
      <c r="S7733" s="35">
        <v>439.0</v>
      </c>
      <c r="T7733" s="35">
        <v>31645.0</v>
      </c>
    </row>
    <row r="7734" ht="15.75" hidden="1" customHeight="1">
      <c r="A7734" s="36">
        <v>45052.0</v>
      </c>
      <c r="B7734" s="35">
        <v>234.0</v>
      </c>
      <c r="C7734" s="35">
        <v>226.1917</v>
      </c>
      <c r="E7734" s="35">
        <v>226.25</v>
      </c>
      <c r="G7734" s="35">
        <v>436.749571183533</v>
      </c>
      <c r="I7734" s="35">
        <v>242.05</v>
      </c>
      <c r="J7734" s="35">
        <v>2588770.0</v>
      </c>
      <c r="K7734" s="35">
        <v>266.5</v>
      </c>
      <c r="L7734" s="35">
        <v>545749.0</v>
      </c>
      <c r="M7734" s="35">
        <v>294.0</v>
      </c>
      <c r="N7734" s="35">
        <v>321260.0</v>
      </c>
      <c r="O7734" s="35">
        <v>350.0</v>
      </c>
      <c r="P7734" s="35">
        <v>97746.0</v>
      </c>
      <c r="Q7734" s="35">
        <v>394.05</v>
      </c>
      <c r="R7734" s="35">
        <v>46384.0</v>
      </c>
      <c r="S7734" s="35">
        <v>439.0</v>
      </c>
      <c r="T7734" s="35">
        <v>31645.0</v>
      </c>
    </row>
    <row r="7735" ht="15.75" hidden="1" customHeight="1">
      <c r="A7735" s="36">
        <v>45053.0</v>
      </c>
      <c r="B7735" s="35">
        <v>234.0</v>
      </c>
      <c r="C7735" s="35">
        <v>226.1917</v>
      </c>
      <c r="E7735" s="35">
        <v>226.25</v>
      </c>
      <c r="G7735" s="35">
        <v>436.749571183533</v>
      </c>
      <c r="I7735" s="35">
        <v>242.05</v>
      </c>
      <c r="J7735" s="35">
        <v>2588770.0</v>
      </c>
      <c r="K7735" s="35">
        <v>266.5</v>
      </c>
      <c r="L7735" s="35">
        <v>545749.0</v>
      </c>
      <c r="M7735" s="35">
        <v>294.0</v>
      </c>
      <c r="N7735" s="35">
        <v>321260.0</v>
      </c>
      <c r="O7735" s="35">
        <v>350.0</v>
      </c>
      <c r="P7735" s="35">
        <v>97746.0</v>
      </c>
      <c r="Q7735" s="35">
        <v>394.05</v>
      </c>
      <c r="R7735" s="35">
        <v>46384.0</v>
      </c>
      <c r="S7735" s="35">
        <v>439.0</v>
      </c>
      <c r="T7735" s="35">
        <v>31645.0</v>
      </c>
    </row>
    <row r="7736" ht="15.75" hidden="1" customHeight="1">
      <c r="A7736" s="36">
        <v>45054.0</v>
      </c>
      <c r="B7736" s="35">
        <v>236.0</v>
      </c>
      <c r="C7736" s="35">
        <v>227.575</v>
      </c>
      <c r="E7736" s="35">
        <v>227.65</v>
      </c>
      <c r="G7736" s="35">
        <v>437.300922045264</v>
      </c>
      <c r="I7736" s="35">
        <v>241.55</v>
      </c>
      <c r="J7736" s="35">
        <v>2552538.0</v>
      </c>
      <c r="K7736" s="35">
        <v>265.6</v>
      </c>
      <c r="L7736" s="35">
        <v>539913.0</v>
      </c>
      <c r="M7736" s="35">
        <v>293.65</v>
      </c>
      <c r="N7736" s="35">
        <v>310409.0</v>
      </c>
      <c r="O7736" s="35">
        <v>350.5</v>
      </c>
      <c r="P7736" s="35">
        <v>97207.0</v>
      </c>
      <c r="Q7736" s="35">
        <v>395.4</v>
      </c>
      <c r="R7736" s="35">
        <v>56439.0</v>
      </c>
      <c r="S7736" s="35">
        <v>444.0</v>
      </c>
      <c r="T7736" s="35">
        <v>32743.0</v>
      </c>
    </row>
    <row r="7737" ht="15.75" hidden="1" customHeight="1">
      <c r="A7737" s="36">
        <v>45055.0</v>
      </c>
      <c r="B7737" s="35">
        <v>237.0</v>
      </c>
      <c r="C7737" s="35">
        <v>228.0583</v>
      </c>
      <c r="E7737" s="35">
        <v>228.05</v>
      </c>
      <c r="G7737" s="35">
        <v>431.342668863261</v>
      </c>
      <c r="I7737" s="35">
        <v>241.0</v>
      </c>
      <c r="J7737" s="35">
        <v>2556962.0</v>
      </c>
      <c r="K7737" s="35">
        <v>264.5</v>
      </c>
      <c r="L7737" s="35">
        <v>550538.0</v>
      </c>
      <c r="M7737" s="35">
        <v>292.0</v>
      </c>
      <c r="N7737" s="35">
        <v>336923.0</v>
      </c>
      <c r="O7737" s="35">
        <v>348.0</v>
      </c>
      <c r="P7737" s="35">
        <v>104445.0</v>
      </c>
      <c r="Q7737" s="35">
        <v>393.2</v>
      </c>
      <c r="R7737" s="35">
        <v>64820.0</v>
      </c>
      <c r="S7737" s="35">
        <v>443.0</v>
      </c>
      <c r="T7737" s="35">
        <v>36947.0</v>
      </c>
    </row>
    <row r="7738" ht="15.75" hidden="1" customHeight="1">
      <c r="A7738" s="36">
        <v>45056.0</v>
      </c>
      <c r="B7738" s="35">
        <v>237.5</v>
      </c>
      <c r="C7738" s="35">
        <v>228.5083</v>
      </c>
      <c r="E7738" s="35">
        <v>228.5</v>
      </c>
      <c r="G7738" s="35">
        <v>430.080971659919</v>
      </c>
      <c r="I7738" s="35">
        <v>240.6</v>
      </c>
      <c r="J7738" s="35">
        <v>2549020.0</v>
      </c>
      <c r="K7738" s="35">
        <v>263.5</v>
      </c>
      <c r="L7738" s="35">
        <v>496799.0</v>
      </c>
      <c r="M7738" s="35">
        <v>290.4</v>
      </c>
      <c r="N7738" s="35">
        <v>354142.0</v>
      </c>
      <c r="O7738" s="35">
        <v>344.1</v>
      </c>
      <c r="P7738" s="35">
        <v>127495.0</v>
      </c>
      <c r="Q7738" s="35">
        <v>388.2</v>
      </c>
      <c r="R7738" s="35">
        <v>61233.0</v>
      </c>
      <c r="S7738" s="35">
        <v>437.0</v>
      </c>
      <c r="T7738" s="35">
        <v>36849.0</v>
      </c>
    </row>
    <row r="7739" ht="15.75" hidden="1" customHeight="1">
      <c r="A7739" s="36">
        <v>45057.0</v>
      </c>
      <c r="B7739" s="35">
        <v>238.0</v>
      </c>
      <c r="C7739" s="35">
        <v>228.9917</v>
      </c>
      <c r="E7739" s="35">
        <v>229.0</v>
      </c>
      <c r="G7739" s="35">
        <v>433.464103570027</v>
      </c>
      <c r="I7739" s="35">
        <v>240.45</v>
      </c>
      <c r="J7739" s="35">
        <v>2526629.0</v>
      </c>
      <c r="K7739" s="35">
        <v>263.3</v>
      </c>
      <c r="L7739" s="35">
        <v>497767.0</v>
      </c>
      <c r="M7739" s="35">
        <v>290.0</v>
      </c>
      <c r="N7739" s="35">
        <v>360729.0</v>
      </c>
      <c r="O7739" s="35">
        <v>342.5</v>
      </c>
      <c r="P7739" s="35">
        <v>135184.0</v>
      </c>
      <c r="Q7739" s="35">
        <v>385.65</v>
      </c>
      <c r="R7739" s="35">
        <v>63386.0</v>
      </c>
      <c r="S7739" s="35">
        <v>434.0</v>
      </c>
      <c r="T7739" s="35">
        <v>38946.0</v>
      </c>
    </row>
    <row r="7740" ht="15.75" hidden="1" customHeight="1">
      <c r="A7740" s="36">
        <v>45058.0</v>
      </c>
      <c r="B7740" s="35">
        <v>238.5</v>
      </c>
      <c r="C7740" s="35">
        <v>229.3333</v>
      </c>
      <c r="E7740" s="35">
        <v>229.2</v>
      </c>
      <c r="G7740" s="35">
        <v>447.961243439644</v>
      </c>
      <c r="I7740" s="35">
        <v>241.15</v>
      </c>
      <c r="J7740" s="35">
        <v>2626253.0</v>
      </c>
      <c r="K7740" s="35">
        <v>264.75</v>
      </c>
      <c r="L7740" s="35">
        <v>550802.0</v>
      </c>
      <c r="M7740" s="35">
        <v>291.8</v>
      </c>
      <c r="N7740" s="35">
        <v>362326.0</v>
      </c>
      <c r="O7740" s="35">
        <v>342.8</v>
      </c>
      <c r="P7740" s="35">
        <v>140914.0</v>
      </c>
      <c r="Q7740" s="35">
        <v>386.6</v>
      </c>
      <c r="R7740" s="35">
        <v>74262.0</v>
      </c>
      <c r="S7740" s="35">
        <v>433.95</v>
      </c>
      <c r="T7740" s="35">
        <v>44498.0</v>
      </c>
    </row>
    <row r="7741" ht="15.75" hidden="1" customHeight="1">
      <c r="A7741" s="36">
        <v>45059.0</v>
      </c>
      <c r="B7741" s="35">
        <v>238.5</v>
      </c>
      <c r="C7741" s="35">
        <v>229.3333</v>
      </c>
      <c r="E7741" s="35">
        <v>229.2</v>
      </c>
      <c r="G7741" s="35">
        <v>447.961243439644</v>
      </c>
      <c r="I7741" s="35">
        <v>241.15</v>
      </c>
      <c r="J7741" s="35">
        <v>2626253.0</v>
      </c>
      <c r="K7741" s="35">
        <v>264.75</v>
      </c>
      <c r="L7741" s="35">
        <v>550802.0</v>
      </c>
      <c r="M7741" s="35">
        <v>291.8</v>
      </c>
      <c r="N7741" s="35">
        <v>362326.0</v>
      </c>
      <c r="O7741" s="35">
        <v>342.8</v>
      </c>
      <c r="P7741" s="35">
        <v>140914.0</v>
      </c>
      <c r="Q7741" s="35">
        <v>386.6</v>
      </c>
      <c r="R7741" s="35">
        <v>74262.0</v>
      </c>
      <c r="S7741" s="35">
        <v>433.95</v>
      </c>
      <c r="T7741" s="35">
        <v>44498.0</v>
      </c>
    </row>
    <row r="7742" ht="15.75" hidden="1" customHeight="1">
      <c r="A7742" s="36">
        <v>45060.0</v>
      </c>
      <c r="B7742" s="35">
        <v>238.5</v>
      </c>
      <c r="C7742" s="35">
        <v>229.3333</v>
      </c>
      <c r="E7742" s="35">
        <v>229.2</v>
      </c>
      <c r="G7742" s="35">
        <v>447.961243439644</v>
      </c>
      <c r="I7742" s="35">
        <v>241.15</v>
      </c>
      <c r="J7742" s="35">
        <v>2626253.0</v>
      </c>
      <c r="K7742" s="35">
        <v>264.75</v>
      </c>
      <c r="L7742" s="35">
        <v>550802.0</v>
      </c>
      <c r="M7742" s="35">
        <v>291.8</v>
      </c>
      <c r="N7742" s="35">
        <v>362326.0</v>
      </c>
      <c r="O7742" s="35">
        <v>342.8</v>
      </c>
      <c r="P7742" s="35">
        <v>140914.0</v>
      </c>
      <c r="Q7742" s="35">
        <v>386.6</v>
      </c>
      <c r="R7742" s="35">
        <v>74262.0</v>
      </c>
      <c r="S7742" s="35">
        <v>433.95</v>
      </c>
      <c r="T7742" s="35">
        <v>44498.0</v>
      </c>
    </row>
    <row r="7743" ht="15.75" hidden="1" customHeight="1">
      <c r="A7743" s="36">
        <v>45061.0</v>
      </c>
      <c r="B7743" s="35">
        <v>240.0</v>
      </c>
      <c r="C7743" s="35">
        <v>230.6417</v>
      </c>
      <c r="E7743" s="35">
        <v>230.7</v>
      </c>
      <c r="G7743" s="35">
        <v>443.306122448979</v>
      </c>
      <c r="I7743" s="35">
        <v>240.4</v>
      </c>
      <c r="J7743" s="35">
        <v>2630419.0</v>
      </c>
      <c r="K7743" s="35">
        <v>263.8</v>
      </c>
      <c r="L7743" s="35">
        <v>585721.0</v>
      </c>
      <c r="M7743" s="35">
        <v>291.0</v>
      </c>
      <c r="N7743" s="35">
        <v>369840.0</v>
      </c>
      <c r="O7743" s="35">
        <v>342.5</v>
      </c>
      <c r="P7743" s="35">
        <v>141875.0</v>
      </c>
      <c r="Q7743" s="35">
        <v>386.5</v>
      </c>
      <c r="R7743" s="35">
        <v>78056.0</v>
      </c>
      <c r="S7743" s="35">
        <v>435.0</v>
      </c>
      <c r="T7743" s="35">
        <v>61611.0</v>
      </c>
    </row>
    <row r="7744" ht="15.75" hidden="1" customHeight="1">
      <c r="A7744" s="36">
        <v>45062.0</v>
      </c>
      <c r="B7744" s="35">
        <v>240.5</v>
      </c>
      <c r="C7744" s="35">
        <v>231.175</v>
      </c>
      <c r="E7744" s="35">
        <v>231.1</v>
      </c>
      <c r="G7744" s="35">
        <v>462.555066079295</v>
      </c>
      <c r="I7744" s="35">
        <v>239.95</v>
      </c>
      <c r="J7744" s="35">
        <v>2613456.0</v>
      </c>
      <c r="K7744" s="35">
        <v>263.1</v>
      </c>
      <c r="L7744" s="35">
        <v>603920.0</v>
      </c>
      <c r="M7744" s="35">
        <v>289.9</v>
      </c>
      <c r="N7744" s="35">
        <v>380265.0</v>
      </c>
      <c r="O7744" s="35">
        <v>339.25</v>
      </c>
      <c r="P7744" s="35">
        <v>136055.0</v>
      </c>
      <c r="Q7744" s="35">
        <v>381.0</v>
      </c>
      <c r="R7744" s="35">
        <v>80890.0</v>
      </c>
      <c r="S7744" s="35">
        <v>428.0</v>
      </c>
      <c r="T7744" s="35">
        <v>62061.0</v>
      </c>
    </row>
    <row r="7745" ht="15.75" hidden="1" customHeight="1">
      <c r="A7745" s="36">
        <v>45063.0</v>
      </c>
      <c r="B7745" s="35">
        <v>241.0</v>
      </c>
      <c r="C7745" s="35">
        <v>231.65</v>
      </c>
      <c r="E7745" s="35">
        <v>231.65</v>
      </c>
      <c r="G7745" s="35">
        <v>461.570945945945</v>
      </c>
      <c r="I7745" s="35">
        <v>239.85</v>
      </c>
      <c r="J7745" s="35">
        <v>2600395.0</v>
      </c>
      <c r="K7745" s="35">
        <v>263.4</v>
      </c>
      <c r="L7745" s="35">
        <v>635025.0</v>
      </c>
      <c r="M7745" s="35">
        <v>290.0</v>
      </c>
      <c r="N7745" s="35">
        <v>400701.0</v>
      </c>
      <c r="O7745" s="35">
        <v>336.5</v>
      </c>
      <c r="P7745" s="35">
        <v>143551.0</v>
      </c>
      <c r="Q7745" s="35">
        <v>375.25</v>
      </c>
      <c r="R7745" s="35">
        <v>81159.0</v>
      </c>
      <c r="S7745" s="35">
        <v>419.0</v>
      </c>
      <c r="T7745" s="35">
        <v>64119.0</v>
      </c>
    </row>
    <row r="7746" ht="15.75" hidden="1" customHeight="1">
      <c r="A7746" s="36">
        <v>45064.0</v>
      </c>
      <c r="B7746" s="35">
        <v>241.5</v>
      </c>
      <c r="C7746" s="35">
        <v>232.2417</v>
      </c>
      <c r="E7746" s="35">
        <v>232.1</v>
      </c>
      <c r="G7746" s="35">
        <v>476.71292281006</v>
      </c>
      <c r="I7746" s="35">
        <v>239.7</v>
      </c>
      <c r="J7746" s="35">
        <v>2622797.0</v>
      </c>
      <c r="K7746" s="35">
        <v>264.1</v>
      </c>
      <c r="L7746" s="35">
        <v>637655.0</v>
      </c>
      <c r="M7746" s="35">
        <v>290.9</v>
      </c>
      <c r="N7746" s="35">
        <v>402810.0</v>
      </c>
      <c r="O7746" s="35">
        <v>336.0</v>
      </c>
      <c r="P7746" s="35">
        <v>148667.0</v>
      </c>
      <c r="Q7746" s="35">
        <v>374.0</v>
      </c>
      <c r="R7746" s="35">
        <v>76966.0</v>
      </c>
      <c r="S7746" s="35">
        <v>417.0</v>
      </c>
      <c r="T7746" s="35">
        <v>55368.0</v>
      </c>
    </row>
    <row r="7747" ht="15.75" hidden="1" customHeight="1">
      <c r="A7747" s="36">
        <v>45065.0</v>
      </c>
      <c r="B7747" s="35">
        <v>242.0</v>
      </c>
      <c r="C7747" s="35">
        <v>232.7417</v>
      </c>
      <c r="E7747" s="35">
        <v>232.75</v>
      </c>
      <c r="G7747" s="35">
        <v>474.224137931034</v>
      </c>
      <c r="I7747" s="35">
        <v>239.55</v>
      </c>
      <c r="J7747" s="35">
        <v>2665537.0</v>
      </c>
      <c r="K7747" s="35">
        <v>265.1</v>
      </c>
      <c r="L7747" s="35">
        <v>665298.0</v>
      </c>
      <c r="M7747" s="35">
        <v>292.7</v>
      </c>
      <c r="N7747" s="35">
        <v>406636.0</v>
      </c>
      <c r="O7747" s="35">
        <v>335.1</v>
      </c>
      <c r="P7747" s="35">
        <v>148497.0</v>
      </c>
      <c r="Q7747" s="35">
        <v>370.25</v>
      </c>
      <c r="R7747" s="35">
        <v>82905.0</v>
      </c>
      <c r="S7747" s="35">
        <v>410.0</v>
      </c>
      <c r="T7747" s="35">
        <v>56788.0</v>
      </c>
    </row>
    <row r="7748" ht="15.75" hidden="1" customHeight="1">
      <c r="A7748" s="36">
        <v>45066.0</v>
      </c>
      <c r="B7748" s="35">
        <v>242.0</v>
      </c>
      <c r="C7748" s="35">
        <v>232.7417</v>
      </c>
      <c r="E7748" s="35">
        <v>232.75</v>
      </c>
      <c r="G7748" s="35">
        <v>474.224137931034</v>
      </c>
      <c r="I7748" s="35">
        <v>239.55</v>
      </c>
      <c r="J7748" s="35">
        <v>2665537.0</v>
      </c>
      <c r="K7748" s="35">
        <v>265.1</v>
      </c>
      <c r="L7748" s="35">
        <v>665298.0</v>
      </c>
      <c r="M7748" s="35">
        <v>292.7</v>
      </c>
      <c r="N7748" s="35">
        <v>406636.0</v>
      </c>
      <c r="O7748" s="35">
        <v>335.1</v>
      </c>
      <c r="P7748" s="35">
        <v>148497.0</v>
      </c>
      <c r="Q7748" s="35">
        <v>370.25</v>
      </c>
      <c r="R7748" s="35">
        <v>82905.0</v>
      </c>
      <c r="S7748" s="35">
        <v>410.0</v>
      </c>
      <c r="T7748" s="35">
        <v>56788.0</v>
      </c>
    </row>
    <row r="7749" ht="15.75" hidden="1" customHeight="1">
      <c r="A7749" s="36">
        <v>45067.0</v>
      </c>
      <c r="B7749" s="35">
        <v>242.0</v>
      </c>
      <c r="C7749" s="35">
        <v>232.7417</v>
      </c>
      <c r="E7749" s="35">
        <v>232.75</v>
      </c>
      <c r="G7749" s="35">
        <v>474.224137931034</v>
      </c>
      <c r="I7749" s="35">
        <v>239.55</v>
      </c>
      <c r="J7749" s="35">
        <v>2665537.0</v>
      </c>
      <c r="K7749" s="35">
        <v>265.1</v>
      </c>
      <c r="L7749" s="35">
        <v>665298.0</v>
      </c>
      <c r="M7749" s="35">
        <v>292.7</v>
      </c>
      <c r="N7749" s="35">
        <v>406636.0</v>
      </c>
      <c r="O7749" s="35">
        <v>335.1</v>
      </c>
      <c r="P7749" s="35">
        <v>148497.0</v>
      </c>
      <c r="Q7749" s="35">
        <v>370.25</v>
      </c>
      <c r="R7749" s="35">
        <v>82905.0</v>
      </c>
      <c r="S7749" s="35">
        <v>410.0</v>
      </c>
      <c r="T7749" s="35">
        <v>56788.0</v>
      </c>
    </row>
    <row r="7750" ht="15.75" hidden="1" customHeight="1">
      <c r="A7750" s="36">
        <v>45068.0</v>
      </c>
      <c r="B7750" s="35">
        <v>243.5</v>
      </c>
      <c r="C7750" s="35">
        <v>234.4083</v>
      </c>
      <c r="E7750" s="35">
        <v>234.35</v>
      </c>
      <c r="G7750" s="35">
        <v>471.152154793315</v>
      </c>
      <c r="I7750" s="35">
        <v>239.45</v>
      </c>
      <c r="J7750" s="35">
        <v>2669363.0</v>
      </c>
      <c r="K7750" s="35">
        <v>264.2</v>
      </c>
      <c r="L7750" s="35">
        <v>694584.0</v>
      </c>
      <c r="M7750" s="35">
        <v>291.1</v>
      </c>
      <c r="N7750" s="35">
        <v>435828.0</v>
      </c>
      <c r="O7750" s="35">
        <v>326.0</v>
      </c>
      <c r="P7750" s="35">
        <v>147203.0</v>
      </c>
      <c r="Q7750" s="35">
        <v>358.0</v>
      </c>
      <c r="R7750" s="35">
        <v>86206.0</v>
      </c>
      <c r="S7750" s="35">
        <v>392.0</v>
      </c>
      <c r="T7750" s="35">
        <v>55725.0</v>
      </c>
    </row>
    <row r="7751" ht="15.75" hidden="1" customHeight="1">
      <c r="A7751" s="36">
        <v>45069.0</v>
      </c>
      <c r="B7751" s="35">
        <v>244.0</v>
      </c>
      <c r="C7751" s="35">
        <v>234.9167</v>
      </c>
      <c r="E7751" s="35">
        <v>234.95</v>
      </c>
      <c r="G7751" s="35">
        <v>475.741710296684</v>
      </c>
      <c r="I7751" s="35">
        <v>239.3</v>
      </c>
      <c r="J7751" s="35">
        <v>2705667.0</v>
      </c>
      <c r="K7751" s="35">
        <v>264.15</v>
      </c>
      <c r="L7751" s="35">
        <v>733340.0</v>
      </c>
      <c r="M7751" s="35">
        <v>291.85</v>
      </c>
      <c r="N7751" s="35">
        <v>440057.0</v>
      </c>
      <c r="O7751" s="35">
        <v>327.0</v>
      </c>
      <c r="P7751" s="35">
        <v>161871.0</v>
      </c>
      <c r="Q7751" s="35">
        <v>357.5</v>
      </c>
      <c r="R7751" s="35">
        <v>82635.0</v>
      </c>
      <c r="S7751" s="35">
        <v>390.35</v>
      </c>
      <c r="T7751" s="35">
        <v>56746.0</v>
      </c>
    </row>
    <row r="7752" ht="15.75" hidden="1" customHeight="1">
      <c r="A7752" s="36">
        <v>45070.0</v>
      </c>
      <c r="B7752" s="35">
        <v>245.0</v>
      </c>
      <c r="C7752" s="35">
        <v>235.6333</v>
      </c>
      <c r="E7752" s="35">
        <v>235.75</v>
      </c>
      <c r="G7752" s="35">
        <v>471.768707482993</v>
      </c>
      <c r="I7752" s="35">
        <v>239.35</v>
      </c>
      <c r="J7752" s="35">
        <v>2748760.0</v>
      </c>
      <c r="K7752" s="35">
        <v>265.25</v>
      </c>
      <c r="L7752" s="35">
        <v>793897.0</v>
      </c>
      <c r="M7752" s="35">
        <v>295.3</v>
      </c>
      <c r="N7752" s="35">
        <v>439828.0</v>
      </c>
      <c r="O7752" s="35">
        <v>331.0</v>
      </c>
      <c r="P7752" s="35">
        <v>159102.0</v>
      </c>
      <c r="Q7752" s="35">
        <v>360.5</v>
      </c>
      <c r="R7752" s="35">
        <v>82765.0</v>
      </c>
      <c r="S7752" s="35">
        <v>395.0</v>
      </c>
      <c r="T7752" s="35">
        <v>56954.0</v>
      </c>
    </row>
    <row r="7753" ht="15.75" hidden="1" customHeight="1">
      <c r="A7753" s="36">
        <v>45071.0</v>
      </c>
      <c r="B7753" s="35">
        <v>245.0</v>
      </c>
      <c r="C7753" s="35">
        <v>235.6333</v>
      </c>
      <c r="E7753" s="35">
        <v>235.75</v>
      </c>
      <c r="G7753" s="35">
        <v>475.814751286449</v>
      </c>
      <c r="I7753" s="35">
        <v>239.35</v>
      </c>
      <c r="J7753" s="35">
        <v>2748760.0</v>
      </c>
      <c r="K7753" s="35">
        <v>265.25</v>
      </c>
      <c r="L7753" s="35">
        <v>793897.0</v>
      </c>
      <c r="M7753" s="35">
        <v>295.3</v>
      </c>
      <c r="N7753" s="35">
        <v>439828.0</v>
      </c>
      <c r="O7753" s="35">
        <v>331.0</v>
      </c>
      <c r="P7753" s="35">
        <v>159102.0</v>
      </c>
      <c r="Q7753" s="35">
        <v>360.5</v>
      </c>
      <c r="R7753" s="35">
        <v>82765.0</v>
      </c>
      <c r="S7753" s="35">
        <v>395.0</v>
      </c>
      <c r="T7753" s="35">
        <v>56954.0</v>
      </c>
    </row>
    <row r="7754" ht="15.75" hidden="1" customHeight="1">
      <c r="A7754" s="36">
        <v>45072.0</v>
      </c>
      <c r="B7754" s="35">
        <v>245.0</v>
      </c>
      <c r="C7754" s="35">
        <v>235.6333</v>
      </c>
      <c r="E7754" s="35">
        <v>235.75</v>
      </c>
      <c r="G7754" s="35">
        <v>475.0</v>
      </c>
      <c r="I7754" s="35">
        <v>239.35</v>
      </c>
      <c r="J7754" s="35">
        <v>2748760.0</v>
      </c>
      <c r="K7754" s="35">
        <v>265.25</v>
      </c>
      <c r="L7754" s="35">
        <v>793897.0</v>
      </c>
      <c r="M7754" s="35">
        <v>295.3</v>
      </c>
      <c r="N7754" s="35">
        <v>439828.0</v>
      </c>
      <c r="O7754" s="35">
        <v>331.0</v>
      </c>
      <c r="P7754" s="35">
        <v>159102.0</v>
      </c>
      <c r="Q7754" s="35">
        <v>360.5</v>
      </c>
      <c r="R7754" s="35">
        <v>82765.0</v>
      </c>
      <c r="S7754" s="35">
        <v>395.0</v>
      </c>
      <c r="T7754" s="35">
        <v>56954.0</v>
      </c>
    </row>
    <row r="7755" ht="15.75" hidden="1" customHeight="1">
      <c r="A7755" s="36">
        <v>45073.0</v>
      </c>
      <c r="B7755" s="35">
        <v>245.0</v>
      </c>
      <c r="C7755" s="35">
        <v>235.6333</v>
      </c>
      <c r="E7755" s="35">
        <v>235.75</v>
      </c>
      <c r="G7755" s="35">
        <v>475.0</v>
      </c>
      <c r="I7755" s="35">
        <v>239.35</v>
      </c>
      <c r="J7755" s="35">
        <v>2748760.0</v>
      </c>
      <c r="K7755" s="35">
        <v>265.25</v>
      </c>
      <c r="L7755" s="35">
        <v>793897.0</v>
      </c>
      <c r="M7755" s="35">
        <v>295.3</v>
      </c>
      <c r="N7755" s="35">
        <v>439828.0</v>
      </c>
      <c r="O7755" s="35">
        <v>331.0</v>
      </c>
      <c r="P7755" s="35">
        <v>159102.0</v>
      </c>
      <c r="Q7755" s="35">
        <v>360.5</v>
      </c>
      <c r="R7755" s="35">
        <v>82765.0</v>
      </c>
      <c r="S7755" s="35">
        <v>395.0</v>
      </c>
      <c r="T7755" s="35">
        <v>56954.0</v>
      </c>
    </row>
    <row r="7756" ht="15.75" hidden="1" customHeight="1">
      <c r="A7756" s="36">
        <v>45074.0</v>
      </c>
      <c r="B7756" s="35">
        <v>245.0</v>
      </c>
      <c r="C7756" s="35">
        <v>235.6333</v>
      </c>
      <c r="E7756" s="35">
        <v>235.75</v>
      </c>
      <c r="G7756" s="35">
        <v>475.0</v>
      </c>
      <c r="I7756" s="35">
        <v>239.35</v>
      </c>
      <c r="J7756" s="35">
        <v>2748760.0</v>
      </c>
      <c r="K7756" s="35">
        <v>265.25</v>
      </c>
      <c r="L7756" s="35">
        <v>793897.0</v>
      </c>
      <c r="M7756" s="35">
        <v>295.3</v>
      </c>
      <c r="N7756" s="35">
        <v>439828.0</v>
      </c>
      <c r="O7756" s="35">
        <v>331.0</v>
      </c>
      <c r="P7756" s="35">
        <v>159102.0</v>
      </c>
      <c r="Q7756" s="35">
        <v>360.5</v>
      </c>
      <c r="R7756" s="35">
        <v>82765.0</v>
      </c>
      <c r="S7756" s="35">
        <v>395.0</v>
      </c>
      <c r="T7756" s="35">
        <v>56954.0</v>
      </c>
    </row>
    <row r="7757" ht="15.75" hidden="1" customHeight="1">
      <c r="A7757" s="36">
        <v>45075.0</v>
      </c>
      <c r="B7757" s="35">
        <v>248.0</v>
      </c>
      <c r="C7757" s="35">
        <v>238.2583</v>
      </c>
      <c r="E7757" s="35">
        <v>235.75</v>
      </c>
      <c r="G7757" s="35">
        <v>486.001712328767</v>
      </c>
      <c r="I7757" s="35">
        <v>239.3</v>
      </c>
      <c r="J7757" s="35">
        <v>2609943.0</v>
      </c>
      <c r="K7757" s="35">
        <v>263.8</v>
      </c>
      <c r="L7757" s="35">
        <v>1015132.0</v>
      </c>
      <c r="M7757" s="35">
        <v>294.8</v>
      </c>
      <c r="N7757" s="35">
        <v>461007.0</v>
      </c>
      <c r="O7757" s="35">
        <v>332.0</v>
      </c>
      <c r="P7757" s="35">
        <v>166311.0</v>
      </c>
      <c r="Q7757" s="35">
        <v>361.5</v>
      </c>
      <c r="R7757" s="35">
        <v>80639.0</v>
      </c>
      <c r="S7757" s="35">
        <v>396.65</v>
      </c>
      <c r="T7757" s="35">
        <v>56058.0</v>
      </c>
    </row>
    <row r="7758" ht="15.75" hidden="1" customHeight="1">
      <c r="A7758" s="36">
        <v>45076.0</v>
      </c>
      <c r="B7758" s="35">
        <v>248.5</v>
      </c>
      <c r="C7758" s="35">
        <v>238.7917</v>
      </c>
      <c r="E7758" s="35">
        <v>238.85</v>
      </c>
      <c r="G7758" s="35">
        <v>470.809248554913</v>
      </c>
      <c r="I7758" s="35">
        <v>239.25</v>
      </c>
      <c r="J7758" s="35">
        <v>2503314.0</v>
      </c>
      <c r="K7758" s="35">
        <v>263.5</v>
      </c>
      <c r="L7758" s="35">
        <v>1203766.0</v>
      </c>
      <c r="M7758" s="35">
        <v>295.0</v>
      </c>
      <c r="N7758" s="35">
        <v>510110.0</v>
      </c>
      <c r="O7758" s="35">
        <v>332.6</v>
      </c>
      <c r="P7758" s="35">
        <v>167813.0</v>
      </c>
      <c r="Q7758" s="35">
        <v>362.5</v>
      </c>
      <c r="R7758" s="35">
        <v>85222.0</v>
      </c>
      <c r="S7758" s="35">
        <v>395.55</v>
      </c>
      <c r="T7758" s="35">
        <v>56451.0</v>
      </c>
    </row>
    <row r="7759" ht="15.75" customHeight="1">
      <c r="A7759" s="36">
        <v>45077.0</v>
      </c>
      <c r="B7759" s="35">
        <v>249.0</v>
      </c>
      <c r="C7759" s="35">
        <v>239.325</v>
      </c>
      <c r="D7759" s="35">
        <f>ROUND((C7759/C7729-1)*100,2)</f>
        <v>7.53</v>
      </c>
      <c r="E7759" s="35">
        <v>239.5</v>
      </c>
      <c r="G7759" s="35">
        <v>490.775063184498</v>
      </c>
      <c r="H7759" s="35">
        <f>ROUND((G7759/G7729-1)*100,2)</f>
        <v>5.17</v>
      </c>
      <c r="I7759" s="35">
        <v>239.32</v>
      </c>
      <c r="J7759" s="35">
        <v>2503314.0</v>
      </c>
      <c r="K7759" s="35">
        <v>263.25</v>
      </c>
      <c r="L7759" s="35">
        <v>1870420.0</v>
      </c>
      <c r="M7759" s="35">
        <v>294.3</v>
      </c>
      <c r="N7759" s="35">
        <v>605741.0</v>
      </c>
      <c r="O7759" s="35">
        <v>331.0</v>
      </c>
      <c r="P7759" s="35">
        <v>166737.0</v>
      </c>
      <c r="Q7759" s="35">
        <v>360.35</v>
      </c>
      <c r="R7759" s="35">
        <v>83839.0</v>
      </c>
      <c r="S7759" s="35">
        <v>393.4</v>
      </c>
      <c r="T7759" s="35">
        <v>54860.0</v>
      </c>
    </row>
    <row r="7760" ht="15.75" hidden="1" customHeight="1">
      <c r="A7760" s="36">
        <v>45078.0</v>
      </c>
      <c r="B7760" s="35">
        <v>249.5</v>
      </c>
      <c r="C7760" s="35">
        <v>240.0667</v>
      </c>
      <c r="E7760" s="35">
        <v>240.25</v>
      </c>
      <c r="G7760" s="35">
        <v>494.044665012406</v>
      </c>
      <c r="I7760" s="35">
        <v>263.0</v>
      </c>
      <c r="J7760" s="35">
        <v>1971204.0</v>
      </c>
      <c r="K7760" s="35">
        <v>294.15</v>
      </c>
      <c r="L7760" s="35">
        <v>633929.0</v>
      </c>
      <c r="M7760" s="35">
        <v>329.5</v>
      </c>
      <c r="N7760" s="35">
        <v>166493.0</v>
      </c>
      <c r="O7760" s="35">
        <v>358.25</v>
      </c>
      <c r="P7760" s="35">
        <v>90809.0</v>
      </c>
      <c r="Q7760" s="35">
        <v>390.0</v>
      </c>
      <c r="R7760" s="35">
        <v>69743.0</v>
      </c>
      <c r="S7760" s="35">
        <v>421.9</v>
      </c>
      <c r="T7760" s="35">
        <v>70970.0</v>
      </c>
    </row>
    <row r="7761" ht="15.75" hidden="1" customHeight="1">
      <c r="A7761" s="36">
        <v>45079.0</v>
      </c>
      <c r="B7761" s="35">
        <v>250.5</v>
      </c>
      <c r="C7761" s="35">
        <v>240.7417</v>
      </c>
      <c r="E7761" s="35">
        <v>240.85</v>
      </c>
      <c r="G7761" s="35">
        <v>494.331641285956</v>
      </c>
      <c r="I7761" s="35">
        <v>263.0</v>
      </c>
      <c r="J7761" s="35">
        <v>2035681.0</v>
      </c>
      <c r="K7761" s="35">
        <v>294.05</v>
      </c>
      <c r="L7761" s="35">
        <v>655319.0</v>
      </c>
      <c r="M7761" s="35">
        <v>329.85</v>
      </c>
      <c r="N7761" s="35">
        <v>173186.0</v>
      </c>
      <c r="O7761" s="35">
        <v>358.55</v>
      </c>
      <c r="P7761" s="35">
        <v>90476.0</v>
      </c>
      <c r="Q7761" s="35">
        <v>389.6</v>
      </c>
      <c r="R7761" s="35">
        <v>71895.0</v>
      </c>
      <c r="S7761" s="35">
        <v>422.3</v>
      </c>
      <c r="T7761" s="35">
        <v>73414.0</v>
      </c>
    </row>
    <row r="7762" ht="15.75" hidden="1" customHeight="1">
      <c r="A7762" s="36">
        <v>45080.0</v>
      </c>
      <c r="B7762" s="35">
        <v>250.5</v>
      </c>
      <c r="C7762" s="35">
        <v>240.7417</v>
      </c>
      <c r="E7762" s="35">
        <v>240.85</v>
      </c>
      <c r="G7762" s="35">
        <v>494.331641285956</v>
      </c>
      <c r="I7762" s="35">
        <v>263.0</v>
      </c>
      <c r="J7762" s="35">
        <v>2035681.0</v>
      </c>
      <c r="K7762" s="35">
        <v>294.05</v>
      </c>
      <c r="L7762" s="35">
        <v>655319.0</v>
      </c>
      <c r="M7762" s="35">
        <v>329.85</v>
      </c>
      <c r="N7762" s="35">
        <v>173186.0</v>
      </c>
      <c r="O7762" s="35">
        <v>358.55</v>
      </c>
      <c r="P7762" s="35">
        <v>90476.0</v>
      </c>
      <c r="Q7762" s="35">
        <v>389.6</v>
      </c>
      <c r="R7762" s="35">
        <v>71895.0</v>
      </c>
      <c r="S7762" s="35">
        <v>422.3</v>
      </c>
      <c r="T7762" s="35">
        <v>73414.0</v>
      </c>
    </row>
    <row r="7763" ht="15.75" hidden="1" customHeight="1">
      <c r="A7763" s="36">
        <v>45081.0</v>
      </c>
      <c r="B7763" s="35">
        <v>250.5</v>
      </c>
      <c r="C7763" s="35">
        <v>240.7417</v>
      </c>
      <c r="E7763" s="35">
        <v>240.85</v>
      </c>
      <c r="G7763" s="35">
        <v>494.331641285956</v>
      </c>
      <c r="I7763" s="35">
        <v>263.0</v>
      </c>
      <c r="J7763" s="35">
        <v>2035681.0</v>
      </c>
      <c r="K7763" s="35">
        <v>294.05</v>
      </c>
      <c r="L7763" s="35">
        <v>655319.0</v>
      </c>
      <c r="M7763" s="35">
        <v>329.85</v>
      </c>
      <c r="N7763" s="35">
        <v>173186.0</v>
      </c>
      <c r="O7763" s="35">
        <v>358.55</v>
      </c>
      <c r="P7763" s="35">
        <v>90476.0</v>
      </c>
      <c r="Q7763" s="35">
        <v>389.6</v>
      </c>
      <c r="R7763" s="35">
        <v>71895.0</v>
      </c>
      <c r="S7763" s="35">
        <v>422.3</v>
      </c>
      <c r="T7763" s="35">
        <v>73414.0</v>
      </c>
    </row>
    <row r="7764" ht="15.75" hidden="1" customHeight="1">
      <c r="A7764" s="36">
        <v>45082.0</v>
      </c>
      <c r="B7764" s="35">
        <v>251.5</v>
      </c>
      <c r="C7764" s="35">
        <v>242.55</v>
      </c>
      <c r="E7764" s="35">
        <v>242.5</v>
      </c>
      <c r="G7764" s="35">
        <v>492.781832927818</v>
      </c>
      <c r="I7764" s="35">
        <v>262.65</v>
      </c>
      <c r="J7764" s="35">
        <v>2082356.0</v>
      </c>
      <c r="K7764" s="35">
        <v>293.65</v>
      </c>
      <c r="L7764" s="35">
        <v>676321.0</v>
      </c>
      <c r="M7764" s="35">
        <v>330.05</v>
      </c>
      <c r="N7764" s="35">
        <v>191733.0</v>
      </c>
      <c r="O7764" s="35">
        <v>361.0</v>
      </c>
      <c r="P7764" s="35">
        <v>91233.0</v>
      </c>
      <c r="Q7764" s="35">
        <v>393.0</v>
      </c>
      <c r="R7764" s="35">
        <v>71913.0</v>
      </c>
      <c r="S7764" s="35">
        <v>425.3</v>
      </c>
      <c r="T7764" s="35">
        <v>74205.0</v>
      </c>
    </row>
    <row r="7765" ht="15.75" hidden="1" customHeight="1">
      <c r="A7765" s="36">
        <v>45083.0</v>
      </c>
      <c r="B7765" s="35">
        <v>252.5</v>
      </c>
      <c r="C7765" s="35">
        <v>243.175</v>
      </c>
      <c r="E7765" s="35">
        <v>243.25</v>
      </c>
      <c r="G7765" s="35">
        <v>489.519023689878</v>
      </c>
      <c r="I7765" s="35">
        <v>262.45</v>
      </c>
      <c r="J7765" s="35">
        <v>2149598.0</v>
      </c>
      <c r="K7765" s="35">
        <v>294.0</v>
      </c>
      <c r="L7765" s="35">
        <v>707304.0</v>
      </c>
      <c r="M7765" s="35">
        <v>331.5</v>
      </c>
      <c r="N7765" s="35">
        <v>194705.0</v>
      </c>
      <c r="O7765" s="35">
        <v>363.5</v>
      </c>
      <c r="P7765" s="35">
        <v>91210.0</v>
      </c>
      <c r="Q7765" s="35">
        <v>396.9</v>
      </c>
      <c r="R7765" s="35">
        <v>79477.0</v>
      </c>
      <c r="S7765" s="35">
        <v>433.0</v>
      </c>
      <c r="T7765" s="35">
        <v>69979.0</v>
      </c>
    </row>
    <row r="7766" ht="15.75" hidden="1" customHeight="1">
      <c r="A7766" s="36">
        <v>45084.0</v>
      </c>
      <c r="B7766" s="35">
        <v>252.5</v>
      </c>
      <c r="C7766" s="35">
        <v>243.8083</v>
      </c>
      <c r="E7766" s="35">
        <v>243.5</v>
      </c>
      <c r="G7766" s="35">
        <v>489.241379310344</v>
      </c>
      <c r="I7766" s="35">
        <v>262.0</v>
      </c>
      <c r="J7766" s="35">
        <v>2217626.0</v>
      </c>
      <c r="K7766" s="35">
        <v>293.8</v>
      </c>
      <c r="L7766" s="35">
        <v>747381.0</v>
      </c>
      <c r="M7766" s="35">
        <v>333.0</v>
      </c>
      <c r="N7766" s="35">
        <v>194165.0</v>
      </c>
      <c r="O7766" s="35">
        <v>366.75</v>
      </c>
      <c r="P7766" s="35">
        <v>93067.0</v>
      </c>
      <c r="Q7766" s="35">
        <v>402.0</v>
      </c>
      <c r="R7766" s="35">
        <v>80395.0</v>
      </c>
      <c r="S7766" s="35">
        <v>440.0</v>
      </c>
      <c r="T7766" s="35">
        <v>77536.0</v>
      </c>
    </row>
    <row r="7767" ht="15.75" hidden="1" customHeight="1">
      <c r="A7767" s="36">
        <v>45085.0</v>
      </c>
      <c r="B7767" s="35">
        <v>254.0</v>
      </c>
      <c r="C7767" s="35">
        <v>244.3333</v>
      </c>
      <c r="E7767" s="35">
        <v>244.45</v>
      </c>
      <c r="G7767" s="35">
        <v>488.555858310626</v>
      </c>
      <c r="I7767" s="35">
        <v>261.75</v>
      </c>
      <c r="J7767" s="35">
        <v>2262992.0</v>
      </c>
      <c r="K7767" s="35">
        <v>292.6</v>
      </c>
      <c r="L7767" s="35">
        <v>791554.0</v>
      </c>
      <c r="M7767" s="35">
        <v>331.5</v>
      </c>
      <c r="N7767" s="35">
        <v>187981.0</v>
      </c>
      <c r="O7767" s="35">
        <v>363.0</v>
      </c>
      <c r="P7767" s="35">
        <v>91894.0</v>
      </c>
      <c r="Q7767" s="35">
        <v>395.95</v>
      </c>
      <c r="R7767" s="35">
        <v>88245.0</v>
      </c>
      <c r="S7767" s="35">
        <v>431.0</v>
      </c>
      <c r="T7767" s="35">
        <v>76205.0</v>
      </c>
    </row>
    <row r="7768" ht="15.75" hidden="1" customHeight="1">
      <c r="A7768" s="36">
        <v>45086.0</v>
      </c>
      <c r="B7768" s="35">
        <v>254.5</v>
      </c>
      <c r="C7768" s="35">
        <v>244.9667</v>
      </c>
      <c r="E7768" s="35">
        <v>244.95</v>
      </c>
      <c r="G7768" s="35">
        <v>488.723835246455</v>
      </c>
      <c r="I7768" s="35">
        <v>261.2</v>
      </c>
      <c r="J7768" s="35">
        <v>2347478.0</v>
      </c>
      <c r="K7768" s="35">
        <v>292.4</v>
      </c>
      <c r="L7768" s="35">
        <v>817961.0</v>
      </c>
      <c r="M7768" s="35">
        <v>332.5</v>
      </c>
      <c r="N7768" s="35">
        <v>191469.0</v>
      </c>
      <c r="O7768" s="35">
        <v>366.0</v>
      </c>
      <c r="P7768" s="35">
        <v>103125.0</v>
      </c>
      <c r="Q7768" s="35">
        <v>402.0</v>
      </c>
      <c r="R7768" s="35">
        <v>99889.0</v>
      </c>
      <c r="S7768" s="35">
        <v>437.95</v>
      </c>
      <c r="T7768" s="35">
        <v>81926.0</v>
      </c>
    </row>
    <row r="7769" ht="15.75" hidden="1" customHeight="1">
      <c r="A7769" s="36">
        <v>45087.0</v>
      </c>
      <c r="B7769" s="35">
        <v>254.5</v>
      </c>
      <c r="C7769" s="35">
        <v>244.9667</v>
      </c>
      <c r="E7769" s="35">
        <v>244.95</v>
      </c>
      <c r="G7769" s="35">
        <v>488.723835246455</v>
      </c>
      <c r="I7769" s="35">
        <v>261.2</v>
      </c>
      <c r="J7769" s="35">
        <v>2347478.0</v>
      </c>
      <c r="K7769" s="35">
        <v>292.4</v>
      </c>
      <c r="L7769" s="35">
        <v>817961.0</v>
      </c>
      <c r="M7769" s="35">
        <v>332.5</v>
      </c>
      <c r="N7769" s="35">
        <v>191469.0</v>
      </c>
      <c r="O7769" s="35">
        <v>366.0</v>
      </c>
      <c r="P7769" s="35">
        <v>103125.0</v>
      </c>
      <c r="Q7769" s="35">
        <v>402.0</v>
      </c>
      <c r="R7769" s="35">
        <v>99889.0</v>
      </c>
      <c r="S7769" s="35">
        <v>437.95</v>
      </c>
      <c r="T7769" s="35">
        <v>81926.0</v>
      </c>
    </row>
    <row r="7770" ht="15.75" hidden="1" customHeight="1">
      <c r="A7770" s="36">
        <v>45088.0</v>
      </c>
      <c r="B7770" s="35">
        <v>254.5</v>
      </c>
      <c r="C7770" s="35">
        <v>244.9667</v>
      </c>
      <c r="E7770" s="35">
        <v>244.95</v>
      </c>
      <c r="G7770" s="35">
        <v>488.723835246455</v>
      </c>
      <c r="I7770" s="35">
        <v>261.2</v>
      </c>
      <c r="J7770" s="35">
        <v>2347478.0</v>
      </c>
      <c r="K7770" s="35">
        <v>292.4</v>
      </c>
      <c r="L7770" s="35">
        <v>817961.0</v>
      </c>
      <c r="M7770" s="35">
        <v>332.5</v>
      </c>
      <c r="N7770" s="35">
        <v>191469.0</v>
      </c>
      <c r="O7770" s="35">
        <v>366.0</v>
      </c>
      <c r="P7770" s="35">
        <v>103125.0</v>
      </c>
      <c r="Q7770" s="35">
        <v>402.0</v>
      </c>
      <c r="R7770" s="35">
        <v>99889.0</v>
      </c>
      <c r="S7770" s="35">
        <v>437.95</v>
      </c>
      <c r="T7770" s="35">
        <v>81926.0</v>
      </c>
    </row>
    <row r="7771" ht="15.75" hidden="1" customHeight="1">
      <c r="A7771" s="36">
        <v>45089.0</v>
      </c>
      <c r="B7771" s="35">
        <v>255.5</v>
      </c>
      <c r="C7771" s="35">
        <v>246.7833</v>
      </c>
      <c r="E7771" s="35">
        <v>246.8</v>
      </c>
      <c r="G7771" s="35">
        <v>494.075342465753</v>
      </c>
      <c r="I7771" s="35">
        <v>259.85</v>
      </c>
      <c r="J7771" s="35">
        <v>2330946.0</v>
      </c>
      <c r="K7771" s="35">
        <v>290.05</v>
      </c>
      <c r="L7771" s="35">
        <v>836788.0</v>
      </c>
      <c r="M7771" s="35">
        <v>329.55</v>
      </c>
      <c r="N7771" s="35">
        <v>186227.0</v>
      </c>
      <c r="O7771" s="35">
        <v>363.0</v>
      </c>
      <c r="P7771" s="35">
        <v>109214.0</v>
      </c>
      <c r="Q7771" s="35">
        <v>398.4</v>
      </c>
      <c r="R7771" s="35">
        <v>97542.0</v>
      </c>
      <c r="S7771" s="35">
        <v>433.35</v>
      </c>
      <c r="T7771" s="35">
        <v>87260.0</v>
      </c>
    </row>
    <row r="7772" ht="15.75" hidden="1" customHeight="1">
      <c r="A7772" s="36">
        <v>45090.0</v>
      </c>
      <c r="B7772" s="35">
        <v>256.0</v>
      </c>
      <c r="C7772" s="35">
        <v>247.2917</v>
      </c>
      <c r="E7772" s="35">
        <v>247.1</v>
      </c>
      <c r="G7772" s="35">
        <v>494.828722002635</v>
      </c>
      <c r="I7772" s="35">
        <v>260.0</v>
      </c>
      <c r="J7772" s="35">
        <v>2349720.0</v>
      </c>
      <c r="K7772" s="35">
        <v>290.0</v>
      </c>
      <c r="L7772" s="35">
        <v>871001.0</v>
      </c>
      <c r="M7772" s="35">
        <v>329.5</v>
      </c>
      <c r="N7772" s="35">
        <v>195610.0</v>
      </c>
      <c r="O7772" s="35">
        <v>364.25</v>
      </c>
      <c r="P7772" s="35">
        <v>110676.0</v>
      </c>
      <c r="Q7772" s="35">
        <v>399.5</v>
      </c>
      <c r="R7772" s="35">
        <v>99285.0</v>
      </c>
      <c r="S7772" s="35">
        <v>435.5</v>
      </c>
      <c r="T7772" s="35">
        <v>91356.0</v>
      </c>
    </row>
    <row r="7773" ht="15.75" hidden="1" customHeight="1">
      <c r="A7773" s="36">
        <v>45091.0</v>
      </c>
      <c r="B7773" s="35">
        <v>256.5</v>
      </c>
      <c r="C7773" s="35">
        <v>247.8</v>
      </c>
      <c r="E7773" s="35">
        <v>248.0</v>
      </c>
      <c r="G7773" s="35">
        <v>489.50418544752</v>
      </c>
      <c r="I7773" s="35">
        <v>260.0</v>
      </c>
      <c r="J7773" s="35">
        <v>2355774.0</v>
      </c>
      <c r="K7773" s="35">
        <v>289.8</v>
      </c>
      <c r="L7773" s="35">
        <v>927472.0</v>
      </c>
      <c r="M7773" s="35">
        <v>329.25</v>
      </c>
      <c r="N7773" s="35">
        <v>197086.0</v>
      </c>
      <c r="O7773" s="35">
        <v>365.0</v>
      </c>
      <c r="P7773" s="35">
        <v>108900.0</v>
      </c>
      <c r="Q7773" s="35">
        <v>400.15</v>
      </c>
      <c r="R7773" s="35">
        <v>96018.0</v>
      </c>
      <c r="S7773" s="35">
        <v>436.35</v>
      </c>
      <c r="T7773" s="35">
        <v>88763.0</v>
      </c>
    </row>
    <row r="7774" ht="15.75" hidden="1" customHeight="1">
      <c r="A7774" s="36">
        <v>45092.0</v>
      </c>
      <c r="B7774" s="35">
        <v>258.0</v>
      </c>
      <c r="C7774" s="35">
        <v>248.5833</v>
      </c>
      <c r="E7774" s="35">
        <v>248.35</v>
      </c>
      <c r="G7774" s="35">
        <v>500.532748354747</v>
      </c>
      <c r="I7774" s="35">
        <v>259.65</v>
      </c>
      <c r="J7774" s="35">
        <v>2388167.0</v>
      </c>
      <c r="K7774" s="35">
        <v>289.4</v>
      </c>
      <c r="L7774" s="35">
        <v>962250.0</v>
      </c>
      <c r="M7774" s="35">
        <v>328.3</v>
      </c>
      <c r="N7774" s="35">
        <v>199656.0</v>
      </c>
      <c r="O7774" s="35">
        <v>363.6</v>
      </c>
      <c r="P7774" s="35">
        <v>110446.0</v>
      </c>
      <c r="Q7774" s="35">
        <v>398.65</v>
      </c>
      <c r="R7774" s="35">
        <v>94725.0</v>
      </c>
      <c r="S7774" s="35">
        <v>435.4</v>
      </c>
      <c r="T7774" s="35">
        <v>89569.0</v>
      </c>
    </row>
    <row r="7775" ht="15.75" hidden="1" customHeight="1">
      <c r="A7775" s="36">
        <v>45093.0</v>
      </c>
      <c r="B7775" s="35">
        <v>259.0</v>
      </c>
      <c r="C7775" s="35">
        <v>249.1583</v>
      </c>
      <c r="E7775" s="35">
        <v>249.45</v>
      </c>
      <c r="G7775" s="35">
        <v>508.298755186721</v>
      </c>
      <c r="I7775" s="35">
        <v>259.1</v>
      </c>
      <c r="J7775" s="35">
        <v>2455886.0</v>
      </c>
      <c r="K7775" s="35">
        <v>288.75</v>
      </c>
      <c r="L7775" s="35">
        <v>999544.0</v>
      </c>
      <c r="M7775" s="35">
        <v>327.8</v>
      </c>
      <c r="N7775" s="35">
        <v>212552.0</v>
      </c>
      <c r="O7775" s="35">
        <v>363.25</v>
      </c>
      <c r="P7775" s="35">
        <v>111646.0</v>
      </c>
      <c r="Q7775" s="35">
        <v>398.0</v>
      </c>
      <c r="R7775" s="35">
        <v>97590.0</v>
      </c>
      <c r="S7775" s="35">
        <v>435.0</v>
      </c>
      <c r="T7775" s="35">
        <v>95077.0</v>
      </c>
    </row>
    <row r="7776" ht="15.75" hidden="1" customHeight="1">
      <c r="A7776" s="36">
        <v>45094.0</v>
      </c>
      <c r="B7776" s="35">
        <v>259.0</v>
      </c>
      <c r="C7776" s="35">
        <v>249.1583</v>
      </c>
      <c r="E7776" s="35">
        <v>249.45</v>
      </c>
      <c r="G7776" s="35">
        <v>508.298755186721</v>
      </c>
      <c r="I7776" s="35">
        <v>259.1</v>
      </c>
      <c r="J7776" s="35">
        <v>2455886.0</v>
      </c>
      <c r="K7776" s="35">
        <v>288.75</v>
      </c>
      <c r="L7776" s="35">
        <v>999544.0</v>
      </c>
      <c r="M7776" s="35">
        <v>327.8</v>
      </c>
      <c r="N7776" s="35">
        <v>212552.0</v>
      </c>
      <c r="O7776" s="35">
        <v>363.25</v>
      </c>
      <c r="P7776" s="35">
        <v>111646.0</v>
      </c>
      <c r="Q7776" s="35">
        <v>398.0</v>
      </c>
      <c r="R7776" s="35">
        <v>97590.0</v>
      </c>
      <c r="S7776" s="35">
        <v>435.0</v>
      </c>
      <c r="T7776" s="35">
        <v>95077.0</v>
      </c>
    </row>
    <row r="7777" ht="15.75" hidden="1" customHeight="1">
      <c r="A7777" s="36">
        <v>45095.0</v>
      </c>
      <c r="B7777" s="35">
        <v>259.0</v>
      </c>
      <c r="C7777" s="35">
        <v>249.1583</v>
      </c>
      <c r="E7777" s="35">
        <v>249.45</v>
      </c>
      <c r="G7777" s="35">
        <v>508.298755186721</v>
      </c>
      <c r="I7777" s="35">
        <v>259.1</v>
      </c>
      <c r="J7777" s="35">
        <v>2455886.0</v>
      </c>
      <c r="K7777" s="35">
        <v>288.75</v>
      </c>
      <c r="L7777" s="35">
        <v>999544.0</v>
      </c>
      <c r="M7777" s="35">
        <v>327.8</v>
      </c>
      <c r="N7777" s="35">
        <v>212552.0</v>
      </c>
      <c r="O7777" s="35">
        <v>363.25</v>
      </c>
      <c r="P7777" s="35">
        <v>111646.0</v>
      </c>
      <c r="Q7777" s="35">
        <v>398.0</v>
      </c>
      <c r="R7777" s="35">
        <v>97590.0</v>
      </c>
      <c r="S7777" s="35">
        <v>435.0</v>
      </c>
      <c r="T7777" s="35">
        <v>95077.0</v>
      </c>
    </row>
    <row r="7778" ht="15.75" hidden="1" customHeight="1">
      <c r="A7778" s="36">
        <v>45096.0</v>
      </c>
      <c r="B7778" s="35">
        <v>259.0</v>
      </c>
      <c r="C7778" s="35">
        <v>249.1583</v>
      </c>
      <c r="E7778" s="35">
        <v>249.45</v>
      </c>
      <c r="G7778" s="35">
        <v>508.298755186721</v>
      </c>
      <c r="I7778" s="35">
        <v>259.1</v>
      </c>
      <c r="J7778" s="35">
        <v>2455886.0</v>
      </c>
      <c r="K7778" s="35">
        <v>288.75</v>
      </c>
      <c r="L7778" s="35">
        <v>999544.0</v>
      </c>
      <c r="M7778" s="35">
        <v>327.8</v>
      </c>
      <c r="N7778" s="35">
        <v>212552.0</v>
      </c>
      <c r="O7778" s="35">
        <v>363.25</v>
      </c>
      <c r="P7778" s="35">
        <v>111646.0</v>
      </c>
      <c r="Q7778" s="35">
        <v>398.0</v>
      </c>
      <c r="R7778" s="35">
        <v>97590.0</v>
      </c>
      <c r="S7778" s="35">
        <v>435.0</v>
      </c>
      <c r="T7778" s="35">
        <v>95077.0</v>
      </c>
    </row>
    <row r="7779" ht="15.75" hidden="1" customHeight="1">
      <c r="A7779" s="36">
        <v>45097.0</v>
      </c>
      <c r="B7779" s="35">
        <v>259.0</v>
      </c>
      <c r="C7779" s="35">
        <v>249.1583</v>
      </c>
      <c r="E7779" s="35">
        <v>249.45</v>
      </c>
      <c r="G7779" s="35">
        <v>500.0</v>
      </c>
      <c r="I7779" s="35">
        <v>259.1</v>
      </c>
      <c r="J7779" s="35">
        <v>2455886.0</v>
      </c>
      <c r="K7779" s="35">
        <v>288.75</v>
      </c>
      <c r="L7779" s="35">
        <v>999544.0</v>
      </c>
      <c r="M7779" s="35">
        <v>327.8</v>
      </c>
      <c r="N7779" s="35">
        <v>212552.0</v>
      </c>
      <c r="O7779" s="35">
        <v>363.25</v>
      </c>
      <c r="P7779" s="35">
        <v>111646.0</v>
      </c>
      <c r="Q7779" s="35">
        <v>398.0</v>
      </c>
      <c r="R7779" s="35">
        <v>97590.0</v>
      </c>
      <c r="S7779" s="35">
        <v>435.0</v>
      </c>
      <c r="T7779" s="35">
        <v>95077.0</v>
      </c>
    </row>
    <row r="7780" ht="15.75" hidden="1" customHeight="1">
      <c r="A7780" s="36">
        <v>45098.0</v>
      </c>
      <c r="B7780" s="35">
        <v>262.5</v>
      </c>
      <c r="C7780" s="35">
        <v>252.0083</v>
      </c>
      <c r="E7780" s="35">
        <v>251.85</v>
      </c>
      <c r="G7780" s="35">
        <v>508.960674157303</v>
      </c>
      <c r="I7780" s="35">
        <v>258.3</v>
      </c>
      <c r="J7780" s="35">
        <v>2501836.0</v>
      </c>
      <c r="K7780" s="35">
        <v>287.8</v>
      </c>
      <c r="L7780" s="35">
        <v>988743.0</v>
      </c>
      <c r="M7780" s="35">
        <v>327.35</v>
      </c>
      <c r="N7780" s="35">
        <v>211488.0</v>
      </c>
      <c r="O7780" s="35">
        <v>362.75</v>
      </c>
      <c r="P7780" s="35">
        <v>111375.0</v>
      </c>
      <c r="Q7780" s="35">
        <v>397.5</v>
      </c>
      <c r="R7780" s="35">
        <v>99742.0</v>
      </c>
      <c r="S7780" s="35">
        <v>434.5</v>
      </c>
      <c r="T7780" s="35">
        <v>93225.0</v>
      </c>
    </row>
    <row r="7781" ht="15.75" hidden="1" customHeight="1">
      <c r="A7781" s="36">
        <v>45099.0</v>
      </c>
      <c r="B7781" s="35">
        <v>263.5</v>
      </c>
      <c r="C7781" s="35">
        <v>252.5083</v>
      </c>
      <c r="E7781" s="35">
        <v>252.6</v>
      </c>
      <c r="G7781" s="35">
        <v>511.0</v>
      </c>
      <c r="I7781" s="35">
        <v>258.0</v>
      </c>
      <c r="J7781" s="35">
        <v>2488570.0</v>
      </c>
      <c r="K7781" s="35">
        <v>287.35</v>
      </c>
      <c r="L7781" s="35">
        <v>1022406.0</v>
      </c>
      <c r="M7781" s="35">
        <v>327.4</v>
      </c>
      <c r="N7781" s="35">
        <v>225031.0</v>
      </c>
      <c r="O7781" s="35">
        <v>362.9</v>
      </c>
      <c r="P7781" s="35">
        <v>116843.0</v>
      </c>
      <c r="Q7781" s="35">
        <v>398.1</v>
      </c>
      <c r="R7781" s="35">
        <v>100614.0</v>
      </c>
      <c r="S7781" s="35">
        <v>435.75</v>
      </c>
      <c r="T7781" s="35">
        <v>94702.0</v>
      </c>
    </row>
    <row r="7782" ht="15.75" hidden="1" customHeight="1">
      <c r="A7782" s="36">
        <v>45100.0</v>
      </c>
      <c r="B7782" s="35">
        <v>264.5</v>
      </c>
      <c r="C7782" s="35">
        <v>252.9917</v>
      </c>
      <c r="E7782" s="35">
        <v>253.0</v>
      </c>
      <c r="G7782" s="35">
        <v>516.030989272944</v>
      </c>
      <c r="I7782" s="35">
        <v>257.8</v>
      </c>
      <c r="J7782" s="35">
        <v>2588773.0</v>
      </c>
      <c r="K7782" s="35">
        <v>287.75</v>
      </c>
      <c r="L7782" s="35">
        <v>1065932.0</v>
      </c>
      <c r="M7782" s="35">
        <v>328.6</v>
      </c>
      <c r="N7782" s="35">
        <v>242478.0</v>
      </c>
      <c r="O7782" s="35">
        <v>364.95</v>
      </c>
      <c r="P7782" s="35">
        <v>133153.0</v>
      </c>
      <c r="Q7782" s="35">
        <v>401.0</v>
      </c>
      <c r="R7782" s="35">
        <v>102841.0</v>
      </c>
      <c r="S7782" s="35">
        <v>438.3</v>
      </c>
      <c r="T7782" s="35">
        <v>95095.0</v>
      </c>
    </row>
    <row r="7783" ht="15.75" hidden="1" customHeight="1">
      <c r="A7783" s="36">
        <v>45101.0</v>
      </c>
      <c r="B7783" s="35">
        <v>264.5</v>
      </c>
      <c r="C7783" s="35">
        <v>252.9917</v>
      </c>
      <c r="E7783" s="35">
        <v>253.0</v>
      </c>
      <c r="G7783" s="35">
        <v>516.030989272944</v>
      </c>
      <c r="I7783" s="35">
        <v>257.8</v>
      </c>
      <c r="J7783" s="35">
        <v>2588773.0</v>
      </c>
      <c r="K7783" s="35">
        <v>287.75</v>
      </c>
      <c r="L7783" s="35">
        <v>1065932.0</v>
      </c>
      <c r="M7783" s="35">
        <v>328.6</v>
      </c>
      <c r="N7783" s="35">
        <v>242478.0</v>
      </c>
      <c r="O7783" s="35">
        <v>364.95</v>
      </c>
      <c r="P7783" s="35">
        <v>133153.0</v>
      </c>
      <c r="Q7783" s="35">
        <v>401.0</v>
      </c>
      <c r="R7783" s="35">
        <v>102841.0</v>
      </c>
      <c r="S7783" s="35">
        <v>438.3</v>
      </c>
      <c r="T7783" s="35">
        <v>95095.0</v>
      </c>
    </row>
    <row r="7784" ht="15.75" hidden="1" customHeight="1">
      <c r="A7784" s="36">
        <v>45102.0</v>
      </c>
      <c r="B7784" s="35">
        <v>264.5</v>
      </c>
      <c r="C7784" s="35">
        <v>252.9917</v>
      </c>
      <c r="E7784" s="35">
        <v>253.0</v>
      </c>
      <c r="G7784" s="35">
        <v>516.030989272944</v>
      </c>
      <c r="I7784" s="35">
        <v>257.8</v>
      </c>
      <c r="J7784" s="35">
        <v>2588773.0</v>
      </c>
      <c r="K7784" s="35">
        <v>287.75</v>
      </c>
      <c r="L7784" s="35">
        <v>1065932.0</v>
      </c>
      <c r="M7784" s="35">
        <v>328.6</v>
      </c>
      <c r="N7784" s="35">
        <v>242478.0</v>
      </c>
      <c r="O7784" s="35">
        <v>364.95</v>
      </c>
      <c r="P7784" s="35">
        <v>133153.0</v>
      </c>
      <c r="Q7784" s="35">
        <v>401.0</v>
      </c>
      <c r="R7784" s="35">
        <v>102841.0</v>
      </c>
      <c r="S7784" s="35">
        <v>438.3</v>
      </c>
      <c r="T7784" s="35">
        <v>95095.0</v>
      </c>
    </row>
    <row r="7785" ht="15.75" hidden="1" customHeight="1">
      <c r="A7785" s="36">
        <v>45103.0</v>
      </c>
      <c r="B7785" s="35">
        <v>265.5</v>
      </c>
      <c r="C7785" s="35">
        <v>254.5417</v>
      </c>
      <c r="E7785" s="35">
        <v>254.6</v>
      </c>
      <c r="G7785" s="35">
        <v>512.635173591348</v>
      </c>
      <c r="I7785" s="35">
        <v>257.35</v>
      </c>
      <c r="J7785" s="35">
        <v>2527467.0</v>
      </c>
      <c r="K7785" s="35">
        <v>284.0</v>
      </c>
      <c r="L7785" s="35">
        <v>1129244.0</v>
      </c>
      <c r="M7785" s="35">
        <v>323.0</v>
      </c>
      <c r="N7785" s="35">
        <v>257894.0</v>
      </c>
      <c r="O7785" s="35">
        <v>358.75</v>
      </c>
      <c r="P7785" s="35">
        <v>149960.0</v>
      </c>
      <c r="Q7785" s="35">
        <v>396.0</v>
      </c>
      <c r="R7785" s="35">
        <v>99363.0</v>
      </c>
      <c r="S7785" s="35">
        <v>433.5</v>
      </c>
      <c r="T7785" s="35">
        <v>97293.0</v>
      </c>
    </row>
    <row r="7786" ht="15.75" hidden="1" customHeight="1">
      <c r="A7786" s="36">
        <v>45104.0</v>
      </c>
      <c r="B7786" s="35">
        <v>266.0</v>
      </c>
      <c r="C7786" s="35">
        <v>255.1667</v>
      </c>
      <c r="E7786" s="35">
        <v>255.25</v>
      </c>
      <c r="G7786" s="35">
        <v>509.809183064997</v>
      </c>
      <c r="I7786" s="35">
        <v>257.3</v>
      </c>
      <c r="J7786" s="35">
        <v>2377333.0</v>
      </c>
      <c r="K7786" s="35">
        <v>284.0</v>
      </c>
      <c r="L7786" s="35">
        <v>1182333.0</v>
      </c>
      <c r="M7786" s="35">
        <v>324.1</v>
      </c>
      <c r="N7786" s="35">
        <v>271618.0</v>
      </c>
      <c r="O7786" s="35">
        <v>361.5</v>
      </c>
      <c r="P7786" s="35">
        <v>150601.0</v>
      </c>
      <c r="Q7786" s="35">
        <v>399.05</v>
      </c>
      <c r="R7786" s="35">
        <v>104564.0</v>
      </c>
      <c r="S7786" s="35">
        <v>436.5</v>
      </c>
      <c r="T7786" s="35">
        <v>98605.0</v>
      </c>
    </row>
    <row r="7787" ht="15.75" hidden="1" customHeight="1">
      <c r="A7787" s="36">
        <v>45105.0</v>
      </c>
      <c r="B7787" s="35">
        <v>266.5</v>
      </c>
      <c r="C7787" s="35">
        <v>255.8417</v>
      </c>
      <c r="E7787" s="35">
        <v>255.85</v>
      </c>
      <c r="G7787" s="35">
        <v>506.698280972139</v>
      </c>
      <c r="I7787" s="35">
        <v>257.35</v>
      </c>
      <c r="J7787" s="35">
        <v>2271675.0</v>
      </c>
      <c r="K7787" s="35">
        <v>284.6</v>
      </c>
      <c r="L7787" s="35">
        <v>1269372.0</v>
      </c>
      <c r="M7787" s="35">
        <v>324.15</v>
      </c>
      <c r="N7787" s="35">
        <v>271625.0</v>
      </c>
      <c r="O7787" s="35">
        <v>361.8</v>
      </c>
      <c r="P7787" s="35">
        <v>155161.0</v>
      </c>
      <c r="Q7787" s="35">
        <v>399.8</v>
      </c>
      <c r="R7787" s="35">
        <v>100343.0</v>
      </c>
      <c r="S7787" s="35">
        <v>436.7</v>
      </c>
      <c r="T7787" s="35">
        <v>102106.0</v>
      </c>
    </row>
    <row r="7788" ht="15.75" hidden="1" customHeight="1">
      <c r="A7788" s="36">
        <v>45106.0</v>
      </c>
      <c r="B7788" s="35">
        <v>267.0</v>
      </c>
      <c r="C7788" s="35">
        <v>256.2417</v>
      </c>
      <c r="E7788" s="35">
        <v>256.2</v>
      </c>
      <c r="G7788" s="35">
        <v>500.841067285382</v>
      </c>
      <c r="I7788" s="35">
        <v>256.7</v>
      </c>
      <c r="J7788" s="35">
        <v>2292650.0</v>
      </c>
      <c r="K7788" s="35">
        <v>286.3</v>
      </c>
      <c r="L7788" s="35">
        <v>1514512.0</v>
      </c>
      <c r="M7788" s="35">
        <v>327.0</v>
      </c>
      <c r="N7788" s="35">
        <v>286292.0</v>
      </c>
      <c r="O7788" s="35">
        <v>365.05</v>
      </c>
      <c r="P7788" s="35">
        <v>174826.0</v>
      </c>
      <c r="Q7788" s="35">
        <v>402.55</v>
      </c>
      <c r="R7788" s="35">
        <v>103572.0</v>
      </c>
      <c r="S7788" s="35">
        <v>441.0</v>
      </c>
      <c r="T7788" s="35">
        <v>103781.0</v>
      </c>
    </row>
    <row r="7789" ht="15.75" customHeight="1">
      <c r="A7789" s="36">
        <v>45107.0</v>
      </c>
      <c r="B7789" s="35">
        <v>268.0</v>
      </c>
      <c r="C7789" s="35">
        <v>256.675</v>
      </c>
      <c r="D7789" s="35">
        <f>ROUND((C7789/C7760-1)*100,2)</f>
        <v>6.92</v>
      </c>
      <c r="E7789" s="35">
        <v>256.7</v>
      </c>
      <c r="G7789" s="35">
        <v>515.0</v>
      </c>
      <c r="H7789" s="35">
        <f>ROUND((G7789/G7760-1)*100,2)</f>
        <v>4.24</v>
      </c>
      <c r="I7789" s="35">
        <v>256.7</v>
      </c>
      <c r="J7789" s="35">
        <v>2292650.0</v>
      </c>
      <c r="K7789" s="35">
        <v>284.5</v>
      </c>
      <c r="L7789" s="35">
        <v>2110522.0</v>
      </c>
      <c r="M7789" s="35">
        <v>329.5</v>
      </c>
      <c r="N7789" s="35">
        <v>389229.0</v>
      </c>
      <c r="O7789" s="35">
        <v>366.3</v>
      </c>
      <c r="P7789" s="35">
        <v>176784.0</v>
      </c>
      <c r="Q7789" s="35">
        <v>405.0</v>
      </c>
      <c r="R7789" s="35">
        <v>109112.0</v>
      </c>
      <c r="S7789" s="35">
        <v>443.5</v>
      </c>
      <c r="T7789" s="35">
        <v>106103.0</v>
      </c>
    </row>
    <row r="7790" ht="15.75" hidden="1" customHeight="1">
      <c r="A7790" s="36">
        <v>45108.0</v>
      </c>
      <c r="B7790" s="35">
        <v>268.0</v>
      </c>
      <c r="C7790" s="35">
        <v>256.675</v>
      </c>
      <c r="E7790" s="35">
        <v>256.7</v>
      </c>
      <c r="G7790" s="35">
        <v>515.0</v>
      </c>
      <c r="I7790" s="35">
        <v>256.7</v>
      </c>
      <c r="J7790" s="35">
        <v>2292650.0</v>
      </c>
      <c r="K7790" s="35">
        <v>284.5</v>
      </c>
      <c r="L7790" s="35">
        <v>2110522.0</v>
      </c>
      <c r="M7790" s="35">
        <v>329.5</v>
      </c>
      <c r="N7790" s="35">
        <v>389229.0</v>
      </c>
      <c r="O7790" s="35">
        <v>366.3</v>
      </c>
      <c r="P7790" s="35">
        <v>176784.0</v>
      </c>
      <c r="Q7790" s="35">
        <v>405.0</v>
      </c>
      <c r="R7790" s="35">
        <v>109112.0</v>
      </c>
      <c r="S7790" s="35">
        <v>443.5</v>
      </c>
      <c r="T7790" s="35">
        <v>106103.0</v>
      </c>
    </row>
    <row r="7791" ht="15.75" hidden="1" customHeight="1">
      <c r="A7791" s="36">
        <v>45109.0</v>
      </c>
      <c r="B7791" s="35">
        <v>268.0</v>
      </c>
      <c r="C7791" s="35">
        <v>256.675</v>
      </c>
      <c r="E7791" s="35">
        <v>256.7</v>
      </c>
      <c r="G7791" s="35">
        <v>515.0</v>
      </c>
      <c r="I7791" s="35">
        <v>256.7</v>
      </c>
      <c r="J7791" s="35">
        <v>2292650.0</v>
      </c>
      <c r="K7791" s="35">
        <v>284.5</v>
      </c>
      <c r="L7791" s="35">
        <v>2110522.0</v>
      </c>
      <c r="M7791" s="35">
        <v>329.5</v>
      </c>
      <c r="N7791" s="35">
        <v>389229.0</v>
      </c>
      <c r="O7791" s="35">
        <v>366.3</v>
      </c>
      <c r="P7791" s="35">
        <v>176784.0</v>
      </c>
      <c r="Q7791" s="35">
        <v>405.0</v>
      </c>
      <c r="R7791" s="35">
        <v>109112.0</v>
      </c>
      <c r="S7791" s="35">
        <v>443.5</v>
      </c>
      <c r="T7791" s="35">
        <v>106103.0</v>
      </c>
    </row>
    <row r="7792" ht="15.75" hidden="1" customHeight="1">
      <c r="A7792" s="36">
        <v>45110.0</v>
      </c>
      <c r="B7792" s="35">
        <v>270.0</v>
      </c>
      <c r="C7792" s="35">
        <v>257.975</v>
      </c>
      <c r="E7792" s="35">
        <v>257.9</v>
      </c>
      <c r="G7792" s="35">
        <v>530.935875216637</v>
      </c>
      <c r="I7792" s="35">
        <v>281.0</v>
      </c>
      <c r="J7792" s="35">
        <v>2160004.0</v>
      </c>
      <c r="K7792" s="35">
        <v>324.7</v>
      </c>
      <c r="L7792" s="35">
        <v>409861.0</v>
      </c>
      <c r="M7792" s="35">
        <v>360.0</v>
      </c>
      <c r="N7792" s="35">
        <v>163194.0</v>
      </c>
      <c r="O7792" s="35">
        <v>399.1</v>
      </c>
      <c r="P7792" s="35">
        <v>108906.0</v>
      </c>
      <c r="Q7792" s="35">
        <v>435.0</v>
      </c>
      <c r="R7792" s="35">
        <v>100964.0</v>
      </c>
      <c r="S7792" s="35">
        <v>509.0</v>
      </c>
      <c r="T7792" s="35">
        <v>59800.0</v>
      </c>
    </row>
    <row r="7793" ht="15.75" hidden="1" customHeight="1">
      <c r="A7793" s="36">
        <v>45111.0</v>
      </c>
      <c r="B7793" s="35">
        <v>270.5</v>
      </c>
      <c r="C7793" s="35">
        <v>259.15</v>
      </c>
      <c r="E7793" s="35">
        <v>257.9</v>
      </c>
      <c r="G7793" s="35">
        <v>535.644136337377</v>
      </c>
      <c r="I7793" s="35">
        <v>280.7</v>
      </c>
      <c r="J7793" s="35">
        <v>2130603.0</v>
      </c>
      <c r="K7793" s="35">
        <v>323.7</v>
      </c>
      <c r="L7793" s="35">
        <v>417411.0</v>
      </c>
      <c r="M7793" s="35">
        <v>359.1</v>
      </c>
      <c r="N7793" s="35">
        <v>166489.0</v>
      </c>
      <c r="O7793" s="35">
        <v>398.4</v>
      </c>
      <c r="P7793" s="35">
        <v>112557.0</v>
      </c>
      <c r="Q7793" s="35">
        <v>435.5</v>
      </c>
      <c r="R7793" s="35">
        <v>103297.0</v>
      </c>
      <c r="S7793" s="35">
        <v>507.5</v>
      </c>
      <c r="T7793" s="35">
        <v>58791.0</v>
      </c>
    </row>
    <row r="7794" ht="15.75" hidden="1" customHeight="1">
      <c r="A7794" s="36">
        <v>45112.0</v>
      </c>
      <c r="B7794" s="35">
        <v>271.5</v>
      </c>
      <c r="C7794" s="35">
        <v>259.8</v>
      </c>
      <c r="E7794" s="35">
        <v>259.5</v>
      </c>
      <c r="G7794" s="35">
        <v>527.637614678899</v>
      </c>
      <c r="I7794" s="35">
        <v>281.0</v>
      </c>
      <c r="J7794" s="35">
        <v>2093409.0</v>
      </c>
      <c r="K7794" s="35">
        <v>323.0</v>
      </c>
      <c r="L7794" s="35">
        <v>435389.0</v>
      </c>
      <c r="M7794" s="35">
        <v>358.0</v>
      </c>
      <c r="N7794" s="35">
        <v>169769.0</v>
      </c>
      <c r="O7794" s="35">
        <v>396.5</v>
      </c>
      <c r="P7794" s="35">
        <v>112163.0</v>
      </c>
      <c r="Q7794" s="35">
        <v>435.0</v>
      </c>
      <c r="R7794" s="35">
        <v>107208.0</v>
      </c>
      <c r="S7794" s="35">
        <v>507.0</v>
      </c>
      <c r="T7794" s="35">
        <v>58182.0</v>
      </c>
    </row>
    <row r="7795" ht="15.75" hidden="1" customHeight="1">
      <c r="A7795" s="36">
        <v>45113.0</v>
      </c>
      <c r="B7795" s="35">
        <v>272.0</v>
      </c>
      <c r="C7795" s="35">
        <v>260.325</v>
      </c>
      <c r="E7795" s="35">
        <v>260.4</v>
      </c>
      <c r="G7795" s="35">
        <v>529.422718808193</v>
      </c>
      <c r="I7795" s="35">
        <v>282.05</v>
      </c>
      <c r="J7795" s="35">
        <v>2101059.0</v>
      </c>
      <c r="K7795" s="35">
        <v>325.0</v>
      </c>
      <c r="L7795" s="35">
        <v>443174.0</v>
      </c>
      <c r="M7795" s="35">
        <v>361.0</v>
      </c>
      <c r="N7795" s="35">
        <v>175827.0</v>
      </c>
      <c r="O7795" s="35">
        <v>399.7</v>
      </c>
      <c r="P7795" s="35">
        <v>114248.0</v>
      </c>
      <c r="Q7795" s="35">
        <v>438.0</v>
      </c>
      <c r="R7795" s="35">
        <v>110533.0</v>
      </c>
      <c r="S7795" s="35">
        <v>509.7</v>
      </c>
      <c r="T7795" s="35">
        <v>62446.0</v>
      </c>
    </row>
    <row r="7796" ht="15.75" hidden="1" customHeight="1">
      <c r="A7796" s="36">
        <v>45114.0</v>
      </c>
      <c r="B7796" s="35">
        <v>273.0</v>
      </c>
      <c r="C7796" s="35">
        <v>260.9833</v>
      </c>
      <c r="E7796" s="35">
        <v>261.0</v>
      </c>
      <c r="G7796" s="35">
        <v>518.113321277878</v>
      </c>
      <c r="I7796" s="35">
        <v>284.2</v>
      </c>
      <c r="J7796" s="35">
        <v>2109591.0</v>
      </c>
      <c r="K7796" s="35">
        <v>329.0</v>
      </c>
      <c r="L7796" s="35">
        <v>443363.0</v>
      </c>
      <c r="M7796" s="35">
        <v>364.0</v>
      </c>
      <c r="N7796" s="35">
        <v>175181.0</v>
      </c>
      <c r="O7796" s="35">
        <v>403.0</v>
      </c>
      <c r="P7796" s="35">
        <v>118246.0</v>
      </c>
      <c r="Q7796" s="35">
        <v>441.0</v>
      </c>
      <c r="R7796" s="35">
        <v>113135.0</v>
      </c>
      <c r="S7796" s="35">
        <v>514.0</v>
      </c>
      <c r="T7796" s="35">
        <v>59597.0</v>
      </c>
    </row>
    <row r="7797" ht="15.75" hidden="1" customHeight="1">
      <c r="A7797" s="36">
        <v>45115.0</v>
      </c>
      <c r="B7797" s="35">
        <v>273.0</v>
      </c>
      <c r="C7797" s="35">
        <v>260.9833</v>
      </c>
      <c r="E7797" s="35">
        <v>261.0</v>
      </c>
      <c r="G7797" s="35">
        <v>518.113321277878</v>
      </c>
      <c r="I7797" s="35">
        <v>284.2</v>
      </c>
      <c r="J7797" s="35">
        <v>2109591.0</v>
      </c>
      <c r="K7797" s="35">
        <v>329.0</v>
      </c>
      <c r="L7797" s="35">
        <v>443363.0</v>
      </c>
      <c r="M7797" s="35">
        <v>364.0</v>
      </c>
      <c r="N7797" s="35">
        <v>175181.0</v>
      </c>
      <c r="O7797" s="35">
        <v>403.0</v>
      </c>
      <c r="P7797" s="35">
        <v>118246.0</v>
      </c>
      <c r="Q7797" s="35">
        <v>441.0</v>
      </c>
      <c r="R7797" s="35">
        <v>113135.0</v>
      </c>
      <c r="S7797" s="35">
        <v>514.0</v>
      </c>
      <c r="T7797" s="35">
        <v>59597.0</v>
      </c>
    </row>
    <row r="7798" ht="15.75" hidden="1" customHeight="1">
      <c r="A7798" s="36">
        <v>45116.0</v>
      </c>
      <c r="B7798" s="35">
        <v>273.0</v>
      </c>
      <c r="C7798" s="35">
        <v>260.9833</v>
      </c>
      <c r="E7798" s="35">
        <v>261.0</v>
      </c>
      <c r="G7798" s="35">
        <v>518.113321277878</v>
      </c>
      <c r="I7798" s="35">
        <v>284.2</v>
      </c>
      <c r="J7798" s="35">
        <v>2109591.0</v>
      </c>
      <c r="K7798" s="35">
        <v>329.0</v>
      </c>
      <c r="L7798" s="35">
        <v>443363.0</v>
      </c>
      <c r="M7798" s="35">
        <v>364.0</v>
      </c>
      <c r="N7798" s="35">
        <v>175181.0</v>
      </c>
      <c r="O7798" s="35">
        <v>403.0</v>
      </c>
      <c r="P7798" s="35">
        <v>118246.0</v>
      </c>
      <c r="Q7798" s="35">
        <v>441.0</v>
      </c>
      <c r="R7798" s="35">
        <v>113135.0</v>
      </c>
      <c r="S7798" s="35">
        <v>514.0</v>
      </c>
      <c r="T7798" s="35">
        <v>59597.0</v>
      </c>
    </row>
    <row r="7799" ht="15.75" hidden="1" customHeight="1">
      <c r="A7799" s="36">
        <v>45117.0</v>
      </c>
      <c r="B7799" s="35">
        <v>274.5</v>
      </c>
      <c r="C7799" s="35">
        <v>262.65</v>
      </c>
      <c r="E7799" s="35">
        <v>262.5</v>
      </c>
      <c r="G7799" s="35">
        <v>517.544947303161</v>
      </c>
      <c r="I7799" s="35">
        <v>282.5</v>
      </c>
      <c r="J7799" s="35">
        <v>2087974.0</v>
      </c>
      <c r="K7799" s="35">
        <v>326.0</v>
      </c>
      <c r="L7799" s="35">
        <v>459414.0</v>
      </c>
      <c r="M7799" s="35">
        <v>361.9</v>
      </c>
      <c r="N7799" s="35">
        <v>170858.0</v>
      </c>
      <c r="O7799" s="35">
        <v>399.3</v>
      </c>
      <c r="P7799" s="35">
        <v>118275.0</v>
      </c>
      <c r="Q7799" s="35">
        <v>437.8</v>
      </c>
      <c r="R7799" s="35">
        <v>123534.0</v>
      </c>
      <c r="S7799" s="35">
        <v>508.9</v>
      </c>
      <c r="T7799" s="35">
        <v>63155.0</v>
      </c>
    </row>
    <row r="7800" ht="15.75" hidden="1" customHeight="1">
      <c r="A7800" s="36">
        <v>45118.0</v>
      </c>
      <c r="B7800" s="35">
        <v>275.0</v>
      </c>
      <c r="C7800" s="35">
        <v>263.3167</v>
      </c>
      <c r="E7800" s="35">
        <v>263.2</v>
      </c>
      <c r="G7800" s="35">
        <v>516.289038579302</v>
      </c>
      <c r="I7800" s="35">
        <v>283.1</v>
      </c>
      <c r="J7800" s="35">
        <v>2119770.0</v>
      </c>
      <c r="K7800" s="35">
        <v>327.8</v>
      </c>
      <c r="L7800" s="35">
        <v>470746.0</v>
      </c>
      <c r="M7800" s="35">
        <v>364.0</v>
      </c>
      <c r="N7800" s="35">
        <v>176238.0</v>
      </c>
      <c r="O7800" s="35">
        <v>403.0</v>
      </c>
      <c r="P7800" s="35">
        <v>124302.0</v>
      </c>
      <c r="Q7800" s="35">
        <v>442.0</v>
      </c>
      <c r="R7800" s="35">
        <v>131609.0</v>
      </c>
      <c r="S7800" s="35">
        <v>511.0</v>
      </c>
      <c r="T7800" s="35">
        <v>64307.0</v>
      </c>
    </row>
    <row r="7801" ht="15.75" hidden="1" customHeight="1">
      <c r="A7801" s="36">
        <v>45119.0</v>
      </c>
      <c r="B7801" s="35">
        <v>275.5</v>
      </c>
      <c r="C7801" s="35">
        <v>263.9333</v>
      </c>
      <c r="E7801" s="35">
        <v>264.05</v>
      </c>
      <c r="G7801" s="35">
        <v>517.904191616766</v>
      </c>
      <c r="I7801" s="35">
        <v>282.5</v>
      </c>
      <c r="J7801" s="35">
        <v>2218521.0</v>
      </c>
      <c r="K7801" s="35">
        <v>326.0</v>
      </c>
      <c r="L7801" s="35">
        <v>476188.0</v>
      </c>
      <c r="M7801" s="35">
        <v>362.0</v>
      </c>
      <c r="N7801" s="35">
        <v>183062.0</v>
      </c>
      <c r="O7801" s="35">
        <v>400.5</v>
      </c>
      <c r="P7801" s="35">
        <v>134499.0</v>
      </c>
      <c r="Q7801" s="35">
        <v>439.7</v>
      </c>
      <c r="R7801" s="35">
        <v>133860.0</v>
      </c>
      <c r="S7801" s="35">
        <v>506.0</v>
      </c>
      <c r="T7801" s="35">
        <v>66266.0</v>
      </c>
    </row>
    <row r="7802" ht="15.75" hidden="1" customHeight="1">
      <c r="A7802" s="36">
        <v>45120.0</v>
      </c>
      <c r="B7802" s="35">
        <v>276.5</v>
      </c>
      <c r="C7802" s="35">
        <v>264.5167</v>
      </c>
      <c r="E7802" s="35">
        <v>264.35</v>
      </c>
      <c r="G7802" s="35">
        <v>528.353483016695</v>
      </c>
      <c r="I7802" s="35">
        <v>280.8</v>
      </c>
      <c r="J7802" s="35">
        <v>2213865.0</v>
      </c>
      <c r="K7802" s="35">
        <v>324.5</v>
      </c>
      <c r="L7802" s="35">
        <v>492632.0</v>
      </c>
      <c r="M7802" s="35">
        <v>360.0</v>
      </c>
      <c r="N7802" s="35">
        <v>178736.0</v>
      </c>
      <c r="O7802" s="35">
        <v>398.0</v>
      </c>
      <c r="P7802" s="35">
        <v>133604.0</v>
      </c>
      <c r="Q7802" s="35">
        <v>435.0</v>
      </c>
      <c r="R7802" s="35">
        <v>137822.0</v>
      </c>
      <c r="S7802" s="35">
        <v>505.0</v>
      </c>
      <c r="T7802" s="35">
        <v>68520.0</v>
      </c>
    </row>
    <row r="7803" ht="15.75" hidden="1" customHeight="1">
      <c r="A7803" s="36">
        <v>45121.0</v>
      </c>
      <c r="B7803" s="35">
        <v>277.0</v>
      </c>
      <c r="C7803" s="35">
        <v>265.1417</v>
      </c>
      <c r="E7803" s="35">
        <v>265.05</v>
      </c>
      <c r="G7803" s="35">
        <v>544.103194103194</v>
      </c>
      <c r="I7803" s="35">
        <v>280.5</v>
      </c>
      <c r="J7803" s="35">
        <v>2242867.0</v>
      </c>
      <c r="K7803" s="35">
        <v>325.0</v>
      </c>
      <c r="L7803" s="35">
        <v>531081.0</v>
      </c>
      <c r="M7803" s="35">
        <v>361.5</v>
      </c>
      <c r="N7803" s="35">
        <v>184984.0</v>
      </c>
      <c r="O7803" s="35">
        <v>399.0</v>
      </c>
      <c r="P7803" s="35">
        <v>126155.0</v>
      </c>
      <c r="Q7803" s="35">
        <v>437.5</v>
      </c>
      <c r="R7803" s="35">
        <v>135064.0</v>
      </c>
      <c r="S7803" s="35">
        <v>508.8</v>
      </c>
      <c r="T7803" s="35">
        <v>70225.0</v>
      </c>
    </row>
    <row r="7804" ht="15.75" hidden="1" customHeight="1">
      <c r="A7804" s="36">
        <v>45122.0</v>
      </c>
      <c r="B7804" s="35">
        <v>277.0</v>
      </c>
      <c r="C7804" s="35">
        <v>265.1417</v>
      </c>
      <c r="E7804" s="35">
        <v>265.05</v>
      </c>
      <c r="G7804" s="35">
        <v>544.103194103194</v>
      </c>
      <c r="I7804" s="35">
        <v>280.5</v>
      </c>
      <c r="J7804" s="35">
        <v>2242867.0</v>
      </c>
      <c r="K7804" s="35">
        <v>325.0</v>
      </c>
      <c r="L7804" s="35">
        <v>531081.0</v>
      </c>
      <c r="M7804" s="35">
        <v>361.5</v>
      </c>
      <c r="N7804" s="35">
        <v>184984.0</v>
      </c>
      <c r="O7804" s="35">
        <v>399.0</v>
      </c>
      <c r="P7804" s="35">
        <v>126155.0</v>
      </c>
      <c r="Q7804" s="35">
        <v>437.5</v>
      </c>
      <c r="R7804" s="35">
        <v>135064.0</v>
      </c>
      <c r="S7804" s="35">
        <v>508.8</v>
      </c>
      <c r="T7804" s="35">
        <v>70225.0</v>
      </c>
    </row>
    <row r="7805" ht="15.75" hidden="1" customHeight="1">
      <c r="A7805" s="36">
        <v>45123.0</v>
      </c>
      <c r="B7805" s="35">
        <v>277.0</v>
      </c>
      <c r="C7805" s="35">
        <v>265.1417</v>
      </c>
      <c r="E7805" s="35">
        <v>265.05</v>
      </c>
      <c r="G7805" s="35">
        <v>544.103194103194</v>
      </c>
      <c r="I7805" s="35">
        <v>280.5</v>
      </c>
      <c r="J7805" s="35">
        <v>2242867.0</v>
      </c>
      <c r="K7805" s="35">
        <v>325.0</v>
      </c>
      <c r="L7805" s="35">
        <v>531081.0</v>
      </c>
      <c r="M7805" s="35">
        <v>361.5</v>
      </c>
      <c r="N7805" s="35">
        <v>184984.0</v>
      </c>
      <c r="O7805" s="35">
        <v>399.0</v>
      </c>
      <c r="P7805" s="35">
        <v>126155.0</v>
      </c>
      <c r="Q7805" s="35">
        <v>437.5</v>
      </c>
      <c r="R7805" s="35">
        <v>135064.0</v>
      </c>
      <c r="S7805" s="35">
        <v>508.8</v>
      </c>
      <c r="T7805" s="35">
        <v>70225.0</v>
      </c>
    </row>
    <row r="7806" ht="15.75" hidden="1" customHeight="1">
      <c r="A7806" s="36">
        <v>45124.0</v>
      </c>
      <c r="B7806" s="35">
        <v>279.0</v>
      </c>
      <c r="C7806" s="35">
        <v>266.7917</v>
      </c>
      <c r="E7806" s="35">
        <v>266.75</v>
      </c>
      <c r="G7806" s="35">
        <v>535.905649388468</v>
      </c>
      <c r="I7806" s="35">
        <v>280.6</v>
      </c>
      <c r="J7806" s="35">
        <v>2255198.0</v>
      </c>
      <c r="K7806" s="35">
        <v>326.9</v>
      </c>
      <c r="L7806" s="35">
        <v>544962.0</v>
      </c>
      <c r="M7806" s="35">
        <v>365.5</v>
      </c>
      <c r="N7806" s="35">
        <v>182141.0</v>
      </c>
      <c r="O7806" s="35">
        <v>407.0</v>
      </c>
      <c r="P7806" s="35">
        <v>133563.0</v>
      </c>
      <c r="Q7806" s="35">
        <v>445.0</v>
      </c>
      <c r="R7806" s="35">
        <v>135189.0</v>
      </c>
      <c r="S7806" s="35">
        <v>515.0</v>
      </c>
      <c r="T7806" s="35">
        <v>70881.0</v>
      </c>
    </row>
    <row r="7807" ht="15.75" hidden="1" customHeight="1">
      <c r="A7807" s="36">
        <v>45125.0</v>
      </c>
      <c r="B7807" s="35">
        <v>279.0</v>
      </c>
      <c r="C7807" s="35">
        <v>267.5833</v>
      </c>
      <c r="E7807" s="35">
        <v>267.65</v>
      </c>
      <c r="G7807" s="35">
        <v>527.481353987378</v>
      </c>
      <c r="I7807" s="35">
        <v>278.5</v>
      </c>
      <c r="J7807" s="35">
        <v>2313286.0</v>
      </c>
      <c r="K7807" s="35">
        <v>327.4</v>
      </c>
      <c r="L7807" s="35">
        <v>568208.0</v>
      </c>
      <c r="M7807" s="35">
        <v>368.0</v>
      </c>
      <c r="N7807" s="35">
        <v>191735.0</v>
      </c>
      <c r="O7807" s="35">
        <v>408.0</v>
      </c>
      <c r="P7807" s="35">
        <v>141147.0</v>
      </c>
      <c r="Q7807" s="35">
        <v>447.1</v>
      </c>
      <c r="R7807" s="35">
        <v>134064.0</v>
      </c>
      <c r="S7807" s="35">
        <v>518.0</v>
      </c>
      <c r="T7807" s="35">
        <v>74552.0</v>
      </c>
    </row>
    <row r="7808" ht="15.75" hidden="1" customHeight="1">
      <c r="A7808" s="36">
        <v>45126.0</v>
      </c>
      <c r="B7808" s="35">
        <v>279.5</v>
      </c>
      <c r="C7808" s="35">
        <v>268.225</v>
      </c>
      <c r="E7808" s="35">
        <v>267.95</v>
      </c>
      <c r="G7808" s="35">
        <v>529.707602339181</v>
      </c>
      <c r="I7808" s="35">
        <v>278.3</v>
      </c>
      <c r="J7808" s="35">
        <v>2286147.0</v>
      </c>
      <c r="K7808" s="35">
        <v>329.0</v>
      </c>
      <c r="L7808" s="35">
        <v>581148.0</v>
      </c>
      <c r="M7808" s="35">
        <v>369.5</v>
      </c>
      <c r="N7808" s="35">
        <v>203310.0</v>
      </c>
      <c r="O7808" s="35">
        <v>409.4</v>
      </c>
      <c r="P7808" s="35">
        <v>141024.0</v>
      </c>
      <c r="Q7808" s="35">
        <v>449.1</v>
      </c>
      <c r="R7808" s="35">
        <v>135258.0</v>
      </c>
      <c r="S7808" s="35">
        <v>518.0</v>
      </c>
      <c r="T7808" s="35">
        <v>76907.0</v>
      </c>
    </row>
    <row r="7809" ht="15.75" hidden="1" customHeight="1">
      <c r="A7809" s="36">
        <v>45127.0</v>
      </c>
      <c r="B7809" s="35">
        <v>280.0</v>
      </c>
      <c r="C7809" s="35">
        <v>268.775</v>
      </c>
      <c r="E7809" s="35">
        <v>268.7</v>
      </c>
      <c r="G7809" s="35">
        <v>531.83908045977</v>
      </c>
      <c r="I7809" s="35">
        <v>278.05</v>
      </c>
      <c r="J7809" s="35">
        <v>2527694.0</v>
      </c>
      <c r="K7809" s="35">
        <v>329.7</v>
      </c>
      <c r="L7809" s="35">
        <v>610074.0</v>
      </c>
      <c r="M7809" s="35">
        <v>370.0</v>
      </c>
      <c r="N7809" s="35">
        <v>212654.0</v>
      </c>
      <c r="O7809" s="35">
        <v>410.5</v>
      </c>
      <c r="P7809" s="35">
        <v>150220.0</v>
      </c>
      <c r="Q7809" s="35">
        <v>446.5</v>
      </c>
      <c r="R7809" s="35">
        <v>146163.0</v>
      </c>
      <c r="S7809" s="35">
        <v>514.5</v>
      </c>
      <c r="T7809" s="35">
        <v>79804.0</v>
      </c>
    </row>
    <row r="7810" ht="15.75" hidden="1" customHeight="1">
      <c r="A7810" s="36">
        <v>45128.0</v>
      </c>
      <c r="B7810" s="35">
        <v>281.5</v>
      </c>
      <c r="C7810" s="35">
        <v>269.4167</v>
      </c>
      <c r="E7810" s="35">
        <v>269.45</v>
      </c>
      <c r="G7810" s="35">
        <v>536.10644257703</v>
      </c>
      <c r="I7810" s="35">
        <v>277.55</v>
      </c>
      <c r="J7810" s="35">
        <v>2494594.0</v>
      </c>
      <c r="K7810" s="35">
        <v>317.8</v>
      </c>
      <c r="L7810" s="35">
        <v>678787.0</v>
      </c>
      <c r="M7810" s="35">
        <v>351.0</v>
      </c>
      <c r="N7810" s="35">
        <v>239715.0</v>
      </c>
      <c r="O7810" s="35">
        <v>395.0</v>
      </c>
      <c r="P7810" s="35">
        <v>158836.0</v>
      </c>
      <c r="Q7810" s="35">
        <v>433.0</v>
      </c>
      <c r="R7810" s="35">
        <v>142400.0</v>
      </c>
      <c r="S7810" s="35">
        <v>498.0</v>
      </c>
      <c r="T7810" s="35">
        <v>85582.0</v>
      </c>
    </row>
    <row r="7811" ht="15.75" hidden="1" customHeight="1">
      <c r="A7811" s="36">
        <v>45129.0</v>
      </c>
      <c r="B7811" s="35">
        <v>281.5</v>
      </c>
      <c r="C7811" s="35">
        <v>269.4167</v>
      </c>
      <c r="E7811" s="35">
        <v>269.45</v>
      </c>
      <c r="G7811" s="35">
        <v>536.10644257703</v>
      </c>
      <c r="I7811" s="35">
        <v>277.55</v>
      </c>
      <c r="J7811" s="35">
        <v>2494594.0</v>
      </c>
      <c r="K7811" s="35">
        <v>317.8</v>
      </c>
      <c r="L7811" s="35">
        <v>678787.0</v>
      </c>
      <c r="M7811" s="35">
        <v>351.0</v>
      </c>
      <c r="N7811" s="35">
        <v>239715.0</v>
      </c>
      <c r="O7811" s="35">
        <v>395.0</v>
      </c>
      <c r="P7811" s="35">
        <v>158836.0</v>
      </c>
      <c r="Q7811" s="35">
        <v>433.0</v>
      </c>
      <c r="R7811" s="35">
        <v>142400.0</v>
      </c>
      <c r="S7811" s="35">
        <v>498.0</v>
      </c>
      <c r="T7811" s="35">
        <v>85582.0</v>
      </c>
    </row>
    <row r="7812" ht="15.75" hidden="1" customHeight="1">
      <c r="A7812" s="36">
        <v>45130.0</v>
      </c>
      <c r="B7812" s="35">
        <v>281.5</v>
      </c>
      <c r="C7812" s="35">
        <v>269.4167</v>
      </c>
      <c r="E7812" s="35">
        <v>269.45</v>
      </c>
      <c r="G7812" s="35">
        <v>536.10644257703</v>
      </c>
      <c r="I7812" s="35">
        <v>277.55</v>
      </c>
      <c r="J7812" s="35">
        <v>2494594.0</v>
      </c>
      <c r="K7812" s="35">
        <v>317.8</v>
      </c>
      <c r="L7812" s="35">
        <v>678787.0</v>
      </c>
      <c r="M7812" s="35">
        <v>351.0</v>
      </c>
      <c r="N7812" s="35">
        <v>239715.0</v>
      </c>
      <c r="O7812" s="35">
        <v>395.0</v>
      </c>
      <c r="P7812" s="35">
        <v>158836.0</v>
      </c>
      <c r="Q7812" s="35">
        <v>433.0</v>
      </c>
      <c r="R7812" s="35">
        <v>142400.0</v>
      </c>
      <c r="S7812" s="35">
        <v>498.0</v>
      </c>
      <c r="T7812" s="35">
        <v>85582.0</v>
      </c>
    </row>
    <row r="7813" ht="15.75" hidden="1" customHeight="1">
      <c r="A7813" s="36">
        <v>45131.0</v>
      </c>
      <c r="B7813" s="35">
        <v>283.5</v>
      </c>
      <c r="C7813" s="35">
        <v>271.1917</v>
      </c>
      <c r="E7813" s="35">
        <v>271.0</v>
      </c>
      <c r="G7813" s="35">
        <v>538.032220943613</v>
      </c>
      <c r="I7813" s="35">
        <v>276.5</v>
      </c>
      <c r="J7813" s="35">
        <v>2447369.0</v>
      </c>
      <c r="K7813" s="35">
        <v>314.1</v>
      </c>
      <c r="L7813" s="35">
        <v>670562.0</v>
      </c>
      <c r="M7813" s="35">
        <v>348.3</v>
      </c>
      <c r="N7813" s="35">
        <v>239623.0</v>
      </c>
      <c r="O7813" s="35">
        <v>389.8</v>
      </c>
      <c r="P7813" s="35">
        <v>162972.0</v>
      </c>
      <c r="Q7813" s="35">
        <v>428.0</v>
      </c>
      <c r="R7813" s="35">
        <v>147921.0</v>
      </c>
      <c r="S7813" s="35">
        <v>496.0</v>
      </c>
      <c r="T7813" s="35">
        <v>86869.0</v>
      </c>
    </row>
    <row r="7814" ht="15.75" hidden="1" customHeight="1">
      <c r="A7814" s="36">
        <v>45132.0</v>
      </c>
      <c r="B7814" s="35">
        <v>283.5</v>
      </c>
      <c r="C7814" s="35">
        <v>271.6667</v>
      </c>
      <c r="E7814" s="35">
        <v>271.6</v>
      </c>
      <c r="G7814" s="35">
        <v>542.222850678733</v>
      </c>
      <c r="I7814" s="35">
        <v>276.15</v>
      </c>
      <c r="J7814" s="35">
        <v>2412370.0</v>
      </c>
      <c r="K7814" s="35">
        <v>316.9</v>
      </c>
      <c r="L7814" s="35">
        <v>711055.0</v>
      </c>
      <c r="M7814" s="35">
        <v>355.0</v>
      </c>
      <c r="N7814" s="35">
        <v>245299.0</v>
      </c>
      <c r="O7814" s="35">
        <v>397.0</v>
      </c>
      <c r="P7814" s="35">
        <v>169771.0</v>
      </c>
      <c r="Q7814" s="35">
        <v>437.0</v>
      </c>
      <c r="R7814" s="35">
        <v>155648.0</v>
      </c>
      <c r="S7814" s="35">
        <v>507.8</v>
      </c>
      <c r="T7814" s="35">
        <v>88914.0</v>
      </c>
    </row>
    <row r="7815" ht="15.75" hidden="1" customHeight="1">
      <c r="A7815" s="36">
        <v>45133.0</v>
      </c>
      <c r="B7815" s="35">
        <v>284.0</v>
      </c>
      <c r="C7815" s="35">
        <v>272.4</v>
      </c>
      <c r="E7815" s="35">
        <v>272.5</v>
      </c>
      <c r="G7815" s="35">
        <v>543.468468468468</v>
      </c>
      <c r="I7815" s="35">
        <v>276.0</v>
      </c>
      <c r="J7815" s="35">
        <v>2384077.0</v>
      </c>
      <c r="K7815" s="35">
        <v>320.4</v>
      </c>
      <c r="L7815" s="35">
        <v>775896.0</v>
      </c>
      <c r="M7815" s="35">
        <v>360.0</v>
      </c>
      <c r="N7815" s="35">
        <v>247843.0</v>
      </c>
      <c r="O7815" s="35">
        <v>402.5</v>
      </c>
      <c r="P7815" s="35">
        <v>167397.0</v>
      </c>
      <c r="Q7815" s="35">
        <v>443.0</v>
      </c>
      <c r="R7815" s="35">
        <v>175045.0</v>
      </c>
      <c r="S7815" s="35">
        <v>513.9</v>
      </c>
      <c r="T7815" s="35">
        <v>88796.0</v>
      </c>
    </row>
    <row r="7816" ht="15.75" hidden="1" customHeight="1">
      <c r="A7816" s="36">
        <v>45134.0</v>
      </c>
      <c r="B7816" s="35">
        <v>284.0</v>
      </c>
      <c r="C7816" s="35">
        <v>273.0</v>
      </c>
      <c r="E7816" s="35">
        <v>273.1</v>
      </c>
      <c r="G7816" s="35">
        <v>545.914043583535</v>
      </c>
      <c r="I7816" s="35">
        <v>275.6</v>
      </c>
      <c r="J7816" s="35">
        <v>2372369.0</v>
      </c>
      <c r="K7816" s="35">
        <v>320.5</v>
      </c>
      <c r="L7816" s="35">
        <v>834227.0</v>
      </c>
      <c r="M7816" s="35">
        <v>362.0</v>
      </c>
      <c r="N7816" s="35">
        <v>279498.0</v>
      </c>
      <c r="O7816" s="35">
        <v>402.5</v>
      </c>
      <c r="P7816" s="35">
        <v>171923.0</v>
      </c>
      <c r="Q7816" s="35">
        <v>441.0</v>
      </c>
      <c r="R7816" s="35">
        <v>176586.0</v>
      </c>
      <c r="S7816" s="35">
        <v>514.0</v>
      </c>
      <c r="T7816" s="35">
        <v>89296.0</v>
      </c>
    </row>
    <row r="7817" ht="15.75" hidden="1" customHeight="1">
      <c r="A7817" s="36">
        <v>45135.0</v>
      </c>
      <c r="B7817" s="35">
        <v>285.0</v>
      </c>
      <c r="C7817" s="35">
        <v>273.6333</v>
      </c>
      <c r="E7817" s="35">
        <v>273.7</v>
      </c>
      <c r="G7817" s="35">
        <v>549.222488038277</v>
      </c>
      <c r="I7817" s="35">
        <v>275.25</v>
      </c>
      <c r="J7817" s="35">
        <v>2188828.0</v>
      </c>
      <c r="K7817" s="35">
        <v>316.8</v>
      </c>
      <c r="L7817" s="35">
        <v>981835.0</v>
      </c>
      <c r="M7817" s="35">
        <v>356.5</v>
      </c>
      <c r="N7817" s="35">
        <v>341773.0</v>
      </c>
      <c r="O7817" s="35">
        <v>397.0</v>
      </c>
      <c r="P7817" s="35">
        <v>187376.0</v>
      </c>
      <c r="Q7817" s="35">
        <v>437.5</v>
      </c>
      <c r="R7817" s="35">
        <v>169677.0</v>
      </c>
      <c r="S7817" s="35">
        <v>510.0</v>
      </c>
      <c r="T7817" s="35">
        <v>92495.0</v>
      </c>
    </row>
    <row r="7818" ht="15.75" hidden="1" customHeight="1">
      <c r="A7818" s="36">
        <v>45136.0</v>
      </c>
      <c r="B7818" s="35">
        <v>285.0</v>
      </c>
      <c r="C7818" s="35">
        <v>273.6333</v>
      </c>
      <c r="E7818" s="35">
        <v>273.7</v>
      </c>
      <c r="G7818" s="35">
        <v>549.222488038277</v>
      </c>
      <c r="I7818" s="35">
        <v>275.25</v>
      </c>
      <c r="J7818" s="35">
        <v>2188828.0</v>
      </c>
      <c r="K7818" s="35">
        <v>316.8</v>
      </c>
      <c r="L7818" s="35">
        <v>981835.0</v>
      </c>
      <c r="M7818" s="35">
        <v>356.5</v>
      </c>
      <c r="N7818" s="35">
        <v>341773.0</v>
      </c>
      <c r="O7818" s="35">
        <v>397.0</v>
      </c>
      <c r="P7818" s="35">
        <v>187376.0</v>
      </c>
      <c r="Q7818" s="35">
        <v>437.5</v>
      </c>
      <c r="R7818" s="35">
        <v>169677.0</v>
      </c>
      <c r="S7818" s="35">
        <v>510.0</v>
      </c>
      <c r="T7818" s="35">
        <v>92495.0</v>
      </c>
    </row>
    <row r="7819" ht="15.75" hidden="1" customHeight="1">
      <c r="A7819" s="36">
        <v>45137.0</v>
      </c>
      <c r="B7819" s="35">
        <v>285.0</v>
      </c>
      <c r="C7819" s="35">
        <v>273.6333</v>
      </c>
      <c r="E7819" s="35">
        <v>273.7</v>
      </c>
      <c r="G7819" s="35">
        <v>549.222488038277</v>
      </c>
      <c r="I7819" s="35">
        <v>275.25</v>
      </c>
      <c r="J7819" s="35">
        <v>2188828.0</v>
      </c>
      <c r="K7819" s="35">
        <v>316.8</v>
      </c>
      <c r="L7819" s="35">
        <v>981835.0</v>
      </c>
      <c r="M7819" s="35">
        <v>356.5</v>
      </c>
      <c r="N7819" s="35">
        <v>341773.0</v>
      </c>
      <c r="O7819" s="35">
        <v>397.0</v>
      </c>
      <c r="P7819" s="35">
        <v>187376.0</v>
      </c>
      <c r="Q7819" s="35">
        <v>437.5</v>
      </c>
      <c r="R7819" s="35">
        <v>169677.0</v>
      </c>
      <c r="S7819" s="35">
        <v>510.0</v>
      </c>
      <c r="T7819" s="35">
        <v>92495.0</v>
      </c>
    </row>
    <row r="7820" ht="15.75" customHeight="1">
      <c r="A7820" s="36">
        <v>45138.0</v>
      </c>
      <c r="B7820" s="35">
        <v>286.5</v>
      </c>
      <c r="C7820" s="35">
        <v>275.2833</v>
      </c>
      <c r="D7820" s="35">
        <f>ROUND((C7820/C7790-1)*100,2)</f>
        <v>7.25</v>
      </c>
      <c r="E7820" s="35">
        <v>275.25</v>
      </c>
      <c r="G7820" s="35">
        <v>550.176991150442</v>
      </c>
      <c r="H7820" s="35">
        <f>ROUND((G7820/G7790-1)*100,2)</f>
        <v>6.83</v>
      </c>
      <c r="I7820" s="35">
        <v>275.28</v>
      </c>
      <c r="J7820" s="35">
        <v>2188828.0</v>
      </c>
      <c r="K7820" s="35">
        <v>329.0</v>
      </c>
      <c r="L7820" s="35">
        <v>1300677.0</v>
      </c>
      <c r="M7820" s="35">
        <v>377.0</v>
      </c>
      <c r="N7820" s="35">
        <v>455489.0</v>
      </c>
      <c r="O7820" s="35">
        <v>418.0</v>
      </c>
      <c r="P7820" s="35">
        <v>183069.0</v>
      </c>
      <c r="Q7820" s="35">
        <v>454.0</v>
      </c>
      <c r="R7820" s="35">
        <v>174969.0</v>
      </c>
      <c r="S7820" s="35">
        <v>532.0</v>
      </c>
      <c r="T7820" s="35">
        <v>94408.0</v>
      </c>
    </row>
    <row r="7821" ht="15.75" hidden="1" customHeight="1">
      <c r="A7821" s="36">
        <v>45139.0</v>
      </c>
      <c r="B7821" s="35">
        <v>287.5</v>
      </c>
      <c r="C7821" s="35">
        <v>276.1417</v>
      </c>
      <c r="E7821" s="35">
        <v>276.15</v>
      </c>
      <c r="G7821" s="35">
        <v>559.884075655887</v>
      </c>
      <c r="I7821" s="35">
        <v>316.6</v>
      </c>
      <c r="J7821" s="35">
        <v>1357957.0</v>
      </c>
      <c r="K7821" s="35">
        <v>364.0</v>
      </c>
      <c r="L7821" s="35">
        <v>470803.0</v>
      </c>
      <c r="M7821" s="35">
        <v>405.0</v>
      </c>
      <c r="N7821" s="35">
        <v>194884.0</v>
      </c>
      <c r="O7821" s="35">
        <v>441.0</v>
      </c>
      <c r="P7821" s="35">
        <v>188869.0</v>
      </c>
      <c r="Q7821" s="35">
        <v>513.0</v>
      </c>
      <c r="R7821" s="35">
        <v>105353.0</v>
      </c>
      <c r="S7821" s="35">
        <v>552.0</v>
      </c>
      <c r="T7821" s="35">
        <v>31265.0</v>
      </c>
    </row>
    <row r="7822" ht="15.75" hidden="1" customHeight="1">
      <c r="A7822" s="36">
        <v>45140.0</v>
      </c>
      <c r="B7822" s="35">
        <v>288.5</v>
      </c>
      <c r="C7822" s="35">
        <v>277.3417</v>
      </c>
      <c r="E7822" s="35">
        <v>277.4</v>
      </c>
      <c r="G7822" s="35">
        <v>568.500948766603</v>
      </c>
      <c r="I7822" s="35">
        <v>316.6</v>
      </c>
      <c r="J7822" s="35">
        <v>1424665.0</v>
      </c>
      <c r="K7822" s="35">
        <v>365.5</v>
      </c>
      <c r="L7822" s="35">
        <v>457686.0</v>
      </c>
      <c r="M7822" s="35">
        <v>407.8</v>
      </c>
      <c r="N7822" s="35">
        <v>191709.0</v>
      </c>
      <c r="O7822" s="35">
        <v>446.0</v>
      </c>
      <c r="P7822" s="35">
        <v>162164.0</v>
      </c>
      <c r="Q7822" s="35">
        <v>515.9</v>
      </c>
      <c r="R7822" s="35">
        <v>107053.0</v>
      </c>
      <c r="S7822" s="35">
        <v>557.0</v>
      </c>
      <c r="T7822" s="35">
        <v>31365.0</v>
      </c>
    </row>
    <row r="7823" ht="15.75" hidden="1" customHeight="1">
      <c r="A7823" s="36">
        <v>45141.0</v>
      </c>
      <c r="B7823" s="35">
        <v>290.0</v>
      </c>
      <c r="C7823" s="35">
        <v>278.2833</v>
      </c>
      <c r="E7823" s="35">
        <v>278.1</v>
      </c>
      <c r="G7823" s="35">
        <v>578.093112244898</v>
      </c>
      <c r="I7823" s="35">
        <v>316.6</v>
      </c>
      <c r="J7823" s="35">
        <v>1679712.0</v>
      </c>
      <c r="K7823" s="35">
        <v>369.0</v>
      </c>
      <c r="L7823" s="35">
        <v>453532.0</v>
      </c>
      <c r="M7823" s="35">
        <v>417.0</v>
      </c>
      <c r="N7823" s="35">
        <v>193438.0</v>
      </c>
      <c r="O7823" s="35">
        <v>456.0</v>
      </c>
      <c r="P7823" s="35">
        <v>159760.0</v>
      </c>
      <c r="Q7823" s="35">
        <v>526.5</v>
      </c>
      <c r="R7823" s="35">
        <v>110143.0</v>
      </c>
      <c r="S7823" s="35">
        <v>572.0</v>
      </c>
      <c r="T7823" s="35">
        <v>31972.0</v>
      </c>
    </row>
    <row r="7824" ht="15.75" hidden="1" customHeight="1">
      <c r="A7824" s="36">
        <v>45142.0</v>
      </c>
      <c r="B7824" s="35">
        <v>291.0</v>
      </c>
      <c r="C7824" s="35">
        <v>279.3167</v>
      </c>
      <c r="E7824" s="35">
        <v>279.35</v>
      </c>
      <c r="G7824" s="35">
        <v>577.03363914373</v>
      </c>
      <c r="I7824" s="35">
        <v>316.65</v>
      </c>
      <c r="J7824" s="35">
        <v>2017082.0</v>
      </c>
      <c r="K7824" s="35">
        <v>374.0</v>
      </c>
      <c r="L7824" s="35">
        <v>460937.0</v>
      </c>
      <c r="M7824" s="35">
        <v>424.0</v>
      </c>
      <c r="N7824" s="35">
        <v>192284.0</v>
      </c>
      <c r="O7824" s="35">
        <v>464.0</v>
      </c>
      <c r="P7824" s="35">
        <v>162129.0</v>
      </c>
      <c r="Q7824" s="35">
        <v>537.0</v>
      </c>
      <c r="R7824" s="35">
        <v>114606.0</v>
      </c>
      <c r="S7824" s="35">
        <v>584.0</v>
      </c>
      <c r="T7824" s="35">
        <v>33086.0</v>
      </c>
    </row>
    <row r="7825" ht="15.75" hidden="1" customHeight="1">
      <c r="A7825" s="36">
        <v>45143.0</v>
      </c>
      <c r="B7825" s="35">
        <v>291.0</v>
      </c>
      <c r="C7825" s="35">
        <v>279.3167</v>
      </c>
      <c r="E7825" s="35">
        <v>279.35</v>
      </c>
      <c r="G7825" s="35">
        <v>577.03363914373</v>
      </c>
      <c r="I7825" s="35">
        <v>316.65</v>
      </c>
      <c r="J7825" s="35">
        <v>2017082.0</v>
      </c>
      <c r="K7825" s="35">
        <v>374.0</v>
      </c>
      <c r="L7825" s="35">
        <v>460937.0</v>
      </c>
      <c r="M7825" s="35">
        <v>424.0</v>
      </c>
      <c r="N7825" s="35">
        <v>192284.0</v>
      </c>
      <c r="O7825" s="35">
        <v>464.0</v>
      </c>
      <c r="P7825" s="35">
        <v>162129.0</v>
      </c>
      <c r="Q7825" s="35">
        <v>537.0</v>
      </c>
      <c r="R7825" s="35">
        <v>114606.0</v>
      </c>
      <c r="S7825" s="35">
        <v>584.0</v>
      </c>
      <c r="T7825" s="35">
        <v>33086.0</v>
      </c>
    </row>
    <row r="7826" ht="15.75" hidden="1" customHeight="1">
      <c r="A7826" s="36">
        <v>45144.0</v>
      </c>
      <c r="B7826" s="35">
        <v>291.0</v>
      </c>
      <c r="C7826" s="35">
        <v>279.3167</v>
      </c>
      <c r="E7826" s="35">
        <v>279.35</v>
      </c>
      <c r="G7826" s="35">
        <v>577.03363914373</v>
      </c>
      <c r="I7826" s="35">
        <v>316.65</v>
      </c>
      <c r="J7826" s="35">
        <v>2017082.0</v>
      </c>
      <c r="K7826" s="35">
        <v>374.0</v>
      </c>
      <c r="L7826" s="35">
        <v>460937.0</v>
      </c>
      <c r="M7826" s="35">
        <v>424.0</v>
      </c>
      <c r="N7826" s="35">
        <v>192284.0</v>
      </c>
      <c r="O7826" s="35">
        <v>464.0</v>
      </c>
      <c r="P7826" s="35">
        <v>162129.0</v>
      </c>
      <c r="Q7826" s="35">
        <v>537.0</v>
      </c>
      <c r="R7826" s="35">
        <v>114606.0</v>
      </c>
      <c r="S7826" s="35">
        <v>584.0</v>
      </c>
      <c r="T7826" s="35">
        <v>33086.0</v>
      </c>
    </row>
    <row r="7827" ht="15.75" hidden="1" customHeight="1">
      <c r="A7827" s="36">
        <v>45145.0</v>
      </c>
      <c r="B7827" s="35">
        <v>293.0</v>
      </c>
      <c r="C7827" s="35">
        <v>283.15</v>
      </c>
      <c r="E7827" s="35">
        <v>283.2</v>
      </c>
      <c r="G7827" s="35">
        <v>590.062111801242</v>
      </c>
      <c r="I7827" s="35">
        <v>316.6</v>
      </c>
      <c r="J7827" s="35">
        <v>2295168.0</v>
      </c>
      <c r="K7827" s="35">
        <v>382.7</v>
      </c>
      <c r="L7827" s="35">
        <v>470081.0</v>
      </c>
      <c r="M7827" s="35">
        <v>435.0</v>
      </c>
      <c r="N7827" s="35">
        <v>189005.0</v>
      </c>
      <c r="O7827" s="35">
        <v>481.5</v>
      </c>
      <c r="P7827" s="35">
        <v>155656.0</v>
      </c>
      <c r="Q7827" s="35">
        <v>552.0</v>
      </c>
      <c r="R7827" s="35">
        <v>105726.0</v>
      </c>
      <c r="S7827" s="35">
        <v>604.1</v>
      </c>
      <c r="T7827" s="35">
        <v>33627.0</v>
      </c>
    </row>
    <row r="7828" ht="15.75" hidden="1" customHeight="1">
      <c r="A7828" s="36">
        <v>45146.0</v>
      </c>
      <c r="B7828" s="35">
        <v>294.0</v>
      </c>
      <c r="C7828" s="35">
        <v>284.1917</v>
      </c>
      <c r="E7828" s="35">
        <v>284.2</v>
      </c>
      <c r="G7828" s="35">
        <v>589.599521817095</v>
      </c>
      <c r="I7828" s="35">
        <v>317.0</v>
      </c>
      <c r="J7828" s="35">
        <v>2444852.0</v>
      </c>
      <c r="K7828" s="35">
        <v>368.0</v>
      </c>
      <c r="L7828" s="35">
        <v>512789.0</v>
      </c>
      <c r="M7828" s="35">
        <v>419.0</v>
      </c>
      <c r="N7828" s="35">
        <v>184773.0</v>
      </c>
      <c r="O7828" s="35">
        <v>467.0</v>
      </c>
      <c r="P7828" s="35">
        <v>151007.0</v>
      </c>
      <c r="Q7828" s="35">
        <v>544.0</v>
      </c>
      <c r="R7828" s="35">
        <v>103030.0</v>
      </c>
      <c r="S7828" s="35">
        <v>592.0</v>
      </c>
      <c r="T7828" s="35">
        <v>34378.0</v>
      </c>
    </row>
    <row r="7829" ht="15.75" hidden="1" customHeight="1">
      <c r="A7829" s="36">
        <v>45147.0</v>
      </c>
      <c r="B7829" s="35">
        <v>295.0</v>
      </c>
      <c r="C7829" s="35">
        <v>285.175</v>
      </c>
      <c r="E7829" s="35">
        <v>285.15</v>
      </c>
      <c r="G7829" s="35">
        <v>582.871763997591</v>
      </c>
      <c r="I7829" s="35">
        <v>317.95</v>
      </c>
      <c r="J7829" s="35">
        <v>2689814.0</v>
      </c>
      <c r="K7829" s="35">
        <v>368.1</v>
      </c>
      <c r="L7829" s="35">
        <v>534685.0</v>
      </c>
      <c r="M7829" s="35">
        <v>419.0</v>
      </c>
      <c r="N7829" s="35">
        <v>181394.0</v>
      </c>
      <c r="O7829" s="35">
        <v>463.9</v>
      </c>
      <c r="P7829" s="35">
        <v>147292.0</v>
      </c>
      <c r="Q7829" s="35">
        <v>532.0</v>
      </c>
      <c r="R7829" s="35">
        <v>101131.0</v>
      </c>
      <c r="S7829" s="35">
        <v>585.0</v>
      </c>
      <c r="T7829" s="35">
        <v>34919.0</v>
      </c>
    </row>
    <row r="7830" ht="15.75" hidden="1" customHeight="1">
      <c r="A7830" s="36">
        <v>45148.0</v>
      </c>
      <c r="B7830" s="35">
        <v>296.0</v>
      </c>
      <c r="C7830" s="35">
        <v>286.1917</v>
      </c>
      <c r="E7830" s="35">
        <v>286.2</v>
      </c>
      <c r="G7830" s="35">
        <v>584.863451481696</v>
      </c>
      <c r="I7830" s="35">
        <v>320.0</v>
      </c>
      <c r="J7830" s="35">
        <v>2975923.0</v>
      </c>
      <c r="K7830" s="35">
        <v>371.1</v>
      </c>
      <c r="L7830" s="35">
        <v>583709.0</v>
      </c>
      <c r="M7830" s="35">
        <v>420.0</v>
      </c>
      <c r="N7830" s="35">
        <v>180363.0</v>
      </c>
      <c r="O7830" s="35">
        <v>461.9</v>
      </c>
      <c r="P7830" s="35">
        <v>154639.0</v>
      </c>
      <c r="Q7830" s="35">
        <v>529.0</v>
      </c>
      <c r="R7830" s="35">
        <v>110078.0</v>
      </c>
      <c r="S7830" s="35">
        <v>575.7</v>
      </c>
      <c r="T7830" s="35">
        <v>37560.0</v>
      </c>
    </row>
    <row r="7831" ht="15.75" hidden="1" customHeight="1">
      <c r="A7831" s="36">
        <v>45149.0</v>
      </c>
      <c r="B7831" s="35">
        <v>298.5</v>
      </c>
      <c r="C7831" s="35">
        <v>287.2917</v>
      </c>
      <c r="E7831" s="35">
        <v>287.35</v>
      </c>
      <c r="G7831" s="35">
        <v>594.543828264758</v>
      </c>
      <c r="I7831" s="35">
        <v>320.05</v>
      </c>
      <c r="J7831" s="35">
        <v>3253901.0</v>
      </c>
      <c r="K7831" s="35">
        <v>371.7</v>
      </c>
      <c r="L7831" s="35">
        <v>613891.0</v>
      </c>
      <c r="M7831" s="35">
        <v>419.5</v>
      </c>
      <c r="N7831" s="35">
        <v>179118.0</v>
      </c>
      <c r="O7831" s="35">
        <v>461.5</v>
      </c>
      <c r="P7831" s="35">
        <v>146301.0</v>
      </c>
      <c r="Q7831" s="35">
        <v>529.0</v>
      </c>
      <c r="R7831" s="35">
        <v>110661.0</v>
      </c>
      <c r="S7831" s="35">
        <v>568.1</v>
      </c>
      <c r="T7831" s="35">
        <v>37619.0</v>
      </c>
    </row>
    <row r="7832" ht="15.75" hidden="1" customHeight="1">
      <c r="A7832" s="36">
        <v>45150.0</v>
      </c>
      <c r="B7832" s="35">
        <v>298.5</v>
      </c>
      <c r="C7832" s="35">
        <v>287.2917</v>
      </c>
      <c r="E7832" s="35">
        <v>287.35</v>
      </c>
      <c r="G7832" s="35">
        <v>594.543828264758</v>
      </c>
      <c r="I7832" s="35">
        <v>320.05</v>
      </c>
      <c r="J7832" s="35">
        <v>3253901.0</v>
      </c>
      <c r="K7832" s="35">
        <v>371.7</v>
      </c>
      <c r="L7832" s="35">
        <v>613891.0</v>
      </c>
      <c r="M7832" s="35">
        <v>419.5</v>
      </c>
      <c r="N7832" s="35">
        <v>179118.0</v>
      </c>
      <c r="O7832" s="35">
        <v>461.5</v>
      </c>
      <c r="P7832" s="35">
        <v>146301.0</v>
      </c>
      <c r="Q7832" s="35">
        <v>529.0</v>
      </c>
      <c r="R7832" s="35">
        <v>110661.0</v>
      </c>
      <c r="S7832" s="35">
        <v>568.1</v>
      </c>
      <c r="T7832" s="35">
        <v>37619.0</v>
      </c>
    </row>
    <row r="7833" ht="15.75" hidden="1" customHeight="1">
      <c r="A7833" s="36">
        <v>45151.0</v>
      </c>
      <c r="B7833" s="35">
        <v>298.5</v>
      </c>
      <c r="C7833" s="35">
        <v>287.2917</v>
      </c>
      <c r="E7833" s="35">
        <v>287.35</v>
      </c>
      <c r="G7833" s="35">
        <v>594.543828264758</v>
      </c>
      <c r="I7833" s="35">
        <v>320.05</v>
      </c>
      <c r="J7833" s="35">
        <v>3253901.0</v>
      </c>
      <c r="K7833" s="35">
        <v>371.7</v>
      </c>
      <c r="L7833" s="35">
        <v>613891.0</v>
      </c>
      <c r="M7833" s="35">
        <v>419.5</v>
      </c>
      <c r="N7833" s="35">
        <v>179118.0</v>
      </c>
      <c r="O7833" s="35">
        <v>461.5</v>
      </c>
      <c r="P7833" s="35">
        <v>146301.0</v>
      </c>
      <c r="Q7833" s="35">
        <v>529.0</v>
      </c>
      <c r="R7833" s="35">
        <v>110661.0</v>
      </c>
      <c r="S7833" s="35">
        <v>568.1</v>
      </c>
      <c r="T7833" s="35">
        <v>37619.0</v>
      </c>
    </row>
    <row r="7834" ht="15.75" hidden="1" customHeight="1">
      <c r="A7834" s="36">
        <v>45152.0</v>
      </c>
      <c r="B7834" s="35">
        <v>365.5</v>
      </c>
      <c r="C7834" s="35">
        <v>349.975</v>
      </c>
      <c r="E7834" s="35">
        <v>349.9501</v>
      </c>
      <c r="G7834" s="35">
        <v>614.556962025316</v>
      </c>
      <c r="I7834" s="35">
        <v>353.0</v>
      </c>
      <c r="J7834" s="35">
        <v>3130329.0</v>
      </c>
      <c r="K7834" s="35">
        <v>386.0</v>
      </c>
      <c r="L7834" s="35">
        <v>619984.0</v>
      </c>
      <c r="M7834" s="35">
        <v>430.5</v>
      </c>
      <c r="N7834" s="35">
        <v>177166.0</v>
      </c>
      <c r="O7834" s="35">
        <v>472.0</v>
      </c>
      <c r="P7834" s="35">
        <v>144801.0</v>
      </c>
      <c r="Q7834" s="35">
        <v>571.0</v>
      </c>
      <c r="R7834" s="35">
        <v>111394.0</v>
      </c>
      <c r="S7834" s="35">
        <v>608.5</v>
      </c>
      <c r="T7834" s="35">
        <v>36508.0</v>
      </c>
    </row>
    <row r="7835" ht="15.75" hidden="1" customHeight="1">
      <c r="A7835" s="36">
        <v>45153.0</v>
      </c>
      <c r="B7835" s="35">
        <v>365.5</v>
      </c>
      <c r="C7835" s="35">
        <v>350.0083</v>
      </c>
      <c r="E7835" s="35">
        <v>350.0</v>
      </c>
      <c r="G7835" s="35">
        <v>640.35143769968</v>
      </c>
      <c r="I7835" s="35">
        <v>353.6</v>
      </c>
      <c r="J7835" s="35">
        <v>3109740.0</v>
      </c>
      <c r="K7835" s="35">
        <v>370.7</v>
      </c>
      <c r="L7835" s="35">
        <v>614267.0</v>
      </c>
      <c r="M7835" s="35">
        <v>419.0</v>
      </c>
      <c r="N7835" s="35">
        <v>200730.0</v>
      </c>
      <c r="O7835" s="35">
        <v>462.5</v>
      </c>
      <c r="P7835" s="35">
        <v>146361.0</v>
      </c>
      <c r="Q7835" s="35">
        <v>575.0</v>
      </c>
      <c r="R7835" s="35">
        <v>117517.0</v>
      </c>
      <c r="S7835" s="35">
        <v>613.0</v>
      </c>
      <c r="T7835" s="35">
        <v>36622.0</v>
      </c>
    </row>
    <row r="7836" ht="15.75" hidden="1" customHeight="1">
      <c r="A7836" s="36">
        <v>45154.0</v>
      </c>
      <c r="B7836" s="35">
        <v>365.5</v>
      </c>
      <c r="C7836" s="35">
        <v>350.0</v>
      </c>
      <c r="E7836" s="35">
        <v>349.9501</v>
      </c>
      <c r="G7836" s="35">
        <v>714.420062695924</v>
      </c>
      <c r="I7836" s="35">
        <v>359.9</v>
      </c>
      <c r="J7836" s="35">
        <v>3097026.0</v>
      </c>
      <c r="K7836" s="35">
        <v>389.0</v>
      </c>
      <c r="L7836" s="35">
        <v>706705.0</v>
      </c>
      <c r="M7836" s="35">
        <v>464.0</v>
      </c>
      <c r="N7836" s="35">
        <v>216332.0</v>
      </c>
      <c r="O7836" s="35">
        <v>512.0</v>
      </c>
      <c r="P7836" s="35">
        <v>145549.0</v>
      </c>
      <c r="Q7836" s="35">
        <v>625.0</v>
      </c>
      <c r="R7836" s="35">
        <v>113770.0</v>
      </c>
      <c r="S7836" s="35">
        <v>655.0</v>
      </c>
      <c r="T7836" s="35">
        <v>36889.0</v>
      </c>
    </row>
    <row r="7837" ht="15.75" hidden="1" customHeight="1">
      <c r="A7837" s="36">
        <v>45155.0</v>
      </c>
      <c r="B7837" s="35">
        <v>365.5</v>
      </c>
      <c r="C7837" s="35">
        <v>349.975</v>
      </c>
      <c r="E7837" s="35">
        <v>349.9501</v>
      </c>
      <c r="G7837" s="35">
        <v>723.270234986945</v>
      </c>
      <c r="I7837" s="35">
        <v>354.0</v>
      </c>
      <c r="J7837" s="35">
        <v>3087049.0</v>
      </c>
      <c r="K7837" s="35">
        <v>384.5</v>
      </c>
      <c r="L7837" s="35">
        <v>719666.0</v>
      </c>
      <c r="M7837" s="35">
        <v>444.0</v>
      </c>
      <c r="N7837" s="35">
        <v>281110.0</v>
      </c>
      <c r="O7837" s="35">
        <v>523.0</v>
      </c>
      <c r="P7837" s="35">
        <v>143886.0</v>
      </c>
      <c r="Q7837" s="35">
        <v>640.0</v>
      </c>
      <c r="R7837" s="35">
        <v>114826.0</v>
      </c>
      <c r="S7837" s="35">
        <v>690.0</v>
      </c>
      <c r="T7837" s="35">
        <v>37597.0</v>
      </c>
    </row>
    <row r="7838" ht="15.75" hidden="1" customHeight="1">
      <c r="A7838" s="36">
        <v>45156.0</v>
      </c>
      <c r="B7838" s="35">
        <v>365.5</v>
      </c>
      <c r="C7838" s="35">
        <v>350.0167</v>
      </c>
      <c r="E7838" s="35">
        <v>349.9501</v>
      </c>
      <c r="G7838" s="35">
        <v>725.576796308503</v>
      </c>
      <c r="I7838" s="35">
        <v>353.45</v>
      </c>
      <c r="J7838" s="35">
        <v>3039156.0</v>
      </c>
      <c r="K7838" s="35">
        <v>378.0</v>
      </c>
      <c r="L7838" s="35">
        <v>733346.0</v>
      </c>
      <c r="M7838" s="35">
        <v>435.0</v>
      </c>
      <c r="N7838" s="35">
        <v>300970.0</v>
      </c>
      <c r="O7838" s="35">
        <v>539.5</v>
      </c>
      <c r="P7838" s="35">
        <v>146414.0</v>
      </c>
      <c r="Q7838" s="35">
        <v>660.0</v>
      </c>
      <c r="R7838" s="35">
        <v>117792.0</v>
      </c>
      <c r="S7838" s="35">
        <v>719.0</v>
      </c>
      <c r="T7838" s="35">
        <v>37922.0</v>
      </c>
    </row>
    <row r="7839" ht="15.75" hidden="1" customHeight="1">
      <c r="A7839" s="36">
        <v>45157.0</v>
      </c>
      <c r="B7839" s="35">
        <v>365.5</v>
      </c>
      <c r="C7839" s="35">
        <v>350.0167</v>
      </c>
      <c r="E7839" s="35">
        <v>349.9501</v>
      </c>
      <c r="G7839" s="35">
        <v>725.576796308503</v>
      </c>
      <c r="I7839" s="35">
        <v>353.45</v>
      </c>
      <c r="J7839" s="35">
        <v>3039156.0</v>
      </c>
      <c r="K7839" s="35">
        <v>378.0</v>
      </c>
      <c r="L7839" s="35">
        <v>733346.0</v>
      </c>
      <c r="M7839" s="35">
        <v>435.0</v>
      </c>
      <c r="N7839" s="35">
        <v>300970.0</v>
      </c>
      <c r="O7839" s="35">
        <v>539.5</v>
      </c>
      <c r="P7839" s="35">
        <v>146414.0</v>
      </c>
      <c r="Q7839" s="35">
        <v>660.0</v>
      </c>
      <c r="R7839" s="35">
        <v>117792.0</v>
      </c>
      <c r="S7839" s="35">
        <v>719.0</v>
      </c>
      <c r="T7839" s="35">
        <v>37922.0</v>
      </c>
    </row>
    <row r="7840" ht="15.75" hidden="1" customHeight="1">
      <c r="A7840" s="36">
        <v>45158.0</v>
      </c>
      <c r="B7840" s="35">
        <v>365.5</v>
      </c>
      <c r="C7840" s="35">
        <v>350.0167</v>
      </c>
      <c r="E7840" s="35">
        <v>349.9501</v>
      </c>
      <c r="G7840" s="35">
        <v>725.576796308503</v>
      </c>
      <c r="I7840" s="35">
        <v>353.45</v>
      </c>
      <c r="J7840" s="35">
        <v>3039156.0</v>
      </c>
      <c r="K7840" s="35">
        <v>378.0</v>
      </c>
      <c r="L7840" s="35">
        <v>733346.0</v>
      </c>
      <c r="M7840" s="35">
        <v>435.0</v>
      </c>
      <c r="N7840" s="35">
        <v>300970.0</v>
      </c>
      <c r="O7840" s="35">
        <v>539.5</v>
      </c>
      <c r="P7840" s="35">
        <v>146414.0</v>
      </c>
      <c r="Q7840" s="35">
        <v>660.0</v>
      </c>
      <c r="R7840" s="35">
        <v>117792.0</v>
      </c>
      <c r="S7840" s="35">
        <v>719.0</v>
      </c>
      <c r="T7840" s="35">
        <v>37922.0</v>
      </c>
    </row>
    <row r="7841" ht="15.75" hidden="1" customHeight="1">
      <c r="A7841" s="36">
        <v>45159.0</v>
      </c>
      <c r="B7841" s="35">
        <v>365.5</v>
      </c>
      <c r="C7841" s="35">
        <v>350.0167</v>
      </c>
      <c r="E7841" s="35">
        <v>349.9501</v>
      </c>
      <c r="G7841" s="35">
        <v>732.335329341317</v>
      </c>
      <c r="I7841" s="35">
        <v>353.45</v>
      </c>
      <c r="J7841" s="35">
        <v>3039156.0</v>
      </c>
      <c r="K7841" s="35">
        <v>378.0</v>
      </c>
      <c r="L7841" s="35">
        <v>733346.0</v>
      </c>
      <c r="M7841" s="35">
        <v>435.0</v>
      </c>
      <c r="N7841" s="35">
        <v>300970.0</v>
      </c>
      <c r="O7841" s="35">
        <v>539.5</v>
      </c>
      <c r="P7841" s="35">
        <v>146414.0</v>
      </c>
      <c r="Q7841" s="35">
        <v>660.0</v>
      </c>
      <c r="R7841" s="35">
        <v>117792.0</v>
      </c>
      <c r="S7841" s="35">
        <v>719.0</v>
      </c>
      <c r="T7841" s="35">
        <v>37922.0</v>
      </c>
    </row>
    <row r="7842" ht="15.75" hidden="1" customHeight="1">
      <c r="A7842" s="36">
        <v>45160.0</v>
      </c>
      <c r="B7842" s="35">
        <v>365.5</v>
      </c>
      <c r="C7842" s="35">
        <v>350.0083</v>
      </c>
      <c r="E7842" s="35">
        <v>349.9501</v>
      </c>
      <c r="G7842" s="35">
        <v>727.252252252252</v>
      </c>
      <c r="I7842" s="35">
        <v>351.2</v>
      </c>
      <c r="J7842" s="35">
        <v>2986590.0</v>
      </c>
      <c r="K7842" s="35">
        <v>369.0</v>
      </c>
      <c r="L7842" s="35">
        <v>759181.0</v>
      </c>
      <c r="M7842" s="35">
        <v>435.0</v>
      </c>
      <c r="N7842" s="35">
        <v>321688.0</v>
      </c>
      <c r="O7842" s="35">
        <v>550.0</v>
      </c>
      <c r="P7842" s="35">
        <v>148235.0</v>
      </c>
      <c r="Q7842" s="35">
        <v>682.0</v>
      </c>
      <c r="R7842" s="35">
        <v>119702.0</v>
      </c>
      <c r="S7842" s="35">
        <v>745.0</v>
      </c>
      <c r="T7842" s="35">
        <v>37562.0</v>
      </c>
    </row>
    <row r="7843" ht="15.75" hidden="1" customHeight="1">
      <c r="A7843" s="36">
        <v>45161.0</v>
      </c>
      <c r="B7843" s="35">
        <v>365.5</v>
      </c>
      <c r="C7843" s="35">
        <v>349.975</v>
      </c>
      <c r="E7843" s="35">
        <v>349.9501</v>
      </c>
      <c r="G7843" s="35">
        <v>731.427707199032</v>
      </c>
      <c r="I7843" s="35">
        <v>351.2</v>
      </c>
      <c r="J7843" s="35">
        <v>2969817.0</v>
      </c>
      <c r="K7843" s="35">
        <v>368.5</v>
      </c>
      <c r="L7843" s="35">
        <v>778504.0</v>
      </c>
      <c r="M7843" s="35">
        <v>430.0</v>
      </c>
      <c r="N7843" s="35">
        <v>334939.0</v>
      </c>
      <c r="O7843" s="35">
        <v>527.8</v>
      </c>
      <c r="P7843" s="35">
        <v>185141.0</v>
      </c>
      <c r="Q7843" s="35">
        <v>655.0</v>
      </c>
      <c r="R7843" s="35">
        <v>121967.0</v>
      </c>
      <c r="S7843" s="35">
        <v>716.0</v>
      </c>
      <c r="T7843" s="35">
        <v>36673.0</v>
      </c>
    </row>
    <row r="7844" ht="15.75" hidden="1" customHeight="1">
      <c r="A7844" s="36">
        <v>45162.0</v>
      </c>
      <c r="B7844" s="35">
        <v>365.5</v>
      </c>
      <c r="C7844" s="35">
        <v>349.975</v>
      </c>
      <c r="E7844" s="35">
        <v>350.0</v>
      </c>
      <c r="G7844" s="35">
        <v>750.031525851198</v>
      </c>
      <c r="I7844" s="35">
        <v>351.0</v>
      </c>
      <c r="J7844" s="35">
        <v>2964136.0</v>
      </c>
      <c r="K7844" s="35">
        <v>370.4</v>
      </c>
      <c r="L7844" s="35">
        <v>810150.0</v>
      </c>
      <c r="M7844" s="35">
        <v>430.0</v>
      </c>
      <c r="N7844" s="35">
        <v>341648.0</v>
      </c>
      <c r="O7844" s="35">
        <v>529.0</v>
      </c>
      <c r="P7844" s="35">
        <v>185379.0</v>
      </c>
      <c r="Q7844" s="35">
        <v>665.0</v>
      </c>
      <c r="R7844" s="35">
        <v>123387.0</v>
      </c>
      <c r="S7844" s="35">
        <v>727.0</v>
      </c>
      <c r="T7844" s="35">
        <v>37522.0</v>
      </c>
    </row>
    <row r="7845" ht="15.75" hidden="1" customHeight="1">
      <c r="A7845" s="36">
        <v>45163.0</v>
      </c>
      <c r="B7845" s="35">
        <v>365.5</v>
      </c>
      <c r="C7845" s="35">
        <v>349.975</v>
      </c>
      <c r="E7845" s="35">
        <v>350.1</v>
      </c>
      <c r="G7845" s="35">
        <v>760.580411124546</v>
      </c>
      <c r="I7845" s="35">
        <v>350.55</v>
      </c>
      <c r="J7845" s="35">
        <v>2960254.0</v>
      </c>
      <c r="K7845" s="35">
        <v>375.5</v>
      </c>
      <c r="L7845" s="35">
        <v>902695.0</v>
      </c>
      <c r="M7845" s="35">
        <v>434.5</v>
      </c>
      <c r="N7845" s="35">
        <v>363032.0</v>
      </c>
      <c r="O7845" s="35">
        <v>537.0</v>
      </c>
      <c r="P7845" s="35">
        <v>191324.0</v>
      </c>
      <c r="Q7845" s="35">
        <v>680.0</v>
      </c>
      <c r="R7845" s="35">
        <v>125965.0</v>
      </c>
      <c r="S7845" s="35">
        <v>736.0</v>
      </c>
      <c r="T7845" s="35">
        <v>37744.0</v>
      </c>
    </row>
    <row r="7846" ht="15.75" hidden="1" customHeight="1">
      <c r="A7846" s="36">
        <v>45164.0</v>
      </c>
      <c r="B7846" s="35">
        <v>365.5</v>
      </c>
      <c r="C7846" s="35">
        <v>349.975</v>
      </c>
      <c r="E7846" s="35">
        <v>350.1</v>
      </c>
      <c r="G7846" s="35">
        <v>760.580411124546</v>
      </c>
      <c r="I7846" s="35">
        <v>350.55</v>
      </c>
      <c r="J7846" s="35">
        <v>2960254.0</v>
      </c>
      <c r="K7846" s="35">
        <v>375.5</v>
      </c>
      <c r="L7846" s="35">
        <v>902695.0</v>
      </c>
      <c r="M7846" s="35">
        <v>434.5</v>
      </c>
      <c r="N7846" s="35">
        <v>363032.0</v>
      </c>
      <c r="O7846" s="35">
        <v>537.0</v>
      </c>
      <c r="P7846" s="35">
        <v>191324.0</v>
      </c>
      <c r="Q7846" s="35">
        <v>680.0</v>
      </c>
      <c r="R7846" s="35">
        <v>125965.0</v>
      </c>
      <c r="S7846" s="35">
        <v>736.0</v>
      </c>
      <c r="T7846" s="35">
        <v>37744.0</v>
      </c>
    </row>
    <row r="7847" ht="15.75" hidden="1" customHeight="1">
      <c r="A7847" s="36">
        <v>45165.0</v>
      </c>
      <c r="B7847" s="35">
        <v>365.5</v>
      </c>
      <c r="C7847" s="35">
        <v>349.975</v>
      </c>
      <c r="E7847" s="35">
        <v>350.1</v>
      </c>
      <c r="G7847" s="35">
        <v>760.580411124546</v>
      </c>
      <c r="I7847" s="35">
        <v>350.55</v>
      </c>
      <c r="J7847" s="35">
        <v>2960254.0</v>
      </c>
      <c r="K7847" s="35">
        <v>375.5</v>
      </c>
      <c r="L7847" s="35">
        <v>902695.0</v>
      </c>
      <c r="M7847" s="35">
        <v>434.5</v>
      </c>
      <c r="N7847" s="35">
        <v>363032.0</v>
      </c>
      <c r="O7847" s="35">
        <v>537.0</v>
      </c>
      <c r="P7847" s="35">
        <v>191324.0</v>
      </c>
      <c r="Q7847" s="35">
        <v>680.0</v>
      </c>
      <c r="R7847" s="35">
        <v>125965.0</v>
      </c>
      <c r="S7847" s="35">
        <v>736.0</v>
      </c>
      <c r="T7847" s="35">
        <v>37744.0</v>
      </c>
    </row>
    <row r="7848" ht="15.75" hidden="1" customHeight="1">
      <c r="A7848" s="36">
        <v>45166.0</v>
      </c>
      <c r="B7848" s="35">
        <v>365.5</v>
      </c>
      <c r="C7848" s="35">
        <v>349.9917</v>
      </c>
      <c r="E7848" s="35">
        <v>349.9501</v>
      </c>
      <c r="G7848" s="35">
        <v>784.081976417742</v>
      </c>
      <c r="I7848" s="35">
        <v>349.85</v>
      </c>
      <c r="J7848" s="35">
        <v>2950454.0</v>
      </c>
      <c r="K7848" s="35">
        <v>379.8</v>
      </c>
      <c r="L7848" s="35">
        <v>980185.0</v>
      </c>
      <c r="M7848" s="35">
        <v>435.0</v>
      </c>
      <c r="N7848" s="35">
        <v>448205.0</v>
      </c>
      <c r="O7848" s="35">
        <v>544.0</v>
      </c>
      <c r="P7848" s="35">
        <v>193315.0</v>
      </c>
      <c r="Q7848" s="35">
        <v>692.0</v>
      </c>
      <c r="R7848" s="35">
        <v>126864.0</v>
      </c>
      <c r="S7848" s="35">
        <v>755.0</v>
      </c>
      <c r="T7848" s="35">
        <v>37954.0</v>
      </c>
    </row>
    <row r="7849" ht="15.75" hidden="1" customHeight="1">
      <c r="A7849" s="36">
        <v>45167.0</v>
      </c>
      <c r="B7849" s="35">
        <v>365.5</v>
      </c>
      <c r="C7849" s="35">
        <v>349.975</v>
      </c>
      <c r="E7849" s="35">
        <v>350.0</v>
      </c>
      <c r="G7849" s="35">
        <v>802.438356164383</v>
      </c>
      <c r="I7849" s="35">
        <v>349.95</v>
      </c>
      <c r="J7849" s="35">
        <v>2935144.0</v>
      </c>
      <c r="K7849" s="35">
        <v>371.5</v>
      </c>
      <c r="L7849" s="35">
        <v>1065498.0</v>
      </c>
      <c r="M7849" s="35">
        <v>434.0</v>
      </c>
      <c r="N7849" s="35">
        <v>474712.0</v>
      </c>
      <c r="O7849" s="35">
        <v>543.0</v>
      </c>
      <c r="P7849" s="35">
        <v>205444.0</v>
      </c>
      <c r="Q7849" s="35">
        <v>704.0</v>
      </c>
      <c r="R7849" s="35">
        <v>135806.0</v>
      </c>
      <c r="S7849" s="35">
        <v>762.0</v>
      </c>
      <c r="T7849" s="35">
        <v>37785.0</v>
      </c>
    </row>
    <row r="7850" ht="15.75" hidden="1" customHeight="1">
      <c r="A7850" s="36">
        <v>45168.0</v>
      </c>
      <c r="B7850" s="35">
        <v>365.5</v>
      </c>
      <c r="C7850" s="35">
        <v>349.975</v>
      </c>
      <c r="E7850" s="35">
        <v>350.0</v>
      </c>
      <c r="G7850" s="35">
        <v>799.669239250275</v>
      </c>
      <c r="I7850" s="35">
        <v>349.9</v>
      </c>
      <c r="J7850" s="35">
        <v>2913797.0</v>
      </c>
      <c r="K7850" s="35">
        <v>372.0</v>
      </c>
      <c r="L7850" s="35">
        <v>1132995.0</v>
      </c>
      <c r="M7850" s="35">
        <v>435.0</v>
      </c>
      <c r="N7850" s="35">
        <v>561391.0</v>
      </c>
      <c r="O7850" s="35">
        <v>550.3</v>
      </c>
      <c r="P7850" s="35">
        <v>199047.0</v>
      </c>
      <c r="Q7850" s="35">
        <v>716.5</v>
      </c>
      <c r="R7850" s="35">
        <v>138186.0</v>
      </c>
      <c r="S7850" s="35">
        <v>780.0</v>
      </c>
      <c r="T7850" s="35">
        <v>38708.0</v>
      </c>
    </row>
    <row r="7851" ht="15.75" customHeight="1">
      <c r="A7851" s="36">
        <v>45169.0</v>
      </c>
      <c r="B7851" s="35">
        <v>365.5</v>
      </c>
      <c r="C7851" s="35">
        <v>350.0167</v>
      </c>
      <c r="D7851" s="35">
        <f>ROUND((C7851/C7821-1)*100,2)</f>
        <v>26.75</v>
      </c>
      <c r="E7851" s="35">
        <v>350.0</v>
      </c>
      <c r="G7851" s="35">
        <v>781.277654867256</v>
      </c>
      <c r="H7851" s="35">
        <f>ROUND((G7851/G7821-1)*100,2)</f>
        <v>39.54</v>
      </c>
      <c r="I7851" s="35">
        <v>350.02</v>
      </c>
      <c r="J7851" s="35">
        <v>2913797.0</v>
      </c>
      <c r="K7851" s="35">
        <v>372.3</v>
      </c>
      <c r="L7851" s="35">
        <v>1448879.0</v>
      </c>
      <c r="M7851" s="35">
        <v>433.0</v>
      </c>
      <c r="N7851" s="35">
        <v>738737.0</v>
      </c>
      <c r="O7851" s="35">
        <v>547.0</v>
      </c>
      <c r="P7851" s="35">
        <v>200060.0</v>
      </c>
      <c r="Q7851" s="35">
        <v>704.0</v>
      </c>
      <c r="R7851" s="35">
        <v>139030.0</v>
      </c>
      <c r="S7851" s="35">
        <v>762.0</v>
      </c>
      <c r="T7851" s="35">
        <v>39725.0</v>
      </c>
    </row>
    <row r="7852" ht="15.75" hidden="1" customHeight="1">
      <c r="A7852" s="36">
        <v>45170.0</v>
      </c>
      <c r="B7852" s="35">
        <v>365.5</v>
      </c>
      <c r="C7852" s="35">
        <v>350.0</v>
      </c>
      <c r="E7852" s="35">
        <v>350.1</v>
      </c>
      <c r="G7852" s="35">
        <v>769.795221843003</v>
      </c>
      <c r="I7852" s="35">
        <v>369.0</v>
      </c>
      <c r="J7852" s="35">
        <v>1580191.0</v>
      </c>
      <c r="K7852" s="35">
        <v>418.0</v>
      </c>
      <c r="L7852" s="35">
        <v>823994.0</v>
      </c>
      <c r="M7852" s="35">
        <v>533.0</v>
      </c>
      <c r="N7852" s="35">
        <v>211912.0</v>
      </c>
      <c r="O7852" s="35">
        <v>693.2</v>
      </c>
      <c r="P7852" s="35">
        <v>146839.0</v>
      </c>
      <c r="Q7852" s="35">
        <v>752.1</v>
      </c>
      <c r="R7852" s="35">
        <v>38514.0</v>
      </c>
      <c r="S7852" s="35">
        <v>811.9</v>
      </c>
      <c r="T7852" s="35">
        <v>30379.0</v>
      </c>
    </row>
    <row r="7853" ht="15.75" hidden="1" customHeight="1">
      <c r="A7853" s="36">
        <v>45171.0</v>
      </c>
      <c r="B7853" s="35">
        <v>365.5</v>
      </c>
      <c r="C7853" s="35">
        <v>350.0</v>
      </c>
      <c r="E7853" s="35">
        <v>350.1</v>
      </c>
      <c r="G7853" s="35">
        <v>769.795221843003</v>
      </c>
      <c r="I7853" s="35">
        <v>369.0</v>
      </c>
      <c r="J7853" s="35">
        <v>1580191.0</v>
      </c>
      <c r="K7853" s="35">
        <v>418.0</v>
      </c>
      <c r="L7853" s="35">
        <v>823994.0</v>
      </c>
      <c r="M7853" s="35">
        <v>533.0</v>
      </c>
      <c r="N7853" s="35">
        <v>211912.0</v>
      </c>
      <c r="O7853" s="35">
        <v>693.2</v>
      </c>
      <c r="P7853" s="35">
        <v>146839.0</v>
      </c>
      <c r="Q7853" s="35">
        <v>752.1</v>
      </c>
      <c r="R7853" s="35">
        <v>38514.0</v>
      </c>
      <c r="S7853" s="35">
        <v>811.9</v>
      </c>
      <c r="T7853" s="35">
        <v>30379.0</v>
      </c>
    </row>
    <row r="7854" ht="15.75" hidden="1" customHeight="1">
      <c r="A7854" s="36">
        <v>45172.0</v>
      </c>
      <c r="B7854" s="35">
        <v>365.5</v>
      </c>
      <c r="C7854" s="35">
        <v>350.0</v>
      </c>
      <c r="E7854" s="35">
        <v>350.1</v>
      </c>
      <c r="G7854" s="35">
        <v>769.795221843003</v>
      </c>
      <c r="I7854" s="35">
        <v>369.0</v>
      </c>
      <c r="J7854" s="35">
        <v>1580191.0</v>
      </c>
      <c r="K7854" s="35">
        <v>418.0</v>
      </c>
      <c r="L7854" s="35">
        <v>823994.0</v>
      </c>
      <c r="M7854" s="35">
        <v>533.0</v>
      </c>
      <c r="N7854" s="35">
        <v>211912.0</v>
      </c>
      <c r="O7854" s="35">
        <v>693.2</v>
      </c>
      <c r="P7854" s="35">
        <v>146839.0</v>
      </c>
      <c r="Q7854" s="35">
        <v>752.1</v>
      </c>
      <c r="R7854" s="35">
        <v>38514.0</v>
      </c>
      <c r="S7854" s="35">
        <v>811.9</v>
      </c>
      <c r="T7854" s="35">
        <v>30379.0</v>
      </c>
    </row>
    <row r="7855" ht="15.75" hidden="1" customHeight="1">
      <c r="A7855" s="36">
        <v>45173.0</v>
      </c>
      <c r="B7855" s="35">
        <v>365.5</v>
      </c>
      <c r="C7855" s="35">
        <v>350.025</v>
      </c>
      <c r="E7855" s="35">
        <v>350.1</v>
      </c>
      <c r="G7855" s="35">
        <v>770.250284414107</v>
      </c>
      <c r="I7855" s="35">
        <v>363.4</v>
      </c>
      <c r="J7855" s="35">
        <v>1626309.0</v>
      </c>
      <c r="K7855" s="35">
        <v>407.0</v>
      </c>
      <c r="L7855" s="35">
        <v>822015.0</v>
      </c>
      <c r="M7855" s="35">
        <v>519.0</v>
      </c>
      <c r="N7855" s="35">
        <v>212391.0</v>
      </c>
      <c r="O7855" s="35">
        <v>685.0</v>
      </c>
      <c r="P7855" s="35">
        <v>151854.0</v>
      </c>
      <c r="Q7855" s="35">
        <v>746.0</v>
      </c>
      <c r="R7855" s="35">
        <v>38346.0</v>
      </c>
      <c r="S7855" s="35">
        <v>802.5</v>
      </c>
      <c r="T7855" s="35">
        <v>30694.0</v>
      </c>
    </row>
    <row r="7856" ht="15.75" hidden="1" customHeight="1">
      <c r="A7856" s="36">
        <v>45174.0</v>
      </c>
      <c r="B7856" s="35">
        <v>365.5</v>
      </c>
      <c r="C7856" s="35">
        <v>349.9917</v>
      </c>
      <c r="E7856" s="35">
        <v>350.0</v>
      </c>
      <c r="G7856" s="35">
        <v>761.421772754313</v>
      </c>
      <c r="I7856" s="35">
        <v>361.3</v>
      </c>
      <c r="J7856" s="35">
        <v>1644661.0</v>
      </c>
      <c r="K7856" s="35">
        <v>404.0</v>
      </c>
      <c r="L7856" s="35">
        <v>813190.0</v>
      </c>
      <c r="M7856" s="35">
        <v>508.0</v>
      </c>
      <c r="N7856" s="35">
        <v>210399.0</v>
      </c>
      <c r="O7856" s="35">
        <v>662.0</v>
      </c>
      <c r="P7856" s="35">
        <v>159953.0</v>
      </c>
      <c r="Q7856" s="35">
        <v>726.6</v>
      </c>
      <c r="R7856" s="35">
        <v>40369.0</v>
      </c>
      <c r="S7856" s="35">
        <v>786.0</v>
      </c>
      <c r="T7856" s="35">
        <v>30394.0</v>
      </c>
    </row>
    <row r="7857" ht="15.75" hidden="1" customHeight="1">
      <c r="A7857" s="36">
        <v>45175.0</v>
      </c>
      <c r="B7857" s="35">
        <v>365.5</v>
      </c>
      <c r="C7857" s="35">
        <v>350.0</v>
      </c>
      <c r="E7857" s="35">
        <v>350.0</v>
      </c>
      <c r="G7857" s="35">
        <v>761.949305974652</v>
      </c>
      <c r="I7857" s="35">
        <v>361.05</v>
      </c>
      <c r="J7857" s="35">
        <v>1696812.0</v>
      </c>
      <c r="K7857" s="35">
        <v>405.5</v>
      </c>
      <c r="L7857" s="35">
        <v>828505.0</v>
      </c>
      <c r="M7857" s="35">
        <v>507.5</v>
      </c>
      <c r="N7857" s="35">
        <v>217426.0</v>
      </c>
      <c r="O7857" s="35">
        <v>649.0</v>
      </c>
      <c r="P7857" s="35">
        <v>159572.0</v>
      </c>
      <c r="Q7857" s="35">
        <v>715.5</v>
      </c>
      <c r="R7857" s="35">
        <v>40915.0</v>
      </c>
      <c r="S7857" s="35">
        <v>775.0</v>
      </c>
      <c r="T7857" s="35">
        <v>28500.0</v>
      </c>
    </row>
    <row r="7858" ht="15.75" hidden="1" customHeight="1">
      <c r="A7858" s="36">
        <v>45176.0</v>
      </c>
      <c r="B7858" s="35">
        <v>365.5</v>
      </c>
      <c r="C7858" s="35">
        <v>349.9917</v>
      </c>
      <c r="E7858" s="35">
        <v>349.9501</v>
      </c>
      <c r="G7858" s="35">
        <v>715.95223515003</v>
      </c>
      <c r="I7858" s="35">
        <v>360.0</v>
      </c>
      <c r="J7858" s="35">
        <v>1766659.0</v>
      </c>
      <c r="K7858" s="35">
        <v>408.5</v>
      </c>
      <c r="L7858" s="35">
        <v>839276.0</v>
      </c>
      <c r="M7858" s="35">
        <v>506.0</v>
      </c>
      <c r="N7858" s="35">
        <v>216435.0</v>
      </c>
      <c r="O7858" s="35">
        <v>644.0</v>
      </c>
      <c r="P7858" s="35">
        <v>158341.0</v>
      </c>
      <c r="Q7858" s="35">
        <v>707.0</v>
      </c>
      <c r="R7858" s="35">
        <v>43213.0</v>
      </c>
      <c r="S7858" s="35">
        <v>764.0</v>
      </c>
      <c r="T7858" s="35">
        <v>28442.0</v>
      </c>
    </row>
    <row r="7859" ht="15.75" hidden="1" customHeight="1">
      <c r="A7859" s="36">
        <v>45177.0</v>
      </c>
      <c r="B7859" s="35">
        <v>365.5</v>
      </c>
      <c r="C7859" s="35">
        <v>349.975</v>
      </c>
      <c r="E7859" s="35">
        <v>349.9501</v>
      </c>
      <c r="G7859" s="35">
        <v>714.974779319041</v>
      </c>
      <c r="I7859" s="35">
        <v>359.85</v>
      </c>
      <c r="J7859" s="35">
        <v>1854917.0</v>
      </c>
      <c r="K7859" s="35">
        <v>409.8</v>
      </c>
      <c r="L7859" s="35">
        <v>850175.0</v>
      </c>
      <c r="M7859" s="35">
        <v>501.0</v>
      </c>
      <c r="N7859" s="35">
        <v>223501.0</v>
      </c>
      <c r="O7859" s="35">
        <v>635.0</v>
      </c>
      <c r="P7859" s="35">
        <v>165524.0</v>
      </c>
      <c r="Q7859" s="35">
        <v>710.1</v>
      </c>
      <c r="R7859" s="35">
        <v>43291.0</v>
      </c>
      <c r="S7859" s="35">
        <v>773.0</v>
      </c>
      <c r="T7859" s="35">
        <v>26560.0</v>
      </c>
    </row>
    <row r="7860" ht="15.75" hidden="1" customHeight="1">
      <c r="A7860" s="36">
        <v>45178.0</v>
      </c>
      <c r="B7860" s="35">
        <v>365.5</v>
      </c>
      <c r="C7860" s="35">
        <v>349.975</v>
      </c>
      <c r="E7860" s="35">
        <v>349.9501</v>
      </c>
      <c r="G7860" s="35">
        <v>714.974779319041</v>
      </c>
      <c r="I7860" s="35">
        <v>359.85</v>
      </c>
      <c r="J7860" s="35">
        <v>1854917.0</v>
      </c>
      <c r="K7860" s="35">
        <v>409.8</v>
      </c>
      <c r="L7860" s="35">
        <v>850175.0</v>
      </c>
      <c r="M7860" s="35">
        <v>501.0</v>
      </c>
      <c r="N7860" s="35">
        <v>223501.0</v>
      </c>
      <c r="O7860" s="35">
        <v>635.0</v>
      </c>
      <c r="P7860" s="35">
        <v>165524.0</v>
      </c>
      <c r="Q7860" s="35">
        <v>710.1</v>
      </c>
      <c r="R7860" s="35">
        <v>43291.0</v>
      </c>
      <c r="S7860" s="35">
        <v>773.0</v>
      </c>
      <c r="T7860" s="35">
        <v>26560.0</v>
      </c>
    </row>
    <row r="7861" ht="15.75" hidden="1" customHeight="1">
      <c r="A7861" s="36">
        <v>45179.0</v>
      </c>
      <c r="B7861" s="35">
        <v>365.5</v>
      </c>
      <c r="C7861" s="35">
        <v>349.975</v>
      </c>
      <c r="E7861" s="35">
        <v>349.9501</v>
      </c>
      <c r="G7861" s="35">
        <v>714.974779319041</v>
      </c>
      <c r="I7861" s="35">
        <v>359.85</v>
      </c>
      <c r="J7861" s="35">
        <v>1854917.0</v>
      </c>
      <c r="K7861" s="35">
        <v>409.8</v>
      </c>
      <c r="L7861" s="35">
        <v>850175.0</v>
      </c>
      <c r="M7861" s="35">
        <v>501.0</v>
      </c>
      <c r="N7861" s="35">
        <v>223501.0</v>
      </c>
      <c r="O7861" s="35">
        <v>635.0</v>
      </c>
      <c r="P7861" s="35">
        <v>165524.0</v>
      </c>
      <c r="Q7861" s="35">
        <v>710.1</v>
      </c>
      <c r="R7861" s="35">
        <v>43291.0</v>
      </c>
      <c r="S7861" s="35">
        <v>773.0</v>
      </c>
      <c r="T7861" s="35">
        <v>26560.0</v>
      </c>
    </row>
    <row r="7862" ht="15.75" hidden="1" customHeight="1">
      <c r="A7862" s="36">
        <v>45180.0</v>
      </c>
      <c r="B7862" s="35">
        <v>365.5</v>
      </c>
      <c r="C7862" s="35">
        <v>349.9833</v>
      </c>
      <c r="E7862" s="35">
        <v>349.9501</v>
      </c>
      <c r="G7862" s="35">
        <v>699.809402795425</v>
      </c>
      <c r="I7862" s="35">
        <v>357.5</v>
      </c>
      <c r="J7862" s="35">
        <v>1885257.0</v>
      </c>
      <c r="K7862" s="35">
        <v>405.1</v>
      </c>
      <c r="L7862" s="35">
        <v>864164.0</v>
      </c>
      <c r="M7862" s="35">
        <v>492.9</v>
      </c>
      <c r="N7862" s="35">
        <v>229765.0</v>
      </c>
      <c r="O7862" s="35">
        <v>628.0</v>
      </c>
      <c r="P7862" s="35">
        <v>168450.0</v>
      </c>
      <c r="Q7862" s="35">
        <v>717.0</v>
      </c>
      <c r="R7862" s="35">
        <v>44781.0</v>
      </c>
      <c r="S7862" s="35">
        <v>773.0</v>
      </c>
      <c r="T7862" s="35">
        <v>26658.0</v>
      </c>
    </row>
    <row r="7863" ht="15.75" hidden="1" customHeight="1">
      <c r="A7863" s="36">
        <v>45181.0</v>
      </c>
      <c r="B7863" s="35">
        <v>365.5</v>
      </c>
      <c r="C7863" s="35">
        <v>349.975</v>
      </c>
      <c r="E7863" s="35">
        <v>349.9501</v>
      </c>
      <c r="G7863" s="35">
        <v>730.619912335629</v>
      </c>
      <c r="I7863" s="35">
        <v>354.2</v>
      </c>
      <c r="J7863" s="35">
        <v>1889304.0</v>
      </c>
      <c r="K7863" s="35">
        <v>401.0</v>
      </c>
      <c r="L7863" s="35">
        <v>882367.0</v>
      </c>
      <c r="M7863" s="35">
        <v>483.0</v>
      </c>
      <c r="N7863" s="35">
        <v>228415.0</v>
      </c>
      <c r="O7863" s="35">
        <v>617.0</v>
      </c>
      <c r="P7863" s="35">
        <v>173754.0</v>
      </c>
      <c r="Q7863" s="35">
        <v>701.0</v>
      </c>
      <c r="R7863" s="35">
        <v>45762.0</v>
      </c>
      <c r="S7863" s="35">
        <v>760.0</v>
      </c>
      <c r="T7863" s="35">
        <v>27430.0</v>
      </c>
    </row>
    <row r="7864" ht="15.75" hidden="1" customHeight="1">
      <c r="A7864" s="36">
        <v>45182.0</v>
      </c>
      <c r="B7864" s="35">
        <v>365.5</v>
      </c>
      <c r="C7864" s="35">
        <v>349.975</v>
      </c>
      <c r="E7864" s="35">
        <v>350.05</v>
      </c>
      <c r="G7864" s="35">
        <v>730.872274143302</v>
      </c>
      <c r="I7864" s="35">
        <v>354.15</v>
      </c>
      <c r="J7864" s="35">
        <v>1891443.0</v>
      </c>
      <c r="K7864" s="35">
        <v>399.5</v>
      </c>
      <c r="L7864" s="35">
        <v>876315.0</v>
      </c>
      <c r="M7864" s="35">
        <v>479.0</v>
      </c>
      <c r="N7864" s="35">
        <v>231068.0</v>
      </c>
      <c r="O7864" s="35">
        <v>615.0</v>
      </c>
      <c r="P7864" s="35">
        <v>177516.0</v>
      </c>
      <c r="Q7864" s="35">
        <v>698.0</v>
      </c>
      <c r="R7864" s="35">
        <v>45604.0</v>
      </c>
      <c r="S7864" s="35">
        <v>760.0</v>
      </c>
      <c r="T7864" s="35">
        <v>29051.0</v>
      </c>
    </row>
    <row r="7865" ht="15.75" hidden="1" customHeight="1">
      <c r="A7865" s="36">
        <v>45183.0</v>
      </c>
      <c r="B7865" s="35">
        <v>365.5</v>
      </c>
      <c r="C7865" s="35">
        <v>349.975</v>
      </c>
      <c r="E7865" s="35">
        <v>350.0</v>
      </c>
      <c r="G7865" s="35">
        <v>736.260012322858</v>
      </c>
      <c r="I7865" s="35">
        <v>354.35</v>
      </c>
      <c r="J7865" s="35">
        <v>1901189.0</v>
      </c>
      <c r="K7865" s="35">
        <v>400.0</v>
      </c>
      <c r="L7865" s="35">
        <v>875592.0</v>
      </c>
      <c r="M7865" s="35">
        <v>481.3</v>
      </c>
      <c r="N7865" s="35">
        <v>226606.0</v>
      </c>
      <c r="O7865" s="35">
        <v>620.0</v>
      </c>
      <c r="P7865" s="35">
        <v>180078.0</v>
      </c>
      <c r="Q7865" s="35">
        <v>712.0</v>
      </c>
      <c r="R7865" s="35">
        <v>46278.0</v>
      </c>
      <c r="S7865" s="35">
        <v>770.0</v>
      </c>
      <c r="T7865" s="35">
        <v>30729.0</v>
      </c>
    </row>
    <row r="7866" ht="15.75" hidden="1" customHeight="1">
      <c r="A7866" s="36">
        <v>45184.0</v>
      </c>
      <c r="B7866" s="35">
        <v>365.5</v>
      </c>
      <c r="C7866" s="35">
        <v>349.9917</v>
      </c>
      <c r="E7866" s="35">
        <v>350.0</v>
      </c>
      <c r="G7866" s="35">
        <v>735.381222432262</v>
      </c>
      <c r="I7866" s="35">
        <v>354.5</v>
      </c>
      <c r="J7866" s="35">
        <v>1928213.0</v>
      </c>
      <c r="K7866" s="35">
        <v>402.0</v>
      </c>
      <c r="L7866" s="35">
        <v>879525.0</v>
      </c>
      <c r="M7866" s="35">
        <v>485.0</v>
      </c>
      <c r="N7866" s="35">
        <v>225087.0</v>
      </c>
      <c r="O7866" s="35">
        <v>630.0</v>
      </c>
      <c r="P7866" s="35">
        <v>181214.0</v>
      </c>
      <c r="Q7866" s="35">
        <v>718.5</v>
      </c>
      <c r="R7866" s="35">
        <v>46578.0</v>
      </c>
      <c r="S7866" s="35">
        <v>778.0</v>
      </c>
      <c r="T7866" s="35">
        <v>31333.0</v>
      </c>
    </row>
    <row r="7867" ht="15.75" hidden="1" customHeight="1">
      <c r="A7867" s="36">
        <v>45185.0</v>
      </c>
      <c r="B7867" s="35">
        <v>365.5</v>
      </c>
      <c r="C7867" s="35">
        <v>349.9917</v>
      </c>
      <c r="E7867" s="35">
        <v>350.0</v>
      </c>
      <c r="G7867" s="35">
        <v>735.381222432262</v>
      </c>
      <c r="I7867" s="35">
        <v>354.5</v>
      </c>
      <c r="J7867" s="35">
        <v>1928213.0</v>
      </c>
      <c r="K7867" s="35">
        <v>402.0</v>
      </c>
      <c r="L7867" s="35">
        <v>879525.0</v>
      </c>
      <c r="M7867" s="35">
        <v>485.0</v>
      </c>
      <c r="N7867" s="35">
        <v>225087.0</v>
      </c>
      <c r="O7867" s="35">
        <v>630.0</v>
      </c>
      <c r="P7867" s="35">
        <v>181214.0</v>
      </c>
      <c r="Q7867" s="35">
        <v>718.5</v>
      </c>
      <c r="R7867" s="35">
        <v>46578.0</v>
      </c>
      <c r="S7867" s="35">
        <v>778.0</v>
      </c>
      <c r="T7867" s="35">
        <v>31333.0</v>
      </c>
    </row>
    <row r="7868" ht="15.75" hidden="1" customHeight="1">
      <c r="A7868" s="36">
        <v>45186.0</v>
      </c>
      <c r="B7868" s="35">
        <v>365.5</v>
      </c>
      <c r="C7868" s="35">
        <v>349.9917</v>
      </c>
      <c r="E7868" s="35">
        <v>350.0</v>
      </c>
      <c r="G7868" s="35">
        <v>735.381222432262</v>
      </c>
      <c r="I7868" s="35">
        <v>354.5</v>
      </c>
      <c r="J7868" s="35">
        <v>1928213.0</v>
      </c>
      <c r="K7868" s="35">
        <v>402.0</v>
      </c>
      <c r="L7868" s="35">
        <v>879525.0</v>
      </c>
      <c r="M7868" s="35">
        <v>485.0</v>
      </c>
      <c r="N7868" s="35">
        <v>225087.0</v>
      </c>
      <c r="O7868" s="35">
        <v>630.0</v>
      </c>
      <c r="P7868" s="35">
        <v>181214.0</v>
      </c>
      <c r="Q7868" s="35">
        <v>718.5</v>
      </c>
      <c r="R7868" s="35">
        <v>46578.0</v>
      </c>
      <c r="S7868" s="35">
        <v>778.0</v>
      </c>
      <c r="T7868" s="35">
        <v>31333.0</v>
      </c>
    </row>
    <row r="7869" ht="15.75" hidden="1" customHeight="1">
      <c r="A7869" s="36">
        <v>45187.0</v>
      </c>
      <c r="B7869" s="35">
        <v>365.5</v>
      </c>
      <c r="C7869" s="35">
        <v>349.9917</v>
      </c>
      <c r="E7869" s="35">
        <v>350.0</v>
      </c>
      <c r="G7869" s="35">
        <v>730.564071122011</v>
      </c>
      <c r="I7869" s="35">
        <v>353.25</v>
      </c>
      <c r="J7869" s="35">
        <v>1913743.0</v>
      </c>
      <c r="K7869" s="35">
        <v>397.1</v>
      </c>
      <c r="L7869" s="35">
        <v>912139.0</v>
      </c>
      <c r="M7869" s="35">
        <v>477.1</v>
      </c>
      <c r="N7869" s="35">
        <v>226636.0</v>
      </c>
      <c r="O7869" s="35">
        <v>630.0</v>
      </c>
      <c r="P7869" s="35">
        <v>182353.0</v>
      </c>
      <c r="Q7869" s="35">
        <v>716.0</v>
      </c>
      <c r="R7869" s="35">
        <v>45877.0</v>
      </c>
      <c r="S7869" s="35">
        <v>780.0</v>
      </c>
      <c r="T7869" s="35">
        <v>34447.0</v>
      </c>
    </row>
    <row r="7870" ht="15.75" hidden="1" customHeight="1">
      <c r="A7870" s="36">
        <v>45188.0</v>
      </c>
      <c r="B7870" s="35">
        <v>365.5</v>
      </c>
      <c r="C7870" s="35">
        <v>349.9833</v>
      </c>
      <c r="E7870" s="35">
        <v>349.9501</v>
      </c>
      <c r="G7870" s="35">
        <v>738.790373654211</v>
      </c>
      <c r="I7870" s="35">
        <v>353.15</v>
      </c>
      <c r="J7870" s="35">
        <v>1895655.0</v>
      </c>
      <c r="K7870" s="35">
        <v>396.3</v>
      </c>
      <c r="L7870" s="35">
        <v>940305.0</v>
      </c>
      <c r="M7870" s="35">
        <v>479.2</v>
      </c>
      <c r="N7870" s="35">
        <v>232262.0</v>
      </c>
      <c r="O7870" s="35">
        <v>634.0</v>
      </c>
      <c r="P7870" s="35">
        <v>182828.0</v>
      </c>
      <c r="Q7870" s="35">
        <v>718.9</v>
      </c>
      <c r="R7870" s="35">
        <v>45860.0</v>
      </c>
      <c r="S7870" s="35">
        <v>786.9</v>
      </c>
      <c r="T7870" s="35">
        <v>36554.0</v>
      </c>
    </row>
    <row r="7871" ht="15.75" hidden="1" customHeight="1">
      <c r="A7871" s="36">
        <v>45189.0</v>
      </c>
      <c r="B7871" s="35">
        <v>365.5</v>
      </c>
      <c r="C7871" s="35">
        <v>350.0</v>
      </c>
      <c r="E7871" s="35">
        <v>350.1</v>
      </c>
      <c r="G7871" s="35">
        <v>734.356629653821</v>
      </c>
      <c r="I7871" s="35">
        <v>352.8</v>
      </c>
      <c r="J7871" s="35">
        <v>1889437.0</v>
      </c>
      <c r="K7871" s="35">
        <v>396.0</v>
      </c>
      <c r="L7871" s="35">
        <v>974907.0</v>
      </c>
      <c r="M7871" s="35">
        <v>483.5</v>
      </c>
      <c r="N7871" s="35">
        <v>234904.0</v>
      </c>
      <c r="O7871" s="35">
        <v>641.0</v>
      </c>
      <c r="P7871" s="35">
        <v>185568.0</v>
      </c>
      <c r="Q7871" s="35">
        <v>727.0</v>
      </c>
      <c r="R7871" s="35">
        <v>48413.0</v>
      </c>
      <c r="S7871" s="35">
        <v>802.0</v>
      </c>
      <c r="T7871" s="35">
        <v>36400.0</v>
      </c>
    </row>
    <row r="7872" ht="15.75" hidden="1" customHeight="1">
      <c r="A7872" s="36">
        <v>45190.0</v>
      </c>
      <c r="B7872" s="35">
        <v>365.5</v>
      </c>
      <c r="C7872" s="35">
        <v>349.9833</v>
      </c>
      <c r="E7872" s="35">
        <v>350.0</v>
      </c>
      <c r="G7872" s="35">
        <v>733.444816053511</v>
      </c>
      <c r="I7872" s="35">
        <v>351.85</v>
      </c>
      <c r="J7872" s="35">
        <v>1865264.0</v>
      </c>
      <c r="K7872" s="35">
        <v>393.0</v>
      </c>
      <c r="L7872" s="35">
        <v>1007725.0</v>
      </c>
      <c r="M7872" s="35">
        <v>481.5</v>
      </c>
      <c r="N7872" s="35">
        <v>236618.0</v>
      </c>
      <c r="O7872" s="35">
        <v>634.0</v>
      </c>
      <c r="P7872" s="35">
        <v>186791.0</v>
      </c>
      <c r="Q7872" s="35">
        <v>721.0</v>
      </c>
      <c r="R7872" s="35">
        <v>50456.0</v>
      </c>
      <c r="S7872" s="35">
        <v>796.0</v>
      </c>
      <c r="T7872" s="35">
        <v>38590.0</v>
      </c>
    </row>
    <row r="7873" ht="15.75" hidden="1" customHeight="1">
      <c r="A7873" s="36">
        <v>45191.0</v>
      </c>
      <c r="B7873" s="35">
        <v>365.5</v>
      </c>
      <c r="C7873" s="35">
        <v>350.025</v>
      </c>
      <c r="E7873" s="35">
        <v>350.05</v>
      </c>
      <c r="G7873" s="35">
        <v>750.956284153005</v>
      </c>
      <c r="I7873" s="35">
        <v>351.8</v>
      </c>
      <c r="J7873" s="35">
        <v>1828679.0</v>
      </c>
      <c r="K7873" s="35">
        <v>385.0</v>
      </c>
      <c r="L7873" s="35">
        <v>1042475.0</v>
      </c>
      <c r="M7873" s="35">
        <v>476.3</v>
      </c>
      <c r="N7873" s="35">
        <v>249135.0</v>
      </c>
      <c r="O7873" s="35">
        <v>626.0</v>
      </c>
      <c r="P7873" s="35">
        <v>190732.0</v>
      </c>
      <c r="Q7873" s="35">
        <v>713.0</v>
      </c>
      <c r="R7873" s="35">
        <v>50735.0</v>
      </c>
      <c r="S7873" s="35">
        <v>791.0</v>
      </c>
      <c r="T7873" s="35">
        <v>38975.0</v>
      </c>
    </row>
    <row r="7874" ht="15.75" hidden="1" customHeight="1">
      <c r="A7874" s="36">
        <v>45192.0</v>
      </c>
      <c r="B7874" s="35">
        <v>365.5</v>
      </c>
      <c r="C7874" s="35">
        <v>350.025</v>
      </c>
      <c r="E7874" s="35">
        <v>350.05</v>
      </c>
      <c r="G7874" s="35">
        <v>750.956284153005</v>
      </c>
      <c r="I7874" s="35">
        <v>351.8</v>
      </c>
      <c r="J7874" s="35">
        <v>1828679.0</v>
      </c>
      <c r="K7874" s="35">
        <v>385.0</v>
      </c>
      <c r="L7874" s="35">
        <v>1042475.0</v>
      </c>
      <c r="M7874" s="35">
        <v>476.3</v>
      </c>
      <c r="N7874" s="35">
        <v>249135.0</v>
      </c>
      <c r="O7874" s="35">
        <v>626.0</v>
      </c>
      <c r="P7874" s="35">
        <v>190732.0</v>
      </c>
      <c r="Q7874" s="35">
        <v>713.0</v>
      </c>
      <c r="R7874" s="35">
        <v>50735.0</v>
      </c>
      <c r="S7874" s="35">
        <v>791.0</v>
      </c>
      <c r="T7874" s="35">
        <v>38975.0</v>
      </c>
    </row>
    <row r="7875" ht="15.75" hidden="1" customHeight="1">
      <c r="A7875" s="36">
        <v>45193.0</v>
      </c>
      <c r="B7875" s="35">
        <v>365.5</v>
      </c>
      <c r="C7875" s="35">
        <v>350.025</v>
      </c>
      <c r="E7875" s="35">
        <v>350.05</v>
      </c>
      <c r="G7875" s="35">
        <v>750.956284153005</v>
      </c>
      <c r="I7875" s="35">
        <v>351.8</v>
      </c>
      <c r="J7875" s="35">
        <v>1828679.0</v>
      </c>
      <c r="K7875" s="35">
        <v>385.0</v>
      </c>
      <c r="L7875" s="35">
        <v>1042475.0</v>
      </c>
      <c r="M7875" s="35">
        <v>476.3</v>
      </c>
      <c r="N7875" s="35">
        <v>249135.0</v>
      </c>
      <c r="O7875" s="35">
        <v>626.0</v>
      </c>
      <c r="P7875" s="35">
        <v>190732.0</v>
      </c>
      <c r="Q7875" s="35">
        <v>713.0</v>
      </c>
      <c r="R7875" s="35">
        <v>50735.0</v>
      </c>
      <c r="S7875" s="35">
        <v>791.0</v>
      </c>
      <c r="T7875" s="35">
        <v>38975.0</v>
      </c>
    </row>
    <row r="7876" ht="15.75" hidden="1" customHeight="1">
      <c r="A7876" s="36">
        <v>45194.0</v>
      </c>
      <c r="B7876" s="35">
        <v>365.5</v>
      </c>
      <c r="C7876" s="35">
        <v>350.0083</v>
      </c>
      <c r="E7876" s="35">
        <v>350.05</v>
      </c>
      <c r="G7876" s="35">
        <v>757.732680195941</v>
      </c>
      <c r="I7876" s="35">
        <v>350.7</v>
      </c>
      <c r="J7876" s="35">
        <v>1836212.0</v>
      </c>
      <c r="K7876" s="35">
        <v>389.0</v>
      </c>
      <c r="L7876" s="35">
        <v>1075431.0</v>
      </c>
      <c r="M7876" s="35">
        <v>479.5</v>
      </c>
      <c r="N7876" s="35">
        <v>256312.0</v>
      </c>
      <c r="O7876" s="35">
        <v>627.0</v>
      </c>
      <c r="P7876" s="35">
        <v>207908.0</v>
      </c>
      <c r="Q7876" s="35">
        <v>713.3</v>
      </c>
      <c r="R7876" s="35">
        <v>51124.0</v>
      </c>
      <c r="S7876" s="35">
        <v>794.0</v>
      </c>
      <c r="T7876" s="35">
        <v>39130.0</v>
      </c>
    </row>
    <row r="7877" ht="15.75" hidden="1" customHeight="1">
      <c r="A7877" s="36">
        <v>45195.0</v>
      </c>
      <c r="B7877" s="35">
        <v>365.5</v>
      </c>
      <c r="C7877" s="35">
        <v>350.025</v>
      </c>
      <c r="E7877" s="35">
        <v>350.0</v>
      </c>
      <c r="G7877" s="35">
        <v>771.315028901734</v>
      </c>
      <c r="I7877" s="35">
        <v>350.85</v>
      </c>
      <c r="J7877" s="35">
        <v>1776431.0</v>
      </c>
      <c r="K7877" s="35">
        <v>389.5</v>
      </c>
      <c r="L7877" s="35">
        <v>1178218.0</v>
      </c>
      <c r="M7877" s="35">
        <v>485.0</v>
      </c>
      <c r="N7877" s="35">
        <v>256816.0</v>
      </c>
      <c r="O7877" s="35">
        <v>637.0</v>
      </c>
      <c r="P7877" s="35">
        <v>217273.0</v>
      </c>
      <c r="Q7877" s="35">
        <v>730.0</v>
      </c>
      <c r="R7877" s="35">
        <v>54612.0</v>
      </c>
      <c r="S7877" s="35">
        <v>809.5</v>
      </c>
      <c r="T7877" s="35">
        <v>39223.0</v>
      </c>
    </row>
    <row r="7878" ht="15.75" hidden="1" customHeight="1">
      <c r="A7878" s="36">
        <v>45196.0</v>
      </c>
      <c r="B7878" s="35">
        <v>365.5</v>
      </c>
      <c r="C7878" s="35">
        <v>350.025</v>
      </c>
      <c r="E7878" s="35">
        <v>350.0</v>
      </c>
      <c r="G7878" s="35">
        <v>789.244186046511</v>
      </c>
      <c r="I7878" s="35">
        <v>351.3</v>
      </c>
      <c r="J7878" s="35">
        <v>1737365.0</v>
      </c>
      <c r="K7878" s="35">
        <v>388.0</v>
      </c>
      <c r="L7878" s="35">
        <v>1247819.0</v>
      </c>
      <c r="M7878" s="35">
        <v>496.0</v>
      </c>
      <c r="N7878" s="35">
        <v>289595.0</v>
      </c>
      <c r="O7878" s="35">
        <v>648.0</v>
      </c>
      <c r="P7878" s="35">
        <v>228377.0</v>
      </c>
      <c r="Q7878" s="35">
        <v>745.1</v>
      </c>
      <c r="R7878" s="35">
        <v>55058.0</v>
      </c>
      <c r="S7878" s="35">
        <v>829.0</v>
      </c>
      <c r="T7878" s="35">
        <v>42172.0</v>
      </c>
    </row>
    <row r="7879" ht="15.75" hidden="1" customHeight="1">
      <c r="A7879" s="36">
        <v>45197.0</v>
      </c>
      <c r="B7879" s="35">
        <v>365.5</v>
      </c>
      <c r="C7879" s="35">
        <v>350.025</v>
      </c>
      <c r="E7879" s="35">
        <v>350.05</v>
      </c>
      <c r="G7879" s="35">
        <v>813.302090843547</v>
      </c>
      <c r="I7879" s="35">
        <v>351.0</v>
      </c>
      <c r="J7879" s="35">
        <v>1598912.0</v>
      </c>
      <c r="K7879" s="35">
        <v>386.0</v>
      </c>
      <c r="L7879" s="35">
        <v>1357137.0</v>
      </c>
      <c r="M7879" s="35">
        <v>504.0</v>
      </c>
      <c r="N7879" s="35">
        <v>332292.0</v>
      </c>
      <c r="O7879" s="35">
        <v>664.0</v>
      </c>
      <c r="P7879" s="35">
        <v>222069.0</v>
      </c>
      <c r="Q7879" s="35">
        <v>772.1</v>
      </c>
      <c r="R7879" s="35">
        <v>55947.0</v>
      </c>
      <c r="S7879" s="35">
        <v>860.0</v>
      </c>
      <c r="T7879" s="35">
        <v>45685.0</v>
      </c>
    </row>
    <row r="7880" ht="15.75" hidden="1" customHeight="1">
      <c r="A7880" s="36">
        <v>45198.0</v>
      </c>
      <c r="B7880" s="35">
        <v>365.5</v>
      </c>
      <c r="C7880" s="35">
        <v>350.0083</v>
      </c>
      <c r="E7880" s="35">
        <v>349.9501</v>
      </c>
      <c r="G7880" s="35">
        <v>819.616858237547</v>
      </c>
      <c r="I7880" s="35">
        <v>350.01</v>
      </c>
      <c r="J7880" s="35">
        <v>1598912.0</v>
      </c>
      <c r="K7880" s="35">
        <v>386.0</v>
      </c>
      <c r="L7880" s="35">
        <v>1592056.0</v>
      </c>
      <c r="M7880" s="35">
        <v>511.0</v>
      </c>
      <c r="N7880" s="35">
        <v>384493.0</v>
      </c>
      <c r="O7880" s="35">
        <v>682.0</v>
      </c>
      <c r="P7880" s="35">
        <v>228148.0</v>
      </c>
      <c r="Q7880" s="35">
        <v>790.0</v>
      </c>
      <c r="R7880" s="35">
        <v>54434.0</v>
      </c>
      <c r="S7880" s="35">
        <v>873.0</v>
      </c>
      <c r="T7880" s="35">
        <v>45994.0</v>
      </c>
    </row>
    <row r="7881" ht="15.75" customHeight="1">
      <c r="A7881" s="36">
        <v>45199.0</v>
      </c>
      <c r="B7881" s="35">
        <v>365.5</v>
      </c>
      <c r="C7881" s="35">
        <v>350.0083</v>
      </c>
      <c r="D7881" s="35">
        <f>ROUND((C7881/C7852-1)*100,2)</f>
        <v>0</v>
      </c>
      <c r="E7881" s="35">
        <v>349.9501</v>
      </c>
      <c r="G7881" s="35">
        <v>819.616858237547</v>
      </c>
      <c r="H7881" s="35">
        <f>ROUND((G7881/G7852-1)*100,2)</f>
        <v>6.47</v>
      </c>
      <c r="I7881" s="35">
        <v>350.01</v>
      </c>
      <c r="J7881" s="35">
        <v>1598912.0</v>
      </c>
      <c r="K7881" s="35">
        <v>386.0</v>
      </c>
      <c r="L7881" s="35">
        <v>1592056.0</v>
      </c>
      <c r="M7881" s="35">
        <v>511.0</v>
      </c>
      <c r="N7881" s="35">
        <v>384493.0</v>
      </c>
      <c r="O7881" s="35">
        <v>682.0</v>
      </c>
      <c r="P7881" s="35">
        <v>228148.0</v>
      </c>
      <c r="Q7881" s="35">
        <v>790.0</v>
      </c>
      <c r="R7881" s="35">
        <v>54434.0</v>
      </c>
      <c r="S7881" s="35">
        <v>873.0</v>
      </c>
      <c r="T7881" s="35">
        <v>45994.0</v>
      </c>
    </row>
    <row r="7882" ht="15.75" hidden="1" customHeight="1">
      <c r="A7882" s="36">
        <v>45200.0</v>
      </c>
      <c r="B7882" s="35">
        <v>365.5</v>
      </c>
      <c r="C7882" s="35">
        <v>350.0083</v>
      </c>
      <c r="E7882" s="35">
        <v>349.9501</v>
      </c>
      <c r="G7882" s="35">
        <v>819.616858237547</v>
      </c>
      <c r="I7882" s="35">
        <v>350.01</v>
      </c>
      <c r="J7882" s="35">
        <v>1598912.0</v>
      </c>
      <c r="K7882" s="35">
        <v>386.0</v>
      </c>
      <c r="L7882" s="35">
        <v>1592056.0</v>
      </c>
      <c r="M7882" s="35">
        <v>511.0</v>
      </c>
      <c r="N7882" s="35">
        <v>384493.0</v>
      </c>
      <c r="O7882" s="35">
        <v>682.0</v>
      </c>
      <c r="P7882" s="35">
        <v>228148.0</v>
      </c>
      <c r="Q7882" s="35">
        <v>790.0</v>
      </c>
      <c r="R7882" s="35">
        <v>54434.0</v>
      </c>
      <c r="S7882" s="35">
        <v>873.0</v>
      </c>
      <c r="T7882" s="35">
        <v>45994.0</v>
      </c>
    </row>
    <row r="7883" ht="15.75" hidden="1" customHeight="1">
      <c r="A7883" s="36">
        <v>45201.0</v>
      </c>
      <c r="B7883" s="35">
        <v>365.5</v>
      </c>
      <c r="C7883" s="35">
        <v>350.025</v>
      </c>
      <c r="E7883" s="35">
        <v>350.05</v>
      </c>
      <c r="G7883" s="35">
        <v>824.703557312253</v>
      </c>
      <c r="I7883" s="35">
        <v>381.5</v>
      </c>
      <c r="J7883" s="35">
        <v>1710299.0</v>
      </c>
      <c r="K7883" s="35">
        <v>507.0</v>
      </c>
      <c r="L7883" s="35">
        <v>401959.0</v>
      </c>
      <c r="M7883" s="35">
        <v>690.0</v>
      </c>
      <c r="N7883" s="35">
        <v>229590.0</v>
      </c>
      <c r="O7883" s="35">
        <v>796.0</v>
      </c>
      <c r="P7883" s="35">
        <v>55021.0</v>
      </c>
      <c r="Q7883" s="35">
        <v>885.0</v>
      </c>
      <c r="R7883" s="35">
        <v>46211.0</v>
      </c>
      <c r="S7883" s="35">
        <v>965.0</v>
      </c>
      <c r="T7883" s="35">
        <v>22367.0</v>
      </c>
    </row>
    <row r="7884" ht="15.75" hidden="1" customHeight="1">
      <c r="A7884" s="36">
        <v>45202.0</v>
      </c>
      <c r="B7884" s="35">
        <v>365.5</v>
      </c>
      <c r="C7884" s="35">
        <v>350.025</v>
      </c>
      <c r="E7884" s="35">
        <v>350.05</v>
      </c>
      <c r="G7884" s="35">
        <v>858.539603960396</v>
      </c>
      <c r="I7884" s="35">
        <v>380.5</v>
      </c>
      <c r="J7884" s="35">
        <v>1718798.0</v>
      </c>
      <c r="K7884" s="35">
        <v>495.0</v>
      </c>
      <c r="L7884" s="35">
        <v>423930.0</v>
      </c>
      <c r="M7884" s="35">
        <v>707.0</v>
      </c>
      <c r="N7884" s="35">
        <v>233346.0</v>
      </c>
      <c r="O7884" s="35">
        <v>823.0</v>
      </c>
      <c r="P7884" s="35">
        <v>56249.0</v>
      </c>
      <c r="Q7884" s="35">
        <v>915.0</v>
      </c>
      <c r="R7884" s="35">
        <v>44396.0</v>
      </c>
      <c r="S7884" s="35">
        <v>1003.0</v>
      </c>
      <c r="T7884" s="35">
        <v>27360.0</v>
      </c>
    </row>
    <row r="7885" ht="15.75" hidden="1" customHeight="1">
      <c r="A7885" s="36">
        <v>45203.0</v>
      </c>
      <c r="B7885" s="35">
        <v>365.5</v>
      </c>
      <c r="C7885" s="35">
        <v>350.025</v>
      </c>
      <c r="E7885" s="35">
        <v>350.0</v>
      </c>
      <c r="G7885" s="35">
        <v>898.696006519967</v>
      </c>
      <c r="I7885" s="35">
        <v>380.0</v>
      </c>
      <c r="J7885" s="35">
        <v>1819206.0</v>
      </c>
      <c r="K7885" s="35">
        <v>492.0</v>
      </c>
      <c r="L7885" s="35">
        <v>427674.0</v>
      </c>
      <c r="M7885" s="35">
        <v>712.0</v>
      </c>
      <c r="N7885" s="35">
        <v>231021.0</v>
      </c>
      <c r="O7885" s="35">
        <v>837.0</v>
      </c>
      <c r="P7885" s="35">
        <v>54340.0</v>
      </c>
      <c r="Q7885" s="35">
        <v>929.1</v>
      </c>
      <c r="R7885" s="35">
        <v>45270.0</v>
      </c>
      <c r="S7885" s="35">
        <v>1027.0</v>
      </c>
      <c r="T7885" s="35">
        <v>27350.0</v>
      </c>
    </row>
    <row r="7886" ht="15.75" hidden="1" customHeight="1">
      <c r="A7886" s="36">
        <v>45204.0</v>
      </c>
      <c r="B7886" s="35">
        <v>365.5</v>
      </c>
      <c r="C7886" s="35">
        <v>350.025</v>
      </c>
      <c r="E7886" s="35">
        <v>350.0</v>
      </c>
      <c r="G7886" s="35">
        <v>888.01261829653</v>
      </c>
      <c r="I7886" s="35">
        <v>378.6</v>
      </c>
      <c r="J7886" s="35">
        <v>1799651.0</v>
      </c>
      <c r="K7886" s="35">
        <v>490.0</v>
      </c>
      <c r="L7886" s="35">
        <v>453077.0</v>
      </c>
      <c r="M7886" s="35">
        <v>712.0</v>
      </c>
      <c r="N7886" s="35">
        <v>227397.0</v>
      </c>
      <c r="O7886" s="35">
        <v>858.0</v>
      </c>
      <c r="P7886" s="35">
        <v>54325.0</v>
      </c>
      <c r="Q7886" s="35">
        <v>952.5</v>
      </c>
      <c r="R7886" s="35">
        <v>47173.0</v>
      </c>
      <c r="S7886" s="35">
        <v>1041.6</v>
      </c>
      <c r="T7886" s="35">
        <v>27901.0</v>
      </c>
    </row>
    <row r="7887" ht="15.75" hidden="1" customHeight="1">
      <c r="A7887" s="36">
        <v>45205.0</v>
      </c>
      <c r="B7887" s="35">
        <v>365.5</v>
      </c>
      <c r="C7887" s="35">
        <v>350.025</v>
      </c>
      <c r="E7887" s="35">
        <v>350.1</v>
      </c>
      <c r="G7887" s="35">
        <v>865.152701644479</v>
      </c>
      <c r="I7887" s="35">
        <v>378.0</v>
      </c>
      <c r="J7887" s="35">
        <v>1962576.0</v>
      </c>
      <c r="K7887" s="35">
        <v>480.0</v>
      </c>
      <c r="L7887" s="35">
        <v>485178.0</v>
      </c>
      <c r="M7887" s="35">
        <v>712.5</v>
      </c>
      <c r="N7887" s="35">
        <v>227317.0</v>
      </c>
      <c r="O7887" s="35">
        <v>885.0</v>
      </c>
      <c r="P7887" s="35">
        <v>58946.0</v>
      </c>
      <c r="Q7887" s="35">
        <v>985.0</v>
      </c>
      <c r="R7887" s="35">
        <v>49774.0</v>
      </c>
      <c r="S7887" s="35">
        <v>1089.0</v>
      </c>
      <c r="T7887" s="35">
        <v>26804.0</v>
      </c>
    </row>
    <row r="7888" ht="15.75" hidden="1" customHeight="1">
      <c r="A7888" s="36">
        <v>45206.0</v>
      </c>
      <c r="B7888" s="35">
        <v>365.5</v>
      </c>
      <c r="C7888" s="35">
        <v>350.025</v>
      </c>
      <c r="E7888" s="35">
        <v>350.1</v>
      </c>
      <c r="G7888" s="35">
        <v>865.152701644479</v>
      </c>
      <c r="I7888" s="35">
        <v>378.0</v>
      </c>
      <c r="J7888" s="35">
        <v>1962576.0</v>
      </c>
      <c r="K7888" s="35">
        <v>480.0</v>
      </c>
      <c r="L7888" s="35">
        <v>485178.0</v>
      </c>
      <c r="M7888" s="35">
        <v>712.5</v>
      </c>
      <c r="N7888" s="35">
        <v>227317.0</v>
      </c>
      <c r="O7888" s="35">
        <v>885.0</v>
      </c>
      <c r="P7888" s="35">
        <v>58946.0</v>
      </c>
      <c r="Q7888" s="35">
        <v>985.0</v>
      </c>
      <c r="R7888" s="35">
        <v>49774.0</v>
      </c>
      <c r="S7888" s="35">
        <v>1089.0</v>
      </c>
      <c r="T7888" s="35">
        <v>26804.0</v>
      </c>
    </row>
    <row r="7889" ht="15.75" hidden="1" customHeight="1">
      <c r="A7889" s="36">
        <v>45207.0</v>
      </c>
      <c r="B7889" s="35">
        <v>365.5</v>
      </c>
      <c r="C7889" s="35">
        <v>350.025</v>
      </c>
      <c r="E7889" s="35">
        <v>350.1</v>
      </c>
      <c r="G7889" s="35">
        <v>865.152701644479</v>
      </c>
      <c r="I7889" s="35">
        <v>378.0</v>
      </c>
      <c r="J7889" s="35">
        <v>1962576.0</v>
      </c>
      <c r="K7889" s="35">
        <v>480.0</v>
      </c>
      <c r="L7889" s="35">
        <v>485178.0</v>
      </c>
      <c r="M7889" s="35">
        <v>712.5</v>
      </c>
      <c r="N7889" s="35">
        <v>227317.0</v>
      </c>
      <c r="O7889" s="35">
        <v>885.0</v>
      </c>
      <c r="P7889" s="35">
        <v>58946.0</v>
      </c>
      <c r="Q7889" s="35">
        <v>985.0</v>
      </c>
      <c r="R7889" s="35">
        <v>49774.0</v>
      </c>
      <c r="S7889" s="35">
        <v>1089.0</v>
      </c>
      <c r="T7889" s="35">
        <v>26804.0</v>
      </c>
    </row>
    <row r="7890" ht="15.75" hidden="1" customHeight="1">
      <c r="A7890" s="36">
        <v>45208.0</v>
      </c>
      <c r="B7890" s="35">
        <v>365.5</v>
      </c>
      <c r="C7890" s="35">
        <v>350.025</v>
      </c>
      <c r="E7890" s="35">
        <v>350.1</v>
      </c>
      <c r="G7890" s="35">
        <v>890.751211631663</v>
      </c>
      <c r="I7890" s="35">
        <v>375.0</v>
      </c>
      <c r="J7890" s="35">
        <v>2011579.0</v>
      </c>
      <c r="K7890" s="35">
        <v>475.0</v>
      </c>
      <c r="L7890" s="35">
        <v>501231.0</v>
      </c>
      <c r="M7890" s="35">
        <v>729.5</v>
      </c>
      <c r="N7890" s="35">
        <v>232193.0</v>
      </c>
      <c r="O7890" s="35">
        <v>940.0</v>
      </c>
      <c r="P7890" s="35">
        <v>66662.0</v>
      </c>
      <c r="Q7890" s="35">
        <v>1060.0</v>
      </c>
      <c r="R7890" s="35">
        <v>56521.0</v>
      </c>
      <c r="S7890" s="35">
        <v>1165.0</v>
      </c>
      <c r="T7890" s="35">
        <v>26869.0</v>
      </c>
    </row>
    <row r="7891" ht="15.75" hidden="1" customHeight="1">
      <c r="A7891" s="36">
        <v>45209.0</v>
      </c>
      <c r="B7891" s="35">
        <v>365.5</v>
      </c>
      <c r="C7891" s="35">
        <v>350.025</v>
      </c>
      <c r="E7891" s="35">
        <v>350.1</v>
      </c>
      <c r="G7891" s="35">
        <v>953.532834580216</v>
      </c>
      <c r="I7891" s="35">
        <v>370.0</v>
      </c>
      <c r="J7891" s="35">
        <v>2276195.0</v>
      </c>
      <c r="K7891" s="35">
        <v>465.0</v>
      </c>
      <c r="L7891" s="35">
        <v>578317.0</v>
      </c>
      <c r="M7891" s="35">
        <v>800.0</v>
      </c>
      <c r="N7891" s="35">
        <v>231950.0</v>
      </c>
      <c r="O7891" s="35">
        <v>1040.0</v>
      </c>
      <c r="P7891" s="35">
        <v>61881.0</v>
      </c>
      <c r="Q7891" s="35">
        <v>1175.0</v>
      </c>
      <c r="R7891" s="35">
        <v>48390.0</v>
      </c>
      <c r="S7891" s="35">
        <v>1280.0</v>
      </c>
      <c r="T7891" s="35">
        <v>26079.0</v>
      </c>
    </row>
    <row r="7892" ht="15.75" hidden="1" customHeight="1">
      <c r="A7892" s="36">
        <v>45210.0</v>
      </c>
      <c r="B7892" s="35">
        <v>365.5</v>
      </c>
      <c r="C7892" s="35">
        <v>350.025</v>
      </c>
      <c r="E7892" s="35">
        <v>350.1</v>
      </c>
      <c r="G7892" s="35">
        <v>919.717741935483</v>
      </c>
      <c r="I7892" s="35">
        <v>365.0</v>
      </c>
      <c r="J7892" s="35">
        <v>2504141.0</v>
      </c>
      <c r="K7892" s="35">
        <v>455.0</v>
      </c>
      <c r="L7892" s="35">
        <v>682335.0</v>
      </c>
      <c r="M7892" s="35">
        <v>900.0</v>
      </c>
      <c r="N7892" s="35">
        <v>227253.0</v>
      </c>
      <c r="O7892" s="35">
        <v>1127.0</v>
      </c>
      <c r="P7892" s="35">
        <v>62069.0</v>
      </c>
      <c r="Q7892" s="35">
        <v>1280.0</v>
      </c>
      <c r="R7892" s="35">
        <v>47737.0</v>
      </c>
      <c r="S7892" s="35">
        <v>1400.0</v>
      </c>
      <c r="T7892" s="35">
        <v>24936.0</v>
      </c>
    </row>
    <row r="7893" ht="15.75" hidden="1" customHeight="1">
      <c r="A7893" s="36">
        <v>45211.0</v>
      </c>
      <c r="B7893" s="35">
        <v>365.5</v>
      </c>
      <c r="C7893" s="35">
        <v>350.025</v>
      </c>
      <c r="E7893" s="35">
        <v>349.9501</v>
      </c>
      <c r="G7893" s="35">
        <v>951.776859504132</v>
      </c>
      <c r="I7893" s="35">
        <v>370.0</v>
      </c>
      <c r="J7893" s="35">
        <v>2721410.0</v>
      </c>
      <c r="K7893" s="35">
        <v>444.9</v>
      </c>
      <c r="L7893" s="35">
        <v>793681.0</v>
      </c>
      <c r="M7893" s="35">
        <v>944.0</v>
      </c>
      <c r="N7893" s="35">
        <v>228736.0</v>
      </c>
      <c r="O7893" s="35">
        <v>1180.0</v>
      </c>
      <c r="P7893" s="35">
        <v>58656.0</v>
      </c>
      <c r="Q7893" s="35">
        <v>1335.0</v>
      </c>
      <c r="R7893" s="35">
        <v>46538.0</v>
      </c>
      <c r="S7893" s="35">
        <v>1473.5</v>
      </c>
      <c r="T7893" s="35">
        <v>23731.0</v>
      </c>
    </row>
    <row r="7894" ht="15.75" hidden="1" customHeight="1">
      <c r="A7894" s="36">
        <v>45212.0</v>
      </c>
      <c r="B7894" s="35">
        <v>365.5</v>
      </c>
      <c r="C7894" s="35">
        <v>350.025</v>
      </c>
      <c r="E7894" s="35">
        <v>349.9501</v>
      </c>
      <c r="G7894" s="35">
        <v>965.33948030176</v>
      </c>
      <c r="I7894" s="35">
        <v>370.0</v>
      </c>
      <c r="J7894" s="35">
        <v>2721410.0</v>
      </c>
      <c r="K7894" s="35">
        <v>444.9</v>
      </c>
      <c r="L7894" s="35">
        <v>793681.0</v>
      </c>
      <c r="M7894" s="35">
        <v>944.0</v>
      </c>
      <c r="N7894" s="35">
        <v>228736.0</v>
      </c>
      <c r="O7894" s="35">
        <v>1180.0</v>
      </c>
      <c r="P7894" s="35">
        <v>58656.0</v>
      </c>
      <c r="Q7894" s="35">
        <v>1335.0</v>
      </c>
      <c r="R7894" s="35">
        <v>46538.0</v>
      </c>
      <c r="S7894" s="35">
        <v>1473.5</v>
      </c>
      <c r="T7894" s="35">
        <v>23731.0</v>
      </c>
    </row>
    <row r="7895" ht="15.75" hidden="1" customHeight="1">
      <c r="A7895" s="36">
        <v>45213.0</v>
      </c>
      <c r="B7895" s="35">
        <v>365.5</v>
      </c>
      <c r="C7895" s="35">
        <v>350.025</v>
      </c>
      <c r="E7895" s="35">
        <v>349.9501</v>
      </c>
      <c r="G7895" s="35">
        <v>965.33948030176</v>
      </c>
      <c r="I7895" s="35">
        <v>370.0</v>
      </c>
      <c r="J7895" s="35">
        <v>2721410.0</v>
      </c>
      <c r="K7895" s="35">
        <v>444.9</v>
      </c>
      <c r="L7895" s="35">
        <v>793681.0</v>
      </c>
      <c r="M7895" s="35">
        <v>944.0</v>
      </c>
      <c r="N7895" s="35">
        <v>228736.0</v>
      </c>
      <c r="O7895" s="35">
        <v>1180.0</v>
      </c>
      <c r="P7895" s="35">
        <v>58656.0</v>
      </c>
      <c r="Q7895" s="35">
        <v>1335.0</v>
      </c>
      <c r="R7895" s="35">
        <v>46538.0</v>
      </c>
      <c r="S7895" s="35">
        <v>1473.5</v>
      </c>
      <c r="T7895" s="35">
        <v>23731.0</v>
      </c>
    </row>
    <row r="7896" ht="15.75" hidden="1" customHeight="1">
      <c r="A7896" s="36">
        <v>45214.0</v>
      </c>
      <c r="B7896" s="35">
        <v>365.5</v>
      </c>
      <c r="C7896" s="35">
        <v>350.025</v>
      </c>
      <c r="E7896" s="35">
        <v>349.9501</v>
      </c>
      <c r="G7896" s="35">
        <v>965.33948030176</v>
      </c>
      <c r="I7896" s="35">
        <v>370.0</v>
      </c>
      <c r="J7896" s="35">
        <v>2721410.0</v>
      </c>
      <c r="K7896" s="35">
        <v>444.9</v>
      </c>
      <c r="L7896" s="35">
        <v>793681.0</v>
      </c>
      <c r="M7896" s="35">
        <v>944.0</v>
      </c>
      <c r="N7896" s="35">
        <v>228736.0</v>
      </c>
      <c r="O7896" s="35">
        <v>1180.0</v>
      </c>
      <c r="P7896" s="35">
        <v>58656.0</v>
      </c>
      <c r="Q7896" s="35">
        <v>1335.0</v>
      </c>
      <c r="R7896" s="35">
        <v>46538.0</v>
      </c>
      <c r="S7896" s="35">
        <v>1473.5</v>
      </c>
      <c r="T7896" s="35">
        <v>23731.0</v>
      </c>
    </row>
    <row r="7897" ht="15.75" hidden="1" customHeight="1">
      <c r="A7897" s="36">
        <v>45215.0</v>
      </c>
      <c r="B7897" s="35">
        <v>365.5</v>
      </c>
      <c r="C7897" s="35">
        <v>350.025</v>
      </c>
      <c r="E7897" s="35">
        <v>349.9501</v>
      </c>
      <c r="G7897" s="35">
        <v>914.007936507936</v>
      </c>
      <c r="I7897" s="35">
        <v>370.0</v>
      </c>
      <c r="J7897" s="35">
        <v>2721410.0</v>
      </c>
      <c r="K7897" s="35">
        <v>444.9</v>
      </c>
      <c r="L7897" s="35">
        <v>793681.0</v>
      </c>
      <c r="M7897" s="35">
        <v>944.0</v>
      </c>
      <c r="N7897" s="35">
        <v>228736.0</v>
      </c>
      <c r="O7897" s="35">
        <v>1180.0</v>
      </c>
      <c r="P7897" s="35">
        <v>58656.0</v>
      </c>
      <c r="Q7897" s="35">
        <v>1335.0</v>
      </c>
      <c r="R7897" s="35">
        <v>46538.0</v>
      </c>
      <c r="S7897" s="35">
        <v>1473.5</v>
      </c>
      <c r="T7897" s="35">
        <v>23731.0</v>
      </c>
    </row>
    <row r="7898" ht="15.75" hidden="1" customHeight="1">
      <c r="A7898" s="36">
        <v>45216.0</v>
      </c>
      <c r="B7898" s="35">
        <v>365.5</v>
      </c>
      <c r="C7898" s="35">
        <v>350.0167</v>
      </c>
      <c r="E7898" s="35">
        <v>350.1</v>
      </c>
      <c r="G7898" s="35">
        <v>972.137710168134</v>
      </c>
      <c r="I7898" s="35">
        <v>370.0</v>
      </c>
      <c r="J7898" s="35">
        <v>2945828.0</v>
      </c>
      <c r="K7898" s="35">
        <v>435.0</v>
      </c>
      <c r="L7898" s="35">
        <v>1091146.0</v>
      </c>
      <c r="M7898" s="35">
        <v>890.0</v>
      </c>
      <c r="N7898" s="35">
        <v>229335.0</v>
      </c>
      <c r="O7898" s="35">
        <v>1100.0</v>
      </c>
      <c r="P7898" s="35">
        <v>58362.0</v>
      </c>
      <c r="Q7898" s="35">
        <v>1269.0</v>
      </c>
      <c r="R7898" s="35">
        <v>45275.0</v>
      </c>
      <c r="S7898" s="35">
        <v>1400.0</v>
      </c>
      <c r="T7898" s="35">
        <v>22703.0</v>
      </c>
    </row>
    <row r="7899" ht="15.75" hidden="1" customHeight="1">
      <c r="A7899" s="36">
        <v>45217.0</v>
      </c>
      <c r="B7899" s="35">
        <v>365.5</v>
      </c>
      <c r="C7899" s="35">
        <v>350.025</v>
      </c>
      <c r="E7899" s="35">
        <v>350.1</v>
      </c>
      <c r="G7899" s="35">
        <v>958.706265256306</v>
      </c>
      <c r="I7899" s="35">
        <v>370.0</v>
      </c>
      <c r="J7899" s="35">
        <v>3120841.0</v>
      </c>
      <c r="K7899" s="35">
        <v>425.0</v>
      </c>
      <c r="L7899" s="35">
        <v>1435010.0</v>
      </c>
      <c r="M7899" s="35">
        <v>784.5</v>
      </c>
      <c r="N7899" s="35">
        <v>231533.0</v>
      </c>
      <c r="O7899" s="35">
        <v>950.0</v>
      </c>
      <c r="P7899" s="35">
        <v>59049.0</v>
      </c>
      <c r="Q7899" s="35">
        <v>1080.0</v>
      </c>
      <c r="R7899" s="35">
        <v>44997.0</v>
      </c>
      <c r="S7899" s="35">
        <v>1180.0</v>
      </c>
      <c r="T7899" s="35">
        <v>22905.0</v>
      </c>
    </row>
    <row r="7900" ht="15.75" hidden="1" customHeight="1">
      <c r="A7900" s="36">
        <v>45218.0</v>
      </c>
      <c r="B7900" s="35">
        <v>365.5</v>
      </c>
      <c r="C7900" s="35">
        <v>350.025</v>
      </c>
      <c r="E7900" s="35">
        <v>349.9501</v>
      </c>
      <c r="G7900" s="35">
        <v>965.981148243359</v>
      </c>
      <c r="I7900" s="35">
        <v>376.0</v>
      </c>
      <c r="J7900" s="35">
        <v>3154736.0</v>
      </c>
      <c r="K7900" s="35">
        <v>423.0</v>
      </c>
      <c r="L7900" s="35">
        <v>1613868.0</v>
      </c>
      <c r="M7900" s="35">
        <v>810.0</v>
      </c>
      <c r="N7900" s="35">
        <v>238907.0</v>
      </c>
      <c r="O7900" s="35">
        <v>990.0</v>
      </c>
      <c r="P7900" s="35">
        <v>58057.0</v>
      </c>
      <c r="Q7900" s="35">
        <v>1120.0</v>
      </c>
      <c r="R7900" s="35">
        <v>44042.0</v>
      </c>
      <c r="S7900" s="35">
        <v>1220.0</v>
      </c>
      <c r="T7900" s="35">
        <v>22693.0</v>
      </c>
    </row>
    <row r="7901" ht="15.75" hidden="1" customHeight="1">
      <c r="A7901" s="36">
        <v>45219.0</v>
      </c>
      <c r="B7901" s="35">
        <v>365.5</v>
      </c>
      <c r="C7901" s="35">
        <v>350.025</v>
      </c>
      <c r="E7901" s="35">
        <v>349.9501</v>
      </c>
      <c r="G7901" s="35">
        <v>1020.52074139452</v>
      </c>
      <c r="I7901" s="35">
        <v>374.5</v>
      </c>
      <c r="J7901" s="35">
        <v>3128162.0</v>
      </c>
      <c r="K7901" s="35">
        <v>427.0</v>
      </c>
      <c r="L7901" s="35">
        <v>1803737.0</v>
      </c>
      <c r="M7901" s="35">
        <v>820.0</v>
      </c>
      <c r="N7901" s="35">
        <v>251885.0</v>
      </c>
      <c r="O7901" s="35">
        <v>990.0</v>
      </c>
      <c r="P7901" s="35">
        <v>53652.0</v>
      </c>
      <c r="Q7901" s="35">
        <v>1150.0</v>
      </c>
      <c r="R7901" s="35">
        <v>40835.0</v>
      </c>
      <c r="S7901" s="35">
        <v>1290.0</v>
      </c>
      <c r="T7901" s="35">
        <v>22099.0</v>
      </c>
    </row>
    <row r="7902" ht="15.75" hidden="1" customHeight="1">
      <c r="A7902" s="36">
        <v>45220.0</v>
      </c>
      <c r="B7902" s="35">
        <v>365.5</v>
      </c>
      <c r="C7902" s="35">
        <v>350.025</v>
      </c>
      <c r="E7902" s="35">
        <v>349.9501</v>
      </c>
      <c r="G7902" s="35">
        <v>1020.52074139452</v>
      </c>
      <c r="I7902" s="35">
        <v>374.5</v>
      </c>
      <c r="J7902" s="35">
        <v>3128162.0</v>
      </c>
      <c r="K7902" s="35">
        <v>427.0</v>
      </c>
      <c r="L7902" s="35">
        <v>1803737.0</v>
      </c>
      <c r="M7902" s="35">
        <v>820.0</v>
      </c>
      <c r="N7902" s="35">
        <v>251885.0</v>
      </c>
      <c r="O7902" s="35">
        <v>990.0</v>
      </c>
      <c r="P7902" s="35">
        <v>53652.0</v>
      </c>
      <c r="Q7902" s="35">
        <v>1150.0</v>
      </c>
      <c r="R7902" s="35">
        <v>40835.0</v>
      </c>
      <c r="S7902" s="35">
        <v>1290.0</v>
      </c>
      <c r="T7902" s="35">
        <v>22099.0</v>
      </c>
    </row>
    <row r="7903" ht="15.75" hidden="1" customHeight="1">
      <c r="A7903" s="36">
        <v>45221.0</v>
      </c>
      <c r="B7903" s="35">
        <v>365.5</v>
      </c>
      <c r="C7903" s="35">
        <v>350.025</v>
      </c>
      <c r="E7903" s="35">
        <v>349.9501</v>
      </c>
      <c r="G7903" s="35">
        <v>1020.52074139452</v>
      </c>
      <c r="I7903" s="35">
        <v>374.5</v>
      </c>
      <c r="J7903" s="35">
        <v>3128162.0</v>
      </c>
      <c r="K7903" s="35">
        <v>427.0</v>
      </c>
      <c r="L7903" s="35">
        <v>1803737.0</v>
      </c>
      <c r="M7903" s="35">
        <v>820.0</v>
      </c>
      <c r="N7903" s="35">
        <v>251885.0</v>
      </c>
      <c r="O7903" s="35">
        <v>990.0</v>
      </c>
      <c r="P7903" s="35">
        <v>53652.0</v>
      </c>
      <c r="Q7903" s="35">
        <v>1150.0</v>
      </c>
      <c r="R7903" s="35">
        <v>40835.0</v>
      </c>
      <c r="S7903" s="35">
        <v>1290.0</v>
      </c>
      <c r="T7903" s="35">
        <v>22099.0</v>
      </c>
    </row>
    <row r="7904" ht="15.75" hidden="1" customHeight="1">
      <c r="A7904" s="36">
        <v>45222.0</v>
      </c>
      <c r="B7904" s="35">
        <v>365.5</v>
      </c>
      <c r="C7904" s="35">
        <v>350.0</v>
      </c>
      <c r="E7904" s="35">
        <v>349.9501</v>
      </c>
      <c r="G7904" s="35">
        <v>983.928571428571</v>
      </c>
      <c r="I7904" s="35">
        <v>349.8</v>
      </c>
      <c r="J7904" s="35">
        <v>3129749.0</v>
      </c>
      <c r="K7904" s="35">
        <v>387.0</v>
      </c>
      <c r="L7904" s="35">
        <v>1911867.0</v>
      </c>
      <c r="M7904" s="35">
        <v>595.0</v>
      </c>
      <c r="N7904" s="35">
        <v>236790.0</v>
      </c>
      <c r="O7904" s="35">
        <v>700.0</v>
      </c>
      <c r="P7904" s="35">
        <v>52987.0</v>
      </c>
      <c r="Q7904" s="35">
        <v>815.0</v>
      </c>
      <c r="R7904" s="35">
        <v>37667.0</v>
      </c>
      <c r="S7904" s="35">
        <v>960.0</v>
      </c>
      <c r="T7904" s="35">
        <v>21871.0</v>
      </c>
    </row>
    <row r="7905" ht="15.75" hidden="1" customHeight="1">
      <c r="A7905" s="36">
        <v>45223.0</v>
      </c>
      <c r="B7905" s="35">
        <v>365.5</v>
      </c>
      <c r="C7905" s="35">
        <v>350.025</v>
      </c>
      <c r="E7905" s="35">
        <v>349.9501</v>
      </c>
      <c r="G7905" s="35">
        <v>913.414634146341</v>
      </c>
      <c r="I7905" s="35">
        <v>349.9</v>
      </c>
      <c r="J7905" s="35">
        <v>3059204.0</v>
      </c>
      <c r="K7905" s="35">
        <v>380.1</v>
      </c>
      <c r="L7905" s="35">
        <v>1747228.0</v>
      </c>
      <c r="M7905" s="35">
        <v>614.0</v>
      </c>
      <c r="N7905" s="35">
        <v>230638.0</v>
      </c>
      <c r="O7905" s="35">
        <v>705.0</v>
      </c>
      <c r="P7905" s="35">
        <v>62777.0</v>
      </c>
      <c r="Q7905" s="35">
        <v>805.0</v>
      </c>
      <c r="R7905" s="35">
        <v>38691.0</v>
      </c>
      <c r="S7905" s="35">
        <v>870.0</v>
      </c>
      <c r="T7905" s="35">
        <v>25618.0</v>
      </c>
    </row>
    <row r="7906" ht="15.75" hidden="1" customHeight="1">
      <c r="A7906" s="36">
        <v>45224.0</v>
      </c>
      <c r="B7906" s="35">
        <v>365.5</v>
      </c>
      <c r="C7906" s="35">
        <v>350.0167</v>
      </c>
      <c r="E7906" s="35">
        <v>350.1</v>
      </c>
      <c r="G7906" s="35">
        <v>915.287162162162</v>
      </c>
      <c r="I7906" s="35">
        <v>350.0</v>
      </c>
      <c r="J7906" s="35">
        <v>3030156.0</v>
      </c>
      <c r="K7906" s="35">
        <v>392.5</v>
      </c>
      <c r="L7906" s="35">
        <v>1705252.0</v>
      </c>
      <c r="M7906" s="35">
        <v>657.0</v>
      </c>
      <c r="N7906" s="35">
        <v>255985.0</v>
      </c>
      <c r="O7906" s="35">
        <v>765.0</v>
      </c>
      <c r="P7906" s="35">
        <v>65999.0</v>
      </c>
      <c r="Q7906" s="35">
        <v>875.0</v>
      </c>
      <c r="R7906" s="35">
        <v>35902.0</v>
      </c>
      <c r="S7906" s="35">
        <v>950.0</v>
      </c>
      <c r="T7906" s="35">
        <v>26486.0</v>
      </c>
    </row>
    <row r="7907" ht="15.75" hidden="1" customHeight="1">
      <c r="A7907" s="36">
        <v>45225.0</v>
      </c>
      <c r="B7907" s="35">
        <v>365.5</v>
      </c>
      <c r="C7907" s="35">
        <v>350.0083</v>
      </c>
      <c r="E7907" s="35">
        <v>349.9501</v>
      </c>
      <c r="G7907" s="35">
        <v>895.473595976529</v>
      </c>
      <c r="I7907" s="35">
        <v>349.8</v>
      </c>
      <c r="J7907" s="35">
        <v>2990757.0</v>
      </c>
      <c r="K7907" s="35">
        <v>393.5</v>
      </c>
      <c r="L7907" s="35">
        <v>1731456.0</v>
      </c>
      <c r="M7907" s="35">
        <v>631.0</v>
      </c>
      <c r="N7907" s="35">
        <v>267614.0</v>
      </c>
      <c r="O7907" s="35">
        <v>740.0</v>
      </c>
      <c r="P7907" s="35">
        <v>65539.0</v>
      </c>
      <c r="Q7907" s="35">
        <v>840.0</v>
      </c>
      <c r="R7907" s="35">
        <v>36007.0</v>
      </c>
      <c r="S7907" s="35">
        <v>925.0</v>
      </c>
      <c r="T7907" s="35">
        <v>26582.0</v>
      </c>
    </row>
    <row r="7908" ht="15.75" hidden="1" customHeight="1">
      <c r="A7908" s="36">
        <v>45226.0</v>
      </c>
      <c r="B7908" s="35">
        <v>365.5</v>
      </c>
      <c r="C7908" s="35">
        <v>350.0083</v>
      </c>
      <c r="E7908" s="35">
        <v>349.9501</v>
      </c>
      <c r="G7908" s="35">
        <v>871.872340425531</v>
      </c>
      <c r="I7908" s="35">
        <v>349.75</v>
      </c>
      <c r="J7908" s="35">
        <v>2973085.0</v>
      </c>
      <c r="K7908" s="35">
        <v>396.5</v>
      </c>
      <c r="L7908" s="35">
        <v>1762448.0</v>
      </c>
      <c r="M7908" s="35">
        <v>608.0</v>
      </c>
      <c r="N7908" s="35">
        <v>282294.0</v>
      </c>
      <c r="O7908" s="35">
        <v>710.0</v>
      </c>
      <c r="P7908" s="35">
        <v>66306.0</v>
      </c>
      <c r="Q7908" s="35">
        <v>795.0</v>
      </c>
      <c r="R7908" s="35">
        <v>31363.0</v>
      </c>
      <c r="S7908" s="35">
        <v>865.0</v>
      </c>
      <c r="T7908" s="35">
        <v>26663.0</v>
      </c>
    </row>
    <row r="7909" ht="15.75" hidden="1" customHeight="1">
      <c r="A7909" s="36">
        <v>45227.0</v>
      </c>
      <c r="B7909" s="35">
        <v>365.5</v>
      </c>
      <c r="C7909" s="35">
        <v>350.0083</v>
      </c>
      <c r="E7909" s="35">
        <v>349.9501</v>
      </c>
      <c r="G7909" s="35">
        <v>871.872340425531</v>
      </c>
      <c r="I7909" s="35">
        <v>349.75</v>
      </c>
      <c r="J7909" s="35">
        <v>2973085.0</v>
      </c>
      <c r="K7909" s="35">
        <v>396.5</v>
      </c>
      <c r="L7909" s="35">
        <v>1762448.0</v>
      </c>
      <c r="M7909" s="35">
        <v>608.0</v>
      </c>
      <c r="N7909" s="35">
        <v>282294.0</v>
      </c>
      <c r="O7909" s="35">
        <v>710.0</v>
      </c>
      <c r="P7909" s="35">
        <v>66306.0</v>
      </c>
      <c r="Q7909" s="35">
        <v>795.0</v>
      </c>
      <c r="R7909" s="35">
        <v>31363.0</v>
      </c>
      <c r="S7909" s="35">
        <v>865.0</v>
      </c>
      <c r="T7909" s="35">
        <v>26663.0</v>
      </c>
    </row>
    <row r="7910" ht="15.75" hidden="1" customHeight="1">
      <c r="A7910" s="36">
        <v>45228.0</v>
      </c>
      <c r="B7910" s="35">
        <v>365.5</v>
      </c>
      <c r="C7910" s="35">
        <v>350.0083</v>
      </c>
      <c r="E7910" s="35">
        <v>349.9501</v>
      </c>
      <c r="G7910" s="35">
        <v>871.872340425531</v>
      </c>
      <c r="I7910" s="35">
        <v>349.75</v>
      </c>
      <c r="J7910" s="35">
        <v>2973085.0</v>
      </c>
      <c r="K7910" s="35">
        <v>396.5</v>
      </c>
      <c r="L7910" s="35">
        <v>1762448.0</v>
      </c>
      <c r="M7910" s="35">
        <v>608.0</v>
      </c>
      <c r="N7910" s="35">
        <v>282294.0</v>
      </c>
      <c r="O7910" s="35">
        <v>710.0</v>
      </c>
      <c r="P7910" s="35">
        <v>66306.0</v>
      </c>
      <c r="Q7910" s="35">
        <v>795.0</v>
      </c>
      <c r="R7910" s="35">
        <v>31363.0</v>
      </c>
      <c r="S7910" s="35">
        <v>865.0</v>
      </c>
      <c r="T7910" s="35">
        <v>26663.0</v>
      </c>
    </row>
    <row r="7911" ht="15.75" hidden="1" customHeight="1">
      <c r="A7911" s="36">
        <v>45229.0</v>
      </c>
      <c r="B7911" s="35">
        <v>365.5</v>
      </c>
      <c r="C7911" s="35">
        <v>350.025</v>
      </c>
      <c r="E7911" s="35">
        <v>349.9501</v>
      </c>
      <c r="G7911" s="35">
        <v>854.627133872416</v>
      </c>
      <c r="I7911" s="35">
        <v>349.9</v>
      </c>
      <c r="J7911" s="35">
        <v>2965360.0</v>
      </c>
      <c r="K7911" s="35">
        <v>404.0</v>
      </c>
      <c r="L7911" s="35">
        <v>1874192.0</v>
      </c>
      <c r="M7911" s="35">
        <v>627.0</v>
      </c>
      <c r="N7911" s="35">
        <v>290988.0</v>
      </c>
      <c r="O7911" s="35">
        <v>734.5</v>
      </c>
      <c r="P7911" s="35">
        <v>64433.0</v>
      </c>
      <c r="Q7911" s="35">
        <v>834.9</v>
      </c>
      <c r="R7911" s="35">
        <v>31911.0</v>
      </c>
      <c r="S7911" s="35">
        <v>902.0</v>
      </c>
      <c r="T7911" s="35">
        <v>26938.0</v>
      </c>
    </row>
    <row r="7912" ht="15.75" customHeight="1">
      <c r="A7912" s="36">
        <v>45230.0</v>
      </c>
      <c r="B7912" s="35">
        <v>365.5</v>
      </c>
      <c r="C7912" s="35">
        <v>350.0083</v>
      </c>
      <c r="D7912" s="35">
        <f>ROUND((C7912/C7882-1)*100,2)</f>
        <v>0</v>
      </c>
      <c r="E7912" s="35">
        <v>350.0</v>
      </c>
      <c r="G7912" s="35">
        <v>876.404995539696</v>
      </c>
      <c r="H7912" s="35">
        <f>ROUND((G7912/G7882-1)*100,2)</f>
        <v>6.93</v>
      </c>
      <c r="I7912" s="35">
        <v>350.01</v>
      </c>
      <c r="J7912" s="35">
        <v>2965360.0</v>
      </c>
      <c r="K7912" s="35">
        <v>407.3</v>
      </c>
      <c r="L7912" s="35">
        <v>2079973.0</v>
      </c>
      <c r="M7912" s="35">
        <v>617.0</v>
      </c>
      <c r="N7912" s="35">
        <v>321815.0</v>
      </c>
      <c r="O7912" s="35">
        <v>720.0</v>
      </c>
      <c r="P7912" s="35">
        <v>67098.0</v>
      </c>
      <c r="Q7912" s="35">
        <v>824.0</v>
      </c>
      <c r="R7912" s="35">
        <v>31674.0</v>
      </c>
      <c r="S7912" s="35">
        <v>900.0</v>
      </c>
      <c r="T7912" s="35">
        <v>27258.0</v>
      </c>
    </row>
    <row r="7913" ht="15.75" hidden="1" customHeight="1">
      <c r="A7913" s="36">
        <v>45231.0</v>
      </c>
      <c r="B7913" s="35">
        <v>365.5</v>
      </c>
      <c r="C7913" s="35">
        <v>349.9917</v>
      </c>
      <c r="E7913" s="35">
        <v>349.9501</v>
      </c>
      <c r="G7913" s="35">
        <v>891.255230125523</v>
      </c>
      <c r="I7913" s="35">
        <v>402.95</v>
      </c>
      <c r="J7913" s="35">
        <v>2102002.0</v>
      </c>
      <c r="K7913" s="35">
        <v>613.9</v>
      </c>
      <c r="L7913" s="35">
        <v>335956.0</v>
      </c>
      <c r="M7913" s="35">
        <v>715.0</v>
      </c>
      <c r="N7913" s="35">
        <v>68283.0</v>
      </c>
      <c r="O7913" s="35">
        <v>810.0</v>
      </c>
      <c r="P7913" s="35">
        <v>33836.0</v>
      </c>
      <c r="Q7913" s="35">
        <v>889.9</v>
      </c>
      <c r="R7913" s="35">
        <v>27560.0</v>
      </c>
      <c r="S7913" s="35">
        <v>975.0</v>
      </c>
      <c r="T7913" s="35">
        <v>28973.0</v>
      </c>
    </row>
    <row r="7914" ht="15.75" hidden="1" customHeight="1">
      <c r="A7914" s="36">
        <v>45232.0</v>
      </c>
      <c r="B7914" s="35">
        <v>365.5</v>
      </c>
      <c r="C7914" s="35">
        <v>350.025</v>
      </c>
      <c r="E7914" s="35">
        <v>350.1</v>
      </c>
      <c r="G7914" s="35">
        <v>891.267262388302</v>
      </c>
      <c r="I7914" s="35">
        <v>398.5</v>
      </c>
      <c r="J7914" s="35">
        <v>2110529.0</v>
      </c>
      <c r="K7914" s="35">
        <v>635.5</v>
      </c>
      <c r="L7914" s="35">
        <v>341074.0</v>
      </c>
      <c r="M7914" s="35">
        <v>740.0</v>
      </c>
      <c r="N7914" s="35">
        <v>71287.0</v>
      </c>
      <c r="O7914" s="35">
        <v>828.0</v>
      </c>
      <c r="P7914" s="35">
        <v>35821.0</v>
      </c>
      <c r="Q7914" s="35">
        <v>905.0</v>
      </c>
      <c r="R7914" s="35">
        <v>27141.0</v>
      </c>
      <c r="S7914" s="35">
        <v>1009.9</v>
      </c>
      <c r="T7914" s="35">
        <v>29186.0</v>
      </c>
    </row>
    <row r="7915" ht="15.75" hidden="1" customHeight="1">
      <c r="A7915" s="36">
        <v>45233.0</v>
      </c>
      <c r="B7915" s="35">
        <v>365.5</v>
      </c>
      <c r="C7915" s="35">
        <v>350.025</v>
      </c>
      <c r="E7915" s="35">
        <v>350.1</v>
      </c>
      <c r="G7915" s="35">
        <v>871.503215434083</v>
      </c>
      <c r="I7915" s="35">
        <v>393.5</v>
      </c>
      <c r="J7915" s="35">
        <v>2104225.0</v>
      </c>
      <c r="K7915" s="35">
        <v>669.0</v>
      </c>
      <c r="L7915" s="35">
        <v>360428.0</v>
      </c>
      <c r="M7915" s="35">
        <v>775.0</v>
      </c>
      <c r="N7915" s="35">
        <v>72938.0</v>
      </c>
      <c r="O7915" s="35">
        <v>870.0</v>
      </c>
      <c r="P7915" s="35">
        <v>36004.0</v>
      </c>
      <c r="Q7915" s="35">
        <v>960.0</v>
      </c>
      <c r="R7915" s="35">
        <v>27499.0</v>
      </c>
      <c r="S7915" s="35">
        <v>1050.0</v>
      </c>
      <c r="T7915" s="35">
        <v>29138.0</v>
      </c>
    </row>
    <row r="7916" ht="15.75" hidden="1" customHeight="1">
      <c r="A7916" s="36">
        <v>45234.0</v>
      </c>
      <c r="B7916" s="35">
        <v>365.5</v>
      </c>
      <c r="C7916" s="35">
        <v>350.025</v>
      </c>
      <c r="E7916" s="35">
        <v>350.1</v>
      </c>
      <c r="G7916" s="35">
        <v>871.503215434083</v>
      </c>
      <c r="I7916" s="35">
        <v>393.5</v>
      </c>
      <c r="J7916" s="35">
        <v>2104225.0</v>
      </c>
      <c r="K7916" s="35">
        <v>669.0</v>
      </c>
      <c r="L7916" s="35">
        <v>360428.0</v>
      </c>
      <c r="M7916" s="35">
        <v>775.0</v>
      </c>
      <c r="N7916" s="35">
        <v>72938.0</v>
      </c>
      <c r="O7916" s="35">
        <v>870.0</v>
      </c>
      <c r="P7916" s="35">
        <v>36004.0</v>
      </c>
      <c r="Q7916" s="35">
        <v>960.0</v>
      </c>
      <c r="R7916" s="35">
        <v>27499.0</v>
      </c>
      <c r="S7916" s="35">
        <v>1050.0</v>
      </c>
      <c r="T7916" s="35">
        <v>29138.0</v>
      </c>
    </row>
    <row r="7917" ht="15.75" hidden="1" customHeight="1">
      <c r="A7917" s="36">
        <v>45235.0</v>
      </c>
      <c r="B7917" s="35">
        <v>365.5</v>
      </c>
      <c r="C7917" s="35">
        <v>350.025</v>
      </c>
      <c r="E7917" s="35">
        <v>350.1</v>
      </c>
      <c r="G7917" s="35">
        <v>871.503215434083</v>
      </c>
      <c r="I7917" s="35">
        <v>393.5</v>
      </c>
      <c r="J7917" s="35">
        <v>2104225.0</v>
      </c>
      <c r="K7917" s="35">
        <v>669.0</v>
      </c>
      <c r="L7917" s="35">
        <v>360428.0</v>
      </c>
      <c r="M7917" s="35">
        <v>775.0</v>
      </c>
      <c r="N7917" s="35">
        <v>72938.0</v>
      </c>
      <c r="O7917" s="35">
        <v>870.0</v>
      </c>
      <c r="P7917" s="35">
        <v>36004.0</v>
      </c>
      <c r="Q7917" s="35">
        <v>960.0</v>
      </c>
      <c r="R7917" s="35">
        <v>27499.0</v>
      </c>
      <c r="S7917" s="35">
        <v>1050.0</v>
      </c>
      <c r="T7917" s="35">
        <v>29138.0</v>
      </c>
    </row>
    <row r="7918" ht="15.75" hidden="1" customHeight="1">
      <c r="A7918" s="36">
        <v>45236.0</v>
      </c>
      <c r="B7918" s="35">
        <v>365.5</v>
      </c>
      <c r="C7918" s="35">
        <v>350.025</v>
      </c>
      <c r="E7918" s="35">
        <v>350.1</v>
      </c>
      <c r="G7918" s="35">
        <v>900.456810631229</v>
      </c>
      <c r="I7918" s="35">
        <v>393.5</v>
      </c>
      <c r="J7918" s="35">
        <v>2104225.0</v>
      </c>
      <c r="K7918" s="35">
        <v>669.0</v>
      </c>
      <c r="L7918" s="35">
        <v>360428.0</v>
      </c>
      <c r="M7918" s="35">
        <v>775.0</v>
      </c>
      <c r="N7918" s="35">
        <v>72938.0</v>
      </c>
      <c r="O7918" s="35">
        <v>870.0</v>
      </c>
      <c r="P7918" s="35">
        <v>36004.0</v>
      </c>
      <c r="Q7918" s="35">
        <v>960.0</v>
      </c>
      <c r="R7918" s="35">
        <v>27499.0</v>
      </c>
      <c r="S7918" s="35">
        <v>1050.0</v>
      </c>
      <c r="T7918" s="35">
        <v>29138.0</v>
      </c>
    </row>
    <row r="7919" ht="15.75" hidden="1" customHeight="1">
      <c r="A7919" s="36">
        <v>45237.0</v>
      </c>
      <c r="B7919" s="35">
        <v>365.5</v>
      </c>
      <c r="C7919" s="35">
        <v>350.025</v>
      </c>
      <c r="E7919" s="35">
        <v>350.0</v>
      </c>
      <c r="G7919" s="35">
        <v>857.580778790389</v>
      </c>
      <c r="I7919" s="35">
        <v>388.0</v>
      </c>
      <c r="J7919" s="35">
        <v>2084554.0</v>
      </c>
      <c r="K7919" s="35">
        <v>689.0</v>
      </c>
      <c r="L7919" s="35">
        <v>354508.0</v>
      </c>
      <c r="M7919" s="35">
        <v>801.0</v>
      </c>
      <c r="N7919" s="35">
        <v>76168.0</v>
      </c>
      <c r="O7919" s="35">
        <v>896.0</v>
      </c>
      <c r="P7919" s="35">
        <v>36362.0</v>
      </c>
      <c r="Q7919" s="35">
        <v>985.0</v>
      </c>
      <c r="R7919" s="35">
        <v>32529.0</v>
      </c>
      <c r="S7919" s="35">
        <v>1085.0</v>
      </c>
      <c r="T7919" s="35">
        <v>28936.0</v>
      </c>
    </row>
    <row r="7920" ht="15.75" hidden="1" customHeight="1">
      <c r="A7920" s="36">
        <v>45238.0</v>
      </c>
      <c r="B7920" s="35">
        <v>365.5</v>
      </c>
      <c r="C7920" s="35">
        <v>350.025</v>
      </c>
      <c r="E7920" s="35">
        <v>349.9501</v>
      </c>
      <c r="G7920" s="35">
        <v>856.27133105802</v>
      </c>
      <c r="I7920" s="35">
        <v>386.5</v>
      </c>
      <c r="J7920" s="35">
        <v>2043549.0</v>
      </c>
      <c r="K7920" s="35">
        <v>697.0</v>
      </c>
      <c r="L7920" s="35">
        <v>358601.0</v>
      </c>
      <c r="M7920" s="35">
        <v>805.0</v>
      </c>
      <c r="N7920" s="35">
        <v>75616.0</v>
      </c>
      <c r="O7920" s="35">
        <v>895.0</v>
      </c>
      <c r="P7920" s="35">
        <v>36372.0</v>
      </c>
      <c r="Q7920" s="35">
        <v>991.0</v>
      </c>
      <c r="R7920" s="35">
        <v>27553.0</v>
      </c>
      <c r="S7920" s="35">
        <v>1080.0</v>
      </c>
      <c r="T7920" s="35">
        <v>29714.0</v>
      </c>
    </row>
    <row r="7921" ht="15.75" hidden="1" customHeight="1">
      <c r="A7921" s="36">
        <v>45239.0</v>
      </c>
      <c r="B7921" s="35">
        <v>365.5</v>
      </c>
      <c r="C7921" s="35">
        <v>350.025</v>
      </c>
      <c r="E7921" s="35">
        <v>349.9501</v>
      </c>
      <c r="G7921" s="35">
        <v>878.377230246389</v>
      </c>
      <c r="I7921" s="35">
        <v>382.6</v>
      </c>
      <c r="J7921" s="35">
        <v>2098324.0</v>
      </c>
      <c r="K7921" s="35">
        <v>691.0</v>
      </c>
      <c r="L7921" s="35">
        <v>363629.0</v>
      </c>
      <c r="M7921" s="35">
        <v>796.0</v>
      </c>
      <c r="N7921" s="35">
        <v>75901.0</v>
      </c>
      <c r="O7921" s="35">
        <v>860.3</v>
      </c>
      <c r="P7921" s="35">
        <v>36413.0</v>
      </c>
      <c r="Q7921" s="35">
        <v>940.0</v>
      </c>
      <c r="R7921" s="35">
        <v>26869.0</v>
      </c>
      <c r="S7921" s="35">
        <v>1025.0</v>
      </c>
      <c r="T7921" s="35">
        <v>30078.0</v>
      </c>
    </row>
    <row r="7922" ht="15.75" hidden="1" customHeight="1">
      <c r="A7922" s="36">
        <v>45240.0</v>
      </c>
      <c r="B7922" s="35">
        <v>365.5</v>
      </c>
      <c r="C7922" s="35">
        <v>350.0</v>
      </c>
      <c r="E7922" s="35">
        <v>349.9501</v>
      </c>
      <c r="G7922" s="35">
        <v>907.04584040747</v>
      </c>
      <c r="I7922" s="35">
        <v>383.9</v>
      </c>
      <c r="J7922" s="35">
        <v>2102984.0</v>
      </c>
      <c r="K7922" s="35">
        <v>679.0</v>
      </c>
      <c r="L7922" s="35">
        <v>371008.0</v>
      </c>
      <c r="M7922" s="35">
        <v>775.0</v>
      </c>
      <c r="N7922" s="35">
        <v>76910.0</v>
      </c>
      <c r="O7922" s="35">
        <v>850.0</v>
      </c>
      <c r="P7922" s="35">
        <v>38001.0</v>
      </c>
      <c r="Q7922" s="35">
        <v>920.0</v>
      </c>
      <c r="R7922" s="35">
        <v>27582.0</v>
      </c>
      <c r="S7922" s="35">
        <v>998.8</v>
      </c>
      <c r="T7922" s="35">
        <v>30092.0</v>
      </c>
    </row>
    <row r="7923" ht="15.75" hidden="1" customHeight="1">
      <c r="A7923" s="36">
        <v>45241.0</v>
      </c>
      <c r="B7923" s="35">
        <v>365.5</v>
      </c>
      <c r="C7923" s="35">
        <v>350.0</v>
      </c>
      <c r="E7923" s="35">
        <v>349.9501</v>
      </c>
      <c r="G7923" s="35">
        <v>907.04584040747</v>
      </c>
      <c r="I7923" s="35">
        <v>383.9</v>
      </c>
      <c r="J7923" s="35">
        <v>2102984.0</v>
      </c>
      <c r="K7923" s="35">
        <v>679.0</v>
      </c>
      <c r="L7923" s="35">
        <v>371008.0</v>
      </c>
      <c r="M7923" s="35">
        <v>775.0</v>
      </c>
      <c r="N7923" s="35">
        <v>76910.0</v>
      </c>
      <c r="O7923" s="35">
        <v>850.0</v>
      </c>
      <c r="P7923" s="35">
        <v>38001.0</v>
      </c>
      <c r="Q7923" s="35">
        <v>920.0</v>
      </c>
      <c r="R7923" s="35">
        <v>27582.0</v>
      </c>
      <c r="S7923" s="35">
        <v>998.8</v>
      </c>
      <c r="T7923" s="35">
        <v>30092.0</v>
      </c>
    </row>
    <row r="7924" ht="15.75" hidden="1" customHeight="1">
      <c r="A7924" s="36">
        <v>45242.0</v>
      </c>
      <c r="B7924" s="35">
        <v>365.5</v>
      </c>
      <c r="C7924" s="35">
        <v>350.0</v>
      </c>
      <c r="E7924" s="35">
        <v>349.9501</v>
      </c>
      <c r="G7924" s="35">
        <v>907.04584040747</v>
      </c>
      <c r="I7924" s="35">
        <v>383.9</v>
      </c>
      <c r="J7924" s="35">
        <v>2102984.0</v>
      </c>
      <c r="K7924" s="35">
        <v>679.0</v>
      </c>
      <c r="L7924" s="35">
        <v>371008.0</v>
      </c>
      <c r="M7924" s="35">
        <v>775.0</v>
      </c>
      <c r="N7924" s="35">
        <v>76910.0</v>
      </c>
      <c r="O7924" s="35">
        <v>850.0</v>
      </c>
      <c r="P7924" s="35">
        <v>38001.0</v>
      </c>
      <c r="Q7924" s="35">
        <v>920.0</v>
      </c>
      <c r="R7924" s="35">
        <v>27582.0</v>
      </c>
      <c r="S7924" s="35">
        <v>998.8</v>
      </c>
      <c r="T7924" s="35">
        <v>30092.0</v>
      </c>
    </row>
    <row r="7925" ht="15.75" hidden="1" customHeight="1">
      <c r="A7925" s="36">
        <v>45243.0</v>
      </c>
      <c r="B7925" s="35">
        <v>365.5</v>
      </c>
      <c r="C7925" s="35">
        <v>350.025</v>
      </c>
      <c r="E7925" s="35">
        <v>349.9501</v>
      </c>
      <c r="G7925" s="35">
        <v>891.72384219554</v>
      </c>
      <c r="I7925" s="35">
        <v>375.0</v>
      </c>
      <c r="J7925" s="35">
        <v>2109867.0</v>
      </c>
      <c r="K7925" s="35">
        <v>663.0</v>
      </c>
      <c r="L7925" s="35">
        <v>358340.0</v>
      </c>
      <c r="M7925" s="35">
        <v>745.0</v>
      </c>
      <c r="N7925" s="35">
        <v>76534.0</v>
      </c>
      <c r="O7925" s="35">
        <v>825.0</v>
      </c>
      <c r="P7925" s="35">
        <v>36871.0</v>
      </c>
      <c r="Q7925" s="35">
        <v>890.0</v>
      </c>
      <c r="R7925" s="35">
        <v>28321.0</v>
      </c>
      <c r="S7925" s="35">
        <v>965.0</v>
      </c>
      <c r="T7925" s="35">
        <v>29483.0</v>
      </c>
    </row>
    <row r="7926" ht="15.75" hidden="1" customHeight="1">
      <c r="A7926" s="36">
        <v>45244.0</v>
      </c>
      <c r="B7926" s="35">
        <v>365.5</v>
      </c>
      <c r="C7926" s="35">
        <v>350.025</v>
      </c>
      <c r="E7926" s="35">
        <v>350.1</v>
      </c>
      <c r="G7926" s="35">
        <v>864.757525083612</v>
      </c>
      <c r="I7926" s="35">
        <v>375.0</v>
      </c>
      <c r="J7926" s="35">
        <v>2145860.0</v>
      </c>
      <c r="K7926" s="35">
        <v>629.9</v>
      </c>
      <c r="L7926" s="35">
        <v>381711.0</v>
      </c>
      <c r="M7926" s="35">
        <v>725.0</v>
      </c>
      <c r="N7926" s="35">
        <v>80634.0</v>
      </c>
      <c r="O7926" s="35">
        <v>810.0</v>
      </c>
      <c r="P7926" s="35">
        <v>35636.0</v>
      </c>
      <c r="Q7926" s="35">
        <v>875.0</v>
      </c>
      <c r="R7926" s="35">
        <v>28427.0</v>
      </c>
      <c r="S7926" s="35">
        <v>955.0</v>
      </c>
      <c r="T7926" s="35">
        <v>29308.0</v>
      </c>
    </row>
    <row r="7927" ht="15.75" hidden="1" customHeight="1">
      <c r="A7927" s="36">
        <v>45245.0</v>
      </c>
      <c r="B7927" s="35">
        <v>368.5</v>
      </c>
      <c r="C7927" s="35">
        <v>353.0083</v>
      </c>
      <c r="E7927" s="35">
        <v>352.9501</v>
      </c>
      <c r="G7927" s="35">
        <v>878.315262718932</v>
      </c>
      <c r="I7927" s="35">
        <v>375.0</v>
      </c>
      <c r="J7927" s="35">
        <v>2257063.0</v>
      </c>
      <c r="K7927" s="35">
        <v>653.0</v>
      </c>
      <c r="L7927" s="35">
        <v>409576.0</v>
      </c>
      <c r="M7927" s="35">
        <v>760.0</v>
      </c>
      <c r="N7927" s="35">
        <v>81831.0</v>
      </c>
      <c r="O7927" s="35">
        <v>840.0</v>
      </c>
      <c r="P7927" s="35">
        <v>37690.0</v>
      </c>
      <c r="Q7927" s="35">
        <v>920.0</v>
      </c>
      <c r="R7927" s="35">
        <v>28427.0</v>
      </c>
      <c r="S7927" s="35">
        <v>999.9</v>
      </c>
      <c r="T7927" s="35">
        <v>28820.0</v>
      </c>
    </row>
    <row r="7928" ht="15.75" hidden="1" customHeight="1">
      <c r="A7928" s="36">
        <v>45246.0</v>
      </c>
      <c r="B7928" s="35">
        <v>369.0</v>
      </c>
      <c r="C7928" s="35">
        <v>353.475</v>
      </c>
      <c r="E7928" s="35">
        <v>353.4501</v>
      </c>
      <c r="G7928" s="35">
        <v>859.056444818871</v>
      </c>
      <c r="I7928" s="35">
        <v>375.0</v>
      </c>
      <c r="J7928" s="35">
        <v>2611216.0</v>
      </c>
      <c r="K7928" s="35">
        <v>674.0</v>
      </c>
      <c r="L7928" s="35">
        <v>417128.0</v>
      </c>
      <c r="M7928" s="35">
        <v>781.2</v>
      </c>
      <c r="N7928" s="35">
        <v>85381.0</v>
      </c>
      <c r="O7928" s="35">
        <v>855.0</v>
      </c>
      <c r="P7928" s="35">
        <v>38392.0</v>
      </c>
      <c r="Q7928" s="35">
        <v>925.0</v>
      </c>
      <c r="R7928" s="35">
        <v>32270.0</v>
      </c>
      <c r="S7928" s="35">
        <v>1005.0</v>
      </c>
      <c r="T7928" s="35">
        <v>28946.0</v>
      </c>
    </row>
    <row r="7929" ht="15.75" hidden="1" customHeight="1">
      <c r="A7929" s="36">
        <v>45247.0</v>
      </c>
      <c r="B7929" s="35">
        <v>369.5</v>
      </c>
      <c r="C7929" s="35">
        <v>354.0083</v>
      </c>
      <c r="E7929" s="35">
        <v>353.9501</v>
      </c>
      <c r="G7929" s="35">
        <v>890.32</v>
      </c>
      <c r="I7929" s="35">
        <v>370.0</v>
      </c>
      <c r="J7929" s="35">
        <v>3177928.0</v>
      </c>
      <c r="K7929" s="35">
        <v>667.0</v>
      </c>
      <c r="L7929" s="35">
        <v>429109.0</v>
      </c>
      <c r="M7929" s="35">
        <v>770.1</v>
      </c>
      <c r="N7929" s="35">
        <v>92666.0</v>
      </c>
      <c r="O7929" s="35">
        <v>830.0</v>
      </c>
      <c r="P7929" s="35">
        <v>40364.0</v>
      </c>
      <c r="Q7929" s="35">
        <v>890.0</v>
      </c>
      <c r="R7929" s="35">
        <v>36135.0</v>
      </c>
      <c r="S7929" s="35">
        <v>950.0</v>
      </c>
      <c r="T7929" s="35">
        <v>29167.0</v>
      </c>
    </row>
    <row r="7930" ht="15.75" hidden="1" customHeight="1">
      <c r="A7930" s="36">
        <v>45248.0</v>
      </c>
      <c r="B7930" s="35">
        <v>369.5</v>
      </c>
      <c r="C7930" s="35">
        <v>354.0083</v>
      </c>
      <c r="E7930" s="35">
        <v>353.9501</v>
      </c>
      <c r="G7930" s="35">
        <v>890.32</v>
      </c>
      <c r="I7930" s="35">
        <v>370.0</v>
      </c>
      <c r="J7930" s="35">
        <v>3177928.0</v>
      </c>
      <c r="K7930" s="35">
        <v>667.0</v>
      </c>
      <c r="L7930" s="35">
        <v>429109.0</v>
      </c>
      <c r="M7930" s="35">
        <v>770.1</v>
      </c>
      <c r="N7930" s="35">
        <v>92666.0</v>
      </c>
      <c r="O7930" s="35">
        <v>830.0</v>
      </c>
      <c r="P7930" s="35">
        <v>40364.0</v>
      </c>
      <c r="Q7930" s="35">
        <v>890.0</v>
      </c>
      <c r="R7930" s="35">
        <v>36135.0</v>
      </c>
      <c r="S7930" s="35">
        <v>950.0</v>
      </c>
      <c r="T7930" s="35">
        <v>29167.0</v>
      </c>
    </row>
    <row r="7931" ht="15.75" hidden="1" customHeight="1">
      <c r="A7931" s="36">
        <v>45249.0</v>
      </c>
      <c r="B7931" s="35">
        <v>369.5</v>
      </c>
      <c r="C7931" s="35">
        <v>354.0083</v>
      </c>
      <c r="E7931" s="35">
        <v>353.9501</v>
      </c>
      <c r="G7931" s="35">
        <v>890.32</v>
      </c>
      <c r="I7931" s="35">
        <v>370.0</v>
      </c>
      <c r="J7931" s="35">
        <v>3177928.0</v>
      </c>
      <c r="K7931" s="35">
        <v>667.0</v>
      </c>
      <c r="L7931" s="35">
        <v>429109.0</v>
      </c>
      <c r="M7931" s="35">
        <v>770.1</v>
      </c>
      <c r="N7931" s="35">
        <v>92666.0</v>
      </c>
      <c r="O7931" s="35">
        <v>830.0</v>
      </c>
      <c r="P7931" s="35">
        <v>40364.0</v>
      </c>
      <c r="Q7931" s="35">
        <v>890.0</v>
      </c>
      <c r="R7931" s="35">
        <v>36135.0</v>
      </c>
      <c r="S7931" s="35">
        <v>950.0</v>
      </c>
      <c r="T7931" s="35">
        <v>29167.0</v>
      </c>
    </row>
    <row r="7932" ht="15.75" hidden="1" customHeight="1">
      <c r="A7932" s="36">
        <v>45250.0</v>
      </c>
      <c r="B7932" s="35">
        <v>369.5</v>
      </c>
      <c r="C7932" s="35">
        <v>354.0083</v>
      </c>
      <c r="E7932" s="35">
        <v>353.9501</v>
      </c>
      <c r="G7932" s="35">
        <v>759.658703071672</v>
      </c>
      <c r="I7932" s="35">
        <v>370.0</v>
      </c>
      <c r="J7932" s="35">
        <v>3177928.0</v>
      </c>
      <c r="K7932" s="35">
        <v>667.0</v>
      </c>
      <c r="L7932" s="35">
        <v>429109.0</v>
      </c>
      <c r="M7932" s="35">
        <v>770.1</v>
      </c>
      <c r="N7932" s="35">
        <v>92666.0</v>
      </c>
      <c r="O7932" s="35">
        <v>830.0</v>
      </c>
      <c r="P7932" s="35">
        <v>40364.0</v>
      </c>
      <c r="Q7932" s="35">
        <v>890.0</v>
      </c>
      <c r="R7932" s="35">
        <v>36135.0</v>
      </c>
      <c r="S7932" s="35">
        <v>950.0</v>
      </c>
      <c r="T7932" s="35">
        <v>29167.0</v>
      </c>
    </row>
    <row r="7933" ht="15.75" hidden="1" customHeight="1">
      <c r="A7933" s="36">
        <v>45251.0</v>
      </c>
      <c r="B7933" s="35">
        <v>371.5</v>
      </c>
      <c r="C7933" s="35">
        <v>356.025</v>
      </c>
      <c r="E7933" s="35">
        <v>355.9501</v>
      </c>
      <c r="G7933" s="35">
        <v>908.207417582417</v>
      </c>
      <c r="I7933" s="35">
        <v>368.0</v>
      </c>
      <c r="J7933" s="35">
        <v>3184871.0</v>
      </c>
      <c r="K7933" s="35">
        <v>790.0</v>
      </c>
      <c r="L7933" s="35">
        <v>438612.0</v>
      </c>
      <c r="M7933" s="35">
        <v>925.0</v>
      </c>
      <c r="N7933" s="35">
        <v>86927.0</v>
      </c>
      <c r="O7933" s="35">
        <v>1020.0</v>
      </c>
      <c r="P7933" s="35">
        <v>39574.0</v>
      </c>
      <c r="Q7933" s="35">
        <v>1098.0</v>
      </c>
      <c r="R7933" s="35">
        <v>37818.0</v>
      </c>
      <c r="S7933" s="35">
        <v>1170.0</v>
      </c>
      <c r="T7933" s="35">
        <v>29051.0</v>
      </c>
    </row>
    <row r="7934" ht="15.75" hidden="1" customHeight="1">
      <c r="A7934" s="36">
        <v>45252.0</v>
      </c>
      <c r="B7934" s="35">
        <v>372.0</v>
      </c>
      <c r="C7934" s="35">
        <v>356.5083</v>
      </c>
      <c r="E7934" s="35">
        <v>356.4501</v>
      </c>
      <c r="G7934" s="35">
        <v>972.111111111111</v>
      </c>
      <c r="I7934" s="35">
        <v>362.8</v>
      </c>
      <c r="J7934" s="35">
        <v>3179827.0</v>
      </c>
      <c r="K7934" s="35">
        <v>784.0</v>
      </c>
      <c r="L7934" s="35">
        <v>446213.0</v>
      </c>
      <c r="M7934" s="35">
        <v>915.0</v>
      </c>
      <c r="N7934" s="35">
        <v>92322.0</v>
      </c>
      <c r="O7934" s="35">
        <v>1025.0</v>
      </c>
      <c r="P7934" s="35">
        <v>46004.0</v>
      </c>
      <c r="Q7934" s="35">
        <v>1110.0</v>
      </c>
      <c r="R7934" s="35">
        <v>38041.0</v>
      </c>
      <c r="S7934" s="35">
        <v>1195.0</v>
      </c>
      <c r="T7934" s="35">
        <v>32325.0</v>
      </c>
    </row>
    <row r="7935" ht="15.75" hidden="1" customHeight="1">
      <c r="A7935" s="36">
        <v>45253.0</v>
      </c>
      <c r="B7935" s="35">
        <v>372.5</v>
      </c>
      <c r="C7935" s="35">
        <v>357.0083</v>
      </c>
      <c r="E7935" s="35">
        <v>356.4501</v>
      </c>
      <c r="G7935" s="35">
        <v>1011.25925925925</v>
      </c>
      <c r="I7935" s="35">
        <v>360.4</v>
      </c>
      <c r="J7935" s="35">
        <v>3130147.0</v>
      </c>
      <c r="K7935" s="35">
        <v>799.0</v>
      </c>
      <c r="L7935" s="35">
        <v>463108.0</v>
      </c>
      <c r="M7935" s="35">
        <v>938.0</v>
      </c>
      <c r="N7935" s="35">
        <v>93442.0</v>
      </c>
      <c r="O7935" s="35">
        <v>1059.9</v>
      </c>
      <c r="P7935" s="35">
        <v>48802.0</v>
      </c>
      <c r="Q7935" s="35">
        <v>1130.5</v>
      </c>
      <c r="R7935" s="35">
        <v>38376.0</v>
      </c>
      <c r="S7935" s="35">
        <v>1230.1</v>
      </c>
      <c r="T7935" s="35">
        <v>31136.0</v>
      </c>
    </row>
    <row r="7936" ht="15.75" hidden="1" customHeight="1">
      <c r="A7936" s="36">
        <v>45254.0</v>
      </c>
      <c r="B7936" s="35">
        <v>373.0</v>
      </c>
      <c r="C7936" s="35">
        <v>357.525</v>
      </c>
      <c r="E7936" s="35">
        <v>357.6</v>
      </c>
      <c r="G7936" s="35">
        <v>992.624020887728</v>
      </c>
      <c r="I7936" s="35">
        <v>359.9</v>
      </c>
      <c r="J7936" s="35">
        <v>3114564.0</v>
      </c>
      <c r="K7936" s="35">
        <v>800.1</v>
      </c>
      <c r="L7936" s="35">
        <v>495656.0</v>
      </c>
      <c r="M7936" s="35">
        <v>918.0</v>
      </c>
      <c r="N7936" s="35">
        <v>96909.0</v>
      </c>
      <c r="O7936" s="35">
        <v>1015.0</v>
      </c>
      <c r="P7936" s="35">
        <v>57477.0</v>
      </c>
      <c r="Q7936" s="35">
        <v>1085.2</v>
      </c>
      <c r="R7936" s="35">
        <v>45548.0</v>
      </c>
      <c r="S7936" s="35">
        <v>1195.0</v>
      </c>
      <c r="T7936" s="35">
        <v>32185.0</v>
      </c>
    </row>
    <row r="7937" ht="15.75" hidden="1" customHeight="1">
      <c r="A7937" s="36">
        <v>45255.0</v>
      </c>
      <c r="B7937" s="35">
        <v>373.0</v>
      </c>
      <c r="C7937" s="35">
        <v>357.525</v>
      </c>
      <c r="E7937" s="35">
        <v>357.6</v>
      </c>
      <c r="G7937" s="35">
        <v>992.624020887728</v>
      </c>
      <c r="I7937" s="35">
        <v>359.9</v>
      </c>
      <c r="J7937" s="35">
        <v>3114564.0</v>
      </c>
      <c r="K7937" s="35">
        <v>800.1</v>
      </c>
      <c r="L7937" s="35">
        <v>495656.0</v>
      </c>
      <c r="M7937" s="35">
        <v>918.0</v>
      </c>
      <c r="N7937" s="35">
        <v>96909.0</v>
      </c>
      <c r="O7937" s="35">
        <v>1015.0</v>
      </c>
      <c r="P7937" s="35">
        <v>57477.0</v>
      </c>
      <c r="Q7937" s="35">
        <v>1085.2</v>
      </c>
      <c r="R7937" s="35">
        <v>45548.0</v>
      </c>
      <c r="S7937" s="35">
        <v>1195.0</v>
      </c>
      <c r="T7937" s="35">
        <v>32185.0</v>
      </c>
    </row>
    <row r="7938" ht="15.75" hidden="1" customHeight="1">
      <c r="A7938" s="36">
        <v>45256.0</v>
      </c>
      <c r="B7938" s="35">
        <v>373.0</v>
      </c>
      <c r="C7938" s="35">
        <v>357.525</v>
      </c>
      <c r="E7938" s="35">
        <v>357.6</v>
      </c>
      <c r="G7938" s="35">
        <v>992.624020887728</v>
      </c>
      <c r="I7938" s="35">
        <v>359.9</v>
      </c>
      <c r="J7938" s="35">
        <v>3114564.0</v>
      </c>
      <c r="K7938" s="35">
        <v>800.1</v>
      </c>
      <c r="L7938" s="35">
        <v>495656.0</v>
      </c>
      <c r="M7938" s="35">
        <v>918.0</v>
      </c>
      <c r="N7938" s="35">
        <v>96909.0</v>
      </c>
      <c r="O7938" s="35">
        <v>1015.0</v>
      </c>
      <c r="P7938" s="35">
        <v>57477.0</v>
      </c>
      <c r="Q7938" s="35">
        <v>1085.2</v>
      </c>
      <c r="R7938" s="35">
        <v>45548.0</v>
      </c>
      <c r="S7938" s="35">
        <v>1195.0</v>
      </c>
      <c r="T7938" s="35">
        <v>32185.0</v>
      </c>
    </row>
    <row r="7939" ht="15.75" hidden="1" customHeight="1">
      <c r="A7939" s="36">
        <v>45257.0</v>
      </c>
      <c r="B7939" s="35">
        <v>374.5</v>
      </c>
      <c r="C7939" s="35">
        <v>359.025</v>
      </c>
      <c r="E7939" s="35">
        <v>359.0</v>
      </c>
      <c r="G7939" s="35">
        <v>951.575505350772</v>
      </c>
      <c r="I7939" s="35">
        <v>360.25</v>
      </c>
      <c r="J7939" s="35">
        <v>3107669.0</v>
      </c>
      <c r="K7939" s="35">
        <v>799.5</v>
      </c>
      <c r="L7939" s="35">
        <v>543382.0</v>
      </c>
      <c r="M7939" s="35">
        <v>928.0</v>
      </c>
      <c r="N7939" s="35">
        <v>99804.0</v>
      </c>
      <c r="O7939" s="35">
        <v>1035.1</v>
      </c>
      <c r="P7939" s="35">
        <v>58535.0</v>
      </c>
      <c r="Q7939" s="35">
        <v>1126.0</v>
      </c>
      <c r="R7939" s="35">
        <v>46489.0</v>
      </c>
      <c r="S7939" s="35">
        <v>1226.0</v>
      </c>
      <c r="T7939" s="35">
        <v>32171.0</v>
      </c>
    </row>
    <row r="7940" ht="15.75" hidden="1" customHeight="1">
      <c r="A7940" s="36">
        <v>45258.0</v>
      </c>
      <c r="B7940" s="35">
        <v>375.0</v>
      </c>
      <c r="C7940" s="35">
        <v>359.525</v>
      </c>
      <c r="E7940" s="35">
        <v>359.5</v>
      </c>
      <c r="G7940" s="35">
        <v>852.399289099526</v>
      </c>
      <c r="I7940" s="35">
        <v>360.1</v>
      </c>
      <c r="J7940" s="35">
        <v>3099736.0</v>
      </c>
      <c r="K7940" s="35">
        <v>799.5</v>
      </c>
      <c r="L7940" s="35">
        <v>574437.0</v>
      </c>
      <c r="M7940" s="35">
        <v>929.0</v>
      </c>
      <c r="N7940" s="35">
        <v>99811.0</v>
      </c>
      <c r="O7940" s="35">
        <v>1035.0</v>
      </c>
      <c r="P7940" s="35">
        <v>56867.0</v>
      </c>
      <c r="Q7940" s="35">
        <v>1126.0</v>
      </c>
      <c r="R7940" s="35">
        <v>46449.0</v>
      </c>
      <c r="S7940" s="35">
        <v>1226.0</v>
      </c>
      <c r="T7940" s="35">
        <v>32171.0</v>
      </c>
    </row>
    <row r="7941" ht="15.75" hidden="1" customHeight="1">
      <c r="A7941" s="36">
        <v>45259.0</v>
      </c>
      <c r="B7941" s="35">
        <v>375.5</v>
      </c>
      <c r="C7941" s="35">
        <v>360.0083</v>
      </c>
      <c r="E7941" s="35">
        <v>360.0</v>
      </c>
      <c r="G7941" s="35">
        <v>854.618937644341</v>
      </c>
      <c r="I7941" s="35">
        <v>360.1</v>
      </c>
      <c r="J7941" s="35">
        <v>3087506.0</v>
      </c>
      <c r="K7941" s="35">
        <v>767.0</v>
      </c>
      <c r="L7941" s="35">
        <v>689088.0</v>
      </c>
      <c r="M7941" s="35">
        <v>900.0</v>
      </c>
      <c r="N7941" s="35">
        <v>103134.0</v>
      </c>
      <c r="O7941" s="35">
        <v>993.0</v>
      </c>
      <c r="P7941" s="35">
        <v>55050.0</v>
      </c>
      <c r="Q7941" s="35">
        <v>1060.0</v>
      </c>
      <c r="R7941" s="35">
        <v>44463.0</v>
      </c>
      <c r="S7941" s="35">
        <v>1155.8</v>
      </c>
      <c r="T7941" s="35">
        <v>32154.0</v>
      </c>
    </row>
    <row r="7942" ht="15.75" customHeight="1">
      <c r="A7942" s="36">
        <v>45260.0</v>
      </c>
      <c r="B7942" s="35">
        <v>376.0</v>
      </c>
      <c r="C7942" s="35">
        <v>360.525</v>
      </c>
      <c r="D7942" s="35">
        <f>ROUND((C7942/C7913-1)*100,2)</f>
        <v>3.01</v>
      </c>
      <c r="E7942" s="35">
        <v>360.5</v>
      </c>
      <c r="G7942" s="35">
        <v>874.06868451688</v>
      </c>
      <c r="H7942" s="35">
        <f>ROUND((G7942/G7913-1)*100,2)</f>
        <v>-1.93</v>
      </c>
      <c r="I7942" s="35">
        <v>360.52</v>
      </c>
      <c r="J7942" s="35">
        <v>3087506.0</v>
      </c>
      <c r="K7942" s="35">
        <v>780.0</v>
      </c>
      <c r="L7942" s="35">
        <v>922275.0</v>
      </c>
      <c r="M7942" s="35">
        <v>900.0</v>
      </c>
      <c r="N7942" s="35">
        <v>107749.0</v>
      </c>
      <c r="O7942" s="35">
        <v>998.0</v>
      </c>
      <c r="P7942" s="35">
        <v>66668.0</v>
      </c>
      <c r="Q7942" s="35">
        <v>1080.0</v>
      </c>
      <c r="R7942" s="35">
        <v>46056.0</v>
      </c>
      <c r="S7942" s="35">
        <v>1168.0</v>
      </c>
      <c r="T7942" s="35">
        <v>32167.0</v>
      </c>
    </row>
    <row r="7943" ht="15.75" hidden="1" customHeight="1">
      <c r="A7943" s="36">
        <v>45261.0</v>
      </c>
      <c r="B7943" s="35">
        <v>376.5</v>
      </c>
      <c r="C7943" s="35">
        <v>361.025</v>
      </c>
      <c r="E7943" s="35">
        <v>361.1</v>
      </c>
      <c r="G7943" s="35">
        <v>945.274660366213</v>
      </c>
      <c r="I7943" s="35">
        <v>752.0</v>
      </c>
      <c r="J7943" s="35">
        <v>930223.0</v>
      </c>
      <c r="K7943" s="35">
        <v>850.0</v>
      </c>
      <c r="L7943" s="35">
        <v>109342.0</v>
      </c>
      <c r="M7943" s="35">
        <v>939.0</v>
      </c>
      <c r="N7943" s="35">
        <v>74285.0</v>
      </c>
      <c r="O7943" s="35">
        <v>1000.1</v>
      </c>
      <c r="P7943" s="35">
        <v>46753.0</v>
      </c>
      <c r="Q7943" s="35">
        <v>1085.0</v>
      </c>
      <c r="R7943" s="35">
        <v>32407.0</v>
      </c>
      <c r="S7943" s="35">
        <v>1200.0</v>
      </c>
      <c r="T7943" s="35">
        <v>26856.0</v>
      </c>
    </row>
    <row r="7944" ht="15.75" hidden="1" customHeight="1">
      <c r="A7944" s="36">
        <v>45262.0</v>
      </c>
      <c r="B7944" s="35">
        <v>376.5</v>
      </c>
      <c r="C7944" s="35">
        <v>361.025</v>
      </c>
      <c r="E7944" s="35">
        <v>361.1</v>
      </c>
      <c r="G7944" s="35">
        <v>945.274660366213</v>
      </c>
      <c r="I7944" s="35">
        <v>752.0</v>
      </c>
      <c r="J7944" s="35">
        <v>930223.0</v>
      </c>
      <c r="K7944" s="35">
        <v>850.0</v>
      </c>
      <c r="L7944" s="35">
        <v>109342.0</v>
      </c>
      <c r="M7944" s="35">
        <v>939.0</v>
      </c>
      <c r="N7944" s="35">
        <v>74285.0</v>
      </c>
      <c r="O7944" s="35">
        <v>1000.1</v>
      </c>
      <c r="P7944" s="35">
        <v>46753.0</v>
      </c>
      <c r="Q7944" s="35">
        <v>1085.0</v>
      </c>
      <c r="R7944" s="35">
        <v>32407.0</v>
      </c>
      <c r="S7944" s="35">
        <v>1200.0</v>
      </c>
      <c r="T7944" s="35">
        <v>26856.0</v>
      </c>
    </row>
    <row r="7945" ht="15.75" hidden="1" customHeight="1">
      <c r="A7945" s="36">
        <v>45263.0</v>
      </c>
      <c r="B7945" s="35">
        <v>376.5</v>
      </c>
      <c r="C7945" s="35">
        <v>361.025</v>
      </c>
      <c r="E7945" s="35">
        <v>361.1</v>
      </c>
      <c r="G7945" s="35">
        <v>945.274660366213</v>
      </c>
      <c r="I7945" s="35">
        <v>752.0</v>
      </c>
      <c r="J7945" s="35">
        <v>930223.0</v>
      </c>
      <c r="K7945" s="35">
        <v>850.0</v>
      </c>
      <c r="L7945" s="35">
        <v>109342.0</v>
      </c>
      <c r="M7945" s="35">
        <v>939.0</v>
      </c>
      <c r="N7945" s="35">
        <v>74285.0</v>
      </c>
      <c r="O7945" s="35">
        <v>1000.1</v>
      </c>
      <c r="P7945" s="35">
        <v>46753.0</v>
      </c>
      <c r="Q7945" s="35">
        <v>1085.0</v>
      </c>
      <c r="R7945" s="35">
        <v>32407.0</v>
      </c>
      <c r="S7945" s="35">
        <v>1200.0</v>
      </c>
      <c r="T7945" s="35">
        <v>26856.0</v>
      </c>
    </row>
    <row r="7946" ht="15.75" hidden="1" customHeight="1">
      <c r="A7946" s="36">
        <v>45264.0</v>
      </c>
      <c r="B7946" s="35">
        <v>378.0</v>
      </c>
      <c r="C7946" s="35">
        <v>362.525</v>
      </c>
      <c r="E7946" s="35">
        <v>362.4501</v>
      </c>
      <c r="G7946" s="35">
        <v>901.332938388625</v>
      </c>
      <c r="I7946" s="35">
        <v>741.4</v>
      </c>
      <c r="J7946" s="35">
        <v>916945.0</v>
      </c>
      <c r="K7946" s="35">
        <v>828.0</v>
      </c>
      <c r="L7946" s="35">
        <v>121751.0</v>
      </c>
      <c r="M7946" s="35">
        <v>904.0</v>
      </c>
      <c r="N7946" s="35">
        <v>81986.0</v>
      </c>
      <c r="O7946" s="35">
        <v>978.0</v>
      </c>
      <c r="P7946" s="35">
        <v>48487.0</v>
      </c>
      <c r="Q7946" s="35">
        <v>1060.0</v>
      </c>
      <c r="R7946" s="35">
        <v>32596.0</v>
      </c>
      <c r="S7946" s="35">
        <v>1145.0</v>
      </c>
      <c r="T7946" s="35">
        <v>26856.0</v>
      </c>
    </row>
    <row r="7947" ht="15.75" hidden="1" customHeight="1">
      <c r="A7947" s="36">
        <v>45265.0</v>
      </c>
      <c r="B7947" s="35">
        <v>378.5</v>
      </c>
      <c r="C7947" s="35">
        <v>363.025</v>
      </c>
      <c r="E7947" s="35">
        <v>363.1</v>
      </c>
      <c r="G7947" s="35">
        <v>947.661662817551</v>
      </c>
      <c r="I7947" s="35">
        <v>739.0</v>
      </c>
      <c r="J7947" s="35">
        <v>914587.0</v>
      </c>
      <c r="K7947" s="35">
        <v>840.0</v>
      </c>
      <c r="L7947" s="35">
        <v>117170.0</v>
      </c>
      <c r="M7947" s="35">
        <v>919.5</v>
      </c>
      <c r="N7947" s="35">
        <v>77410.0</v>
      </c>
      <c r="O7947" s="35">
        <v>1000.0</v>
      </c>
      <c r="P7947" s="35">
        <v>51948.0</v>
      </c>
      <c r="Q7947" s="35">
        <v>1077.0</v>
      </c>
      <c r="R7947" s="35">
        <v>33751.0</v>
      </c>
      <c r="S7947" s="35">
        <v>1175.0</v>
      </c>
      <c r="T7947" s="35">
        <v>26851.0</v>
      </c>
    </row>
    <row r="7948" ht="15.75" hidden="1" customHeight="1">
      <c r="A7948" s="36">
        <v>45266.0</v>
      </c>
      <c r="B7948" s="35">
        <v>379.0</v>
      </c>
      <c r="C7948" s="35">
        <v>363.55</v>
      </c>
      <c r="E7948" s="35">
        <v>363.7001</v>
      </c>
      <c r="G7948" s="35">
        <v>963.585351447135</v>
      </c>
      <c r="I7948" s="35">
        <v>770.0</v>
      </c>
      <c r="J7948" s="35">
        <v>947194.0</v>
      </c>
      <c r="K7948" s="35">
        <v>873.0</v>
      </c>
      <c r="L7948" s="35">
        <v>119578.0</v>
      </c>
      <c r="M7948" s="35">
        <v>958.0</v>
      </c>
      <c r="N7948" s="35">
        <v>84305.0</v>
      </c>
      <c r="O7948" s="35">
        <v>1040.0</v>
      </c>
      <c r="P7948" s="35">
        <v>50408.0</v>
      </c>
      <c r="Q7948" s="35">
        <v>1130.0</v>
      </c>
      <c r="R7948" s="35">
        <v>40444.0</v>
      </c>
      <c r="S7948" s="35">
        <v>1225.0</v>
      </c>
      <c r="T7948" s="35">
        <v>26848.0</v>
      </c>
    </row>
    <row r="7949" ht="15.75" hidden="1" customHeight="1">
      <c r="A7949" s="36">
        <v>45267.0</v>
      </c>
      <c r="B7949" s="35">
        <v>400.5</v>
      </c>
      <c r="C7949" s="35">
        <v>364.4083</v>
      </c>
      <c r="E7949" s="35">
        <v>385.0</v>
      </c>
      <c r="G7949" s="35">
        <v>974.705882352941</v>
      </c>
      <c r="I7949" s="35">
        <v>755.0</v>
      </c>
      <c r="J7949" s="35">
        <v>968564.0</v>
      </c>
      <c r="K7949" s="35">
        <v>875.0</v>
      </c>
      <c r="L7949" s="35">
        <v>134757.0</v>
      </c>
      <c r="M7949" s="35">
        <v>959.7</v>
      </c>
      <c r="N7949" s="35">
        <v>95901.0</v>
      </c>
      <c r="O7949" s="35">
        <v>1038.0</v>
      </c>
      <c r="P7949" s="35">
        <v>51570.0</v>
      </c>
      <c r="Q7949" s="35">
        <v>1139.0</v>
      </c>
      <c r="R7949" s="35">
        <v>39943.0</v>
      </c>
      <c r="S7949" s="35">
        <v>1235.0</v>
      </c>
      <c r="T7949" s="35">
        <v>26986.0</v>
      </c>
    </row>
    <row r="7950" ht="15.75" hidden="1" customHeight="1">
      <c r="A7950" s="36">
        <v>45268.0</v>
      </c>
      <c r="B7950" s="35">
        <v>400.5</v>
      </c>
      <c r="C7950" s="35">
        <v>364.4083</v>
      </c>
      <c r="E7950" s="35">
        <v>385.0</v>
      </c>
      <c r="G7950" s="35">
        <v>946.857142857142</v>
      </c>
      <c r="I7950" s="35">
        <v>755.0</v>
      </c>
      <c r="J7950" s="35">
        <v>968564.0</v>
      </c>
      <c r="K7950" s="35">
        <v>875.0</v>
      </c>
      <c r="L7950" s="35">
        <v>134757.0</v>
      </c>
      <c r="M7950" s="35">
        <v>959.7</v>
      </c>
      <c r="N7950" s="35">
        <v>95901.0</v>
      </c>
      <c r="O7950" s="35">
        <v>1038.0</v>
      </c>
      <c r="P7950" s="35">
        <v>51570.0</v>
      </c>
      <c r="Q7950" s="35">
        <v>1139.0</v>
      </c>
      <c r="R7950" s="35">
        <v>39943.0</v>
      </c>
      <c r="S7950" s="35">
        <v>1235.0</v>
      </c>
      <c r="T7950" s="35">
        <v>26986.0</v>
      </c>
    </row>
    <row r="7951" ht="15.75" hidden="1" customHeight="1">
      <c r="A7951" s="36">
        <v>45269.0</v>
      </c>
      <c r="B7951" s="35">
        <v>400.5</v>
      </c>
      <c r="C7951" s="35">
        <v>364.4083</v>
      </c>
      <c r="E7951" s="35">
        <v>385.0</v>
      </c>
      <c r="G7951" s="35">
        <v>946.857142857142</v>
      </c>
      <c r="I7951" s="35">
        <v>755.0</v>
      </c>
      <c r="J7951" s="35">
        <v>968564.0</v>
      </c>
      <c r="K7951" s="35">
        <v>875.0</v>
      </c>
      <c r="L7951" s="35">
        <v>134757.0</v>
      </c>
      <c r="M7951" s="35">
        <v>959.7</v>
      </c>
      <c r="N7951" s="35">
        <v>95901.0</v>
      </c>
      <c r="O7951" s="35">
        <v>1038.0</v>
      </c>
      <c r="P7951" s="35">
        <v>51570.0</v>
      </c>
      <c r="Q7951" s="35">
        <v>1139.0</v>
      </c>
      <c r="R7951" s="35">
        <v>39943.0</v>
      </c>
      <c r="S7951" s="35">
        <v>1235.0</v>
      </c>
      <c r="T7951" s="35">
        <v>26986.0</v>
      </c>
    </row>
    <row r="7952" ht="15.75" hidden="1" customHeight="1">
      <c r="A7952" s="36">
        <v>45270.0</v>
      </c>
      <c r="B7952" s="35">
        <v>400.5</v>
      </c>
      <c r="C7952" s="35">
        <v>364.4083</v>
      </c>
      <c r="E7952" s="35">
        <v>385.0</v>
      </c>
      <c r="G7952" s="35">
        <v>946.857142857142</v>
      </c>
      <c r="I7952" s="35">
        <v>755.0</v>
      </c>
      <c r="J7952" s="35">
        <v>968564.0</v>
      </c>
      <c r="K7952" s="35">
        <v>875.0</v>
      </c>
      <c r="L7952" s="35">
        <v>134757.0</v>
      </c>
      <c r="M7952" s="35">
        <v>959.7</v>
      </c>
      <c r="N7952" s="35">
        <v>95901.0</v>
      </c>
      <c r="O7952" s="35">
        <v>1038.0</v>
      </c>
      <c r="P7952" s="35">
        <v>51570.0</v>
      </c>
      <c r="Q7952" s="35">
        <v>1139.0</v>
      </c>
      <c r="R7952" s="35">
        <v>39943.0</v>
      </c>
      <c r="S7952" s="35">
        <v>1235.0</v>
      </c>
      <c r="T7952" s="35">
        <v>26986.0</v>
      </c>
    </row>
    <row r="7953" ht="15.75" hidden="1" customHeight="1">
      <c r="A7953" s="36">
        <v>45271.0</v>
      </c>
      <c r="B7953" s="35">
        <v>400.5</v>
      </c>
      <c r="C7953" s="35">
        <v>366.0</v>
      </c>
      <c r="E7953" s="35">
        <v>365.9501</v>
      </c>
      <c r="G7953" s="35">
        <v>1005.35203205495</v>
      </c>
      <c r="I7953" s="35">
        <v>752.75</v>
      </c>
      <c r="J7953" s="35">
        <v>974289.0</v>
      </c>
      <c r="K7953" s="35">
        <v>880.1</v>
      </c>
      <c r="L7953" s="35">
        <v>134963.0</v>
      </c>
      <c r="M7953" s="35">
        <v>990.0</v>
      </c>
      <c r="N7953" s="35">
        <v>96954.0</v>
      </c>
      <c r="O7953" s="35">
        <v>1065.0</v>
      </c>
      <c r="P7953" s="35">
        <v>52597.0</v>
      </c>
      <c r="Q7953" s="35">
        <v>1170.0</v>
      </c>
      <c r="R7953" s="35">
        <v>39943.0</v>
      </c>
      <c r="S7953" s="35">
        <v>1277.0</v>
      </c>
      <c r="T7953" s="35">
        <v>26986.0</v>
      </c>
    </row>
    <row r="7954" ht="15.75" hidden="1" customHeight="1">
      <c r="A7954" s="36">
        <v>45272.0</v>
      </c>
      <c r="B7954" s="35">
        <v>400.5</v>
      </c>
      <c r="C7954" s="35">
        <v>366.5</v>
      </c>
      <c r="E7954" s="35">
        <v>366.4501</v>
      </c>
      <c r="G7954" s="35">
        <v>1030.58449074074</v>
      </c>
      <c r="I7954" s="35">
        <v>754.0</v>
      </c>
      <c r="J7954" s="35">
        <v>981898.0</v>
      </c>
      <c r="K7954" s="35">
        <v>886.0</v>
      </c>
      <c r="L7954" s="35">
        <v>135645.0</v>
      </c>
      <c r="M7954" s="35">
        <v>998.0</v>
      </c>
      <c r="N7954" s="35">
        <v>99291.0</v>
      </c>
      <c r="O7954" s="35">
        <v>1095.0</v>
      </c>
      <c r="P7954" s="35">
        <v>47722.0</v>
      </c>
      <c r="Q7954" s="35">
        <v>1200.0</v>
      </c>
      <c r="R7954" s="35">
        <v>37875.0</v>
      </c>
      <c r="S7954" s="35">
        <v>1349.7</v>
      </c>
      <c r="T7954" s="35">
        <v>27800.0</v>
      </c>
    </row>
    <row r="7955" ht="15.75" hidden="1" customHeight="1">
      <c r="A7955" s="36">
        <v>45273.0</v>
      </c>
      <c r="B7955" s="35">
        <v>820.0001</v>
      </c>
      <c r="C7955" s="35">
        <v>799.9751</v>
      </c>
      <c r="E7955" s="35">
        <v>799.9501</v>
      </c>
      <c r="G7955" s="35">
        <v>1023.12430011198</v>
      </c>
      <c r="I7955" s="35">
        <v>818.0</v>
      </c>
      <c r="J7955" s="35">
        <v>889410.0</v>
      </c>
      <c r="K7955" s="35">
        <v>878.0</v>
      </c>
      <c r="L7955" s="35">
        <v>166731.0</v>
      </c>
      <c r="M7955" s="35">
        <v>965.0</v>
      </c>
      <c r="N7955" s="35">
        <v>114561.0</v>
      </c>
      <c r="O7955" s="35">
        <v>1056.0</v>
      </c>
      <c r="P7955" s="35">
        <v>48355.0</v>
      </c>
      <c r="Q7955" s="35">
        <v>1165.0</v>
      </c>
      <c r="R7955" s="35">
        <v>32782.0</v>
      </c>
      <c r="S7955" s="35">
        <v>1280.3</v>
      </c>
      <c r="T7955" s="35">
        <v>27718.0</v>
      </c>
    </row>
    <row r="7956" ht="15.75" hidden="1" customHeight="1">
      <c r="A7956" s="36">
        <v>45274.0</v>
      </c>
      <c r="B7956" s="35">
        <v>820.6201</v>
      </c>
      <c r="C7956" s="35">
        <v>800.5251</v>
      </c>
      <c r="E7956" s="35">
        <v>800.5001</v>
      </c>
      <c r="G7956" s="35">
        <v>1032.22735141373</v>
      </c>
      <c r="I7956" s="35">
        <v>819.3</v>
      </c>
      <c r="J7956" s="35">
        <v>860401.0</v>
      </c>
      <c r="K7956" s="35">
        <v>889.4</v>
      </c>
      <c r="L7956" s="35">
        <v>172439.0</v>
      </c>
      <c r="M7956" s="35">
        <v>970.0</v>
      </c>
      <c r="N7956" s="35">
        <v>125027.0</v>
      </c>
      <c r="O7956" s="35">
        <v>1075.0</v>
      </c>
      <c r="P7956" s="35">
        <v>47483.0</v>
      </c>
      <c r="Q7956" s="35">
        <v>1190.0</v>
      </c>
      <c r="R7956" s="35">
        <v>35475.0</v>
      </c>
      <c r="S7956" s="35">
        <v>1319.8</v>
      </c>
      <c r="T7956" s="35">
        <v>28475.0</v>
      </c>
    </row>
    <row r="7957" ht="15.75" hidden="1" customHeight="1">
      <c r="A7957" s="36">
        <v>45275.0</v>
      </c>
      <c r="B7957" s="35">
        <v>821.0001</v>
      </c>
      <c r="C7957" s="35">
        <v>801.0751</v>
      </c>
      <c r="E7957" s="35">
        <v>801.1001</v>
      </c>
      <c r="G7957" s="35">
        <v>1004.55927051671</v>
      </c>
      <c r="I7957" s="35">
        <v>817.7</v>
      </c>
      <c r="J7957" s="35">
        <v>846185.0</v>
      </c>
      <c r="K7957" s="35">
        <v>881.0</v>
      </c>
      <c r="L7957" s="35">
        <v>207946.0</v>
      </c>
      <c r="M7957" s="35">
        <v>959.0</v>
      </c>
      <c r="N7957" s="35">
        <v>140912.0</v>
      </c>
      <c r="O7957" s="35">
        <v>1065.0</v>
      </c>
      <c r="P7957" s="35">
        <v>48006.0</v>
      </c>
      <c r="Q7957" s="35">
        <v>1165.5</v>
      </c>
      <c r="R7957" s="35">
        <v>36637.0</v>
      </c>
      <c r="S7957" s="35">
        <v>1277.0</v>
      </c>
      <c r="T7957" s="35">
        <v>30744.0</v>
      </c>
    </row>
    <row r="7958" ht="15.75" hidden="1" customHeight="1">
      <c r="A7958" s="36">
        <v>45276.0</v>
      </c>
      <c r="B7958" s="35">
        <v>821.0001</v>
      </c>
      <c r="C7958" s="35">
        <v>801.0751</v>
      </c>
      <c r="E7958" s="35">
        <v>801.1001</v>
      </c>
      <c r="G7958" s="35">
        <v>1004.55927051671</v>
      </c>
      <c r="I7958" s="35">
        <v>817.7</v>
      </c>
      <c r="J7958" s="35">
        <v>846185.0</v>
      </c>
      <c r="K7958" s="35">
        <v>881.0</v>
      </c>
      <c r="L7958" s="35">
        <v>207946.0</v>
      </c>
      <c r="M7958" s="35">
        <v>959.0</v>
      </c>
      <c r="N7958" s="35">
        <v>140912.0</v>
      </c>
      <c r="O7958" s="35">
        <v>1065.0</v>
      </c>
      <c r="P7958" s="35">
        <v>48006.0</v>
      </c>
      <c r="Q7958" s="35">
        <v>1165.5</v>
      </c>
      <c r="R7958" s="35">
        <v>36637.0</v>
      </c>
      <c r="S7958" s="35">
        <v>1277.0</v>
      </c>
      <c r="T7958" s="35">
        <v>30744.0</v>
      </c>
    </row>
    <row r="7959" ht="15.75" hidden="1" customHeight="1">
      <c r="A7959" s="36">
        <v>45277.0</v>
      </c>
      <c r="B7959" s="35">
        <v>821.0001</v>
      </c>
      <c r="C7959" s="35">
        <v>801.0751</v>
      </c>
      <c r="E7959" s="35">
        <v>801.1001</v>
      </c>
      <c r="G7959" s="35">
        <v>1004.55927051671</v>
      </c>
      <c r="I7959" s="35">
        <v>817.7</v>
      </c>
      <c r="J7959" s="35">
        <v>846185.0</v>
      </c>
      <c r="K7959" s="35">
        <v>881.0</v>
      </c>
      <c r="L7959" s="35">
        <v>207946.0</v>
      </c>
      <c r="M7959" s="35">
        <v>959.0</v>
      </c>
      <c r="N7959" s="35">
        <v>140912.0</v>
      </c>
      <c r="O7959" s="35">
        <v>1065.0</v>
      </c>
      <c r="P7959" s="35">
        <v>48006.0</v>
      </c>
      <c r="Q7959" s="35">
        <v>1165.5</v>
      </c>
      <c r="R7959" s="35">
        <v>36637.0</v>
      </c>
      <c r="S7959" s="35">
        <v>1277.0</v>
      </c>
      <c r="T7959" s="35">
        <v>30744.0</v>
      </c>
    </row>
    <row r="7960" ht="15.75" hidden="1" customHeight="1">
      <c r="A7960" s="36">
        <v>45278.0</v>
      </c>
      <c r="B7960" s="35">
        <v>822.5001</v>
      </c>
      <c r="C7960" s="35">
        <v>802.6251</v>
      </c>
      <c r="E7960" s="35">
        <v>802.6001</v>
      </c>
      <c r="G7960" s="35">
        <v>968.077601410934</v>
      </c>
      <c r="I7960" s="35">
        <v>812.0</v>
      </c>
      <c r="J7960" s="35">
        <v>847055.0</v>
      </c>
      <c r="K7960" s="35">
        <v>849.9</v>
      </c>
      <c r="L7960" s="35">
        <v>209582.0</v>
      </c>
      <c r="M7960" s="35">
        <v>900.0</v>
      </c>
      <c r="N7960" s="35">
        <v>141441.0</v>
      </c>
      <c r="O7960" s="35">
        <v>1025.0</v>
      </c>
      <c r="P7960" s="35">
        <v>53188.0</v>
      </c>
      <c r="Q7960" s="35">
        <v>1141.1</v>
      </c>
      <c r="R7960" s="35">
        <v>44233.0</v>
      </c>
      <c r="S7960" s="35">
        <v>1250.0</v>
      </c>
      <c r="T7960" s="35">
        <v>30778.0</v>
      </c>
    </row>
    <row r="7961" ht="15.75" hidden="1" customHeight="1">
      <c r="A7961" s="36">
        <v>45279.0</v>
      </c>
      <c r="B7961" s="35">
        <v>823.0001</v>
      </c>
      <c r="C7961" s="35">
        <v>803.1751</v>
      </c>
      <c r="E7961" s="35">
        <v>803.1501</v>
      </c>
      <c r="G7961" s="35">
        <v>957.053197848176</v>
      </c>
      <c r="I7961" s="35">
        <v>813.95</v>
      </c>
      <c r="J7961" s="35">
        <v>840758.0</v>
      </c>
      <c r="K7961" s="35">
        <v>856.1</v>
      </c>
      <c r="L7961" s="35">
        <v>211016.0</v>
      </c>
      <c r="M7961" s="35">
        <v>904.0</v>
      </c>
      <c r="N7961" s="35">
        <v>164290.0</v>
      </c>
      <c r="O7961" s="35">
        <v>1055.0</v>
      </c>
      <c r="P7961" s="35">
        <v>50554.0</v>
      </c>
      <c r="Q7961" s="35">
        <v>1170.0</v>
      </c>
      <c r="R7961" s="35">
        <v>53978.0</v>
      </c>
      <c r="S7961" s="35">
        <v>1290.0</v>
      </c>
      <c r="T7961" s="35">
        <v>31017.0</v>
      </c>
    </row>
    <row r="7962" ht="15.75" hidden="1" customHeight="1">
      <c r="A7962" s="36">
        <v>45280.0</v>
      </c>
      <c r="B7962" s="35">
        <v>823.5001</v>
      </c>
      <c r="C7962" s="35">
        <v>803.7251</v>
      </c>
      <c r="E7962" s="35">
        <v>803.7001</v>
      </c>
      <c r="G7962" s="35">
        <v>956.567675613934</v>
      </c>
      <c r="I7962" s="35">
        <v>813.8</v>
      </c>
      <c r="J7962" s="35">
        <v>820600.0</v>
      </c>
      <c r="K7962" s="35">
        <v>861.0</v>
      </c>
      <c r="L7962" s="35">
        <v>229364.0</v>
      </c>
      <c r="M7962" s="35">
        <v>901.4</v>
      </c>
      <c r="N7962" s="35">
        <v>186325.0</v>
      </c>
      <c r="O7962" s="35">
        <v>1054.0</v>
      </c>
      <c r="P7962" s="35">
        <v>55825.0</v>
      </c>
      <c r="Q7962" s="35">
        <v>1165.0</v>
      </c>
      <c r="R7962" s="35">
        <v>58794.0</v>
      </c>
      <c r="S7962" s="35">
        <v>1270.0</v>
      </c>
      <c r="T7962" s="35">
        <v>31488.0</v>
      </c>
    </row>
    <row r="7963" ht="15.75" hidden="1" customHeight="1">
      <c r="A7963" s="36">
        <v>45281.0</v>
      </c>
      <c r="B7963" s="35">
        <v>824.0001</v>
      </c>
      <c r="C7963" s="35">
        <v>804.2251</v>
      </c>
      <c r="E7963" s="35">
        <v>804.2001</v>
      </c>
      <c r="G7963" s="35">
        <v>969.667979741136</v>
      </c>
      <c r="I7963" s="35">
        <v>816.0</v>
      </c>
      <c r="J7963" s="35">
        <v>823161.0</v>
      </c>
      <c r="K7963" s="35">
        <v>864.2</v>
      </c>
      <c r="L7963" s="35">
        <v>232864.0</v>
      </c>
      <c r="M7963" s="35">
        <v>906.1</v>
      </c>
      <c r="N7963" s="35">
        <v>201463.0</v>
      </c>
      <c r="O7963" s="35">
        <v>1055.0</v>
      </c>
      <c r="P7963" s="35">
        <v>57456.0</v>
      </c>
      <c r="Q7963" s="35">
        <v>1158.0</v>
      </c>
      <c r="R7963" s="35">
        <v>71894.0</v>
      </c>
      <c r="S7963" s="35">
        <v>1265.0</v>
      </c>
      <c r="T7963" s="35">
        <v>31209.0</v>
      </c>
    </row>
    <row r="7964" ht="15.75" hidden="1" customHeight="1">
      <c r="A7964" s="36">
        <v>45282.0</v>
      </c>
      <c r="B7964" s="35">
        <v>824.5001</v>
      </c>
      <c r="C7964" s="35">
        <v>804.7751</v>
      </c>
      <c r="E7964" s="35">
        <v>804.7501</v>
      </c>
      <c r="G7964" s="35">
        <v>964.917582417582</v>
      </c>
      <c r="I7964" s="35">
        <v>813.4</v>
      </c>
      <c r="J7964" s="35">
        <v>833395.0</v>
      </c>
      <c r="K7964" s="35">
        <v>852.0</v>
      </c>
      <c r="L7964" s="35">
        <v>240009.0</v>
      </c>
      <c r="M7964" s="35">
        <v>903.0</v>
      </c>
      <c r="N7964" s="35">
        <v>212139.0</v>
      </c>
      <c r="O7964" s="35">
        <v>1026.0</v>
      </c>
      <c r="P7964" s="35">
        <v>60263.0</v>
      </c>
      <c r="Q7964" s="35">
        <v>1139.0</v>
      </c>
      <c r="R7964" s="35">
        <v>86932.0</v>
      </c>
      <c r="S7964" s="35">
        <v>1241.0</v>
      </c>
      <c r="T7964" s="35">
        <v>31222.0</v>
      </c>
    </row>
    <row r="7965" ht="15.75" hidden="1" customHeight="1">
      <c r="A7965" s="36">
        <v>45283.0</v>
      </c>
      <c r="B7965" s="35">
        <v>824.5001</v>
      </c>
      <c r="C7965" s="35">
        <v>804.7751</v>
      </c>
      <c r="E7965" s="35">
        <v>804.7501</v>
      </c>
      <c r="G7965" s="35">
        <v>964.917582417582</v>
      </c>
      <c r="I7965" s="35">
        <v>813.4</v>
      </c>
      <c r="J7965" s="35">
        <v>833395.0</v>
      </c>
      <c r="K7965" s="35">
        <v>852.0</v>
      </c>
      <c r="L7965" s="35">
        <v>240009.0</v>
      </c>
      <c r="M7965" s="35">
        <v>903.0</v>
      </c>
      <c r="N7965" s="35">
        <v>212139.0</v>
      </c>
      <c r="O7965" s="35">
        <v>1026.0</v>
      </c>
      <c r="P7965" s="35">
        <v>60263.0</v>
      </c>
      <c r="Q7965" s="35">
        <v>1139.0</v>
      </c>
      <c r="R7965" s="35">
        <v>86932.0</v>
      </c>
      <c r="S7965" s="35">
        <v>1241.0</v>
      </c>
      <c r="T7965" s="35">
        <v>31222.0</v>
      </c>
    </row>
    <row r="7966" ht="15.75" hidden="1" customHeight="1">
      <c r="A7966" s="36">
        <v>45284.0</v>
      </c>
      <c r="B7966" s="35">
        <v>824.5001</v>
      </c>
      <c r="C7966" s="35">
        <v>804.7751</v>
      </c>
      <c r="E7966" s="35">
        <v>804.7501</v>
      </c>
      <c r="G7966" s="35">
        <v>964.917582417582</v>
      </c>
      <c r="I7966" s="35">
        <v>813.4</v>
      </c>
      <c r="J7966" s="35">
        <v>833395.0</v>
      </c>
      <c r="K7966" s="35">
        <v>852.0</v>
      </c>
      <c r="L7966" s="35">
        <v>240009.0</v>
      </c>
      <c r="M7966" s="35">
        <v>903.0</v>
      </c>
      <c r="N7966" s="35">
        <v>212139.0</v>
      </c>
      <c r="O7966" s="35">
        <v>1026.0</v>
      </c>
      <c r="P7966" s="35">
        <v>60263.0</v>
      </c>
      <c r="Q7966" s="35">
        <v>1139.0</v>
      </c>
      <c r="R7966" s="35">
        <v>86932.0</v>
      </c>
      <c r="S7966" s="35">
        <v>1241.0</v>
      </c>
      <c r="T7966" s="35">
        <v>31222.0</v>
      </c>
    </row>
    <row r="7967" ht="15.75" hidden="1" customHeight="1">
      <c r="A7967" s="36">
        <v>45285.0</v>
      </c>
      <c r="B7967" s="35">
        <v>824.5001</v>
      </c>
      <c r="C7967" s="35">
        <v>804.7751</v>
      </c>
      <c r="E7967" s="35">
        <v>804.7501</v>
      </c>
      <c r="G7967" s="35">
        <v>964.917582417582</v>
      </c>
      <c r="I7967" s="35">
        <v>813.4</v>
      </c>
      <c r="J7967" s="35">
        <v>833395.0</v>
      </c>
      <c r="K7967" s="35">
        <v>852.0</v>
      </c>
      <c r="L7967" s="35">
        <v>240009.0</v>
      </c>
      <c r="M7967" s="35">
        <v>903.0</v>
      </c>
      <c r="N7967" s="35">
        <v>212139.0</v>
      </c>
      <c r="O7967" s="35">
        <v>1026.0</v>
      </c>
      <c r="P7967" s="35">
        <v>60263.0</v>
      </c>
      <c r="Q7967" s="35">
        <v>1139.0</v>
      </c>
      <c r="R7967" s="35">
        <v>86932.0</v>
      </c>
      <c r="S7967" s="35">
        <v>1241.0</v>
      </c>
      <c r="T7967" s="35">
        <v>31222.0</v>
      </c>
    </row>
    <row r="7968" ht="15.75" hidden="1" customHeight="1">
      <c r="A7968" s="36">
        <v>45286.0</v>
      </c>
      <c r="B7968" s="35">
        <v>826.7501</v>
      </c>
      <c r="C7968" s="35">
        <v>806.8834</v>
      </c>
      <c r="E7968" s="35">
        <v>806.8501</v>
      </c>
      <c r="G7968" s="35">
        <v>933.866442199775</v>
      </c>
      <c r="I7968" s="35">
        <v>810.0</v>
      </c>
      <c r="J7968" s="35">
        <v>835035.0</v>
      </c>
      <c r="K7968" s="35">
        <v>843.0</v>
      </c>
      <c r="L7968" s="35">
        <v>223894.0</v>
      </c>
      <c r="M7968" s="35">
        <v>890.0</v>
      </c>
      <c r="N7968" s="35">
        <v>213085.0</v>
      </c>
      <c r="O7968" s="35">
        <v>1006.5</v>
      </c>
      <c r="P7968" s="35">
        <v>60485.0</v>
      </c>
      <c r="Q7968" s="35">
        <v>1115.0</v>
      </c>
      <c r="R7968" s="35">
        <v>86761.0</v>
      </c>
      <c r="S7968" s="35">
        <v>1211.0</v>
      </c>
      <c r="T7968" s="35">
        <v>31226.0</v>
      </c>
    </row>
    <row r="7969" ht="15.75" hidden="1" customHeight="1">
      <c r="A7969" s="36">
        <v>45287.0</v>
      </c>
      <c r="B7969" s="35">
        <v>827.2501</v>
      </c>
      <c r="C7969" s="35">
        <v>807.4251</v>
      </c>
      <c r="E7969" s="35">
        <v>807.4001</v>
      </c>
      <c r="G7969" s="35">
        <v>902.877291960507</v>
      </c>
      <c r="I7969" s="35">
        <v>809.7</v>
      </c>
      <c r="J7969" s="35">
        <v>818284.0</v>
      </c>
      <c r="K7969" s="35">
        <v>837.2</v>
      </c>
      <c r="L7969" s="35">
        <v>252341.0</v>
      </c>
      <c r="M7969" s="35">
        <v>878.2</v>
      </c>
      <c r="N7969" s="35">
        <v>236919.0</v>
      </c>
      <c r="O7969" s="35">
        <v>995.0</v>
      </c>
      <c r="P7969" s="35">
        <v>60292.0</v>
      </c>
      <c r="Q7969" s="35">
        <v>1100.0</v>
      </c>
      <c r="R7969" s="35">
        <v>98007.0</v>
      </c>
      <c r="S7969" s="35">
        <v>1208.0</v>
      </c>
      <c r="T7969" s="35">
        <v>32217.0</v>
      </c>
    </row>
    <row r="7970" ht="15.75" hidden="1" customHeight="1">
      <c r="A7970" s="36">
        <v>45288.0</v>
      </c>
      <c r="B7970" s="35">
        <v>827.7501</v>
      </c>
      <c r="C7970" s="35">
        <v>807.9751</v>
      </c>
      <c r="E7970" s="35">
        <v>807.9501</v>
      </c>
      <c r="G7970" s="35">
        <v>958.899769585253</v>
      </c>
      <c r="I7970" s="35">
        <v>809.5</v>
      </c>
      <c r="J7970" s="35">
        <v>802476.0</v>
      </c>
      <c r="K7970" s="35">
        <v>837.5</v>
      </c>
      <c r="L7970" s="35">
        <v>302143.0</v>
      </c>
      <c r="M7970" s="35">
        <v>890.0</v>
      </c>
      <c r="N7970" s="35">
        <v>263877.0</v>
      </c>
      <c r="O7970" s="35">
        <v>988.0</v>
      </c>
      <c r="P7970" s="35">
        <v>63127.0</v>
      </c>
      <c r="Q7970" s="35">
        <v>1092.0</v>
      </c>
      <c r="R7970" s="35">
        <v>99845.0</v>
      </c>
      <c r="S7970" s="35">
        <v>1208.0</v>
      </c>
      <c r="T7970" s="35">
        <v>32652.0</v>
      </c>
    </row>
    <row r="7971" ht="15.75" hidden="1" customHeight="1">
      <c r="A7971" s="36">
        <v>45289.0</v>
      </c>
      <c r="B7971" s="35">
        <v>828.2501</v>
      </c>
      <c r="C7971" s="35">
        <v>808.4834</v>
      </c>
      <c r="E7971" s="35">
        <v>808.4501</v>
      </c>
      <c r="G7971" s="35">
        <v>971.329278887923</v>
      </c>
      <c r="I7971" s="35">
        <v>808.48</v>
      </c>
      <c r="J7971" s="35">
        <v>802476.0</v>
      </c>
      <c r="K7971" s="35">
        <v>847.5</v>
      </c>
      <c r="L7971" s="35">
        <v>395830.0</v>
      </c>
      <c r="M7971" s="35">
        <v>896.0</v>
      </c>
      <c r="N7971" s="35">
        <v>303031.0</v>
      </c>
      <c r="O7971" s="35">
        <v>998.0</v>
      </c>
      <c r="P7971" s="35">
        <v>66566.0</v>
      </c>
      <c r="Q7971" s="35">
        <v>1102.0</v>
      </c>
      <c r="R7971" s="35">
        <v>100705.0</v>
      </c>
      <c r="S7971" s="35">
        <v>1208.0</v>
      </c>
      <c r="T7971" s="35">
        <v>31855.0</v>
      </c>
    </row>
    <row r="7972" ht="15.75" hidden="1" customHeight="1">
      <c r="A7972" s="36">
        <v>45290.0</v>
      </c>
      <c r="B7972" s="35">
        <v>828.2501</v>
      </c>
      <c r="C7972" s="35">
        <v>808.4834</v>
      </c>
      <c r="E7972" s="35">
        <v>808.4501</v>
      </c>
      <c r="G7972" s="35">
        <v>971.329278887923</v>
      </c>
      <c r="I7972" s="35">
        <v>808.48</v>
      </c>
      <c r="J7972" s="35">
        <v>802476.0</v>
      </c>
      <c r="K7972" s="35">
        <v>847.5</v>
      </c>
      <c r="L7972" s="35">
        <v>395830.0</v>
      </c>
      <c r="M7972" s="35">
        <v>896.0</v>
      </c>
      <c r="N7972" s="35">
        <v>303031.0</v>
      </c>
      <c r="O7972" s="35">
        <v>998.0</v>
      </c>
      <c r="P7972" s="35">
        <v>66566.0</v>
      </c>
      <c r="Q7972" s="35">
        <v>1102.0</v>
      </c>
      <c r="R7972" s="35">
        <v>100705.0</v>
      </c>
      <c r="S7972" s="35">
        <v>1208.0</v>
      </c>
      <c r="T7972" s="35">
        <v>31855.0</v>
      </c>
    </row>
    <row r="7973" ht="15.75" customHeight="1">
      <c r="A7973" s="36">
        <v>45291.0</v>
      </c>
      <c r="B7973" s="35">
        <v>828.2501</v>
      </c>
      <c r="C7973" s="35">
        <v>808.4834</v>
      </c>
      <c r="D7973" s="35">
        <f>ROUND((C7973/C7943-1)*100,2)</f>
        <v>123.94</v>
      </c>
      <c r="E7973" s="35">
        <v>808.4501</v>
      </c>
      <c r="G7973" s="35">
        <v>971.329278887923</v>
      </c>
      <c r="H7973" s="35">
        <f>ROUND((G7973/G7943-1)*100,2)</f>
        <v>2.76</v>
      </c>
      <c r="I7973" s="35">
        <v>808.48</v>
      </c>
      <c r="J7973" s="35">
        <v>802476.0</v>
      </c>
      <c r="K7973" s="35">
        <v>847.5</v>
      </c>
      <c r="L7973" s="35">
        <v>395830.0</v>
      </c>
      <c r="M7973" s="35">
        <v>896.0</v>
      </c>
      <c r="N7973" s="35">
        <v>303031.0</v>
      </c>
      <c r="O7973" s="35">
        <v>998.0</v>
      </c>
      <c r="P7973" s="35">
        <v>66566.0</v>
      </c>
      <c r="Q7973" s="35">
        <v>1102.0</v>
      </c>
      <c r="R7973" s="35">
        <v>100705.0</v>
      </c>
      <c r="S7973" s="35">
        <v>1208.0</v>
      </c>
      <c r="T7973" s="35">
        <v>31855.0</v>
      </c>
    </row>
    <row r="7974" ht="15.75" hidden="1" customHeight="1">
      <c r="A7974" s="36">
        <v>45292.0</v>
      </c>
      <c r="B7974" s="35">
        <v>828.2501</v>
      </c>
      <c r="C7974" s="35">
        <v>808.4834</v>
      </c>
      <c r="E7974" s="35">
        <v>808.4501</v>
      </c>
      <c r="G7974" s="35">
        <v>971.329278887923</v>
      </c>
      <c r="I7974" s="35">
        <v>808.48</v>
      </c>
      <c r="J7974" s="35">
        <v>802476.0</v>
      </c>
      <c r="K7974" s="35">
        <v>847.5</v>
      </c>
      <c r="L7974" s="35">
        <v>395830.0</v>
      </c>
      <c r="M7974" s="35">
        <v>896.0</v>
      </c>
      <c r="N7974" s="35">
        <v>303031.0</v>
      </c>
      <c r="O7974" s="35">
        <v>998.0</v>
      </c>
      <c r="P7974" s="35">
        <v>66566.0</v>
      </c>
      <c r="Q7974" s="35">
        <v>1102.0</v>
      </c>
      <c r="R7974" s="35">
        <v>100705.0</v>
      </c>
      <c r="S7974" s="35">
        <v>1208.0</v>
      </c>
      <c r="T7974" s="35">
        <v>31855.0</v>
      </c>
    </row>
    <row r="7975" ht="15.75" hidden="1" customHeight="1">
      <c r="A7975" s="36">
        <v>45293.0</v>
      </c>
      <c r="B7975" s="35">
        <v>830.2501</v>
      </c>
      <c r="C7975" s="35">
        <v>810.6501</v>
      </c>
      <c r="E7975" s="35">
        <v>810.7001</v>
      </c>
      <c r="G7975" s="35">
        <v>971.329278887923</v>
      </c>
      <c r="I7975" s="35">
        <v>834.1</v>
      </c>
      <c r="J7975" s="35">
        <v>405958.0</v>
      </c>
      <c r="K7975" s="35">
        <v>874.0</v>
      </c>
      <c r="L7975" s="35">
        <v>315572.0</v>
      </c>
      <c r="M7975" s="35">
        <v>973.0</v>
      </c>
      <c r="N7975" s="35">
        <v>73330.0</v>
      </c>
      <c r="O7975" s="35">
        <v>1077.0</v>
      </c>
      <c r="P7975" s="35">
        <v>101131.0</v>
      </c>
      <c r="Q7975" s="35">
        <v>1180.0</v>
      </c>
      <c r="R7975" s="35">
        <v>31842.0</v>
      </c>
      <c r="S7975" s="35">
        <v>1270.0</v>
      </c>
      <c r="T7975" s="35">
        <v>10592.0</v>
      </c>
    </row>
    <row r="7976" ht="15.75" hidden="1" customHeight="1">
      <c r="A7976" s="36">
        <v>45294.0</v>
      </c>
      <c r="B7976" s="35">
        <v>831.0001</v>
      </c>
      <c r="C7976" s="35">
        <v>811.1501</v>
      </c>
      <c r="E7976" s="35">
        <v>811.1001</v>
      </c>
      <c r="G7976" s="35">
        <v>971.329278887923</v>
      </c>
      <c r="I7976" s="35">
        <v>837.0</v>
      </c>
      <c r="J7976" s="35">
        <v>414757.0</v>
      </c>
      <c r="K7976" s="35">
        <v>886.0</v>
      </c>
      <c r="L7976" s="35">
        <v>329213.0</v>
      </c>
      <c r="M7976" s="35">
        <v>997.0</v>
      </c>
      <c r="N7976" s="35">
        <v>77277.0</v>
      </c>
      <c r="O7976" s="35">
        <v>1105.0</v>
      </c>
      <c r="P7976" s="35">
        <v>102524.0</v>
      </c>
      <c r="Q7976" s="35">
        <v>1220.0</v>
      </c>
      <c r="R7976" s="35">
        <v>43972.0</v>
      </c>
      <c r="S7976" s="35">
        <v>1300.0</v>
      </c>
      <c r="T7976" s="35">
        <v>10504.0</v>
      </c>
    </row>
    <row r="7977" ht="15.75" hidden="1" customHeight="1">
      <c r="A7977" s="36">
        <v>45295.0</v>
      </c>
      <c r="B7977" s="35">
        <v>831.5001</v>
      </c>
      <c r="C7977" s="35">
        <v>811.7501</v>
      </c>
      <c r="E7977" s="35">
        <v>811.7001</v>
      </c>
      <c r="G7977" s="35">
        <v>971.329278887923</v>
      </c>
      <c r="I7977" s="35">
        <v>838.0</v>
      </c>
      <c r="J7977" s="35">
        <v>459705.0</v>
      </c>
      <c r="K7977" s="35">
        <v>894.0</v>
      </c>
      <c r="L7977" s="35">
        <v>336893.0</v>
      </c>
      <c r="M7977" s="35">
        <v>1040.0</v>
      </c>
      <c r="N7977" s="35">
        <v>83535.0</v>
      </c>
      <c r="O7977" s="35">
        <v>1155.0</v>
      </c>
      <c r="P7977" s="35">
        <v>109706.0</v>
      </c>
      <c r="Q7977" s="35">
        <v>1270.0</v>
      </c>
      <c r="R7977" s="35">
        <v>43085.0</v>
      </c>
      <c r="S7977" s="35">
        <v>1365.0</v>
      </c>
      <c r="T7977" s="35">
        <v>11738.0</v>
      </c>
    </row>
    <row r="7978" ht="15.75" hidden="1" customHeight="1">
      <c r="A7978" s="36">
        <v>45296.0</v>
      </c>
      <c r="B7978" s="35">
        <v>832.0001</v>
      </c>
      <c r="C7978" s="35">
        <v>812.2501</v>
      </c>
      <c r="E7978" s="35">
        <v>812.2001</v>
      </c>
      <c r="G7978" s="35">
        <v>971.329278887923</v>
      </c>
      <c r="I7978" s="35">
        <v>835.0</v>
      </c>
      <c r="J7978" s="35">
        <v>470804.0</v>
      </c>
      <c r="K7978" s="35">
        <v>887.0</v>
      </c>
      <c r="L7978" s="35">
        <v>346995.0</v>
      </c>
      <c r="M7978" s="35">
        <v>1016.0</v>
      </c>
      <c r="N7978" s="35">
        <v>85501.0</v>
      </c>
      <c r="O7978" s="35">
        <v>1134.5</v>
      </c>
      <c r="P7978" s="35">
        <v>124848.0</v>
      </c>
      <c r="Q7978" s="35">
        <v>1260.0</v>
      </c>
      <c r="R7978" s="35">
        <v>32937.0</v>
      </c>
      <c r="S7978" s="35">
        <v>1360.0</v>
      </c>
      <c r="T7978" s="35">
        <v>11777.0</v>
      </c>
    </row>
    <row r="7979" ht="15.75" hidden="1" customHeight="1">
      <c r="A7979" s="36">
        <v>45297.0</v>
      </c>
      <c r="B7979" s="35">
        <v>832.0001</v>
      </c>
      <c r="C7979" s="35">
        <v>812.2501</v>
      </c>
      <c r="E7979" s="35">
        <v>812.2001</v>
      </c>
      <c r="G7979" s="35">
        <v>971.329278887923</v>
      </c>
      <c r="I7979" s="35">
        <v>835.0</v>
      </c>
      <c r="J7979" s="35">
        <v>470804.0</v>
      </c>
      <c r="K7979" s="35">
        <v>887.0</v>
      </c>
      <c r="L7979" s="35">
        <v>346995.0</v>
      </c>
      <c r="M7979" s="35">
        <v>1016.0</v>
      </c>
      <c r="N7979" s="35">
        <v>85501.0</v>
      </c>
      <c r="O7979" s="35">
        <v>1134.5</v>
      </c>
      <c r="P7979" s="35">
        <v>124848.0</v>
      </c>
      <c r="Q7979" s="35">
        <v>1260.0</v>
      </c>
      <c r="R7979" s="35">
        <v>32937.0</v>
      </c>
      <c r="S7979" s="35">
        <v>1360.0</v>
      </c>
      <c r="T7979" s="35">
        <v>11777.0</v>
      </c>
    </row>
    <row r="7980" ht="15.75" hidden="1" customHeight="1">
      <c r="A7980" s="36">
        <v>45298.0</v>
      </c>
      <c r="B7980" s="35">
        <v>832.0001</v>
      </c>
      <c r="C7980" s="35">
        <v>812.2501</v>
      </c>
      <c r="E7980" s="35">
        <v>812.2001</v>
      </c>
      <c r="G7980" s="35">
        <v>971.329278887923</v>
      </c>
      <c r="I7980" s="35">
        <v>835.0</v>
      </c>
      <c r="J7980" s="35">
        <v>470804.0</v>
      </c>
      <c r="K7980" s="35">
        <v>887.0</v>
      </c>
      <c r="L7980" s="35">
        <v>346995.0</v>
      </c>
      <c r="M7980" s="35">
        <v>1016.0</v>
      </c>
      <c r="N7980" s="35">
        <v>85501.0</v>
      </c>
      <c r="O7980" s="35">
        <v>1134.5</v>
      </c>
      <c r="P7980" s="35">
        <v>124848.0</v>
      </c>
      <c r="Q7980" s="35">
        <v>1260.0</v>
      </c>
      <c r="R7980" s="35">
        <v>32937.0</v>
      </c>
      <c r="S7980" s="35">
        <v>1360.0</v>
      </c>
      <c r="T7980" s="35">
        <v>11777.0</v>
      </c>
    </row>
    <row r="7981" ht="15.75" hidden="1" customHeight="1">
      <c r="A7981" s="36">
        <v>45299.0</v>
      </c>
      <c r="B7981" s="35">
        <v>833.5001</v>
      </c>
      <c r="C7981" s="35">
        <v>813.8501</v>
      </c>
      <c r="E7981" s="35">
        <v>813.8001</v>
      </c>
      <c r="G7981" s="35">
        <v>971.329278887923</v>
      </c>
      <c r="I7981" s="35">
        <v>833.0</v>
      </c>
      <c r="J7981" s="35">
        <v>470788.0</v>
      </c>
      <c r="K7981" s="35">
        <v>888.5</v>
      </c>
      <c r="L7981" s="35">
        <v>348878.0</v>
      </c>
      <c r="M7981" s="35">
        <v>1025.5</v>
      </c>
      <c r="N7981" s="35">
        <v>91861.0</v>
      </c>
      <c r="O7981" s="35">
        <v>1140.0</v>
      </c>
      <c r="P7981" s="35">
        <v>130707.0</v>
      </c>
      <c r="Q7981" s="35">
        <v>1262.0</v>
      </c>
      <c r="R7981" s="35">
        <v>33046.0</v>
      </c>
      <c r="S7981" s="35">
        <v>1365.0</v>
      </c>
      <c r="T7981" s="35">
        <v>11786.0</v>
      </c>
    </row>
    <row r="7982" ht="15.75" hidden="1" customHeight="1">
      <c r="A7982" s="36">
        <v>45300.0</v>
      </c>
      <c r="B7982" s="35">
        <v>834.0001</v>
      </c>
      <c r="C7982" s="35">
        <v>814.3501</v>
      </c>
      <c r="E7982" s="35">
        <v>814.4001</v>
      </c>
      <c r="G7982" s="35">
        <v>971.329278887923</v>
      </c>
      <c r="I7982" s="35">
        <v>832.0</v>
      </c>
      <c r="J7982" s="35">
        <v>483367.0</v>
      </c>
      <c r="K7982" s="35">
        <v>883.0</v>
      </c>
      <c r="L7982" s="35">
        <v>358654.0</v>
      </c>
      <c r="M7982" s="35">
        <v>1012.0</v>
      </c>
      <c r="N7982" s="35">
        <v>93562.0</v>
      </c>
      <c r="O7982" s="35">
        <v>1135.0</v>
      </c>
      <c r="P7982" s="35">
        <v>143761.0</v>
      </c>
      <c r="Q7982" s="35">
        <v>1252.0</v>
      </c>
      <c r="R7982" s="35">
        <v>33095.0</v>
      </c>
      <c r="S7982" s="35">
        <v>1355.0</v>
      </c>
      <c r="T7982" s="35">
        <v>11795.0</v>
      </c>
    </row>
    <row r="7983" ht="15.75" hidden="1" customHeight="1">
      <c r="A7983" s="36">
        <v>45301.0</v>
      </c>
      <c r="B7983" s="35">
        <v>834.5001</v>
      </c>
      <c r="C7983" s="35">
        <v>814.9501</v>
      </c>
      <c r="E7983" s="35">
        <v>814.9001</v>
      </c>
      <c r="G7983" s="35">
        <v>971.329278887923</v>
      </c>
      <c r="I7983" s="35">
        <v>832.0</v>
      </c>
      <c r="J7983" s="35">
        <v>468251.0</v>
      </c>
      <c r="K7983" s="35">
        <v>876.5</v>
      </c>
      <c r="L7983" s="35">
        <v>364293.0</v>
      </c>
      <c r="M7983" s="35">
        <v>1004.0</v>
      </c>
      <c r="N7983" s="35">
        <v>92709.0</v>
      </c>
      <c r="O7983" s="35">
        <v>1120.0</v>
      </c>
      <c r="P7983" s="35">
        <v>137061.0</v>
      </c>
      <c r="Q7983" s="35">
        <v>1237.0</v>
      </c>
      <c r="R7983" s="35">
        <v>33791.0</v>
      </c>
      <c r="S7983" s="35">
        <v>1340.0</v>
      </c>
      <c r="T7983" s="35">
        <v>12589.0</v>
      </c>
    </row>
    <row r="7984" ht="15.75" hidden="1" customHeight="1">
      <c r="A7984" s="36">
        <v>45302.0</v>
      </c>
      <c r="B7984" s="35">
        <v>835.0001</v>
      </c>
      <c r="C7984" s="35">
        <v>815.4501</v>
      </c>
      <c r="E7984" s="35">
        <v>815.4001</v>
      </c>
      <c r="G7984" s="35">
        <v>971.329278887923</v>
      </c>
      <c r="I7984" s="35">
        <v>830.0</v>
      </c>
      <c r="J7984" s="35">
        <v>474053.0</v>
      </c>
      <c r="K7984" s="35">
        <v>870.0</v>
      </c>
      <c r="L7984" s="35">
        <v>367845.0</v>
      </c>
      <c r="M7984" s="35">
        <v>975.0</v>
      </c>
      <c r="N7984" s="35">
        <v>104512.0</v>
      </c>
      <c r="O7984" s="35">
        <v>1091.0</v>
      </c>
      <c r="P7984" s="35">
        <v>136366.0</v>
      </c>
      <c r="Q7984" s="35">
        <v>1195.0</v>
      </c>
      <c r="R7984" s="35">
        <v>34002.0</v>
      </c>
      <c r="S7984" s="35">
        <v>1300.0</v>
      </c>
      <c r="T7984" s="35">
        <v>12690.0</v>
      </c>
    </row>
    <row r="7985" ht="15.75" hidden="1" customHeight="1">
      <c r="A7985" s="36">
        <v>45303.0</v>
      </c>
      <c r="B7985" s="35">
        <v>835.5001</v>
      </c>
      <c r="C7985" s="35">
        <v>816.0501</v>
      </c>
      <c r="E7985" s="35">
        <v>816.0001</v>
      </c>
      <c r="G7985" s="35">
        <v>971.329278887923</v>
      </c>
      <c r="I7985" s="35">
        <v>830.3</v>
      </c>
      <c r="J7985" s="35">
        <v>521262.0</v>
      </c>
      <c r="K7985" s="35">
        <v>865.5</v>
      </c>
      <c r="L7985" s="35">
        <v>396411.0</v>
      </c>
      <c r="M7985" s="35">
        <v>960.0</v>
      </c>
      <c r="N7985" s="35">
        <v>107379.0</v>
      </c>
      <c r="O7985" s="35">
        <v>1069.5</v>
      </c>
      <c r="P7985" s="35">
        <v>142369.0</v>
      </c>
      <c r="Q7985" s="35">
        <v>1169.0</v>
      </c>
      <c r="R7985" s="35">
        <v>34266.0</v>
      </c>
      <c r="S7985" s="35">
        <v>1273.0</v>
      </c>
      <c r="T7985" s="35">
        <v>12688.0</v>
      </c>
    </row>
    <row r="7986" ht="15.75" hidden="1" customHeight="1">
      <c r="A7986" s="36">
        <v>45304.0</v>
      </c>
      <c r="B7986" s="35">
        <v>835.5001</v>
      </c>
      <c r="C7986" s="35">
        <v>816.0501</v>
      </c>
      <c r="E7986" s="35">
        <v>816.0001</v>
      </c>
      <c r="G7986" s="35">
        <v>971.329278887923</v>
      </c>
      <c r="I7986" s="35">
        <v>830.3</v>
      </c>
      <c r="J7986" s="35">
        <v>521262.0</v>
      </c>
      <c r="K7986" s="35">
        <v>865.5</v>
      </c>
      <c r="L7986" s="35">
        <v>396411.0</v>
      </c>
      <c r="M7986" s="35">
        <v>960.0</v>
      </c>
      <c r="N7986" s="35">
        <v>107379.0</v>
      </c>
      <c r="O7986" s="35">
        <v>1069.5</v>
      </c>
      <c r="P7986" s="35">
        <v>142369.0</v>
      </c>
      <c r="Q7986" s="35">
        <v>1169.0</v>
      </c>
      <c r="R7986" s="35">
        <v>34266.0</v>
      </c>
      <c r="S7986" s="35">
        <v>1273.0</v>
      </c>
      <c r="T7986" s="35">
        <v>12688.0</v>
      </c>
    </row>
    <row r="7987" ht="15.75" hidden="1" customHeight="1">
      <c r="A7987" s="36">
        <v>45305.0</v>
      </c>
      <c r="B7987" s="35">
        <v>835.5001</v>
      </c>
      <c r="C7987" s="35">
        <v>816.0501</v>
      </c>
      <c r="E7987" s="35">
        <v>816.0001</v>
      </c>
      <c r="G7987" s="35">
        <v>971.329278887923</v>
      </c>
      <c r="I7987" s="35">
        <v>830.3</v>
      </c>
      <c r="J7987" s="35">
        <v>521262.0</v>
      </c>
      <c r="K7987" s="35">
        <v>865.5</v>
      </c>
      <c r="L7987" s="35">
        <v>396411.0</v>
      </c>
      <c r="M7987" s="35">
        <v>960.0</v>
      </c>
      <c r="N7987" s="35">
        <v>107379.0</v>
      </c>
      <c r="O7987" s="35">
        <v>1069.5</v>
      </c>
      <c r="P7987" s="35">
        <v>142369.0</v>
      </c>
      <c r="Q7987" s="35">
        <v>1169.0</v>
      </c>
      <c r="R7987" s="35">
        <v>34266.0</v>
      </c>
      <c r="S7987" s="35">
        <v>1273.0</v>
      </c>
      <c r="T7987" s="35">
        <v>12688.0</v>
      </c>
    </row>
    <row r="7988" ht="15.75" hidden="1" customHeight="1">
      <c r="A7988" s="36">
        <v>45306.0</v>
      </c>
      <c r="B7988" s="35">
        <v>837.2501</v>
      </c>
      <c r="C7988" s="35">
        <v>817.6501</v>
      </c>
      <c r="E7988" s="35">
        <v>816.0001</v>
      </c>
      <c r="G7988" s="35">
        <v>971.329278887923</v>
      </c>
      <c r="I7988" s="35">
        <v>829.0</v>
      </c>
      <c r="J7988" s="35">
        <v>514087.0</v>
      </c>
      <c r="K7988" s="35">
        <v>864.0</v>
      </c>
      <c r="L7988" s="35">
        <v>399865.0</v>
      </c>
      <c r="M7988" s="35">
        <v>948.5</v>
      </c>
      <c r="N7988" s="35">
        <v>113156.0</v>
      </c>
      <c r="O7988" s="35">
        <v>1060.0</v>
      </c>
      <c r="P7988" s="35">
        <v>143727.0</v>
      </c>
      <c r="Q7988" s="35">
        <v>1160.0</v>
      </c>
      <c r="R7988" s="35">
        <v>34267.0</v>
      </c>
      <c r="S7988" s="35">
        <v>1261.0</v>
      </c>
      <c r="T7988" s="35">
        <v>12688.0</v>
      </c>
    </row>
    <row r="7989" ht="15.75" hidden="1" customHeight="1">
      <c r="A7989" s="36">
        <v>45307.0</v>
      </c>
      <c r="B7989" s="35">
        <v>837.7501</v>
      </c>
      <c r="C7989" s="35">
        <v>818.1501</v>
      </c>
      <c r="E7989" s="35">
        <v>818.1001</v>
      </c>
      <c r="G7989" s="35">
        <v>971.329278887923</v>
      </c>
      <c r="I7989" s="35">
        <v>829.5</v>
      </c>
      <c r="J7989" s="35">
        <v>498883.0</v>
      </c>
      <c r="K7989" s="35">
        <v>866.0</v>
      </c>
      <c r="L7989" s="35">
        <v>403760.0</v>
      </c>
      <c r="M7989" s="35">
        <v>956.5</v>
      </c>
      <c r="N7989" s="35">
        <v>127807.0</v>
      </c>
      <c r="O7989" s="35">
        <v>1077.5</v>
      </c>
      <c r="P7989" s="35">
        <v>161722.0</v>
      </c>
      <c r="Q7989" s="35">
        <v>1195.0</v>
      </c>
      <c r="R7989" s="35">
        <v>46058.0</v>
      </c>
      <c r="S7989" s="35">
        <v>1315.0</v>
      </c>
      <c r="T7989" s="35">
        <v>13709.0</v>
      </c>
    </row>
    <row r="7990" ht="15.75" hidden="1" customHeight="1">
      <c r="A7990" s="36">
        <v>45308.0</v>
      </c>
      <c r="B7990" s="35">
        <v>838.2501</v>
      </c>
      <c r="C7990" s="35">
        <v>818.6501</v>
      </c>
      <c r="E7990" s="35">
        <v>818.6001</v>
      </c>
      <c r="G7990" s="35">
        <v>971.329278887923</v>
      </c>
      <c r="I7990" s="35">
        <v>829.7</v>
      </c>
      <c r="J7990" s="35">
        <v>501408.0</v>
      </c>
      <c r="K7990" s="35">
        <v>867.5</v>
      </c>
      <c r="L7990" s="35">
        <v>441666.0</v>
      </c>
      <c r="M7990" s="35">
        <v>963.0</v>
      </c>
      <c r="N7990" s="35">
        <v>147134.0</v>
      </c>
      <c r="O7990" s="35">
        <v>1087.0</v>
      </c>
      <c r="P7990" s="35">
        <v>181351.0</v>
      </c>
      <c r="Q7990" s="35">
        <v>1210.0</v>
      </c>
      <c r="R7990" s="35">
        <v>46932.0</v>
      </c>
      <c r="S7990" s="35">
        <v>1330.0</v>
      </c>
      <c r="T7990" s="35">
        <v>14608.0</v>
      </c>
    </row>
    <row r="7991" ht="15.75" hidden="1" customHeight="1">
      <c r="A7991" s="36">
        <v>45309.0</v>
      </c>
      <c r="B7991" s="35">
        <v>838.7501</v>
      </c>
      <c r="C7991" s="35">
        <v>819.2501</v>
      </c>
      <c r="E7991" s="35">
        <v>819.2001</v>
      </c>
      <c r="G7991" s="35">
        <v>971.329278887923</v>
      </c>
      <c r="I7991" s="35">
        <v>829.7</v>
      </c>
      <c r="J7991" s="35">
        <v>515839.0</v>
      </c>
      <c r="K7991" s="35">
        <v>862.0</v>
      </c>
      <c r="L7991" s="35">
        <v>473416.0</v>
      </c>
      <c r="M7991" s="35">
        <v>960.0</v>
      </c>
      <c r="N7991" s="35">
        <v>149478.0</v>
      </c>
      <c r="O7991" s="35">
        <v>1081.0</v>
      </c>
      <c r="P7991" s="35">
        <v>188657.0</v>
      </c>
      <c r="Q7991" s="35">
        <v>1203.5</v>
      </c>
      <c r="R7991" s="35">
        <v>49812.0</v>
      </c>
      <c r="S7991" s="35">
        <v>1326.5</v>
      </c>
      <c r="T7991" s="35">
        <v>14293.0</v>
      </c>
    </row>
    <row r="7992" ht="15.75" hidden="1" customHeight="1">
      <c r="A7992" s="36">
        <v>45310.0</v>
      </c>
      <c r="B7992" s="35">
        <v>839.2501</v>
      </c>
      <c r="C7992" s="35">
        <v>819.7501</v>
      </c>
      <c r="E7992" s="35">
        <v>819.7001</v>
      </c>
      <c r="G7992" s="35">
        <v>971.329278887923</v>
      </c>
      <c r="I7992" s="35">
        <v>829.8</v>
      </c>
      <c r="J7992" s="35">
        <v>504758.0</v>
      </c>
      <c r="K7992" s="35">
        <v>865.0</v>
      </c>
      <c r="L7992" s="35">
        <v>490232.0</v>
      </c>
      <c r="M7992" s="35">
        <v>956.5</v>
      </c>
      <c r="N7992" s="35">
        <v>142010.0</v>
      </c>
      <c r="O7992" s="35">
        <v>1074.0</v>
      </c>
      <c r="P7992" s="35">
        <v>186665.0</v>
      </c>
      <c r="Q7992" s="35">
        <v>1192.0</v>
      </c>
      <c r="R7992" s="35">
        <v>54473.0</v>
      </c>
      <c r="S7992" s="35">
        <v>1315.0</v>
      </c>
      <c r="T7992" s="35">
        <v>14333.0</v>
      </c>
    </row>
    <row r="7993" ht="15.75" hidden="1" customHeight="1">
      <c r="A7993" s="36">
        <v>45311.0</v>
      </c>
      <c r="B7993" s="35">
        <v>839.2501</v>
      </c>
      <c r="C7993" s="35">
        <v>819.7501</v>
      </c>
      <c r="E7993" s="35">
        <v>819.7001</v>
      </c>
      <c r="G7993" s="35">
        <v>971.329278887923</v>
      </c>
      <c r="I7993" s="35">
        <v>829.8</v>
      </c>
      <c r="J7993" s="35">
        <v>504758.0</v>
      </c>
      <c r="K7993" s="35">
        <v>865.0</v>
      </c>
      <c r="L7993" s="35">
        <v>490232.0</v>
      </c>
      <c r="M7993" s="35">
        <v>956.5</v>
      </c>
      <c r="N7993" s="35">
        <v>142010.0</v>
      </c>
      <c r="O7993" s="35">
        <v>1074.0</v>
      </c>
      <c r="P7993" s="35">
        <v>186665.0</v>
      </c>
      <c r="Q7993" s="35">
        <v>1192.0</v>
      </c>
      <c r="R7993" s="35">
        <v>54473.0</v>
      </c>
      <c r="S7993" s="35">
        <v>1315.0</v>
      </c>
      <c r="T7993" s="35">
        <v>14333.0</v>
      </c>
    </row>
    <row r="7994" ht="15.75" hidden="1" customHeight="1">
      <c r="A7994" s="36">
        <v>45312.0</v>
      </c>
      <c r="B7994" s="35">
        <v>839.2501</v>
      </c>
      <c r="C7994" s="35">
        <v>819.7501</v>
      </c>
      <c r="E7994" s="35">
        <v>819.7001</v>
      </c>
      <c r="G7994" s="35">
        <v>971.329278887923</v>
      </c>
      <c r="I7994" s="35">
        <v>829.8</v>
      </c>
      <c r="J7994" s="35">
        <v>504758.0</v>
      </c>
      <c r="K7994" s="35">
        <v>865.0</v>
      </c>
      <c r="L7994" s="35">
        <v>490232.0</v>
      </c>
      <c r="M7994" s="35">
        <v>956.5</v>
      </c>
      <c r="N7994" s="35">
        <v>142010.0</v>
      </c>
      <c r="O7994" s="35">
        <v>1074.0</v>
      </c>
      <c r="P7994" s="35">
        <v>186665.0</v>
      </c>
      <c r="Q7994" s="35">
        <v>1192.0</v>
      </c>
      <c r="R7994" s="35">
        <v>54473.0</v>
      </c>
      <c r="S7994" s="35">
        <v>1315.0</v>
      </c>
      <c r="T7994" s="35">
        <v>14333.0</v>
      </c>
    </row>
    <row r="7995" ht="15.75" hidden="1" customHeight="1">
      <c r="A7995" s="36">
        <v>45313.0</v>
      </c>
      <c r="B7995" s="35">
        <v>840.7501</v>
      </c>
      <c r="C7995" s="35">
        <v>821.4501</v>
      </c>
      <c r="E7995" s="35">
        <v>821.4001</v>
      </c>
      <c r="G7995" s="35">
        <v>971.329278887923</v>
      </c>
      <c r="I7995" s="35">
        <v>829.1</v>
      </c>
      <c r="J7995" s="35">
        <v>508728.0</v>
      </c>
      <c r="K7995" s="35">
        <v>865.5</v>
      </c>
      <c r="L7995" s="35">
        <v>496899.0</v>
      </c>
      <c r="M7995" s="35">
        <v>957.0</v>
      </c>
      <c r="N7995" s="35">
        <v>140638.0</v>
      </c>
      <c r="O7995" s="35">
        <v>1077.0</v>
      </c>
      <c r="P7995" s="35">
        <v>186509.0</v>
      </c>
      <c r="Q7995" s="35">
        <v>1192.0</v>
      </c>
      <c r="R7995" s="35">
        <v>58587.0</v>
      </c>
      <c r="S7995" s="35">
        <v>1314.0</v>
      </c>
      <c r="T7995" s="35">
        <v>14242.0</v>
      </c>
    </row>
    <row r="7996" ht="15.75" hidden="1" customHeight="1">
      <c r="A7996" s="36">
        <v>45314.0</v>
      </c>
      <c r="B7996" s="35">
        <v>841.2501</v>
      </c>
      <c r="C7996" s="35">
        <v>821.9501</v>
      </c>
      <c r="E7996" s="35">
        <v>821.9001</v>
      </c>
      <c r="G7996" s="35">
        <v>971.329278887923</v>
      </c>
      <c r="I7996" s="35">
        <v>828.9</v>
      </c>
      <c r="J7996" s="35">
        <v>482169.0</v>
      </c>
      <c r="K7996" s="35">
        <v>864.0</v>
      </c>
      <c r="L7996" s="35">
        <v>520557.0</v>
      </c>
      <c r="M7996" s="35">
        <v>956.5</v>
      </c>
      <c r="N7996" s="35">
        <v>141586.0</v>
      </c>
      <c r="O7996" s="35">
        <v>1075.5</v>
      </c>
      <c r="P7996" s="35">
        <v>182846.0</v>
      </c>
      <c r="Q7996" s="35">
        <v>1199.0</v>
      </c>
      <c r="R7996" s="35">
        <v>58613.0</v>
      </c>
      <c r="S7996" s="35">
        <v>1303.0</v>
      </c>
      <c r="T7996" s="35">
        <v>15719.0</v>
      </c>
    </row>
    <row r="7997" ht="15.75" hidden="1" customHeight="1">
      <c r="A7997" s="36">
        <v>45315.0</v>
      </c>
      <c r="B7997" s="35">
        <v>841.7501</v>
      </c>
      <c r="C7997" s="35">
        <v>822.4501</v>
      </c>
      <c r="E7997" s="35">
        <v>822.4001</v>
      </c>
      <c r="G7997" s="35">
        <v>971.329278887923</v>
      </c>
      <c r="I7997" s="35">
        <v>827.2</v>
      </c>
      <c r="J7997" s="35">
        <v>502261.0</v>
      </c>
      <c r="K7997" s="35">
        <v>859.5</v>
      </c>
      <c r="L7997" s="35">
        <v>538176.0</v>
      </c>
      <c r="M7997" s="35">
        <v>944.0</v>
      </c>
      <c r="N7997" s="35">
        <v>142469.0</v>
      </c>
      <c r="O7997" s="35">
        <v>1060.0</v>
      </c>
      <c r="P7997" s="35">
        <v>178144.0</v>
      </c>
      <c r="Q7997" s="35">
        <v>1172.0</v>
      </c>
      <c r="R7997" s="35">
        <v>52407.0</v>
      </c>
      <c r="S7997" s="35">
        <v>1277.0</v>
      </c>
      <c r="T7997" s="35">
        <v>15645.0</v>
      </c>
    </row>
    <row r="7998" ht="15.75" hidden="1" customHeight="1">
      <c r="A7998" s="36">
        <v>45316.0</v>
      </c>
      <c r="B7998" s="35">
        <v>842.2501</v>
      </c>
      <c r="C7998" s="35">
        <v>823.0501</v>
      </c>
      <c r="E7998" s="35">
        <v>823.0001</v>
      </c>
      <c r="G7998" s="35">
        <v>971.329278887923</v>
      </c>
      <c r="I7998" s="35">
        <v>827.2</v>
      </c>
      <c r="J7998" s="35">
        <v>495208.0</v>
      </c>
      <c r="K7998" s="35">
        <v>859.5</v>
      </c>
      <c r="L7998" s="35">
        <v>576028.0</v>
      </c>
      <c r="M7998" s="35">
        <v>938.0</v>
      </c>
      <c r="N7998" s="35">
        <v>139764.0</v>
      </c>
      <c r="O7998" s="35">
        <v>1065.0</v>
      </c>
      <c r="P7998" s="35">
        <v>184491.0</v>
      </c>
      <c r="Q7998" s="35">
        <v>1180.0</v>
      </c>
      <c r="R7998" s="35">
        <v>54645.0</v>
      </c>
      <c r="S7998" s="35">
        <v>1280.0</v>
      </c>
      <c r="T7998" s="35">
        <v>15665.0</v>
      </c>
    </row>
    <row r="7999" ht="15.75" hidden="1" customHeight="1">
      <c r="A7999" s="36">
        <v>45317.0</v>
      </c>
      <c r="B7999" s="35">
        <v>842.7501</v>
      </c>
      <c r="C7999" s="35">
        <v>823.5501</v>
      </c>
      <c r="E7999" s="35">
        <v>823.5001</v>
      </c>
      <c r="G7999" s="35">
        <v>971.329278887923</v>
      </c>
      <c r="I7999" s="35">
        <v>826.7</v>
      </c>
      <c r="J7999" s="35">
        <v>485931.0</v>
      </c>
      <c r="K7999" s="35">
        <v>857.0</v>
      </c>
      <c r="L7999" s="35">
        <v>595616.0</v>
      </c>
      <c r="M7999" s="35">
        <v>925.0</v>
      </c>
      <c r="N7999" s="35">
        <v>146604.0</v>
      </c>
      <c r="O7999" s="35">
        <v>1058.0</v>
      </c>
      <c r="P7999" s="35">
        <v>186730.0</v>
      </c>
      <c r="Q7999" s="35">
        <v>1160.0</v>
      </c>
      <c r="R7999" s="35">
        <v>58600.0</v>
      </c>
      <c r="S7999" s="35">
        <v>1262.5</v>
      </c>
      <c r="T7999" s="35">
        <v>16630.0</v>
      </c>
    </row>
    <row r="8000" ht="15.75" hidden="1" customHeight="1">
      <c r="A8000" s="36">
        <v>45318.0</v>
      </c>
      <c r="B8000" s="35">
        <v>842.7501</v>
      </c>
      <c r="C8000" s="35">
        <v>823.5501</v>
      </c>
      <c r="E8000" s="35">
        <v>823.5001</v>
      </c>
      <c r="G8000" s="35">
        <v>971.329278887923</v>
      </c>
      <c r="I8000" s="35">
        <v>826.7</v>
      </c>
      <c r="J8000" s="35">
        <v>485931.0</v>
      </c>
      <c r="K8000" s="35">
        <v>857.0</v>
      </c>
      <c r="L8000" s="35">
        <v>595616.0</v>
      </c>
      <c r="M8000" s="35">
        <v>925.0</v>
      </c>
      <c r="N8000" s="35">
        <v>146604.0</v>
      </c>
      <c r="O8000" s="35">
        <v>1058.0</v>
      </c>
      <c r="P8000" s="35">
        <v>186730.0</v>
      </c>
      <c r="Q8000" s="35">
        <v>1160.0</v>
      </c>
      <c r="R8000" s="35">
        <v>58600.0</v>
      </c>
      <c r="S8000" s="35">
        <v>1262.5</v>
      </c>
      <c r="T8000" s="35">
        <v>16630.0</v>
      </c>
    </row>
    <row r="8001" ht="15.75" hidden="1" customHeight="1">
      <c r="A8001" s="36">
        <v>45319.0</v>
      </c>
      <c r="B8001" s="35">
        <v>842.7501</v>
      </c>
      <c r="C8001" s="35">
        <v>823.5501</v>
      </c>
      <c r="E8001" s="35">
        <v>823.5001</v>
      </c>
      <c r="G8001" s="35">
        <v>971.329278887923</v>
      </c>
      <c r="I8001" s="35">
        <v>826.7</v>
      </c>
      <c r="J8001" s="35">
        <v>485931.0</v>
      </c>
      <c r="K8001" s="35">
        <v>857.0</v>
      </c>
      <c r="L8001" s="35">
        <v>595616.0</v>
      </c>
      <c r="M8001" s="35">
        <v>925.0</v>
      </c>
      <c r="N8001" s="35">
        <v>146604.0</v>
      </c>
      <c r="O8001" s="35">
        <v>1058.0</v>
      </c>
      <c r="P8001" s="35">
        <v>186730.0</v>
      </c>
      <c r="Q8001" s="35">
        <v>1160.0</v>
      </c>
      <c r="R8001" s="35">
        <v>58600.0</v>
      </c>
      <c r="S8001" s="35">
        <v>1262.5</v>
      </c>
      <c r="T8001" s="35">
        <v>16630.0</v>
      </c>
    </row>
    <row r="8002" ht="15.75" hidden="1" customHeight="1">
      <c r="A8002" s="36">
        <v>45320.0</v>
      </c>
      <c r="B8002" s="35">
        <v>844.5001</v>
      </c>
      <c r="C8002" s="35">
        <v>825.2501</v>
      </c>
      <c r="E8002" s="35">
        <v>825.2001</v>
      </c>
      <c r="G8002" s="35">
        <v>971.329278887923</v>
      </c>
      <c r="I8002" s="35">
        <v>826.7</v>
      </c>
      <c r="J8002" s="35">
        <v>484406.0</v>
      </c>
      <c r="K8002" s="35">
        <v>856.0</v>
      </c>
      <c r="L8002" s="35">
        <v>635877.0</v>
      </c>
      <c r="M8002" s="35">
        <v>927.5</v>
      </c>
      <c r="N8002" s="35">
        <v>157809.0</v>
      </c>
      <c r="O8002" s="35">
        <v>1064.0</v>
      </c>
      <c r="P8002" s="35">
        <v>199205.0</v>
      </c>
      <c r="Q8002" s="35">
        <v>1166.5</v>
      </c>
      <c r="R8002" s="35">
        <v>65294.0</v>
      </c>
      <c r="S8002" s="35">
        <v>1270.0</v>
      </c>
      <c r="T8002" s="35">
        <v>16844.0</v>
      </c>
    </row>
    <row r="8003" ht="15.75" hidden="1" customHeight="1">
      <c r="A8003" s="36">
        <v>45321.0</v>
      </c>
      <c r="B8003" s="35">
        <v>845.0001</v>
      </c>
      <c r="C8003" s="35">
        <v>825.7501</v>
      </c>
      <c r="E8003" s="35">
        <v>825.7001</v>
      </c>
      <c r="G8003" s="35">
        <v>971.329278887923</v>
      </c>
      <c r="I8003" s="35">
        <v>826.8</v>
      </c>
      <c r="J8003" s="35">
        <v>360866.0</v>
      </c>
      <c r="K8003" s="35">
        <v>855.0</v>
      </c>
      <c r="L8003" s="35">
        <v>698596.0</v>
      </c>
      <c r="M8003" s="35">
        <v>917.0</v>
      </c>
      <c r="N8003" s="35">
        <v>164250.0</v>
      </c>
      <c r="O8003" s="35">
        <v>1054.0</v>
      </c>
      <c r="P8003" s="35">
        <v>220473.0</v>
      </c>
      <c r="Q8003" s="35">
        <v>1161.0</v>
      </c>
      <c r="R8003" s="35">
        <v>85442.0</v>
      </c>
      <c r="S8003" s="35">
        <v>1260.0</v>
      </c>
      <c r="T8003" s="35">
        <v>17133.0</v>
      </c>
    </row>
    <row r="8004" ht="15.75" customHeight="1">
      <c r="A8004" s="36">
        <v>45322.0</v>
      </c>
      <c r="B8004" s="35">
        <v>845.5001</v>
      </c>
      <c r="C8004" s="35">
        <v>826.2501</v>
      </c>
      <c r="D8004" s="35">
        <f>ROUND((C8004/C7974-1)*100,2)</f>
        <v>2.2</v>
      </c>
      <c r="E8004" s="35">
        <v>826.4001</v>
      </c>
      <c r="G8004" s="35">
        <v>971.329278887923</v>
      </c>
      <c r="H8004" s="35">
        <f>ROUND((G8004/G7974-1)*100,2)</f>
        <v>0</v>
      </c>
      <c r="I8004" s="35">
        <v>826.2</v>
      </c>
      <c r="J8004" s="35">
        <v>360866.0</v>
      </c>
      <c r="K8004" s="35">
        <v>853.0</v>
      </c>
      <c r="L8004" s="35">
        <v>797158.0</v>
      </c>
      <c r="M8004" s="35">
        <v>912.0</v>
      </c>
      <c r="N8004" s="35">
        <v>171413.0</v>
      </c>
      <c r="O8004" s="35">
        <v>1040.0</v>
      </c>
      <c r="P8004" s="35">
        <v>223087.0</v>
      </c>
      <c r="Q8004" s="35">
        <v>1142.5</v>
      </c>
      <c r="R8004" s="35">
        <v>66053.0</v>
      </c>
      <c r="S8004" s="35">
        <v>1249.0</v>
      </c>
      <c r="T8004" s="35">
        <v>17073.0</v>
      </c>
    </row>
  </sheetData>
  <autoFilter ref="$A$1:$T$8004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17.0"/>
    <col customWidth="1" min="3" max="3" width="19.43"/>
    <col customWidth="1" min="4" max="4" width="16.57"/>
    <col customWidth="1" min="5" max="8" width="10.0"/>
    <col customWidth="1" min="9" max="9" width="16.14"/>
    <col customWidth="1" min="10" max="11" width="10.0"/>
    <col customWidth="1" min="12" max="12" width="16.14"/>
    <col customWidth="1" min="13" max="13" width="5.57"/>
    <col customWidth="1" min="14" max="16" width="10.0"/>
  </cols>
  <sheetData>
    <row r="1">
      <c r="A1" s="35" t="s">
        <v>23</v>
      </c>
      <c r="B1" s="35" t="s">
        <v>43</v>
      </c>
      <c r="C1" s="35" t="s">
        <v>44</v>
      </c>
      <c r="D1" s="35" t="s">
        <v>45</v>
      </c>
      <c r="E1" s="35" t="s">
        <v>46</v>
      </c>
    </row>
    <row r="2">
      <c r="A2" s="36">
        <v>37623.0</v>
      </c>
      <c r="B2" s="35">
        <v>6.0172</v>
      </c>
      <c r="C2" s="35">
        <v>25.3125</v>
      </c>
      <c r="E2" s="35">
        <f t="shared" ref="E2:E7761" si="1">C2/12</f>
        <v>2.109375</v>
      </c>
    </row>
    <row r="3">
      <c r="A3" s="36">
        <v>37624.0</v>
      </c>
      <c r="B3" s="35">
        <v>6.0455</v>
      </c>
      <c r="C3" s="35">
        <v>21.75</v>
      </c>
      <c r="E3" s="35">
        <f t="shared" si="1"/>
        <v>1.8125</v>
      </c>
      <c r="K3" s="38"/>
      <c r="L3" s="38"/>
      <c r="M3" s="39"/>
    </row>
    <row r="4">
      <c r="A4" s="36">
        <v>37625.0</v>
      </c>
      <c r="B4" s="35">
        <v>6.0455</v>
      </c>
      <c r="C4" s="35">
        <v>21.75</v>
      </c>
      <c r="E4" s="35">
        <f t="shared" si="1"/>
        <v>1.8125</v>
      </c>
      <c r="K4" s="37"/>
      <c r="L4" s="37"/>
      <c r="M4" s="39"/>
    </row>
    <row r="5">
      <c r="A5" s="36">
        <v>37626.0</v>
      </c>
      <c r="B5" s="35">
        <v>6.0455</v>
      </c>
      <c r="C5" s="35">
        <v>21.75</v>
      </c>
      <c r="E5" s="35">
        <f t="shared" si="1"/>
        <v>1.8125</v>
      </c>
      <c r="K5" s="38"/>
      <c r="L5" s="38"/>
      <c r="M5" s="41"/>
    </row>
    <row r="6">
      <c r="A6" s="36">
        <v>37627.0</v>
      </c>
      <c r="B6" s="35">
        <v>5.9506</v>
      </c>
      <c r="C6" s="35">
        <v>20.25</v>
      </c>
      <c r="E6" s="35">
        <f t="shared" si="1"/>
        <v>1.6875</v>
      </c>
      <c r="K6" s="38"/>
      <c r="L6" s="38"/>
      <c r="M6" s="41"/>
    </row>
    <row r="7">
      <c r="A7" s="36">
        <v>37628.0</v>
      </c>
      <c r="B7" s="35">
        <v>6.1417</v>
      </c>
      <c r="C7" s="35">
        <v>18.125</v>
      </c>
      <c r="E7" s="35">
        <f t="shared" si="1"/>
        <v>1.510416667</v>
      </c>
      <c r="K7" s="38"/>
      <c r="L7" s="38"/>
      <c r="M7" s="41"/>
    </row>
    <row r="8">
      <c r="A8" s="36">
        <v>37629.0</v>
      </c>
      <c r="B8" s="35">
        <v>6.0399</v>
      </c>
      <c r="C8" s="35">
        <v>14.5625</v>
      </c>
      <c r="E8" s="35">
        <f t="shared" si="1"/>
        <v>1.213541667</v>
      </c>
      <c r="K8" s="38"/>
      <c r="L8" s="38"/>
      <c r="M8" s="41"/>
    </row>
    <row r="9">
      <c r="A9" s="36">
        <v>37630.0</v>
      </c>
      <c r="B9" s="35">
        <v>5.6962</v>
      </c>
      <c r="C9" s="35">
        <v>15.625</v>
      </c>
      <c r="E9" s="35">
        <f t="shared" si="1"/>
        <v>1.302083333</v>
      </c>
      <c r="K9" s="38"/>
      <c r="L9" s="38"/>
      <c r="M9" s="41"/>
    </row>
    <row r="10">
      <c r="A10" s="36">
        <v>37631.0</v>
      </c>
      <c r="B10" s="35">
        <v>5.4486</v>
      </c>
      <c r="C10" s="35">
        <v>9.6875</v>
      </c>
      <c r="E10" s="35">
        <f t="shared" si="1"/>
        <v>0.8072916667</v>
      </c>
      <c r="K10" s="38"/>
      <c r="L10" s="38"/>
      <c r="M10" s="41"/>
    </row>
    <row r="11">
      <c r="A11" s="36">
        <v>37632.0</v>
      </c>
      <c r="B11" s="35">
        <v>5.4486</v>
      </c>
      <c r="C11" s="35">
        <v>9.6875</v>
      </c>
      <c r="E11" s="35">
        <f t="shared" si="1"/>
        <v>0.8072916667</v>
      </c>
      <c r="K11" s="38"/>
      <c r="L11" s="38"/>
      <c r="M11" s="41"/>
    </row>
    <row r="12">
      <c r="A12" s="36">
        <v>37633.0</v>
      </c>
      <c r="B12" s="35">
        <v>5.4486</v>
      </c>
      <c r="C12" s="35">
        <v>9.6875</v>
      </c>
      <c r="E12" s="35">
        <f t="shared" si="1"/>
        <v>0.8072916667</v>
      </c>
      <c r="K12" s="38"/>
      <c r="L12" s="38"/>
      <c r="M12" s="41"/>
    </row>
    <row r="13">
      <c r="A13" s="36">
        <v>37634.0</v>
      </c>
      <c r="B13" s="35">
        <v>5.5567</v>
      </c>
      <c r="C13" s="35">
        <v>16.5625</v>
      </c>
      <c r="E13" s="35">
        <f t="shared" si="1"/>
        <v>1.380208333</v>
      </c>
      <c r="K13" s="37"/>
      <c r="L13" s="38"/>
      <c r="M13" s="41"/>
    </row>
    <row r="14">
      <c r="A14" s="36">
        <v>37635.0</v>
      </c>
      <c r="B14" s="35">
        <v>5.032</v>
      </c>
      <c r="C14" s="35">
        <v>14.875</v>
      </c>
      <c r="E14" s="35">
        <f t="shared" si="1"/>
        <v>1.239583333</v>
      </c>
      <c r="K14" s="37"/>
      <c r="L14" s="38"/>
      <c r="M14" s="41"/>
    </row>
    <row r="15">
      <c r="A15" s="36">
        <v>37636.0</v>
      </c>
      <c r="B15" s="35">
        <v>5.2532</v>
      </c>
      <c r="C15" s="35">
        <v>15.75</v>
      </c>
      <c r="E15" s="35">
        <f t="shared" si="1"/>
        <v>1.3125</v>
      </c>
      <c r="K15" s="37"/>
      <c r="L15" s="38"/>
      <c r="M15" s="41"/>
    </row>
    <row r="16">
      <c r="A16" s="36">
        <v>37637.0</v>
      </c>
      <c r="B16" s="35">
        <v>5.1713</v>
      </c>
      <c r="C16" s="35">
        <v>15.875</v>
      </c>
      <c r="E16" s="35">
        <f t="shared" si="1"/>
        <v>1.322916667</v>
      </c>
      <c r="K16" s="37"/>
      <c r="L16" s="38"/>
      <c r="M16" s="41"/>
    </row>
    <row r="17">
      <c r="A17" s="36">
        <v>37638.0</v>
      </c>
      <c r="B17" s="35">
        <v>5.2448</v>
      </c>
      <c r="C17" s="35">
        <v>15.4375</v>
      </c>
      <c r="E17" s="35">
        <f t="shared" si="1"/>
        <v>1.286458333</v>
      </c>
      <c r="K17" s="37"/>
      <c r="L17" s="38"/>
      <c r="M17" s="41"/>
    </row>
    <row r="18">
      <c r="A18" s="36">
        <v>37639.0</v>
      </c>
      <c r="B18" s="35">
        <v>5.2448</v>
      </c>
      <c r="C18" s="35">
        <v>15.4375</v>
      </c>
      <c r="E18" s="35">
        <f t="shared" si="1"/>
        <v>1.286458333</v>
      </c>
      <c r="K18" s="37"/>
      <c r="L18" s="38"/>
      <c r="M18" s="41"/>
    </row>
    <row r="19">
      <c r="A19" s="36">
        <v>37640.0</v>
      </c>
      <c r="B19" s="35">
        <v>5.2448</v>
      </c>
      <c r="C19" s="35">
        <v>15.4375</v>
      </c>
      <c r="E19" s="35">
        <f t="shared" si="1"/>
        <v>1.286458333</v>
      </c>
      <c r="K19" s="37"/>
      <c r="L19" s="38"/>
      <c r="M19" s="41"/>
    </row>
    <row r="20">
      <c r="A20" s="36">
        <v>37641.0</v>
      </c>
      <c r="B20" s="35">
        <v>5.0107</v>
      </c>
      <c r="C20" s="35">
        <v>15.8125</v>
      </c>
      <c r="E20" s="35">
        <f t="shared" si="1"/>
        <v>1.317708333</v>
      </c>
      <c r="K20" s="37"/>
      <c r="L20" s="38"/>
      <c r="M20" s="41"/>
    </row>
    <row r="21" ht="15.75" customHeight="1">
      <c r="A21" s="36">
        <v>37642.0</v>
      </c>
      <c r="B21" s="35">
        <v>5.5689</v>
      </c>
      <c r="C21" s="35">
        <v>15.75</v>
      </c>
      <c r="E21" s="35">
        <f t="shared" si="1"/>
        <v>1.3125</v>
      </c>
      <c r="K21" s="37"/>
      <c r="L21" s="38"/>
      <c r="M21" s="41"/>
    </row>
    <row r="22" ht="15.75" customHeight="1">
      <c r="A22" s="36">
        <v>37643.0</v>
      </c>
      <c r="B22" s="35">
        <v>6.269</v>
      </c>
      <c r="C22" s="35">
        <v>16.8125</v>
      </c>
      <c r="E22" s="35">
        <f t="shared" si="1"/>
        <v>1.401041667</v>
      </c>
      <c r="K22" s="37"/>
      <c r="L22" s="38"/>
      <c r="M22" s="41"/>
    </row>
    <row r="23" ht="15.75" customHeight="1">
      <c r="A23" s="36">
        <v>37644.0</v>
      </c>
      <c r="B23" s="35">
        <v>6.2139</v>
      </c>
      <c r="C23" s="35">
        <v>15.5</v>
      </c>
      <c r="E23" s="35">
        <f t="shared" si="1"/>
        <v>1.291666667</v>
      </c>
      <c r="K23" s="37"/>
      <c r="L23" s="38"/>
      <c r="M23" s="41"/>
    </row>
    <row r="24" ht="15.75" customHeight="1">
      <c r="A24" s="36">
        <v>37645.0</v>
      </c>
      <c r="B24" s="35">
        <v>5.6427</v>
      </c>
      <c r="C24" s="35">
        <v>14.875</v>
      </c>
      <c r="E24" s="35">
        <f t="shared" si="1"/>
        <v>1.239583333</v>
      </c>
      <c r="K24" s="37"/>
      <c r="L24" s="38"/>
      <c r="M24" s="41"/>
    </row>
    <row r="25" ht="15.75" customHeight="1">
      <c r="A25" s="36">
        <v>37646.0</v>
      </c>
      <c r="B25" s="35">
        <v>5.6427</v>
      </c>
      <c r="C25" s="35">
        <v>14.875</v>
      </c>
      <c r="E25" s="35">
        <f t="shared" si="1"/>
        <v>1.239583333</v>
      </c>
      <c r="K25" s="37"/>
      <c r="L25" s="38"/>
      <c r="M25" s="41"/>
    </row>
    <row r="26" ht="15.75" customHeight="1">
      <c r="A26" s="36">
        <v>37647.0</v>
      </c>
      <c r="B26" s="35">
        <v>5.6427</v>
      </c>
      <c r="C26" s="35">
        <v>14.875</v>
      </c>
      <c r="E26" s="35">
        <f t="shared" si="1"/>
        <v>1.239583333</v>
      </c>
      <c r="K26" s="37"/>
      <c r="L26" s="38"/>
      <c r="M26" s="41"/>
    </row>
    <row r="27" ht="15.75" customHeight="1">
      <c r="A27" s="36">
        <v>37648.0</v>
      </c>
      <c r="B27" s="35">
        <v>5.5851</v>
      </c>
      <c r="C27" s="35">
        <v>13.8125</v>
      </c>
      <c r="E27" s="35">
        <f t="shared" si="1"/>
        <v>1.151041667</v>
      </c>
      <c r="K27" s="37"/>
      <c r="L27" s="38"/>
      <c r="M27" s="41"/>
    </row>
    <row r="28" ht="15.75" customHeight="1">
      <c r="A28" s="36">
        <v>37649.0</v>
      </c>
      <c r="B28" s="35">
        <v>6.0621</v>
      </c>
      <c r="C28" s="35">
        <v>15.8125</v>
      </c>
      <c r="E28" s="35">
        <f t="shared" si="1"/>
        <v>1.317708333</v>
      </c>
      <c r="K28" s="37"/>
      <c r="L28" s="38"/>
      <c r="M28" s="41"/>
    </row>
    <row r="29" ht="15.75" customHeight="1">
      <c r="A29" s="36">
        <v>37650.0</v>
      </c>
      <c r="B29" s="35">
        <v>5.0934</v>
      </c>
      <c r="C29" s="35">
        <v>17.3125</v>
      </c>
      <c r="E29" s="35">
        <f t="shared" si="1"/>
        <v>1.442708333</v>
      </c>
      <c r="K29" s="37"/>
      <c r="L29" s="38"/>
      <c r="M29" s="41"/>
    </row>
    <row r="30" ht="15.75" customHeight="1">
      <c r="A30" s="36">
        <v>37651.0</v>
      </c>
      <c r="B30" s="35">
        <v>5.5707</v>
      </c>
      <c r="C30" s="35">
        <v>17.25</v>
      </c>
      <c r="E30" s="35">
        <f t="shared" si="1"/>
        <v>1.4375</v>
      </c>
      <c r="K30" s="37"/>
      <c r="L30" s="38"/>
      <c r="M30" s="41"/>
    </row>
    <row r="31" ht="15.75" customHeight="1">
      <c r="A31" s="36">
        <v>37652.0</v>
      </c>
      <c r="B31" s="35">
        <v>5.2919</v>
      </c>
      <c r="C31" s="35">
        <v>16.9375</v>
      </c>
      <c r="E31" s="35">
        <f t="shared" si="1"/>
        <v>1.411458333</v>
      </c>
      <c r="K31" s="37"/>
      <c r="L31" s="38"/>
      <c r="M31" s="41"/>
    </row>
    <row r="32" ht="15.75" customHeight="1">
      <c r="A32" s="36">
        <v>37653.0</v>
      </c>
      <c r="B32" s="35">
        <v>5.2919</v>
      </c>
      <c r="C32" s="35">
        <v>16.9375</v>
      </c>
      <c r="E32" s="35">
        <f t="shared" si="1"/>
        <v>1.411458333</v>
      </c>
      <c r="K32" s="37"/>
      <c r="L32" s="38"/>
      <c r="M32" s="41"/>
    </row>
    <row r="33" ht="15.75" customHeight="1">
      <c r="A33" s="36">
        <v>37654.0</v>
      </c>
      <c r="B33" s="35">
        <v>5.2919</v>
      </c>
      <c r="C33" s="35">
        <v>16.9375</v>
      </c>
      <c r="E33" s="35">
        <f t="shared" si="1"/>
        <v>1.411458333</v>
      </c>
      <c r="K33" s="37"/>
      <c r="L33" s="38"/>
      <c r="M33" s="41"/>
    </row>
    <row r="34" ht="15.75" customHeight="1">
      <c r="A34" s="36">
        <v>37655.0</v>
      </c>
      <c r="B34" s="35">
        <v>5.3786</v>
      </c>
      <c r="C34" s="35">
        <v>15.4375</v>
      </c>
      <c r="E34" s="35">
        <f t="shared" si="1"/>
        <v>1.286458333</v>
      </c>
      <c r="K34" s="37"/>
      <c r="L34" s="38"/>
      <c r="M34" s="41"/>
    </row>
    <row r="35" ht="15.75" customHeight="1">
      <c r="A35" s="36">
        <v>37656.0</v>
      </c>
      <c r="B35" s="35">
        <v>5.5471</v>
      </c>
      <c r="C35" s="35">
        <v>17.1875</v>
      </c>
      <c r="E35" s="35">
        <f t="shared" si="1"/>
        <v>1.432291667</v>
      </c>
      <c r="K35" s="37"/>
      <c r="L35" s="38"/>
      <c r="M35" s="41"/>
    </row>
    <row r="36" ht="15.75" customHeight="1">
      <c r="A36" s="36">
        <v>37657.0</v>
      </c>
      <c r="B36" s="35">
        <v>5.2874</v>
      </c>
      <c r="C36" s="35">
        <v>17.375</v>
      </c>
      <c r="E36" s="35">
        <f t="shared" si="1"/>
        <v>1.447916667</v>
      </c>
      <c r="K36" s="37"/>
      <c r="L36" s="38"/>
      <c r="M36" s="41"/>
    </row>
    <row r="37" ht="15.75" customHeight="1">
      <c r="A37" s="36">
        <v>37658.0</v>
      </c>
      <c r="B37" s="35">
        <v>5.9532</v>
      </c>
      <c r="C37" s="35">
        <v>17.875</v>
      </c>
      <c r="E37" s="35">
        <f t="shared" si="1"/>
        <v>1.489583333</v>
      </c>
      <c r="K37" s="37"/>
      <c r="L37" s="38"/>
      <c r="M37" s="41"/>
    </row>
    <row r="38" ht="15.75" customHeight="1">
      <c r="A38" s="36">
        <v>37659.0</v>
      </c>
      <c r="B38" s="35">
        <v>5.2366</v>
      </c>
      <c r="C38" s="35">
        <v>14.9375</v>
      </c>
      <c r="E38" s="35">
        <f t="shared" si="1"/>
        <v>1.244791667</v>
      </c>
      <c r="K38" s="37"/>
      <c r="L38" s="38"/>
      <c r="M38" s="41"/>
    </row>
    <row r="39" ht="15.75" customHeight="1">
      <c r="A39" s="36">
        <v>37660.0</v>
      </c>
      <c r="B39" s="35">
        <v>5.2366</v>
      </c>
      <c r="C39" s="35">
        <v>14.9375</v>
      </c>
      <c r="E39" s="35">
        <f t="shared" si="1"/>
        <v>1.244791667</v>
      </c>
      <c r="K39" s="37"/>
      <c r="L39" s="38"/>
      <c r="M39" s="41"/>
    </row>
    <row r="40" ht="15.75" customHeight="1">
      <c r="A40" s="36">
        <v>37661.0</v>
      </c>
      <c r="B40" s="35">
        <v>5.2366</v>
      </c>
      <c r="C40" s="35">
        <v>14.9375</v>
      </c>
      <c r="E40" s="35">
        <f t="shared" si="1"/>
        <v>1.244791667</v>
      </c>
      <c r="K40" s="37"/>
      <c r="L40" s="38"/>
      <c r="M40" s="41"/>
    </row>
    <row r="41" ht="15.75" customHeight="1">
      <c r="A41" s="36">
        <v>37662.0</v>
      </c>
      <c r="B41" s="35">
        <v>5.6412</v>
      </c>
      <c r="C41" s="35">
        <v>19.3125</v>
      </c>
      <c r="E41" s="35">
        <f t="shared" si="1"/>
        <v>1.609375</v>
      </c>
      <c r="K41" s="37"/>
      <c r="L41" s="38"/>
      <c r="M41" s="41"/>
    </row>
    <row r="42" ht="15.75" customHeight="1">
      <c r="A42" s="36">
        <v>37663.0</v>
      </c>
      <c r="B42" s="35">
        <v>5.6048</v>
      </c>
      <c r="C42" s="35">
        <v>20.375</v>
      </c>
      <c r="E42" s="35">
        <f t="shared" si="1"/>
        <v>1.697916667</v>
      </c>
      <c r="K42" s="37"/>
      <c r="L42" s="38"/>
      <c r="M42" s="41"/>
    </row>
    <row r="43" ht="15.75" customHeight="1">
      <c r="A43" s="36">
        <v>37664.0</v>
      </c>
      <c r="B43" s="35">
        <v>5.7085</v>
      </c>
      <c r="C43" s="35">
        <v>19.6875</v>
      </c>
      <c r="E43" s="35">
        <f t="shared" si="1"/>
        <v>1.640625</v>
      </c>
      <c r="K43" s="37"/>
      <c r="L43" s="38"/>
      <c r="M43" s="41"/>
    </row>
    <row r="44" ht="15.75" customHeight="1">
      <c r="A44" s="36">
        <v>37665.0</v>
      </c>
      <c r="B44" s="35">
        <v>5.6949</v>
      </c>
      <c r="C44" s="35">
        <v>19.6875</v>
      </c>
      <c r="E44" s="35">
        <f t="shared" si="1"/>
        <v>1.640625</v>
      </c>
      <c r="K44" s="37"/>
      <c r="L44" s="38"/>
      <c r="M44" s="41"/>
    </row>
    <row r="45" ht="15.75" customHeight="1">
      <c r="A45" s="36">
        <v>37666.0</v>
      </c>
      <c r="B45" s="35">
        <v>6.037</v>
      </c>
      <c r="C45" s="35">
        <v>22.3125</v>
      </c>
      <c r="E45" s="35">
        <f t="shared" si="1"/>
        <v>1.859375</v>
      </c>
      <c r="K45" s="37"/>
      <c r="L45" s="38"/>
      <c r="M45" s="41"/>
    </row>
    <row r="46" ht="15.75" customHeight="1">
      <c r="A46" s="36">
        <v>37667.0</v>
      </c>
      <c r="B46" s="35">
        <v>6.037</v>
      </c>
      <c r="C46" s="35">
        <v>22.3125</v>
      </c>
      <c r="E46" s="35">
        <f t="shared" si="1"/>
        <v>1.859375</v>
      </c>
      <c r="K46" s="37"/>
      <c r="L46" s="38"/>
      <c r="M46" s="41"/>
    </row>
    <row r="47" ht="15.75" customHeight="1">
      <c r="A47" s="36">
        <v>37668.0</v>
      </c>
      <c r="B47" s="35">
        <v>6.037</v>
      </c>
      <c r="C47" s="35">
        <v>22.3125</v>
      </c>
      <c r="E47" s="35">
        <f t="shared" si="1"/>
        <v>1.859375</v>
      </c>
      <c r="K47" s="37"/>
      <c r="L47" s="38"/>
      <c r="M47" s="41"/>
    </row>
    <row r="48" ht="15.75" customHeight="1">
      <c r="A48" s="36">
        <v>37669.0</v>
      </c>
      <c r="B48" s="35">
        <v>6.0095</v>
      </c>
      <c r="C48" s="35">
        <v>26.25</v>
      </c>
      <c r="E48" s="35">
        <f t="shared" si="1"/>
        <v>2.1875</v>
      </c>
      <c r="K48" s="37"/>
      <c r="L48" s="38"/>
      <c r="M48" s="41"/>
    </row>
    <row r="49" ht="15.75" customHeight="1">
      <c r="A49" s="36">
        <v>37670.0</v>
      </c>
      <c r="B49" s="35">
        <v>6.55</v>
      </c>
      <c r="C49" s="35">
        <v>25.375</v>
      </c>
      <c r="E49" s="35">
        <f t="shared" si="1"/>
        <v>2.114583333</v>
      </c>
      <c r="K49" s="37"/>
      <c r="L49" s="38"/>
      <c r="M49" s="41"/>
    </row>
    <row r="50" ht="15.75" customHeight="1">
      <c r="A50" s="36">
        <v>37671.0</v>
      </c>
      <c r="B50" s="35">
        <v>6.8781</v>
      </c>
      <c r="C50" s="35">
        <v>27.0</v>
      </c>
      <c r="E50" s="35">
        <f t="shared" si="1"/>
        <v>2.25</v>
      </c>
      <c r="K50" s="37"/>
      <c r="L50" s="38"/>
      <c r="M50" s="41"/>
    </row>
    <row r="51" ht="15.75" customHeight="1">
      <c r="A51" s="36">
        <v>37672.0</v>
      </c>
      <c r="B51" s="35">
        <v>7.3972</v>
      </c>
      <c r="C51" s="35">
        <v>27.5625</v>
      </c>
      <c r="E51" s="35">
        <f t="shared" si="1"/>
        <v>2.296875</v>
      </c>
      <c r="K51" s="37"/>
      <c r="L51" s="38"/>
      <c r="M51" s="41"/>
    </row>
    <row r="52" ht="15.75" customHeight="1">
      <c r="A52" s="36">
        <v>37673.0</v>
      </c>
      <c r="B52" s="35">
        <v>7.8752</v>
      </c>
      <c r="C52" s="35">
        <v>24.5</v>
      </c>
      <c r="E52" s="35">
        <f t="shared" si="1"/>
        <v>2.041666667</v>
      </c>
      <c r="K52" s="37"/>
      <c r="L52" s="38"/>
      <c r="M52" s="41"/>
    </row>
    <row r="53" ht="15.75" customHeight="1">
      <c r="A53" s="36">
        <v>37674.0</v>
      </c>
      <c r="B53" s="35">
        <v>7.8752</v>
      </c>
      <c r="C53" s="35">
        <v>24.5</v>
      </c>
      <c r="E53" s="35">
        <f t="shared" si="1"/>
        <v>2.041666667</v>
      </c>
      <c r="K53" s="37"/>
      <c r="L53" s="38"/>
      <c r="M53" s="41"/>
    </row>
    <row r="54" ht="15.75" customHeight="1">
      <c r="A54" s="36">
        <v>37675.0</v>
      </c>
      <c r="B54" s="35">
        <v>7.8752</v>
      </c>
      <c r="C54" s="35">
        <v>24.5</v>
      </c>
      <c r="E54" s="35">
        <f t="shared" si="1"/>
        <v>2.041666667</v>
      </c>
      <c r="K54" s="37"/>
      <c r="L54" s="38"/>
      <c r="M54" s="41"/>
    </row>
    <row r="55" ht="15.75" customHeight="1">
      <c r="A55" s="36">
        <v>37676.0</v>
      </c>
      <c r="B55" s="35">
        <v>7.8457</v>
      </c>
      <c r="C55" s="35">
        <v>25.25</v>
      </c>
      <c r="E55" s="35">
        <f t="shared" si="1"/>
        <v>2.104166667</v>
      </c>
      <c r="K55" s="37"/>
      <c r="L55" s="38"/>
      <c r="M55" s="41"/>
    </row>
    <row r="56" ht="15.75" customHeight="1">
      <c r="A56" s="36">
        <v>37677.0</v>
      </c>
      <c r="B56" s="35">
        <v>8.5835</v>
      </c>
      <c r="C56" s="35">
        <v>23.6875</v>
      </c>
      <c r="E56" s="35">
        <f t="shared" si="1"/>
        <v>1.973958333</v>
      </c>
      <c r="K56" s="37"/>
      <c r="L56" s="38"/>
      <c r="M56" s="41"/>
    </row>
    <row r="57" ht="15.75" customHeight="1">
      <c r="A57" s="36">
        <v>37678.0</v>
      </c>
      <c r="B57" s="35">
        <v>9.3905</v>
      </c>
      <c r="C57" s="35">
        <v>20.9375</v>
      </c>
      <c r="E57" s="35">
        <f t="shared" si="1"/>
        <v>1.744791667</v>
      </c>
      <c r="K57" s="37"/>
      <c r="L57" s="38"/>
      <c r="M57" s="41"/>
    </row>
    <row r="58" ht="15.75" customHeight="1">
      <c r="A58" s="36">
        <v>37679.0</v>
      </c>
      <c r="B58" s="35">
        <v>8.555</v>
      </c>
      <c r="C58" s="35">
        <v>22.375</v>
      </c>
      <c r="E58" s="35">
        <f t="shared" si="1"/>
        <v>1.864583333</v>
      </c>
      <c r="K58" s="37"/>
      <c r="L58" s="38"/>
      <c r="M58" s="41"/>
    </row>
    <row r="59" ht="15.75" customHeight="1">
      <c r="A59" s="36">
        <v>37680.0</v>
      </c>
      <c r="B59" s="35">
        <v>8.3236</v>
      </c>
      <c r="C59" s="35">
        <v>24.6875</v>
      </c>
      <c r="E59" s="35">
        <f t="shared" si="1"/>
        <v>2.057291667</v>
      </c>
      <c r="K59" s="37"/>
      <c r="L59" s="38"/>
      <c r="M59" s="41"/>
    </row>
    <row r="60" ht="15.75" customHeight="1">
      <c r="A60" s="36">
        <v>37681.0</v>
      </c>
      <c r="B60" s="35">
        <v>8.3236</v>
      </c>
      <c r="C60" s="35">
        <v>24.6875</v>
      </c>
      <c r="E60" s="35">
        <f t="shared" si="1"/>
        <v>2.057291667</v>
      </c>
      <c r="K60" s="37"/>
      <c r="L60" s="38"/>
      <c r="M60" s="41"/>
    </row>
    <row r="61" ht="15.75" customHeight="1">
      <c r="A61" s="36">
        <v>37682.0</v>
      </c>
      <c r="B61" s="35">
        <v>8.3236</v>
      </c>
      <c r="C61" s="35">
        <v>24.6875</v>
      </c>
      <c r="E61" s="35">
        <f t="shared" si="1"/>
        <v>2.057291667</v>
      </c>
      <c r="K61" s="37"/>
      <c r="L61" s="38"/>
      <c r="M61" s="41"/>
    </row>
    <row r="62" ht="15.75" customHeight="1">
      <c r="A62" s="36">
        <v>37683.0</v>
      </c>
      <c r="B62" s="35">
        <v>8.4221</v>
      </c>
      <c r="C62" s="35">
        <v>24.1875</v>
      </c>
      <c r="E62" s="35">
        <f t="shared" si="1"/>
        <v>2.015625</v>
      </c>
      <c r="K62" s="37"/>
      <c r="L62" s="38"/>
      <c r="M62" s="41"/>
    </row>
    <row r="63" ht="15.75" customHeight="1">
      <c r="A63" s="36">
        <v>37684.0</v>
      </c>
      <c r="B63" s="35">
        <v>8.8502</v>
      </c>
      <c r="C63" s="35">
        <v>23.25</v>
      </c>
      <c r="E63" s="35">
        <f t="shared" si="1"/>
        <v>1.9375</v>
      </c>
      <c r="K63" s="37"/>
      <c r="L63" s="38"/>
      <c r="M63" s="41"/>
    </row>
    <row r="64" ht="15.75" customHeight="1">
      <c r="A64" s="36">
        <v>37685.0</v>
      </c>
      <c r="B64" s="35">
        <v>9.3343</v>
      </c>
      <c r="C64" s="35">
        <v>22.25</v>
      </c>
      <c r="E64" s="35">
        <f t="shared" si="1"/>
        <v>1.854166667</v>
      </c>
      <c r="K64" s="37"/>
      <c r="L64" s="38"/>
      <c r="M64" s="41"/>
    </row>
    <row r="65" ht="15.75" customHeight="1">
      <c r="A65" s="36">
        <v>37686.0</v>
      </c>
      <c r="B65" s="35">
        <v>9.2501</v>
      </c>
      <c r="C65" s="35">
        <v>25.1875</v>
      </c>
      <c r="E65" s="35">
        <f t="shared" si="1"/>
        <v>2.098958333</v>
      </c>
      <c r="K65" s="37"/>
      <c r="L65" s="38"/>
      <c r="M65" s="41"/>
    </row>
    <row r="66" ht="15.75" customHeight="1">
      <c r="A66" s="36">
        <v>37687.0</v>
      </c>
      <c r="B66" s="35">
        <v>9.1861</v>
      </c>
      <c r="C66" s="35">
        <v>23.25</v>
      </c>
      <c r="E66" s="35">
        <f t="shared" si="1"/>
        <v>1.9375</v>
      </c>
      <c r="K66" s="37"/>
      <c r="L66" s="38"/>
      <c r="M66" s="41"/>
    </row>
    <row r="67" ht="15.75" customHeight="1">
      <c r="A67" s="36">
        <v>37688.0</v>
      </c>
      <c r="B67" s="35">
        <v>9.1861</v>
      </c>
      <c r="C67" s="35">
        <v>23.25</v>
      </c>
      <c r="E67" s="35">
        <f t="shared" si="1"/>
        <v>1.9375</v>
      </c>
      <c r="K67" s="37"/>
      <c r="L67" s="38"/>
      <c r="M67" s="41"/>
    </row>
    <row r="68" ht="15.75" customHeight="1">
      <c r="A68" s="36">
        <v>37689.0</v>
      </c>
      <c r="B68" s="35">
        <v>9.1861</v>
      </c>
      <c r="C68" s="35">
        <v>23.25</v>
      </c>
      <c r="E68" s="35">
        <f t="shared" si="1"/>
        <v>1.9375</v>
      </c>
      <c r="K68" s="37"/>
      <c r="L68" s="38"/>
      <c r="M68" s="41"/>
    </row>
    <row r="69" ht="15.75" customHeight="1">
      <c r="A69" s="36">
        <v>37690.0</v>
      </c>
      <c r="B69" s="35">
        <v>8.7314</v>
      </c>
      <c r="C69" s="35">
        <v>25.5</v>
      </c>
      <c r="E69" s="35">
        <f t="shared" si="1"/>
        <v>2.125</v>
      </c>
      <c r="K69" s="37"/>
      <c r="L69" s="38"/>
      <c r="M69" s="41"/>
    </row>
    <row r="70" ht="15.75" customHeight="1">
      <c r="A70" s="36">
        <v>37691.0</v>
      </c>
      <c r="B70" s="35">
        <v>9.594</v>
      </c>
      <c r="C70" s="35">
        <v>25.1875</v>
      </c>
      <c r="E70" s="35">
        <f t="shared" si="1"/>
        <v>2.098958333</v>
      </c>
      <c r="K70" s="37"/>
      <c r="L70" s="38"/>
      <c r="M70" s="41"/>
    </row>
    <row r="71" ht="15.75" customHeight="1">
      <c r="A71" s="36">
        <v>37692.0</v>
      </c>
      <c r="B71" s="35">
        <v>9.7485</v>
      </c>
      <c r="C71" s="35">
        <v>25.25</v>
      </c>
      <c r="E71" s="35">
        <f t="shared" si="1"/>
        <v>2.104166667</v>
      </c>
      <c r="K71" s="37"/>
      <c r="L71" s="38"/>
      <c r="M71" s="41"/>
    </row>
    <row r="72" ht="15.75" customHeight="1">
      <c r="A72" s="36">
        <v>37693.0</v>
      </c>
      <c r="B72" s="35">
        <v>8.8115</v>
      </c>
      <c r="C72" s="35">
        <v>26.125</v>
      </c>
      <c r="E72" s="35">
        <f t="shared" si="1"/>
        <v>2.177083333</v>
      </c>
      <c r="K72" s="37"/>
      <c r="L72" s="38"/>
      <c r="M72" s="41"/>
    </row>
    <row r="73" ht="15.75" customHeight="1">
      <c r="A73" s="36">
        <v>37694.0</v>
      </c>
      <c r="B73" s="35">
        <v>9.0204</v>
      </c>
      <c r="C73" s="35">
        <v>24.875</v>
      </c>
      <c r="E73" s="35">
        <f t="shared" si="1"/>
        <v>2.072916667</v>
      </c>
      <c r="K73" s="37"/>
      <c r="L73" s="38"/>
      <c r="M73" s="41"/>
    </row>
    <row r="74" ht="15.75" customHeight="1">
      <c r="A74" s="36">
        <v>37695.0</v>
      </c>
      <c r="B74" s="35">
        <v>9.0204</v>
      </c>
      <c r="C74" s="35">
        <v>24.875</v>
      </c>
      <c r="E74" s="35">
        <f t="shared" si="1"/>
        <v>2.072916667</v>
      </c>
      <c r="K74" s="37"/>
      <c r="L74" s="38"/>
      <c r="M74" s="41"/>
    </row>
    <row r="75" ht="15.75" customHeight="1">
      <c r="A75" s="36">
        <v>37696.0</v>
      </c>
      <c r="B75" s="35">
        <v>9.0204</v>
      </c>
      <c r="C75" s="35">
        <v>24.875</v>
      </c>
      <c r="E75" s="35">
        <f t="shared" si="1"/>
        <v>2.072916667</v>
      </c>
      <c r="K75" s="37"/>
      <c r="L75" s="38"/>
      <c r="M75" s="41"/>
    </row>
    <row r="76" ht="15.75" customHeight="1">
      <c r="A76" s="36">
        <v>37697.0</v>
      </c>
      <c r="B76" s="35">
        <v>8.4438</v>
      </c>
      <c r="C76" s="35">
        <v>25.75</v>
      </c>
      <c r="E76" s="35">
        <f t="shared" si="1"/>
        <v>2.145833333</v>
      </c>
      <c r="K76" s="37"/>
      <c r="L76" s="38"/>
      <c r="M76" s="41"/>
    </row>
    <row r="77" ht="15.75" customHeight="1">
      <c r="A77" s="36">
        <v>37698.0</v>
      </c>
      <c r="B77" s="35">
        <v>8.8841</v>
      </c>
      <c r="C77" s="35">
        <v>25.6875</v>
      </c>
      <c r="E77" s="35">
        <f t="shared" si="1"/>
        <v>2.140625</v>
      </c>
      <c r="K77" s="37"/>
      <c r="L77" s="38"/>
      <c r="M77" s="41"/>
    </row>
    <row r="78" ht="15.75" customHeight="1">
      <c r="A78" s="36">
        <v>37699.0</v>
      </c>
      <c r="B78" s="35">
        <v>8.2977</v>
      </c>
      <c r="C78" s="35">
        <v>28.125</v>
      </c>
      <c r="E78" s="35">
        <f t="shared" si="1"/>
        <v>2.34375</v>
      </c>
      <c r="K78" s="37"/>
      <c r="L78" s="38"/>
      <c r="M78" s="41"/>
    </row>
    <row r="79" ht="15.75" customHeight="1">
      <c r="A79" s="36">
        <v>37700.0</v>
      </c>
      <c r="B79" s="35">
        <v>8.1583</v>
      </c>
      <c r="C79" s="35">
        <v>25.4375</v>
      </c>
      <c r="E79" s="35">
        <f t="shared" si="1"/>
        <v>2.119791667</v>
      </c>
      <c r="K79" s="37"/>
      <c r="L79" s="38"/>
      <c r="M79" s="41"/>
    </row>
    <row r="80" ht="15.75" customHeight="1">
      <c r="A80" s="36">
        <v>37701.0</v>
      </c>
      <c r="B80" s="35">
        <v>7.8566</v>
      </c>
      <c r="C80" s="35">
        <v>21.3125</v>
      </c>
      <c r="E80" s="35">
        <f t="shared" si="1"/>
        <v>1.776041667</v>
      </c>
      <c r="K80" s="37"/>
      <c r="L80" s="38"/>
      <c r="M80" s="41"/>
    </row>
    <row r="81" ht="15.75" customHeight="1">
      <c r="A81" s="36">
        <v>37702.0</v>
      </c>
      <c r="B81" s="35">
        <v>7.8566</v>
      </c>
      <c r="C81" s="35">
        <v>21.3125</v>
      </c>
      <c r="E81" s="35">
        <f t="shared" si="1"/>
        <v>1.776041667</v>
      </c>
      <c r="K81" s="37"/>
      <c r="L81" s="38"/>
      <c r="M81" s="41"/>
    </row>
    <row r="82" ht="15.75" customHeight="1">
      <c r="A82" s="36">
        <v>37703.0</v>
      </c>
      <c r="B82" s="35">
        <v>7.8566</v>
      </c>
      <c r="C82" s="35">
        <v>21.3125</v>
      </c>
      <c r="E82" s="35">
        <f t="shared" si="1"/>
        <v>1.776041667</v>
      </c>
      <c r="K82" s="37"/>
      <c r="L82" s="38"/>
      <c r="M82" s="41"/>
    </row>
    <row r="83" ht="15.75" customHeight="1">
      <c r="A83" s="36">
        <v>37704.0</v>
      </c>
      <c r="B83" s="35">
        <v>8.0148</v>
      </c>
      <c r="C83" s="35">
        <v>27.5</v>
      </c>
      <c r="E83" s="35">
        <f t="shared" si="1"/>
        <v>2.291666667</v>
      </c>
      <c r="K83" s="37"/>
      <c r="L83" s="38"/>
      <c r="M83" s="41"/>
    </row>
    <row r="84" ht="15.75" customHeight="1">
      <c r="A84" s="36">
        <v>37705.0</v>
      </c>
      <c r="B84" s="35">
        <v>7.6628</v>
      </c>
      <c r="C84" s="35">
        <v>22.8125</v>
      </c>
      <c r="E84" s="35">
        <f t="shared" si="1"/>
        <v>1.901041667</v>
      </c>
      <c r="K84" s="37"/>
      <c r="L84" s="38"/>
      <c r="M84" s="41"/>
    </row>
    <row r="85" ht="15.75" customHeight="1">
      <c r="A85" s="36">
        <v>37706.0</v>
      </c>
      <c r="B85" s="35">
        <v>6.8356</v>
      </c>
      <c r="C85" s="35">
        <v>26.375</v>
      </c>
      <c r="E85" s="35">
        <f t="shared" si="1"/>
        <v>2.197916667</v>
      </c>
      <c r="K85" s="37"/>
      <c r="L85" s="38"/>
      <c r="M85" s="41"/>
    </row>
    <row r="86" ht="15.75" customHeight="1">
      <c r="A86" s="36">
        <v>37707.0</v>
      </c>
      <c r="B86" s="35">
        <v>7.9712</v>
      </c>
      <c r="C86" s="35">
        <v>21.3125</v>
      </c>
      <c r="E86" s="35">
        <f t="shared" si="1"/>
        <v>1.776041667</v>
      </c>
      <c r="K86" s="37"/>
      <c r="L86" s="38"/>
      <c r="M86" s="41"/>
    </row>
    <row r="87" ht="15.75" customHeight="1">
      <c r="A87" s="36">
        <v>37708.0</v>
      </c>
      <c r="B87" s="35">
        <v>6.8561</v>
      </c>
      <c r="C87" s="35">
        <v>25.125</v>
      </c>
      <c r="E87" s="35">
        <f t="shared" si="1"/>
        <v>2.09375</v>
      </c>
      <c r="K87" s="37"/>
      <c r="L87" s="38"/>
      <c r="M87" s="41"/>
    </row>
    <row r="88" ht="15.75" customHeight="1">
      <c r="A88" s="36">
        <v>37709.0</v>
      </c>
      <c r="B88" s="35">
        <v>6.8561</v>
      </c>
      <c r="C88" s="35">
        <v>25.125</v>
      </c>
      <c r="E88" s="35">
        <f t="shared" si="1"/>
        <v>2.09375</v>
      </c>
      <c r="K88" s="37"/>
      <c r="L88" s="38"/>
      <c r="M88" s="41"/>
    </row>
    <row r="89" ht="15.75" customHeight="1">
      <c r="A89" s="36">
        <v>37710.0</v>
      </c>
      <c r="B89" s="35">
        <v>6.8561</v>
      </c>
      <c r="C89" s="35">
        <v>25.125</v>
      </c>
      <c r="E89" s="35">
        <f t="shared" si="1"/>
        <v>2.09375</v>
      </c>
      <c r="K89" s="37"/>
      <c r="L89" s="38"/>
      <c r="M89" s="41"/>
    </row>
    <row r="90" ht="15.75" customHeight="1">
      <c r="A90" s="36">
        <v>37711.0</v>
      </c>
      <c r="B90" s="35">
        <v>6.8561</v>
      </c>
      <c r="C90" s="35">
        <v>25.125</v>
      </c>
      <c r="E90" s="35">
        <f t="shared" si="1"/>
        <v>2.09375</v>
      </c>
      <c r="K90" s="37"/>
      <c r="L90" s="38"/>
      <c r="M90" s="41"/>
    </row>
    <row r="91" ht="15.75" customHeight="1">
      <c r="A91" s="36">
        <v>37712.0</v>
      </c>
      <c r="B91" s="35">
        <v>6.9078</v>
      </c>
      <c r="C91" s="35">
        <v>24.6875</v>
      </c>
      <c r="E91" s="35">
        <f t="shared" si="1"/>
        <v>2.057291667</v>
      </c>
      <c r="K91" s="37"/>
      <c r="L91" s="38"/>
      <c r="M91" s="41"/>
    </row>
    <row r="92" ht="15.75" customHeight="1">
      <c r="A92" s="36">
        <v>37713.0</v>
      </c>
      <c r="B92" s="35">
        <v>6.5928</v>
      </c>
      <c r="C92" s="35">
        <v>25.4375</v>
      </c>
      <c r="E92" s="35">
        <f t="shared" si="1"/>
        <v>2.119791667</v>
      </c>
      <c r="K92" s="37"/>
      <c r="L92" s="38"/>
      <c r="M92" s="41"/>
    </row>
    <row r="93" ht="15.75" customHeight="1">
      <c r="A93" s="36">
        <v>37714.0</v>
      </c>
      <c r="B93" s="35">
        <v>6.6852</v>
      </c>
      <c r="C93" s="35">
        <v>24.625</v>
      </c>
      <c r="E93" s="35">
        <f t="shared" si="1"/>
        <v>2.052083333</v>
      </c>
      <c r="K93" s="37"/>
      <c r="L93" s="38"/>
      <c r="M93" s="41"/>
    </row>
    <row r="94" ht="15.75" customHeight="1">
      <c r="A94" s="36">
        <v>37715.0</v>
      </c>
      <c r="B94" s="35">
        <v>6.706</v>
      </c>
      <c r="C94" s="35">
        <v>23.1875</v>
      </c>
      <c r="E94" s="35">
        <f t="shared" si="1"/>
        <v>1.932291667</v>
      </c>
      <c r="K94" s="37"/>
      <c r="L94" s="38"/>
      <c r="M94" s="41"/>
    </row>
    <row r="95" ht="15.75" customHeight="1">
      <c r="A95" s="36">
        <v>37716.0</v>
      </c>
      <c r="B95" s="35">
        <v>6.706</v>
      </c>
      <c r="C95" s="35">
        <v>23.1875</v>
      </c>
      <c r="E95" s="35">
        <f t="shared" si="1"/>
        <v>1.932291667</v>
      </c>
      <c r="K95" s="37"/>
      <c r="L95" s="38"/>
      <c r="M95" s="41"/>
    </row>
    <row r="96" ht="15.75" customHeight="1">
      <c r="A96" s="36">
        <v>37717.0</v>
      </c>
      <c r="B96" s="35">
        <v>6.706</v>
      </c>
      <c r="C96" s="35">
        <v>23.1875</v>
      </c>
      <c r="E96" s="35">
        <f t="shared" si="1"/>
        <v>1.932291667</v>
      </c>
      <c r="K96" s="37"/>
      <c r="L96" s="38"/>
      <c r="M96" s="41"/>
    </row>
    <row r="97" ht="15.75" customHeight="1">
      <c r="A97" s="36">
        <v>37718.0</v>
      </c>
      <c r="B97" s="35">
        <v>6.839</v>
      </c>
      <c r="C97" s="35">
        <v>22.6875</v>
      </c>
      <c r="E97" s="35">
        <f t="shared" si="1"/>
        <v>1.890625</v>
      </c>
      <c r="K97" s="37"/>
      <c r="L97" s="38"/>
      <c r="M97" s="41"/>
    </row>
    <row r="98" ht="15.75" customHeight="1">
      <c r="A98" s="36">
        <v>37719.0</v>
      </c>
      <c r="B98" s="35">
        <v>7.0911</v>
      </c>
      <c r="C98" s="35">
        <v>23.8125</v>
      </c>
      <c r="E98" s="35">
        <f t="shared" si="1"/>
        <v>1.984375</v>
      </c>
      <c r="K98" s="37"/>
      <c r="L98" s="38"/>
      <c r="M98" s="41"/>
    </row>
    <row r="99" ht="15.75" customHeight="1">
      <c r="A99" s="36">
        <v>37720.0</v>
      </c>
      <c r="B99" s="35">
        <v>6.9685</v>
      </c>
      <c r="C99" s="35">
        <v>22.9375</v>
      </c>
      <c r="E99" s="35">
        <f t="shared" si="1"/>
        <v>1.911458333</v>
      </c>
      <c r="K99" s="37"/>
      <c r="L99" s="38"/>
      <c r="M99" s="41"/>
    </row>
    <row r="100" ht="15.75" customHeight="1">
      <c r="A100" s="36">
        <v>37721.0</v>
      </c>
      <c r="B100" s="35">
        <v>7.1059</v>
      </c>
      <c r="C100" s="35">
        <v>25.5625</v>
      </c>
      <c r="E100" s="35">
        <f t="shared" si="1"/>
        <v>2.130208333</v>
      </c>
      <c r="K100" s="37"/>
      <c r="L100" s="38"/>
      <c r="M100" s="41"/>
    </row>
    <row r="101" ht="15.75" customHeight="1">
      <c r="A101" s="36">
        <v>37722.0</v>
      </c>
      <c r="B101" s="35">
        <v>6.8299</v>
      </c>
      <c r="C101" s="35">
        <v>18.9375</v>
      </c>
      <c r="E101" s="35">
        <f t="shared" si="1"/>
        <v>1.578125</v>
      </c>
      <c r="K101" s="37"/>
      <c r="L101" s="38"/>
      <c r="M101" s="41"/>
    </row>
    <row r="102" ht="15.75" customHeight="1">
      <c r="A102" s="36">
        <v>37723.0</v>
      </c>
      <c r="B102" s="35">
        <v>6.8299</v>
      </c>
      <c r="C102" s="35">
        <v>18.9375</v>
      </c>
      <c r="E102" s="35">
        <f t="shared" si="1"/>
        <v>1.578125</v>
      </c>
      <c r="K102" s="37"/>
      <c r="L102" s="38"/>
      <c r="M102" s="41"/>
    </row>
    <row r="103" ht="15.75" customHeight="1">
      <c r="A103" s="36">
        <v>37724.0</v>
      </c>
      <c r="B103" s="35">
        <v>6.8299</v>
      </c>
      <c r="C103" s="35">
        <v>18.9375</v>
      </c>
      <c r="E103" s="35">
        <f t="shared" si="1"/>
        <v>1.578125</v>
      </c>
      <c r="K103" s="37"/>
      <c r="L103" s="38"/>
      <c r="M103" s="41"/>
    </row>
    <row r="104" ht="15.75" customHeight="1">
      <c r="A104" s="36">
        <v>37725.0</v>
      </c>
      <c r="B104" s="35">
        <v>6.2332</v>
      </c>
      <c r="C104" s="35">
        <v>23.375</v>
      </c>
      <c r="E104" s="35">
        <f t="shared" si="1"/>
        <v>1.947916667</v>
      </c>
      <c r="K104" s="37"/>
      <c r="L104" s="38"/>
      <c r="M104" s="41"/>
    </row>
    <row r="105" ht="15.75" customHeight="1">
      <c r="A105" s="36">
        <v>37726.0</v>
      </c>
      <c r="B105" s="35">
        <v>6.6076</v>
      </c>
      <c r="C105" s="35">
        <v>20.3125</v>
      </c>
      <c r="E105" s="35">
        <f t="shared" si="1"/>
        <v>1.692708333</v>
      </c>
      <c r="K105" s="37"/>
      <c r="L105" s="38"/>
      <c r="M105" s="41"/>
    </row>
    <row r="106" ht="15.75" customHeight="1">
      <c r="A106" s="36">
        <v>37727.0</v>
      </c>
      <c r="B106" s="35">
        <v>6.5964</v>
      </c>
      <c r="C106" s="35">
        <v>19.9375</v>
      </c>
      <c r="E106" s="35">
        <f t="shared" si="1"/>
        <v>1.661458333</v>
      </c>
      <c r="K106" s="37"/>
      <c r="L106" s="38"/>
      <c r="M106" s="41"/>
    </row>
    <row r="107" ht="15.75" customHeight="1">
      <c r="A107" s="36">
        <v>37728.0</v>
      </c>
      <c r="B107" s="35">
        <v>6.5964</v>
      </c>
      <c r="C107" s="35">
        <v>19.9375</v>
      </c>
      <c r="E107" s="35">
        <f t="shared" si="1"/>
        <v>1.661458333</v>
      </c>
      <c r="K107" s="37"/>
      <c r="L107" s="38"/>
      <c r="M107" s="41"/>
    </row>
    <row r="108" ht="15.75" customHeight="1">
      <c r="A108" s="36">
        <v>37729.0</v>
      </c>
      <c r="B108" s="35">
        <v>6.5964</v>
      </c>
      <c r="C108" s="35">
        <v>19.9375</v>
      </c>
      <c r="E108" s="35">
        <f t="shared" si="1"/>
        <v>1.661458333</v>
      </c>
      <c r="K108" s="37"/>
      <c r="L108" s="38"/>
      <c r="M108" s="41"/>
    </row>
    <row r="109" ht="15.75" customHeight="1">
      <c r="A109" s="36">
        <v>37730.0</v>
      </c>
      <c r="B109" s="35">
        <v>6.5964</v>
      </c>
      <c r="C109" s="35">
        <v>19.9375</v>
      </c>
      <c r="E109" s="35">
        <f t="shared" si="1"/>
        <v>1.661458333</v>
      </c>
      <c r="K109" s="37"/>
      <c r="L109" s="38"/>
      <c r="M109" s="41"/>
    </row>
    <row r="110" ht="15.75" customHeight="1">
      <c r="A110" s="36">
        <v>37731.0</v>
      </c>
      <c r="B110" s="35">
        <v>6.5964</v>
      </c>
      <c r="C110" s="35">
        <v>19.9375</v>
      </c>
      <c r="E110" s="35">
        <f t="shared" si="1"/>
        <v>1.661458333</v>
      </c>
      <c r="K110" s="37"/>
      <c r="L110" s="38"/>
      <c r="M110" s="41"/>
    </row>
    <row r="111" ht="15.75" customHeight="1">
      <c r="A111" s="36">
        <v>37732.0</v>
      </c>
      <c r="B111" s="35">
        <v>6.3942</v>
      </c>
      <c r="C111" s="35">
        <v>19.5</v>
      </c>
      <c r="E111" s="35">
        <f t="shared" si="1"/>
        <v>1.625</v>
      </c>
      <c r="K111" s="37"/>
      <c r="L111" s="38"/>
      <c r="M111" s="41"/>
    </row>
    <row r="112" ht="15.75" customHeight="1">
      <c r="A112" s="36">
        <v>37733.0</v>
      </c>
      <c r="B112" s="35">
        <v>6.3547</v>
      </c>
      <c r="C112" s="35">
        <v>19.8125</v>
      </c>
      <c r="E112" s="35">
        <f t="shared" si="1"/>
        <v>1.651041667</v>
      </c>
      <c r="K112" s="37"/>
      <c r="L112" s="38"/>
      <c r="M112" s="41"/>
    </row>
    <row r="113" ht="15.75" customHeight="1">
      <c r="A113" s="36">
        <v>37734.0</v>
      </c>
      <c r="B113" s="35">
        <v>5.6291</v>
      </c>
      <c r="C113" s="35">
        <v>18.1875</v>
      </c>
      <c r="E113" s="35">
        <f t="shared" si="1"/>
        <v>1.515625</v>
      </c>
      <c r="K113" s="37"/>
      <c r="L113" s="38"/>
      <c r="M113" s="41"/>
    </row>
    <row r="114" ht="15.75" customHeight="1">
      <c r="A114" s="36">
        <v>37735.0</v>
      </c>
      <c r="B114" s="35">
        <v>5.4256</v>
      </c>
      <c r="C114" s="35">
        <v>17.8125</v>
      </c>
      <c r="E114" s="35">
        <f t="shared" si="1"/>
        <v>1.484375</v>
      </c>
      <c r="K114" s="37"/>
      <c r="L114" s="38"/>
      <c r="M114" s="41"/>
    </row>
    <row r="115" ht="15.75" customHeight="1">
      <c r="A115" s="36">
        <v>37736.0</v>
      </c>
      <c r="B115" s="35">
        <v>6.2844</v>
      </c>
      <c r="C115" s="35">
        <v>18.25</v>
      </c>
      <c r="E115" s="35">
        <f t="shared" si="1"/>
        <v>1.520833333</v>
      </c>
      <c r="K115" s="37"/>
      <c r="L115" s="38"/>
      <c r="M115" s="41"/>
    </row>
    <row r="116" ht="15.75" customHeight="1">
      <c r="A116" s="36">
        <v>37737.0</v>
      </c>
      <c r="B116" s="35">
        <v>6.2844</v>
      </c>
      <c r="C116" s="35">
        <v>18.25</v>
      </c>
      <c r="E116" s="35">
        <f t="shared" si="1"/>
        <v>1.520833333</v>
      </c>
      <c r="K116" s="37"/>
      <c r="L116" s="38"/>
      <c r="M116" s="41"/>
    </row>
    <row r="117" ht="15.75" customHeight="1">
      <c r="A117" s="36">
        <v>37738.0</v>
      </c>
      <c r="B117" s="35">
        <v>6.2844</v>
      </c>
      <c r="C117" s="35">
        <v>18.25</v>
      </c>
      <c r="E117" s="35">
        <f t="shared" si="1"/>
        <v>1.520833333</v>
      </c>
      <c r="K117" s="37"/>
      <c r="L117" s="38"/>
      <c r="M117" s="41"/>
    </row>
    <row r="118" ht="15.75" customHeight="1">
      <c r="A118" s="36">
        <v>37739.0</v>
      </c>
      <c r="B118" s="35">
        <v>5.6727</v>
      </c>
      <c r="C118" s="35">
        <v>18.125</v>
      </c>
      <c r="E118" s="35">
        <f t="shared" si="1"/>
        <v>1.510416667</v>
      </c>
      <c r="K118" s="37"/>
      <c r="L118" s="38"/>
      <c r="M118" s="41"/>
    </row>
    <row r="119" ht="15.75" customHeight="1">
      <c r="A119" s="36">
        <v>37740.0</v>
      </c>
      <c r="B119" s="35">
        <v>5.7954</v>
      </c>
      <c r="C119" s="35">
        <v>17.9375</v>
      </c>
      <c r="E119" s="35">
        <f t="shared" si="1"/>
        <v>1.494791667</v>
      </c>
      <c r="K119" s="37"/>
      <c r="L119" s="38"/>
      <c r="M119" s="41"/>
    </row>
    <row r="120" ht="15.75" customHeight="1">
      <c r="A120" s="36">
        <v>37741.0</v>
      </c>
      <c r="B120" s="35">
        <v>5.2928</v>
      </c>
      <c r="C120" s="35">
        <v>18.875</v>
      </c>
      <c r="E120" s="35">
        <f t="shared" si="1"/>
        <v>1.572916667</v>
      </c>
      <c r="K120" s="37"/>
      <c r="L120" s="38"/>
      <c r="M120" s="41"/>
    </row>
    <row r="121" ht="15.75" customHeight="1">
      <c r="A121" s="36">
        <v>37742.0</v>
      </c>
      <c r="B121" s="35">
        <v>5.2928</v>
      </c>
      <c r="C121" s="35">
        <v>18.875</v>
      </c>
      <c r="E121" s="35">
        <f t="shared" si="1"/>
        <v>1.572916667</v>
      </c>
      <c r="K121" s="37"/>
      <c r="L121" s="38"/>
      <c r="M121" s="41"/>
    </row>
    <row r="122" ht="15.75" customHeight="1">
      <c r="A122" s="36">
        <v>37743.0</v>
      </c>
      <c r="B122" s="35">
        <v>6.0455</v>
      </c>
      <c r="C122" s="35">
        <v>16.625</v>
      </c>
      <c r="E122" s="35">
        <f t="shared" si="1"/>
        <v>1.385416667</v>
      </c>
      <c r="K122" s="37"/>
      <c r="L122" s="38"/>
      <c r="M122" s="41"/>
    </row>
    <row r="123" ht="15.75" customHeight="1">
      <c r="A123" s="36">
        <v>37744.0</v>
      </c>
      <c r="B123" s="35">
        <v>6.0455</v>
      </c>
      <c r="C123" s="35">
        <v>16.625</v>
      </c>
      <c r="E123" s="35">
        <f t="shared" si="1"/>
        <v>1.385416667</v>
      </c>
      <c r="K123" s="37"/>
      <c r="L123" s="38"/>
      <c r="M123" s="41"/>
    </row>
    <row r="124" ht="15.75" customHeight="1">
      <c r="A124" s="36">
        <v>37745.0</v>
      </c>
      <c r="B124" s="35">
        <v>6.0455</v>
      </c>
      <c r="C124" s="35">
        <v>16.625</v>
      </c>
      <c r="E124" s="35">
        <f t="shared" si="1"/>
        <v>1.385416667</v>
      </c>
      <c r="K124" s="37"/>
      <c r="L124" s="38"/>
      <c r="M124" s="41"/>
    </row>
    <row r="125" ht="15.75" customHeight="1">
      <c r="A125" s="36">
        <v>37746.0</v>
      </c>
      <c r="B125" s="35">
        <v>5.5201</v>
      </c>
      <c r="C125" s="35">
        <v>16.3125</v>
      </c>
      <c r="E125" s="35">
        <f t="shared" si="1"/>
        <v>1.359375</v>
      </c>
      <c r="K125" s="37"/>
      <c r="L125" s="38"/>
      <c r="M125" s="41"/>
    </row>
    <row r="126" ht="15.75" customHeight="1">
      <c r="A126" s="36">
        <v>37747.0</v>
      </c>
      <c r="B126" s="35">
        <v>5.3762</v>
      </c>
      <c r="C126" s="35">
        <v>15.1875</v>
      </c>
      <c r="E126" s="35">
        <f t="shared" si="1"/>
        <v>1.265625</v>
      </c>
      <c r="K126" s="37"/>
      <c r="L126" s="38"/>
      <c r="M126" s="41"/>
    </row>
    <row r="127" ht="15.75" customHeight="1">
      <c r="A127" s="36">
        <v>37748.0</v>
      </c>
      <c r="B127" s="35">
        <v>5.9445</v>
      </c>
      <c r="C127" s="35">
        <v>14.1875</v>
      </c>
      <c r="E127" s="35">
        <f t="shared" si="1"/>
        <v>1.182291667</v>
      </c>
      <c r="K127" s="37"/>
      <c r="L127" s="38"/>
      <c r="M127" s="41"/>
    </row>
    <row r="128" ht="15.75" customHeight="1">
      <c r="A128" s="36">
        <v>37749.0</v>
      </c>
      <c r="B128" s="35">
        <v>4.9302</v>
      </c>
      <c r="C128" s="35">
        <v>14.75</v>
      </c>
      <c r="E128" s="35">
        <f t="shared" si="1"/>
        <v>1.229166667</v>
      </c>
      <c r="K128" s="37"/>
      <c r="L128" s="38"/>
      <c r="M128" s="41"/>
    </row>
    <row r="129" ht="15.75" customHeight="1">
      <c r="A129" s="36">
        <v>37750.0</v>
      </c>
      <c r="B129" s="35">
        <v>5.2603</v>
      </c>
      <c r="C129" s="35">
        <v>13.8125</v>
      </c>
      <c r="E129" s="35">
        <f t="shared" si="1"/>
        <v>1.151041667</v>
      </c>
      <c r="K129" s="37"/>
      <c r="L129" s="38"/>
      <c r="M129" s="41"/>
    </row>
    <row r="130" ht="15.75" customHeight="1">
      <c r="A130" s="36">
        <v>37751.0</v>
      </c>
      <c r="B130" s="35">
        <v>5.2603</v>
      </c>
      <c r="C130" s="35">
        <v>13.8125</v>
      </c>
      <c r="E130" s="35">
        <f t="shared" si="1"/>
        <v>1.151041667</v>
      </c>
      <c r="K130" s="37"/>
      <c r="L130" s="38"/>
      <c r="M130" s="41"/>
    </row>
    <row r="131" ht="15.75" customHeight="1">
      <c r="A131" s="36">
        <v>37752.0</v>
      </c>
      <c r="B131" s="35">
        <v>5.2603</v>
      </c>
      <c r="C131" s="35">
        <v>13.8125</v>
      </c>
      <c r="E131" s="35">
        <f t="shared" si="1"/>
        <v>1.151041667</v>
      </c>
      <c r="K131" s="37"/>
      <c r="L131" s="38"/>
      <c r="M131" s="41"/>
    </row>
    <row r="132" ht="15.75" customHeight="1">
      <c r="A132" s="36">
        <v>37753.0</v>
      </c>
      <c r="B132" s="35">
        <v>5.0001</v>
      </c>
      <c r="C132" s="35">
        <v>13.125</v>
      </c>
      <c r="E132" s="35">
        <f t="shared" si="1"/>
        <v>1.09375</v>
      </c>
      <c r="K132" s="37"/>
      <c r="L132" s="38"/>
      <c r="M132" s="41"/>
    </row>
    <row r="133" ht="15.75" customHeight="1">
      <c r="A133" s="36">
        <v>37754.0</v>
      </c>
      <c r="B133" s="35">
        <v>4.9745</v>
      </c>
      <c r="C133" s="35">
        <v>12.0625</v>
      </c>
      <c r="E133" s="35">
        <f t="shared" si="1"/>
        <v>1.005208333</v>
      </c>
      <c r="K133" s="37"/>
      <c r="L133" s="38"/>
      <c r="M133" s="41"/>
    </row>
    <row r="134" ht="15.75" customHeight="1">
      <c r="A134" s="36">
        <v>37755.0</v>
      </c>
      <c r="B134" s="35">
        <v>4.4987</v>
      </c>
      <c r="C134" s="35">
        <v>12.0625</v>
      </c>
      <c r="E134" s="35">
        <f t="shared" si="1"/>
        <v>1.005208333</v>
      </c>
      <c r="K134" s="37"/>
      <c r="L134" s="38"/>
      <c r="M134" s="41"/>
    </row>
    <row r="135" ht="15.75" customHeight="1">
      <c r="A135" s="36">
        <v>37756.0</v>
      </c>
      <c r="B135" s="35">
        <v>4.396</v>
      </c>
      <c r="C135" s="35">
        <v>11.1875</v>
      </c>
      <c r="E135" s="35">
        <f t="shared" si="1"/>
        <v>0.9322916667</v>
      </c>
      <c r="K135" s="37"/>
      <c r="L135" s="38"/>
      <c r="M135" s="41"/>
    </row>
    <row r="136" ht="15.75" customHeight="1">
      <c r="A136" s="36">
        <v>37757.0</v>
      </c>
      <c r="B136" s="35">
        <v>4.5105</v>
      </c>
      <c r="C136" s="35">
        <v>10.125</v>
      </c>
      <c r="E136" s="35">
        <f t="shared" si="1"/>
        <v>0.84375</v>
      </c>
      <c r="K136" s="37"/>
      <c r="L136" s="38"/>
      <c r="M136" s="41"/>
    </row>
    <row r="137" ht="15.75" customHeight="1">
      <c r="A137" s="36">
        <v>37758.0</v>
      </c>
      <c r="B137" s="35">
        <v>4.5105</v>
      </c>
      <c r="C137" s="35">
        <v>10.125</v>
      </c>
      <c r="E137" s="35">
        <f t="shared" si="1"/>
        <v>0.84375</v>
      </c>
      <c r="K137" s="37"/>
      <c r="L137" s="38"/>
      <c r="M137" s="41"/>
    </row>
    <row r="138" ht="15.75" customHeight="1">
      <c r="A138" s="36">
        <v>37759.0</v>
      </c>
      <c r="B138" s="35">
        <v>4.5105</v>
      </c>
      <c r="C138" s="35">
        <v>10.125</v>
      </c>
      <c r="E138" s="35">
        <f t="shared" si="1"/>
        <v>0.84375</v>
      </c>
      <c r="K138" s="37"/>
      <c r="L138" s="38"/>
      <c r="M138" s="41"/>
    </row>
    <row r="139" ht="15.75" customHeight="1">
      <c r="A139" s="36">
        <v>37760.0</v>
      </c>
      <c r="B139" s="35">
        <v>4.4584</v>
      </c>
      <c r="C139" s="35">
        <v>11.375</v>
      </c>
      <c r="E139" s="35">
        <f t="shared" si="1"/>
        <v>0.9479166667</v>
      </c>
      <c r="K139" s="37"/>
      <c r="L139" s="38"/>
      <c r="M139" s="41"/>
    </row>
    <row r="140" ht="15.75" customHeight="1">
      <c r="A140" s="36">
        <v>37761.0</v>
      </c>
      <c r="B140" s="35">
        <v>4.0214</v>
      </c>
      <c r="C140" s="35">
        <v>11.0</v>
      </c>
      <c r="E140" s="35">
        <f t="shared" si="1"/>
        <v>0.9166666667</v>
      </c>
      <c r="K140" s="37"/>
      <c r="L140" s="38"/>
      <c r="M140" s="41"/>
    </row>
    <row r="141" ht="15.75" customHeight="1">
      <c r="A141" s="36">
        <v>37762.0</v>
      </c>
      <c r="B141" s="35">
        <v>4.1725</v>
      </c>
      <c r="C141" s="35">
        <v>9.4375</v>
      </c>
      <c r="E141" s="35">
        <f t="shared" si="1"/>
        <v>0.7864583333</v>
      </c>
      <c r="K141" s="37"/>
      <c r="L141" s="38"/>
      <c r="M141" s="41"/>
    </row>
    <row r="142" ht="15.75" customHeight="1">
      <c r="A142" s="36">
        <v>37763.0</v>
      </c>
      <c r="B142" s="35">
        <v>4.1146</v>
      </c>
      <c r="C142" s="35">
        <v>9.6875</v>
      </c>
      <c r="E142" s="35">
        <f t="shared" si="1"/>
        <v>0.8072916667</v>
      </c>
      <c r="K142" s="37"/>
      <c r="L142" s="38"/>
      <c r="M142" s="41"/>
    </row>
    <row r="143" ht="15.75" customHeight="1">
      <c r="A143" s="36">
        <v>37764.0</v>
      </c>
      <c r="B143" s="35">
        <v>4.6997</v>
      </c>
      <c r="C143" s="35">
        <v>9.375</v>
      </c>
      <c r="E143" s="35">
        <f t="shared" si="1"/>
        <v>0.78125</v>
      </c>
      <c r="K143" s="37"/>
      <c r="L143" s="38"/>
      <c r="M143" s="41"/>
    </row>
    <row r="144" ht="15.75" customHeight="1">
      <c r="A144" s="36">
        <v>37765.0</v>
      </c>
      <c r="B144" s="35">
        <v>4.6997</v>
      </c>
      <c r="C144" s="35">
        <v>9.375</v>
      </c>
      <c r="E144" s="35">
        <f t="shared" si="1"/>
        <v>0.78125</v>
      </c>
      <c r="K144" s="37"/>
      <c r="L144" s="38"/>
      <c r="M144" s="41"/>
    </row>
    <row r="145" ht="15.75" customHeight="1">
      <c r="A145" s="36">
        <v>37766.0</v>
      </c>
      <c r="B145" s="35">
        <v>4.6997</v>
      </c>
      <c r="C145" s="35">
        <v>9.375</v>
      </c>
      <c r="E145" s="35">
        <f t="shared" si="1"/>
        <v>0.78125</v>
      </c>
      <c r="K145" s="37"/>
      <c r="L145" s="38"/>
      <c r="M145" s="41"/>
    </row>
    <row r="146" ht="15.75" customHeight="1">
      <c r="A146" s="36">
        <v>37767.0</v>
      </c>
      <c r="B146" s="35">
        <v>3.8252</v>
      </c>
      <c r="C146" s="35">
        <v>10.25</v>
      </c>
      <c r="E146" s="35">
        <f t="shared" si="1"/>
        <v>0.8541666667</v>
      </c>
      <c r="K146" s="37"/>
      <c r="L146" s="38"/>
      <c r="M146" s="41"/>
    </row>
    <row r="147" ht="15.75" customHeight="1">
      <c r="A147" s="36">
        <v>37768.0</v>
      </c>
      <c r="B147" s="35">
        <v>3.7124</v>
      </c>
      <c r="C147" s="35">
        <v>9.5625</v>
      </c>
      <c r="E147" s="35">
        <f t="shared" si="1"/>
        <v>0.796875</v>
      </c>
      <c r="K147" s="37"/>
      <c r="L147" s="38"/>
      <c r="M147" s="41"/>
    </row>
    <row r="148" ht="15.75" customHeight="1">
      <c r="A148" s="36">
        <v>37769.0</v>
      </c>
      <c r="B148" s="35">
        <v>3.8798</v>
      </c>
      <c r="C148" s="35">
        <v>10.0625</v>
      </c>
      <c r="E148" s="35">
        <f t="shared" si="1"/>
        <v>0.8385416667</v>
      </c>
      <c r="K148" s="37"/>
      <c r="L148" s="38"/>
      <c r="M148" s="41"/>
    </row>
    <row r="149" ht="15.75" customHeight="1">
      <c r="A149" s="36">
        <v>37770.0</v>
      </c>
      <c r="B149" s="35">
        <v>3.8713</v>
      </c>
      <c r="C149" s="35">
        <v>10.1875</v>
      </c>
      <c r="E149" s="35">
        <f t="shared" si="1"/>
        <v>0.8489583333</v>
      </c>
      <c r="K149" s="37"/>
      <c r="L149" s="38"/>
      <c r="M149" s="41"/>
    </row>
    <row r="150" ht="15.75" customHeight="1">
      <c r="A150" s="36">
        <v>37771.0</v>
      </c>
      <c r="B150" s="35">
        <v>3.7259</v>
      </c>
      <c r="C150" s="35">
        <v>9.5</v>
      </c>
      <c r="E150" s="35">
        <f t="shared" si="1"/>
        <v>0.7916666667</v>
      </c>
      <c r="K150" s="37"/>
      <c r="L150" s="38"/>
      <c r="M150" s="41"/>
    </row>
    <row r="151" ht="15.75" customHeight="1">
      <c r="A151" s="36">
        <v>37772.0</v>
      </c>
      <c r="B151" s="35">
        <v>3.7259</v>
      </c>
      <c r="C151" s="35">
        <v>9.5</v>
      </c>
      <c r="E151" s="35">
        <f t="shared" si="1"/>
        <v>0.7916666667</v>
      </c>
      <c r="K151" s="37"/>
      <c r="L151" s="38"/>
      <c r="M151" s="41"/>
    </row>
    <row r="152" ht="15.75" customHeight="1">
      <c r="A152" s="36">
        <v>37773.0</v>
      </c>
      <c r="B152" s="35">
        <v>3.7259</v>
      </c>
      <c r="C152" s="35">
        <v>9.5</v>
      </c>
      <c r="E152" s="35">
        <f t="shared" si="1"/>
        <v>0.7916666667</v>
      </c>
      <c r="K152" s="37"/>
      <c r="L152" s="38"/>
      <c r="M152" s="41"/>
    </row>
    <row r="153" ht="15.75" customHeight="1">
      <c r="A153" s="36">
        <v>37774.0</v>
      </c>
      <c r="B153" s="35">
        <v>3.545</v>
      </c>
      <c r="C153" s="35">
        <v>10.8125</v>
      </c>
      <c r="E153" s="35">
        <f t="shared" si="1"/>
        <v>0.9010416667</v>
      </c>
      <c r="K153" s="37"/>
      <c r="L153" s="38"/>
      <c r="M153" s="41"/>
    </row>
    <row r="154" ht="15.75" customHeight="1">
      <c r="A154" s="36">
        <v>37775.0</v>
      </c>
      <c r="B154" s="35">
        <v>3.4772</v>
      </c>
      <c r="C154" s="35">
        <v>10.9375</v>
      </c>
      <c r="E154" s="35">
        <f t="shared" si="1"/>
        <v>0.9114583333</v>
      </c>
      <c r="K154" s="37"/>
      <c r="L154" s="38"/>
      <c r="M154" s="41"/>
    </row>
    <row r="155" ht="15.75" customHeight="1">
      <c r="A155" s="36">
        <v>37776.0</v>
      </c>
      <c r="B155" s="35">
        <v>3.6194</v>
      </c>
      <c r="C155" s="35">
        <v>10.875</v>
      </c>
      <c r="E155" s="35">
        <f t="shared" si="1"/>
        <v>0.90625</v>
      </c>
      <c r="K155" s="37"/>
      <c r="L155" s="38"/>
      <c r="M155" s="41"/>
    </row>
    <row r="156" ht="15.75" customHeight="1">
      <c r="A156" s="36">
        <v>37777.0</v>
      </c>
      <c r="B156" s="35">
        <v>3.7705</v>
      </c>
      <c r="C156" s="35">
        <v>10.8125</v>
      </c>
      <c r="E156" s="35">
        <f t="shared" si="1"/>
        <v>0.9010416667</v>
      </c>
      <c r="K156" s="37"/>
      <c r="L156" s="38"/>
      <c r="M156" s="41"/>
    </row>
    <row r="157" ht="15.75" customHeight="1">
      <c r="A157" s="36">
        <v>37778.0</v>
      </c>
      <c r="B157" s="35">
        <v>3.9315</v>
      </c>
      <c r="C157" s="35">
        <v>10.375</v>
      </c>
      <c r="E157" s="35">
        <f t="shared" si="1"/>
        <v>0.8645833333</v>
      </c>
      <c r="K157" s="37"/>
      <c r="L157" s="38"/>
      <c r="M157" s="41"/>
    </row>
    <row r="158" ht="15.75" customHeight="1">
      <c r="A158" s="36">
        <v>37779.0</v>
      </c>
      <c r="B158" s="35">
        <v>3.9315</v>
      </c>
      <c r="C158" s="35">
        <v>10.375</v>
      </c>
      <c r="E158" s="35">
        <f t="shared" si="1"/>
        <v>0.8645833333</v>
      </c>
      <c r="K158" s="37"/>
      <c r="L158" s="38"/>
      <c r="M158" s="41"/>
    </row>
    <row r="159" ht="15.75" customHeight="1">
      <c r="A159" s="36">
        <v>37780.0</v>
      </c>
      <c r="B159" s="35">
        <v>3.9315</v>
      </c>
      <c r="C159" s="35">
        <v>10.375</v>
      </c>
      <c r="E159" s="35">
        <f t="shared" si="1"/>
        <v>0.8645833333</v>
      </c>
      <c r="K159" s="37"/>
      <c r="L159" s="38"/>
      <c r="M159" s="41"/>
    </row>
    <row r="160" ht="15.75" customHeight="1">
      <c r="A160" s="36">
        <v>37781.0</v>
      </c>
      <c r="B160" s="35">
        <v>4.2013</v>
      </c>
      <c r="C160" s="35">
        <v>10.5</v>
      </c>
      <c r="E160" s="35">
        <f t="shared" si="1"/>
        <v>0.875</v>
      </c>
      <c r="K160" s="37"/>
      <c r="L160" s="38"/>
      <c r="M160" s="41"/>
    </row>
    <row r="161" ht="15.75" customHeight="1">
      <c r="A161" s="36">
        <v>37782.0</v>
      </c>
      <c r="B161" s="35">
        <v>4.009</v>
      </c>
      <c r="C161" s="35">
        <v>10.8125</v>
      </c>
      <c r="E161" s="35">
        <f t="shared" si="1"/>
        <v>0.9010416667</v>
      </c>
      <c r="K161" s="37"/>
      <c r="L161" s="38"/>
      <c r="M161" s="41"/>
    </row>
    <row r="162" ht="15.75" customHeight="1">
      <c r="A162" s="36">
        <v>37783.0</v>
      </c>
      <c r="B162" s="35">
        <v>4.2798</v>
      </c>
      <c r="C162" s="35">
        <v>9.9375</v>
      </c>
      <c r="E162" s="35">
        <f t="shared" si="1"/>
        <v>0.828125</v>
      </c>
      <c r="K162" s="37"/>
      <c r="L162" s="38"/>
      <c r="M162" s="41"/>
    </row>
    <row r="163" ht="15.75" customHeight="1">
      <c r="A163" s="36">
        <v>37784.0</v>
      </c>
      <c r="B163" s="35">
        <v>4.3167</v>
      </c>
      <c r="C163" s="35">
        <v>11.125</v>
      </c>
      <c r="E163" s="35">
        <f t="shared" si="1"/>
        <v>0.9270833333</v>
      </c>
      <c r="K163" s="37"/>
      <c r="L163" s="38"/>
      <c r="M163" s="41"/>
    </row>
    <row r="164" ht="15.75" customHeight="1">
      <c r="A164" s="36">
        <v>37785.0</v>
      </c>
      <c r="B164" s="35">
        <v>4.4762</v>
      </c>
      <c r="C164" s="35">
        <v>10.375</v>
      </c>
      <c r="E164" s="35">
        <f t="shared" si="1"/>
        <v>0.8645833333</v>
      </c>
      <c r="K164" s="37"/>
      <c r="L164" s="38"/>
      <c r="M164" s="41"/>
    </row>
    <row r="165" ht="15.75" customHeight="1">
      <c r="A165" s="36">
        <v>37786.0</v>
      </c>
      <c r="B165" s="35">
        <v>4.4762</v>
      </c>
      <c r="C165" s="35">
        <v>10.375</v>
      </c>
      <c r="E165" s="35">
        <f t="shared" si="1"/>
        <v>0.8645833333</v>
      </c>
      <c r="K165" s="37"/>
      <c r="L165" s="38"/>
      <c r="M165" s="41"/>
    </row>
    <row r="166" ht="15.75" customHeight="1">
      <c r="A166" s="36">
        <v>37787.0</v>
      </c>
      <c r="B166" s="35">
        <v>4.4762</v>
      </c>
      <c r="C166" s="35">
        <v>10.375</v>
      </c>
      <c r="E166" s="35">
        <f t="shared" si="1"/>
        <v>0.8645833333</v>
      </c>
      <c r="K166" s="37"/>
      <c r="L166" s="38"/>
      <c r="M166" s="41"/>
    </row>
    <row r="167" ht="15.75" customHeight="1">
      <c r="A167" s="36">
        <v>37788.0</v>
      </c>
      <c r="B167" s="35">
        <v>4.4762</v>
      </c>
      <c r="C167" s="35">
        <v>10.375</v>
      </c>
      <c r="E167" s="35">
        <f t="shared" si="1"/>
        <v>0.8645833333</v>
      </c>
      <c r="K167" s="37"/>
      <c r="L167" s="38"/>
      <c r="M167" s="41"/>
    </row>
    <row r="168" ht="15.75" customHeight="1">
      <c r="A168" s="36">
        <v>37789.0</v>
      </c>
      <c r="B168" s="35">
        <v>4.2036</v>
      </c>
      <c r="C168" s="35">
        <v>10.875</v>
      </c>
      <c r="E168" s="35">
        <f t="shared" si="1"/>
        <v>0.90625</v>
      </c>
      <c r="K168" s="37"/>
      <c r="L168" s="38"/>
      <c r="M168" s="41"/>
    </row>
    <row r="169" ht="15.75" customHeight="1">
      <c r="A169" s="36">
        <v>37790.0</v>
      </c>
      <c r="B169" s="35">
        <v>3.9676</v>
      </c>
      <c r="C169" s="35">
        <v>10.875</v>
      </c>
      <c r="E169" s="35">
        <f t="shared" si="1"/>
        <v>0.90625</v>
      </c>
      <c r="K169" s="37"/>
      <c r="L169" s="38"/>
      <c r="M169" s="41"/>
    </row>
    <row r="170" ht="15.75" customHeight="1">
      <c r="A170" s="36">
        <v>37791.0</v>
      </c>
      <c r="B170" s="35">
        <v>3.9019</v>
      </c>
      <c r="C170" s="35">
        <v>11.5</v>
      </c>
      <c r="E170" s="35">
        <f t="shared" si="1"/>
        <v>0.9583333333</v>
      </c>
      <c r="K170" s="37"/>
      <c r="L170" s="38"/>
      <c r="M170" s="41"/>
    </row>
    <row r="171" ht="15.75" customHeight="1">
      <c r="A171" s="36">
        <v>37792.0</v>
      </c>
      <c r="B171" s="35">
        <v>4.4007</v>
      </c>
      <c r="C171" s="35">
        <v>8.625</v>
      </c>
      <c r="E171" s="35">
        <f t="shared" si="1"/>
        <v>0.71875</v>
      </c>
      <c r="K171" s="46"/>
      <c r="L171" s="47"/>
      <c r="M171" s="48"/>
    </row>
    <row r="172" ht="15.75" customHeight="1">
      <c r="A172" s="36">
        <v>37793.0</v>
      </c>
      <c r="B172" s="35">
        <v>4.4007</v>
      </c>
      <c r="C172" s="35">
        <v>8.625</v>
      </c>
      <c r="E172" s="35">
        <f t="shared" si="1"/>
        <v>0.71875</v>
      </c>
    </row>
    <row r="173" ht="15.75" customHeight="1">
      <c r="A173" s="36">
        <v>37794.0</v>
      </c>
      <c r="B173" s="35">
        <v>4.4007</v>
      </c>
      <c r="C173" s="35">
        <v>8.625</v>
      </c>
      <c r="E173" s="35">
        <f t="shared" si="1"/>
        <v>0.71875</v>
      </c>
    </row>
    <row r="174" ht="15.75" customHeight="1">
      <c r="A174" s="36">
        <v>37795.0</v>
      </c>
      <c r="B174" s="35">
        <v>4.0783</v>
      </c>
      <c r="C174" s="35">
        <v>10.75</v>
      </c>
      <c r="E174" s="35">
        <f t="shared" si="1"/>
        <v>0.8958333333</v>
      </c>
    </row>
    <row r="175" ht="15.75" customHeight="1">
      <c r="A175" s="36">
        <v>37796.0</v>
      </c>
      <c r="B175" s="35">
        <v>3.7076</v>
      </c>
      <c r="C175" s="35">
        <v>8.1875</v>
      </c>
      <c r="E175" s="35">
        <f t="shared" si="1"/>
        <v>0.6822916667</v>
      </c>
    </row>
    <row r="176" ht="15.75" customHeight="1">
      <c r="A176" s="36">
        <v>37797.0</v>
      </c>
      <c r="B176" s="35">
        <v>3.4686</v>
      </c>
      <c r="C176" s="35">
        <v>8.3125</v>
      </c>
      <c r="E176" s="35">
        <f t="shared" si="1"/>
        <v>0.6927083333</v>
      </c>
    </row>
    <row r="177" ht="15.75" customHeight="1">
      <c r="A177" s="36">
        <v>37798.0</v>
      </c>
      <c r="B177" s="35">
        <v>3.6013</v>
      </c>
      <c r="C177" s="35">
        <v>7.4375</v>
      </c>
      <c r="E177" s="35">
        <f t="shared" si="1"/>
        <v>0.6197916667</v>
      </c>
    </row>
    <row r="178" ht="15.75" customHeight="1">
      <c r="A178" s="36">
        <v>37799.0</v>
      </c>
      <c r="B178" s="35">
        <v>3.6837</v>
      </c>
      <c r="C178" s="35">
        <v>8.5</v>
      </c>
      <c r="E178" s="35">
        <f t="shared" si="1"/>
        <v>0.7083333333</v>
      </c>
    </row>
    <row r="179" ht="15.75" customHeight="1">
      <c r="A179" s="36">
        <v>37800.0</v>
      </c>
      <c r="B179" s="35">
        <v>3.6837</v>
      </c>
      <c r="C179" s="35">
        <v>8.5</v>
      </c>
      <c r="E179" s="35">
        <f t="shared" si="1"/>
        <v>0.7083333333</v>
      </c>
    </row>
    <row r="180" ht="15.75" customHeight="1">
      <c r="A180" s="36">
        <v>37801.0</v>
      </c>
      <c r="B180" s="35">
        <v>3.6837</v>
      </c>
      <c r="C180" s="35">
        <v>8.5</v>
      </c>
      <c r="E180" s="35">
        <f t="shared" si="1"/>
        <v>0.7083333333</v>
      </c>
    </row>
    <row r="181" ht="15.75" customHeight="1">
      <c r="A181" s="36">
        <v>37802.0</v>
      </c>
      <c r="B181" s="35">
        <v>3.2903</v>
      </c>
      <c r="C181" s="35">
        <v>5.25</v>
      </c>
      <c r="E181" s="35">
        <f t="shared" si="1"/>
        <v>0.4375</v>
      </c>
    </row>
    <row r="182" ht="15.75" customHeight="1">
      <c r="A182" s="36">
        <v>37803.0</v>
      </c>
      <c r="B182" s="35">
        <v>3.1159</v>
      </c>
      <c r="C182" s="35">
        <v>7.8125</v>
      </c>
      <c r="E182" s="35">
        <f t="shared" si="1"/>
        <v>0.6510416667</v>
      </c>
    </row>
    <row r="183" ht="15.75" customHeight="1">
      <c r="A183" s="36">
        <v>37804.0</v>
      </c>
      <c r="B183" s="35">
        <v>3.005</v>
      </c>
      <c r="C183" s="35">
        <v>7.0625</v>
      </c>
      <c r="E183" s="35">
        <f t="shared" si="1"/>
        <v>0.5885416667</v>
      </c>
    </row>
    <row r="184" ht="15.75" customHeight="1">
      <c r="A184" s="36">
        <v>37805.0</v>
      </c>
      <c r="B184" s="35">
        <v>2.7684</v>
      </c>
      <c r="C184" s="35">
        <v>6.8125</v>
      </c>
      <c r="E184" s="35">
        <f t="shared" si="1"/>
        <v>0.5677083333</v>
      </c>
    </row>
    <row r="185" ht="15.75" customHeight="1">
      <c r="A185" s="36">
        <v>37806.0</v>
      </c>
      <c r="B185" s="35">
        <v>2.9775</v>
      </c>
      <c r="C185" s="35">
        <v>6.5625</v>
      </c>
      <c r="E185" s="35">
        <f t="shared" si="1"/>
        <v>0.546875</v>
      </c>
    </row>
    <row r="186" ht="15.75" customHeight="1">
      <c r="A186" s="36">
        <v>37807.0</v>
      </c>
      <c r="B186" s="35">
        <v>2.9775</v>
      </c>
      <c r="C186" s="35">
        <v>6.5625</v>
      </c>
      <c r="E186" s="35">
        <f t="shared" si="1"/>
        <v>0.546875</v>
      </c>
    </row>
    <row r="187" ht="15.75" customHeight="1">
      <c r="A187" s="36">
        <v>37808.0</v>
      </c>
      <c r="B187" s="35">
        <v>2.9775</v>
      </c>
      <c r="C187" s="35">
        <v>6.5625</v>
      </c>
      <c r="E187" s="35">
        <f t="shared" si="1"/>
        <v>0.546875</v>
      </c>
    </row>
    <row r="188" ht="15.75" customHeight="1">
      <c r="A188" s="36">
        <v>37809.0</v>
      </c>
      <c r="B188" s="35">
        <v>2.9039</v>
      </c>
      <c r="C188" s="35">
        <v>6.1875</v>
      </c>
      <c r="E188" s="35">
        <f t="shared" si="1"/>
        <v>0.515625</v>
      </c>
    </row>
    <row r="189" ht="15.75" customHeight="1">
      <c r="A189" s="36">
        <v>37810.0</v>
      </c>
      <c r="B189" s="35">
        <v>2.7602</v>
      </c>
      <c r="C189" s="35">
        <v>6.4375</v>
      </c>
      <c r="E189" s="35">
        <f t="shared" si="1"/>
        <v>0.5364583333</v>
      </c>
    </row>
    <row r="190" ht="15.75" customHeight="1">
      <c r="A190" s="36">
        <v>37811.0</v>
      </c>
      <c r="B190" s="35">
        <v>2.7602</v>
      </c>
      <c r="C190" s="35">
        <v>6.4375</v>
      </c>
      <c r="E190" s="35">
        <f t="shared" si="1"/>
        <v>0.5364583333</v>
      </c>
    </row>
    <row r="191" ht="15.75" customHeight="1">
      <c r="A191" s="36">
        <v>37812.0</v>
      </c>
      <c r="B191" s="35">
        <v>2.8971</v>
      </c>
      <c r="C191" s="35">
        <v>4.9375</v>
      </c>
      <c r="E191" s="35">
        <f t="shared" si="1"/>
        <v>0.4114583333</v>
      </c>
    </row>
    <row r="192" ht="15.75" customHeight="1">
      <c r="A192" s="36">
        <v>37813.0</v>
      </c>
      <c r="B192" s="35">
        <v>2.5458</v>
      </c>
      <c r="C192" s="35">
        <v>4.125</v>
      </c>
      <c r="E192" s="35">
        <f t="shared" si="1"/>
        <v>0.34375</v>
      </c>
    </row>
    <row r="193" ht="15.75" customHeight="1">
      <c r="A193" s="36">
        <v>37814.0</v>
      </c>
      <c r="B193" s="35">
        <v>2.5458</v>
      </c>
      <c r="C193" s="35">
        <v>4.125</v>
      </c>
      <c r="E193" s="35">
        <f t="shared" si="1"/>
        <v>0.34375</v>
      </c>
    </row>
    <row r="194" ht="15.75" customHeight="1">
      <c r="A194" s="36">
        <v>37815.0</v>
      </c>
      <c r="B194" s="35">
        <v>2.5458</v>
      </c>
      <c r="C194" s="35">
        <v>4.125</v>
      </c>
      <c r="E194" s="35">
        <f t="shared" si="1"/>
        <v>0.34375</v>
      </c>
    </row>
    <row r="195" ht="15.75" customHeight="1">
      <c r="A195" s="36">
        <v>37816.0</v>
      </c>
      <c r="B195" s="35">
        <v>2.2367</v>
      </c>
      <c r="C195" s="35">
        <v>4.25</v>
      </c>
      <c r="E195" s="35">
        <f t="shared" si="1"/>
        <v>0.3541666667</v>
      </c>
    </row>
    <row r="196" ht="15.75" customHeight="1">
      <c r="A196" s="36">
        <v>37817.0</v>
      </c>
      <c r="B196" s="35">
        <v>2.4551</v>
      </c>
      <c r="C196" s="35">
        <v>3.4375</v>
      </c>
      <c r="E196" s="35">
        <f t="shared" si="1"/>
        <v>0.2864583333</v>
      </c>
    </row>
    <row r="197" ht="15.75" customHeight="1">
      <c r="A197" s="36">
        <v>37818.0</v>
      </c>
      <c r="B197" s="35">
        <v>2.4427</v>
      </c>
      <c r="C197" s="35">
        <v>3.1875</v>
      </c>
      <c r="E197" s="35">
        <f t="shared" si="1"/>
        <v>0.265625</v>
      </c>
    </row>
    <row r="198" ht="15.75" customHeight="1">
      <c r="A198" s="36">
        <v>37819.0</v>
      </c>
      <c r="B198" s="35">
        <v>2.105</v>
      </c>
      <c r="C198" s="35">
        <v>3.6875</v>
      </c>
      <c r="E198" s="35">
        <f t="shared" si="1"/>
        <v>0.3072916667</v>
      </c>
    </row>
    <row r="199" ht="15.75" customHeight="1">
      <c r="A199" s="36">
        <v>37820.0</v>
      </c>
      <c r="B199" s="35">
        <v>2.728</v>
      </c>
      <c r="C199" s="35">
        <v>3.0</v>
      </c>
      <c r="E199" s="35">
        <f t="shared" si="1"/>
        <v>0.25</v>
      </c>
    </row>
    <row r="200" ht="15.75" customHeight="1">
      <c r="A200" s="36">
        <v>37821.0</v>
      </c>
      <c r="B200" s="35">
        <v>2.728</v>
      </c>
      <c r="C200" s="35">
        <v>3.0</v>
      </c>
      <c r="E200" s="35">
        <f t="shared" si="1"/>
        <v>0.25</v>
      </c>
    </row>
    <row r="201" ht="15.75" customHeight="1">
      <c r="A201" s="36">
        <v>37822.0</v>
      </c>
      <c r="B201" s="35">
        <v>2.728</v>
      </c>
      <c r="C201" s="35">
        <v>3.0</v>
      </c>
      <c r="E201" s="35">
        <f t="shared" si="1"/>
        <v>0.25</v>
      </c>
    </row>
    <row r="202" ht="15.75" customHeight="1">
      <c r="A202" s="36">
        <v>37823.0</v>
      </c>
      <c r="B202" s="35">
        <v>1.9201</v>
      </c>
      <c r="C202" s="35">
        <v>3.9375</v>
      </c>
      <c r="E202" s="35">
        <f t="shared" si="1"/>
        <v>0.328125</v>
      </c>
    </row>
    <row r="203" ht="15.75" customHeight="1">
      <c r="A203" s="36">
        <v>37824.0</v>
      </c>
      <c r="B203" s="35">
        <v>2.0177</v>
      </c>
      <c r="C203" s="35">
        <v>3.5625</v>
      </c>
      <c r="E203" s="35">
        <f t="shared" si="1"/>
        <v>0.296875</v>
      </c>
    </row>
    <row r="204" ht="15.75" customHeight="1">
      <c r="A204" s="36">
        <v>37825.0</v>
      </c>
      <c r="B204" s="35">
        <v>1.711</v>
      </c>
      <c r="C204" s="35">
        <v>4.1875</v>
      </c>
      <c r="E204" s="35">
        <f t="shared" si="1"/>
        <v>0.3489583333</v>
      </c>
    </row>
    <row r="205" ht="15.75" customHeight="1">
      <c r="A205" s="36">
        <v>37826.0</v>
      </c>
      <c r="B205" s="35">
        <v>1.7572</v>
      </c>
      <c r="C205" s="35">
        <v>3.6875</v>
      </c>
      <c r="E205" s="35">
        <f t="shared" si="1"/>
        <v>0.3072916667</v>
      </c>
    </row>
    <row r="206" ht="15.75" customHeight="1">
      <c r="A206" s="36">
        <v>37827.0</v>
      </c>
      <c r="B206" s="35">
        <v>1.6922</v>
      </c>
      <c r="C206" s="35">
        <v>3.8125</v>
      </c>
      <c r="E206" s="35">
        <f t="shared" si="1"/>
        <v>0.3177083333</v>
      </c>
    </row>
    <row r="207" ht="15.75" customHeight="1">
      <c r="A207" s="36">
        <v>37828.0</v>
      </c>
      <c r="B207" s="35">
        <v>1.6922</v>
      </c>
      <c r="C207" s="35">
        <v>3.8125</v>
      </c>
      <c r="E207" s="35">
        <f t="shared" si="1"/>
        <v>0.3177083333</v>
      </c>
    </row>
    <row r="208" ht="15.75" customHeight="1">
      <c r="A208" s="36">
        <v>37829.0</v>
      </c>
      <c r="B208" s="35">
        <v>1.6922</v>
      </c>
      <c r="C208" s="35">
        <v>3.8125</v>
      </c>
      <c r="E208" s="35">
        <f t="shared" si="1"/>
        <v>0.3177083333</v>
      </c>
    </row>
    <row r="209" ht="15.75" customHeight="1">
      <c r="A209" s="36">
        <v>37830.0</v>
      </c>
      <c r="B209" s="35">
        <v>1.6838</v>
      </c>
      <c r="C209" s="35">
        <v>3.25</v>
      </c>
      <c r="E209" s="35">
        <f t="shared" si="1"/>
        <v>0.2708333333</v>
      </c>
    </row>
    <row r="210" ht="15.75" customHeight="1">
      <c r="A210" s="36">
        <v>37831.0</v>
      </c>
      <c r="B210" s="35">
        <v>1.6566</v>
      </c>
      <c r="C210" s="35">
        <v>4.1875</v>
      </c>
      <c r="E210" s="35">
        <f t="shared" si="1"/>
        <v>0.3489583333</v>
      </c>
    </row>
    <row r="211" ht="15.75" customHeight="1">
      <c r="A211" s="36">
        <v>37832.0</v>
      </c>
      <c r="B211" s="35">
        <v>1.647</v>
      </c>
      <c r="C211" s="35">
        <v>3.5625</v>
      </c>
      <c r="E211" s="35">
        <f t="shared" si="1"/>
        <v>0.296875</v>
      </c>
    </row>
    <row r="212" ht="15.75" customHeight="1">
      <c r="A212" s="36">
        <v>37833.0</v>
      </c>
      <c r="B212" s="35">
        <v>1.9481</v>
      </c>
      <c r="C212" s="35">
        <v>2.875</v>
      </c>
      <c r="E212" s="35">
        <f t="shared" si="1"/>
        <v>0.2395833333</v>
      </c>
    </row>
    <row r="213" ht="15.75" customHeight="1">
      <c r="A213" s="36">
        <v>37834.0</v>
      </c>
      <c r="B213" s="35">
        <v>1.8379</v>
      </c>
      <c r="C213" s="35">
        <v>3.625</v>
      </c>
      <c r="E213" s="35">
        <f t="shared" si="1"/>
        <v>0.3020833333</v>
      </c>
    </row>
    <row r="214" ht="15.75" customHeight="1">
      <c r="A214" s="36">
        <v>37835.0</v>
      </c>
      <c r="B214" s="35">
        <v>1.8379</v>
      </c>
      <c r="C214" s="35">
        <v>3.625</v>
      </c>
      <c r="E214" s="35">
        <f t="shared" si="1"/>
        <v>0.3020833333</v>
      </c>
    </row>
    <row r="215" ht="15.75" customHeight="1">
      <c r="A215" s="36">
        <v>37836.0</v>
      </c>
      <c r="B215" s="35">
        <v>1.8379</v>
      </c>
      <c r="C215" s="35">
        <v>3.625</v>
      </c>
      <c r="E215" s="35">
        <f t="shared" si="1"/>
        <v>0.3020833333</v>
      </c>
    </row>
    <row r="216" ht="15.75" customHeight="1">
      <c r="A216" s="36">
        <v>37837.0</v>
      </c>
      <c r="B216" s="35">
        <v>1.6802</v>
      </c>
      <c r="C216" s="35">
        <v>3.4375</v>
      </c>
      <c r="E216" s="35">
        <f t="shared" si="1"/>
        <v>0.2864583333</v>
      </c>
    </row>
    <row r="217" ht="15.75" customHeight="1">
      <c r="A217" s="36">
        <v>37838.0</v>
      </c>
      <c r="B217" s="35">
        <v>1.585</v>
      </c>
      <c r="C217" s="35">
        <v>3.4375</v>
      </c>
      <c r="E217" s="35">
        <f t="shared" si="1"/>
        <v>0.2864583333</v>
      </c>
    </row>
    <row r="218" ht="15.75" customHeight="1">
      <c r="A218" s="36">
        <v>37839.0</v>
      </c>
      <c r="B218" s="35">
        <v>1.3713</v>
      </c>
      <c r="C218" s="35">
        <v>3.5</v>
      </c>
      <c r="E218" s="35">
        <f t="shared" si="1"/>
        <v>0.2916666667</v>
      </c>
    </row>
    <row r="219" ht="15.75" customHeight="1">
      <c r="A219" s="36">
        <v>37840.0</v>
      </c>
      <c r="B219" s="35">
        <v>1.6891</v>
      </c>
      <c r="C219" s="35">
        <v>3.1875</v>
      </c>
      <c r="E219" s="35">
        <f t="shared" si="1"/>
        <v>0.265625</v>
      </c>
    </row>
    <row r="220" ht="15.75" customHeight="1">
      <c r="A220" s="36">
        <v>37841.0</v>
      </c>
      <c r="B220" s="35">
        <v>1.3621</v>
      </c>
      <c r="C220" s="35">
        <v>3.8125</v>
      </c>
      <c r="E220" s="35">
        <f t="shared" si="1"/>
        <v>0.3177083333</v>
      </c>
    </row>
    <row r="221" ht="15.75" customHeight="1">
      <c r="A221" s="36">
        <v>37842.0</v>
      </c>
      <c r="B221" s="35">
        <v>1.3621</v>
      </c>
      <c r="C221" s="35">
        <v>3.8125</v>
      </c>
      <c r="E221" s="35">
        <f t="shared" si="1"/>
        <v>0.3177083333</v>
      </c>
    </row>
    <row r="222" ht="15.75" customHeight="1">
      <c r="A222" s="36">
        <v>37843.0</v>
      </c>
      <c r="B222" s="35">
        <v>1.3621</v>
      </c>
      <c r="C222" s="35">
        <v>3.8125</v>
      </c>
      <c r="E222" s="35">
        <f t="shared" si="1"/>
        <v>0.3177083333</v>
      </c>
    </row>
    <row r="223" ht="15.75" customHeight="1">
      <c r="A223" s="36">
        <v>37844.0</v>
      </c>
      <c r="B223" s="35">
        <v>1.2355</v>
      </c>
      <c r="C223" s="35">
        <v>3.25</v>
      </c>
      <c r="E223" s="35">
        <f t="shared" si="1"/>
        <v>0.2708333333</v>
      </c>
    </row>
    <row r="224" ht="15.75" customHeight="1">
      <c r="A224" s="36">
        <v>37845.0</v>
      </c>
      <c r="B224" s="35">
        <v>1.2666</v>
      </c>
      <c r="C224" s="35">
        <v>2.9375</v>
      </c>
      <c r="E224" s="35">
        <f t="shared" si="1"/>
        <v>0.2447916667</v>
      </c>
    </row>
    <row r="225" ht="15.75" customHeight="1">
      <c r="A225" s="36">
        <v>37846.0</v>
      </c>
      <c r="B225" s="35">
        <v>1.2434</v>
      </c>
      <c r="C225" s="35">
        <v>3.0</v>
      </c>
      <c r="E225" s="35">
        <f t="shared" si="1"/>
        <v>0.25</v>
      </c>
    </row>
    <row r="226" ht="15.75" customHeight="1">
      <c r="A226" s="36">
        <v>37847.0</v>
      </c>
      <c r="B226" s="35">
        <v>1.6144</v>
      </c>
      <c r="C226" s="35">
        <v>3.4375</v>
      </c>
      <c r="E226" s="35">
        <f t="shared" si="1"/>
        <v>0.2864583333</v>
      </c>
    </row>
    <row r="227" ht="15.75" customHeight="1">
      <c r="A227" s="36">
        <v>37848.0</v>
      </c>
      <c r="B227" s="35">
        <v>1.5199</v>
      </c>
      <c r="C227" s="35">
        <v>3.375</v>
      </c>
      <c r="E227" s="35">
        <f t="shared" si="1"/>
        <v>0.28125</v>
      </c>
    </row>
    <row r="228" ht="15.75" customHeight="1">
      <c r="A228" s="36">
        <v>37849.0</v>
      </c>
      <c r="B228" s="35">
        <v>1.5199</v>
      </c>
      <c r="C228" s="35">
        <v>3.375</v>
      </c>
      <c r="E228" s="35">
        <f t="shared" si="1"/>
        <v>0.28125</v>
      </c>
    </row>
    <row r="229" ht="15.75" customHeight="1">
      <c r="A229" s="36">
        <v>37850.0</v>
      </c>
      <c r="B229" s="35">
        <v>1.5199</v>
      </c>
      <c r="C229" s="35">
        <v>3.375</v>
      </c>
      <c r="E229" s="35">
        <f t="shared" si="1"/>
        <v>0.28125</v>
      </c>
    </row>
    <row r="230" ht="15.75" customHeight="1">
      <c r="A230" s="36">
        <v>37851.0</v>
      </c>
      <c r="B230" s="35">
        <v>1.5199</v>
      </c>
      <c r="C230" s="35">
        <v>3.375</v>
      </c>
      <c r="E230" s="35">
        <f t="shared" si="1"/>
        <v>0.28125</v>
      </c>
    </row>
    <row r="231" ht="15.75" customHeight="1">
      <c r="A231" s="36">
        <v>37852.0</v>
      </c>
      <c r="B231" s="35">
        <v>1.2029</v>
      </c>
      <c r="C231" s="35">
        <v>2.8125</v>
      </c>
      <c r="E231" s="35">
        <f t="shared" si="1"/>
        <v>0.234375</v>
      </c>
    </row>
    <row r="232" ht="15.75" customHeight="1">
      <c r="A232" s="36">
        <v>37853.0</v>
      </c>
      <c r="B232" s="35">
        <v>1.4852</v>
      </c>
      <c r="C232" s="35">
        <v>3.0</v>
      </c>
      <c r="E232" s="35">
        <f t="shared" si="1"/>
        <v>0.25</v>
      </c>
    </row>
    <row r="233" ht="15.75" customHeight="1">
      <c r="A233" s="36">
        <v>37854.0</v>
      </c>
      <c r="B233" s="35">
        <v>1.6681</v>
      </c>
      <c r="C233" s="35">
        <v>2.5</v>
      </c>
      <c r="E233" s="35">
        <f t="shared" si="1"/>
        <v>0.2083333333</v>
      </c>
    </row>
    <row r="234" ht="15.75" customHeight="1">
      <c r="A234" s="36">
        <v>37855.0</v>
      </c>
      <c r="B234" s="35">
        <v>2.0242</v>
      </c>
      <c r="C234" s="35">
        <v>3.125</v>
      </c>
      <c r="E234" s="35">
        <f t="shared" si="1"/>
        <v>0.2604166667</v>
      </c>
    </row>
    <row r="235" ht="15.75" customHeight="1">
      <c r="A235" s="36">
        <v>37856.0</v>
      </c>
      <c r="B235" s="35">
        <v>2.0242</v>
      </c>
      <c r="C235" s="35">
        <v>3.125</v>
      </c>
      <c r="E235" s="35">
        <f t="shared" si="1"/>
        <v>0.2604166667</v>
      </c>
    </row>
    <row r="236" ht="15.75" customHeight="1">
      <c r="A236" s="36">
        <v>37857.0</v>
      </c>
      <c r="B236" s="35">
        <v>2.0242</v>
      </c>
      <c r="C236" s="35">
        <v>3.125</v>
      </c>
      <c r="E236" s="35">
        <f t="shared" si="1"/>
        <v>0.2604166667</v>
      </c>
    </row>
    <row r="237" ht="15.75" customHeight="1">
      <c r="A237" s="36">
        <v>37858.0</v>
      </c>
      <c r="B237" s="35">
        <v>1.2041</v>
      </c>
      <c r="C237" s="35">
        <v>3.375</v>
      </c>
      <c r="E237" s="35">
        <f t="shared" si="1"/>
        <v>0.28125</v>
      </c>
    </row>
    <row r="238" ht="15.75" customHeight="1">
      <c r="A238" s="36">
        <v>37859.0</v>
      </c>
      <c r="B238" s="35">
        <v>1.4092</v>
      </c>
      <c r="C238" s="35">
        <v>3.125</v>
      </c>
      <c r="E238" s="35">
        <f t="shared" si="1"/>
        <v>0.2604166667</v>
      </c>
    </row>
    <row r="239" ht="15.75" customHeight="1">
      <c r="A239" s="36">
        <v>37860.0</v>
      </c>
      <c r="B239" s="35">
        <v>1.2568</v>
      </c>
      <c r="C239" s="35">
        <v>3.0</v>
      </c>
      <c r="E239" s="35">
        <f t="shared" si="1"/>
        <v>0.25</v>
      </c>
    </row>
    <row r="240" ht="15.75" customHeight="1">
      <c r="A240" s="36">
        <v>37861.0</v>
      </c>
      <c r="B240" s="35">
        <v>1.5001</v>
      </c>
      <c r="C240" s="35">
        <v>4.25</v>
      </c>
      <c r="E240" s="35">
        <f t="shared" si="1"/>
        <v>0.3541666667</v>
      </c>
    </row>
    <row r="241" ht="15.75" customHeight="1">
      <c r="A241" s="36">
        <v>37862.0</v>
      </c>
      <c r="B241" s="35">
        <v>1.2691</v>
      </c>
      <c r="C241" s="35">
        <v>3.5625</v>
      </c>
      <c r="E241" s="35">
        <f t="shared" si="1"/>
        <v>0.296875</v>
      </c>
    </row>
    <row r="242" ht="15.75" customHeight="1">
      <c r="A242" s="36">
        <v>37863.0</v>
      </c>
      <c r="B242" s="35">
        <v>1.2691</v>
      </c>
      <c r="C242" s="35">
        <v>3.5625</v>
      </c>
      <c r="E242" s="35">
        <f t="shared" si="1"/>
        <v>0.296875</v>
      </c>
    </row>
    <row r="243" ht="15.75" customHeight="1">
      <c r="A243" s="36">
        <v>37864.0</v>
      </c>
      <c r="B243" s="35">
        <v>1.2691</v>
      </c>
      <c r="C243" s="35">
        <v>3.5625</v>
      </c>
      <c r="E243" s="35">
        <f t="shared" si="1"/>
        <v>0.296875</v>
      </c>
    </row>
    <row r="244" ht="15.75" customHeight="1">
      <c r="A244" s="36">
        <v>37865.0</v>
      </c>
      <c r="B244" s="35">
        <v>1.6761</v>
      </c>
      <c r="C244" s="35">
        <v>3.3125</v>
      </c>
      <c r="E244" s="35">
        <f t="shared" si="1"/>
        <v>0.2760416667</v>
      </c>
    </row>
    <row r="245" ht="15.75" customHeight="1">
      <c r="A245" s="36">
        <v>37866.0</v>
      </c>
      <c r="B245" s="35">
        <v>1.3331</v>
      </c>
      <c r="C245" s="35">
        <v>3.5</v>
      </c>
      <c r="E245" s="35">
        <f t="shared" si="1"/>
        <v>0.2916666667</v>
      </c>
    </row>
    <row r="246" ht="15.75" customHeight="1">
      <c r="A246" s="36">
        <v>37867.0</v>
      </c>
      <c r="B246" s="35">
        <v>1.3634</v>
      </c>
      <c r="C246" s="35">
        <v>3.375</v>
      </c>
      <c r="E246" s="35">
        <f t="shared" si="1"/>
        <v>0.28125</v>
      </c>
    </row>
    <row r="247" ht="15.75" customHeight="1">
      <c r="A247" s="36">
        <v>37868.0</v>
      </c>
      <c r="B247" s="35">
        <v>1.5795</v>
      </c>
      <c r="C247" s="35">
        <v>3.75</v>
      </c>
      <c r="E247" s="35">
        <f t="shared" si="1"/>
        <v>0.3125</v>
      </c>
    </row>
    <row r="248" ht="15.75" customHeight="1">
      <c r="A248" s="36">
        <v>37869.0</v>
      </c>
      <c r="B248" s="35">
        <v>1.3211</v>
      </c>
      <c r="C248" s="35">
        <v>2.6875</v>
      </c>
      <c r="E248" s="35">
        <f t="shared" si="1"/>
        <v>0.2239583333</v>
      </c>
    </row>
    <row r="249" ht="15.75" customHeight="1">
      <c r="A249" s="36">
        <v>37870.0</v>
      </c>
      <c r="B249" s="35">
        <v>1.3211</v>
      </c>
      <c r="C249" s="35">
        <v>2.6875</v>
      </c>
      <c r="E249" s="35">
        <f t="shared" si="1"/>
        <v>0.2239583333</v>
      </c>
    </row>
    <row r="250" ht="15.75" customHeight="1">
      <c r="A250" s="36">
        <v>37871.0</v>
      </c>
      <c r="B250" s="35">
        <v>1.3211</v>
      </c>
      <c r="C250" s="35">
        <v>2.6875</v>
      </c>
      <c r="E250" s="35">
        <f t="shared" si="1"/>
        <v>0.2239583333</v>
      </c>
    </row>
    <row r="251" ht="15.75" customHeight="1">
      <c r="A251" s="36">
        <v>37872.0</v>
      </c>
      <c r="B251" s="35">
        <v>1.2921</v>
      </c>
      <c r="C251" s="35">
        <v>3.4375</v>
      </c>
      <c r="E251" s="35">
        <f t="shared" si="1"/>
        <v>0.2864583333</v>
      </c>
    </row>
    <row r="252" ht="15.75" customHeight="1">
      <c r="A252" s="36">
        <v>37873.0</v>
      </c>
      <c r="B252" s="35">
        <v>1.3619</v>
      </c>
      <c r="C252" s="35">
        <v>3.3125</v>
      </c>
      <c r="E252" s="35">
        <f t="shared" si="1"/>
        <v>0.2760416667</v>
      </c>
    </row>
    <row r="253" ht="15.75" customHeight="1">
      <c r="A253" s="36">
        <v>37874.0</v>
      </c>
      <c r="B253" s="35">
        <v>1.4198</v>
      </c>
      <c r="C253" s="35">
        <v>3.1875</v>
      </c>
      <c r="E253" s="35">
        <f t="shared" si="1"/>
        <v>0.265625</v>
      </c>
    </row>
    <row r="254" ht="15.75" customHeight="1">
      <c r="A254" s="36">
        <v>37875.0</v>
      </c>
      <c r="B254" s="35">
        <v>1.7311</v>
      </c>
      <c r="C254" s="35">
        <v>3.875</v>
      </c>
      <c r="E254" s="35">
        <f t="shared" si="1"/>
        <v>0.3229166667</v>
      </c>
    </row>
    <row r="255" ht="15.75" customHeight="1">
      <c r="A255" s="36">
        <v>37876.0</v>
      </c>
      <c r="B255" s="35">
        <v>1.6482</v>
      </c>
      <c r="C255" s="35">
        <v>3.375</v>
      </c>
      <c r="E255" s="35">
        <f t="shared" si="1"/>
        <v>0.28125</v>
      </c>
    </row>
    <row r="256" ht="15.75" customHeight="1">
      <c r="A256" s="36">
        <v>37877.0</v>
      </c>
      <c r="B256" s="35">
        <v>1.6482</v>
      </c>
      <c r="C256" s="35">
        <v>3.375</v>
      </c>
      <c r="E256" s="35">
        <f t="shared" si="1"/>
        <v>0.28125</v>
      </c>
    </row>
    <row r="257" ht="15.75" customHeight="1">
      <c r="A257" s="36">
        <v>37878.0</v>
      </c>
      <c r="B257" s="35">
        <v>1.6482</v>
      </c>
      <c r="C257" s="35">
        <v>3.375</v>
      </c>
      <c r="E257" s="35">
        <f t="shared" si="1"/>
        <v>0.28125</v>
      </c>
    </row>
    <row r="258" ht="15.75" customHeight="1">
      <c r="A258" s="36">
        <v>37879.0</v>
      </c>
      <c r="B258" s="35">
        <v>1.5806</v>
      </c>
      <c r="C258" s="35">
        <v>3.0</v>
      </c>
      <c r="E258" s="35">
        <f t="shared" si="1"/>
        <v>0.25</v>
      </c>
    </row>
    <row r="259" ht="15.75" customHeight="1">
      <c r="A259" s="36">
        <v>37880.0</v>
      </c>
      <c r="B259" s="35">
        <v>1.498</v>
      </c>
      <c r="C259" s="35">
        <v>3.75</v>
      </c>
      <c r="E259" s="35">
        <f t="shared" si="1"/>
        <v>0.3125</v>
      </c>
    </row>
    <row r="260" ht="15.75" customHeight="1">
      <c r="A260" s="36">
        <v>37881.0</v>
      </c>
      <c r="B260" s="35">
        <v>1.6401</v>
      </c>
      <c r="C260" s="35">
        <v>3.4375</v>
      </c>
      <c r="E260" s="35">
        <f t="shared" si="1"/>
        <v>0.2864583333</v>
      </c>
    </row>
    <row r="261" ht="15.75" customHeight="1">
      <c r="A261" s="36">
        <v>37882.0</v>
      </c>
      <c r="B261" s="35">
        <v>1.7667</v>
      </c>
      <c r="C261" s="35">
        <v>3.625</v>
      </c>
      <c r="E261" s="35">
        <f t="shared" si="1"/>
        <v>0.3020833333</v>
      </c>
    </row>
    <row r="262" ht="15.75" customHeight="1">
      <c r="A262" s="36">
        <v>37883.0</v>
      </c>
      <c r="B262" s="35">
        <v>1.4867</v>
      </c>
      <c r="C262" s="35">
        <v>3.75</v>
      </c>
      <c r="E262" s="35">
        <f t="shared" si="1"/>
        <v>0.3125</v>
      </c>
    </row>
    <row r="263" ht="15.75" customHeight="1">
      <c r="A263" s="36">
        <v>37884.0</v>
      </c>
      <c r="B263" s="35">
        <v>1.4867</v>
      </c>
      <c r="C263" s="35">
        <v>3.75</v>
      </c>
      <c r="E263" s="35">
        <f t="shared" si="1"/>
        <v>0.3125</v>
      </c>
    </row>
    <row r="264" ht="15.75" customHeight="1">
      <c r="A264" s="36">
        <v>37885.0</v>
      </c>
      <c r="B264" s="35">
        <v>1.4867</v>
      </c>
      <c r="C264" s="35">
        <v>3.75</v>
      </c>
      <c r="E264" s="35">
        <f t="shared" si="1"/>
        <v>0.3125</v>
      </c>
    </row>
    <row r="265" ht="15.75" customHeight="1">
      <c r="A265" s="36">
        <v>37886.0</v>
      </c>
      <c r="B265" s="35">
        <v>1.9351</v>
      </c>
      <c r="C265" s="35">
        <v>4.3125</v>
      </c>
      <c r="E265" s="35">
        <f t="shared" si="1"/>
        <v>0.359375</v>
      </c>
    </row>
    <row r="266" ht="15.75" customHeight="1">
      <c r="A266" s="36">
        <v>37887.0</v>
      </c>
      <c r="B266" s="35">
        <v>1.4327</v>
      </c>
      <c r="C266" s="35">
        <v>3.75</v>
      </c>
      <c r="E266" s="35">
        <f t="shared" si="1"/>
        <v>0.3125</v>
      </c>
    </row>
    <row r="267" ht="15.75" customHeight="1">
      <c r="A267" s="36">
        <v>37888.0</v>
      </c>
      <c r="B267" s="35">
        <v>1.492</v>
      </c>
      <c r="C267" s="35">
        <v>3.9375</v>
      </c>
      <c r="E267" s="35">
        <f t="shared" si="1"/>
        <v>0.328125</v>
      </c>
    </row>
    <row r="268" ht="15.75" customHeight="1">
      <c r="A268" s="36">
        <v>37889.0</v>
      </c>
      <c r="B268" s="35">
        <v>1.5687</v>
      </c>
      <c r="C268" s="35">
        <v>3.5</v>
      </c>
      <c r="E268" s="35">
        <f t="shared" si="1"/>
        <v>0.2916666667</v>
      </c>
    </row>
    <row r="269" ht="15.75" customHeight="1">
      <c r="A269" s="36">
        <v>37890.0</v>
      </c>
      <c r="B269" s="35">
        <v>1.5145</v>
      </c>
      <c r="C269" s="35">
        <v>3.6875</v>
      </c>
      <c r="E269" s="35">
        <f t="shared" si="1"/>
        <v>0.3072916667</v>
      </c>
    </row>
    <row r="270" ht="15.75" customHeight="1">
      <c r="A270" s="36">
        <v>37891.0</v>
      </c>
      <c r="B270" s="35">
        <v>1.5145</v>
      </c>
      <c r="C270" s="35">
        <v>3.6875</v>
      </c>
      <c r="E270" s="35">
        <f t="shared" si="1"/>
        <v>0.3072916667</v>
      </c>
    </row>
    <row r="271" ht="15.75" customHeight="1">
      <c r="A271" s="36">
        <v>37892.0</v>
      </c>
      <c r="B271" s="35">
        <v>1.5145</v>
      </c>
      <c r="C271" s="35">
        <v>3.6875</v>
      </c>
      <c r="E271" s="35">
        <f t="shared" si="1"/>
        <v>0.3072916667</v>
      </c>
    </row>
    <row r="272" ht="15.75" customHeight="1">
      <c r="A272" s="36">
        <v>37893.0</v>
      </c>
      <c r="B272" s="35">
        <v>1.5293</v>
      </c>
      <c r="C272" s="35">
        <v>3.8125</v>
      </c>
      <c r="E272" s="35">
        <f t="shared" si="1"/>
        <v>0.3177083333</v>
      </c>
    </row>
    <row r="273" ht="15.75" customHeight="1">
      <c r="A273" s="36">
        <v>37894.0</v>
      </c>
      <c r="B273" s="35">
        <v>1.6289</v>
      </c>
      <c r="C273" s="35">
        <v>4.125</v>
      </c>
      <c r="E273" s="35">
        <f t="shared" si="1"/>
        <v>0.34375</v>
      </c>
    </row>
    <row r="274" ht="15.75" customHeight="1">
      <c r="A274" s="36">
        <v>37895.0</v>
      </c>
      <c r="B274" s="35">
        <v>1.5285</v>
      </c>
      <c r="C274" s="35">
        <v>4.0625</v>
      </c>
      <c r="E274" s="35">
        <f t="shared" si="1"/>
        <v>0.3385416667</v>
      </c>
    </row>
    <row r="275" ht="15.75" customHeight="1">
      <c r="A275" s="36">
        <v>37896.0</v>
      </c>
      <c r="B275" s="35">
        <v>1.8426</v>
      </c>
      <c r="C275" s="35">
        <v>3.9375</v>
      </c>
      <c r="E275" s="35">
        <f t="shared" si="1"/>
        <v>0.328125</v>
      </c>
    </row>
    <row r="276" ht="15.75" customHeight="1">
      <c r="A276" s="36">
        <v>37897.0</v>
      </c>
      <c r="B276" s="35">
        <v>1.5646</v>
      </c>
      <c r="C276" s="35">
        <v>3.875</v>
      </c>
      <c r="E276" s="35">
        <f t="shared" si="1"/>
        <v>0.3229166667</v>
      </c>
    </row>
    <row r="277" ht="15.75" customHeight="1">
      <c r="A277" s="36">
        <v>37898.0</v>
      </c>
      <c r="B277" s="35">
        <v>1.5646</v>
      </c>
      <c r="C277" s="35">
        <v>3.875</v>
      </c>
      <c r="E277" s="35">
        <f t="shared" si="1"/>
        <v>0.3229166667</v>
      </c>
    </row>
    <row r="278" ht="15.75" customHeight="1">
      <c r="A278" s="36">
        <v>37899.0</v>
      </c>
      <c r="B278" s="35">
        <v>1.5646</v>
      </c>
      <c r="C278" s="35">
        <v>3.875</v>
      </c>
      <c r="E278" s="35">
        <f t="shared" si="1"/>
        <v>0.3229166667</v>
      </c>
    </row>
    <row r="279" ht="15.75" customHeight="1">
      <c r="A279" s="36">
        <v>37900.0</v>
      </c>
      <c r="B279" s="35">
        <v>1.736</v>
      </c>
      <c r="C279" s="35">
        <v>4.0625</v>
      </c>
      <c r="E279" s="35">
        <f t="shared" si="1"/>
        <v>0.3385416667</v>
      </c>
    </row>
    <row r="280" ht="15.75" customHeight="1">
      <c r="A280" s="36">
        <v>37901.0</v>
      </c>
      <c r="B280" s="35">
        <v>1.7418</v>
      </c>
      <c r="C280" s="35">
        <v>4.125</v>
      </c>
      <c r="E280" s="35">
        <f t="shared" si="1"/>
        <v>0.34375</v>
      </c>
    </row>
    <row r="281" ht="15.75" customHeight="1">
      <c r="A281" s="36">
        <v>37902.0</v>
      </c>
      <c r="B281" s="35">
        <v>1.5768</v>
      </c>
      <c r="C281" s="35">
        <v>4.125</v>
      </c>
      <c r="E281" s="35">
        <f t="shared" si="1"/>
        <v>0.34375</v>
      </c>
    </row>
    <row r="282" ht="15.75" customHeight="1">
      <c r="A282" s="36">
        <v>37903.0</v>
      </c>
      <c r="B282" s="35">
        <v>1.7287</v>
      </c>
      <c r="C282" s="35">
        <v>3.9375</v>
      </c>
      <c r="E282" s="35">
        <f t="shared" si="1"/>
        <v>0.328125</v>
      </c>
    </row>
    <row r="283" ht="15.75" customHeight="1">
      <c r="A283" s="36">
        <v>37904.0</v>
      </c>
      <c r="B283" s="35">
        <v>1.6417</v>
      </c>
      <c r="C283" s="35">
        <v>3.9375</v>
      </c>
      <c r="E283" s="35">
        <f t="shared" si="1"/>
        <v>0.328125</v>
      </c>
    </row>
    <row r="284" ht="15.75" customHeight="1">
      <c r="A284" s="36">
        <v>37905.0</v>
      </c>
      <c r="B284" s="35">
        <v>1.6417</v>
      </c>
      <c r="C284" s="35">
        <v>3.9375</v>
      </c>
      <c r="E284" s="35">
        <f t="shared" si="1"/>
        <v>0.328125</v>
      </c>
    </row>
    <row r="285" ht="15.75" customHeight="1">
      <c r="A285" s="36">
        <v>37906.0</v>
      </c>
      <c r="B285" s="35">
        <v>1.6417</v>
      </c>
      <c r="C285" s="35">
        <v>3.9375</v>
      </c>
      <c r="E285" s="35">
        <f t="shared" si="1"/>
        <v>0.328125</v>
      </c>
    </row>
    <row r="286" ht="15.75" customHeight="1">
      <c r="A286" s="36">
        <v>37907.0</v>
      </c>
      <c r="B286" s="35">
        <v>1.6417</v>
      </c>
      <c r="C286" s="35">
        <v>3.9375</v>
      </c>
      <c r="E286" s="35">
        <f t="shared" si="1"/>
        <v>0.328125</v>
      </c>
    </row>
    <row r="287" ht="15.75" customHeight="1">
      <c r="A287" s="36">
        <v>37908.0</v>
      </c>
      <c r="B287" s="35">
        <v>1.568</v>
      </c>
      <c r="C287" s="35">
        <v>3.875</v>
      </c>
      <c r="E287" s="35">
        <f t="shared" si="1"/>
        <v>0.3229166667</v>
      </c>
    </row>
    <row r="288" ht="15.75" customHeight="1">
      <c r="A288" s="36">
        <v>37909.0</v>
      </c>
      <c r="B288" s="35">
        <v>1.5472</v>
      </c>
      <c r="C288" s="35">
        <v>3.5</v>
      </c>
      <c r="E288" s="35">
        <f t="shared" si="1"/>
        <v>0.2916666667</v>
      </c>
    </row>
    <row r="289" ht="15.75" customHeight="1">
      <c r="A289" s="36">
        <v>37910.0</v>
      </c>
      <c r="B289" s="35">
        <v>1.6578</v>
      </c>
      <c r="C289" s="35">
        <v>3.6875</v>
      </c>
      <c r="E289" s="35">
        <f t="shared" si="1"/>
        <v>0.3072916667</v>
      </c>
    </row>
    <row r="290" ht="15.75" customHeight="1">
      <c r="A290" s="36">
        <v>37911.0</v>
      </c>
      <c r="B290" s="35">
        <v>1.472</v>
      </c>
      <c r="C290" s="35">
        <v>3.125</v>
      </c>
      <c r="E290" s="35">
        <f t="shared" si="1"/>
        <v>0.2604166667</v>
      </c>
    </row>
    <row r="291" ht="15.75" customHeight="1">
      <c r="A291" s="36">
        <v>37912.0</v>
      </c>
      <c r="B291" s="35">
        <v>1.472</v>
      </c>
      <c r="C291" s="35">
        <v>3.125</v>
      </c>
      <c r="E291" s="35">
        <f t="shared" si="1"/>
        <v>0.2604166667</v>
      </c>
    </row>
    <row r="292" ht="15.75" customHeight="1">
      <c r="A292" s="36">
        <v>37913.0</v>
      </c>
      <c r="B292" s="35">
        <v>1.472</v>
      </c>
      <c r="C292" s="35">
        <v>3.125</v>
      </c>
      <c r="E292" s="35">
        <f t="shared" si="1"/>
        <v>0.2604166667</v>
      </c>
    </row>
    <row r="293" ht="15.75" customHeight="1">
      <c r="A293" s="36">
        <v>37914.0</v>
      </c>
      <c r="B293" s="35">
        <v>1.3985</v>
      </c>
      <c r="C293" s="35">
        <v>3.75</v>
      </c>
      <c r="E293" s="35">
        <f t="shared" si="1"/>
        <v>0.3125</v>
      </c>
    </row>
    <row r="294" ht="15.75" customHeight="1">
      <c r="A294" s="36">
        <v>37915.0</v>
      </c>
      <c r="B294" s="35">
        <v>1.4762</v>
      </c>
      <c r="C294" s="35">
        <v>3.625</v>
      </c>
      <c r="E294" s="35">
        <f t="shared" si="1"/>
        <v>0.3020833333</v>
      </c>
    </row>
    <row r="295" ht="15.75" customHeight="1">
      <c r="A295" s="36">
        <v>37916.0</v>
      </c>
      <c r="B295" s="35">
        <v>1.4113</v>
      </c>
      <c r="C295" s="35">
        <v>3.625</v>
      </c>
      <c r="E295" s="35">
        <f t="shared" si="1"/>
        <v>0.3020833333</v>
      </c>
    </row>
    <row r="296" ht="15.75" customHeight="1">
      <c r="A296" s="36">
        <v>37917.0</v>
      </c>
      <c r="B296" s="35">
        <v>1.6573</v>
      </c>
      <c r="C296" s="35">
        <v>3.3125</v>
      </c>
      <c r="E296" s="35">
        <f t="shared" si="1"/>
        <v>0.2760416667</v>
      </c>
    </row>
    <row r="297" ht="15.75" customHeight="1">
      <c r="A297" s="36">
        <v>37918.0</v>
      </c>
      <c r="B297" s="35">
        <v>1.786</v>
      </c>
      <c r="C297" s="35">
        <v>4.0</v>
      </c>
      <c r="E297" s="35">
        <f t="shared" si="1"/>
        <v>0.3333333333</v>
      </c>
    </row>
    <row r="298" ht="15.75" customHeight="1">
      <c r="A298" s="36">
        <v>37919.0</v>
      </c>
      <c r="B298" s="35">
        <v>1.786</v>
      </c>
      <c r="C298" s="35">
        <v>4.0</v>
      </c>
      <c r="E298" s="35">
        <f t="shared" si="1"/>
        <v>0.3333333333</v>
      </c>
    </row>
    <row r="299" ht="15.75" customHeight="1">
      <c r="A299" s="36">
        <v>37920.0</v>
      </c>
      <c r="B299" s="35">
        <v>1.786</v>
      </c>
      <c r="C299" s="35">
        <v>4.0</v>
      </c>
      <c r="E299" s="35">
        <f t="shared" si="1"/>
        <v>0.3333333333</v>
      </c>
    </row>
    <row r="300" ht="15.75" customHeight="1">
      <c r="A300" s="36">
        <v>37921.0</v>
      </c>
      <c r="B300" s="35">
        <v>1.8429</v>
      </c>
      <c r="C300" s="35">
        <v>3.5</v>
      </c>
      <c r="E300" s="35">
        <f t="shared" si="1"/>
        <v>0.2916666667</v>
      </c>
    </row>
    <row r="301" ht="15.75" customHeight="1">
      <c r="A301" s="36">
        <v>37922.0</v>
      </c>
      <c r="B301" s="35">
        <v>1.7739</v>
      </c>
      <c r="C301" s="35">
        <v>3.4375</v>
      </c>
      <c r="E301" s="35">
        <f t="shared" si="1"/>
        <v>0.2864583333</v>
      </c>
    </row>
    <row r="302" ht="15.75" customHeight="1">
      <c r="A302" s="36">
        <v>37923.0</v>
      </c>
      <c r="B302" s="35">
        <v>1.8804</v>
      </c>
      <c r="C302" s="35">
        <v>3.6875</v>
      </c>
      <c r="E302" s="35">
        <f t="shared" si="1"/>
        <v>0.3072916667</v>
      </c>
    </row>
    <row r="303" ht="15.75" customHeight="1">
      <c r="A303" s="36">
        <v>37924.0</v>
      </c>
      <c r="B303" s="35">
        <v>1.7424</v>
      </c>
      <c r="C303" s="35">
        <v>3.4375</v>
      </c>
      <c r="E303" s="35">
        <f t="shared" si="1"/>
        <v>0.2864583333</v>
      </c>
    </row>
    <row r="304" ht="15.75" customHeight="1">
      <c r="A304" s="36">
        <v>37925.0</v>
      </c>
      <c r="B304" s="35">
        <v>1.4117</v>
      </c>
      <c r="C304" s="35">
        <v>3.375</v>
      </c>
      <c r="E304" s="35">
        <f t="shared" si="1"/>
        <v>0.28125</v>
      </c>
    </row>
    <row r="305" ht="15.75" customHeight="1">
      <c r="A305" s="36">
        <v>37926.0</v>
      </c>
      <c r="B305" s="35">
        <v>1.4117</v>
      </c>
      <c r="C305" s="35">
        <v>3.375</v>
      </c>
      <c r="E305" s="35">
        <f t="shared" si="1"/>
        <v>0.28125</v>
      </c>
    </row>
    <row r="306" ht="15.75" customHeight="1">
      <c r="A306" s="36">
        <v>37927.0</v>
      </c>
      <c r="B306" s="35">
        <v>1.4117</v>
      </c>
      <c r="C306" s="35">
        <v>3.375</v>
      </c>
      <c r="E306" s="35">
        <f t="shared" si="1"/>
        <v>0.28125</v>
      </c>
    </row>
    <row r="307" ht="15.75" customHeight="1">
      <c r="A307" s="36">
        <v>37928.0</v>
      </c>
      <c r="B307" s="35">
        <v>1.7666</v>
      </c>
      <c r="C307" s="35">
        <v>3.5</v>
      </c>
      <c r="E307" s="35">
        <f t="shared" si="1"/>
        <v>0.2916666667</v>
      </c>
    </row>
    <row r="308" ht="15.75" customHeight="1">
      <c r="A308" s="36">
        <v>37929.0</v>
      </c>
      <c r="B308" s="35">
        <v>1.4204</v>
      </c>
      <c r="C308" s="35">
        <v>3.375</v>
      </c>
      <c r="E308" s="35">
        <f t="shared" si="1"/>
        <v>0.28125</v>
      </c>
    </row>
    <row r="309" ht="15.75" customHeight="1">
      <c r="A309" s="36">
        <v>37930.0</v>
      </c>
      <c r="B309" s="35">
        <v>1.4255</v>
      </c>
      <c r="C309" s="35">
        <v>3.9375</v>
      </c>
      <c r="E309" s="35">
        <f t="shared" si="1"/>
        <v>0.328125</v>
      </c>
    </row>
    <row r="310" ht="15.75" customHeight="1">
      <c r="A310" s="36">
        <v>37931.0</v>
      </c>
      <c r="B310" s="35">
        <v>1.4255</v>
      </c>
      <c r="C310" s="35">
        <v>3.9375</v>
      </c>
      <c r="E310" s="35">
        <f t="shared" si="1"/>
        <v>0.328125</v>
      </c>
    </row>
    <row r="311" ht="15.75" customHeight="1">
      <c r="A311" s="36">
        <v>37932.0</v>
      </c>
      <c r="B311" s="35">
        <v>1.734</v>
      </c>
      <c r="C311" s="35">
        <v>3.5</v>
      </c>
      <c r="E311" s="35">
        <f t="shared" si="1"/>
        <v>0.2916666667</v>
      </c>
    </row>
    <row r="312" ht="15.75" customHeight="1">
      <c r="A312" s="36">
        <v>37933.0</v>
      </c>
      <c r="B312" s="35">
        <v>1.734</v>
      </c>
      <c r="C312" s="35">
        <v>3.5</v>
      </c>
      <c r="E312" s="35">
        <f t="shared" si="1"/>
        <v>0.2916666667</v>
      </c>
    </row>
    <row r="313" ht="15.75" customHeight="1">
      <c r="A313" s="36">
        <v>37934.0</v>
      </c>
      <c r="B313" s="35">
        <v>1.734</v>
      </c>
      <c r="C313" s="35">
        <v>3.5</v>
      </c>
      <c r="E313" s="35">
        <f t="shared" si="1"/>
        <v>0.2916666667</v>
      </c>
    </row>
    <row r="314" ht="15.75" customHeight="1">
      <c r="A314" s="36">
        <v>37935.0</v>
      </c>
      <c r="B314" s="35">
        <v>1.67</v>
      </c>
      <c r="C314" s="35">
        <v>3.5</v>
      </c>
      <c r="E314" s="35">
        <f t="shared" si="1"/>
        <v>0.2916666667</v>
      </c>
    </row>
    <row r="315" ht="15.75" customHeight="1">
      <c r="A315" s="36">
        <v>37936.0</v>
      </c>
      <c r="B315" s="35">
        <v>1.734</v>
      </c>
      <c r="C315" s="35">
        <v>3.375</v>
      </c>
      <c r="E315" s="35">
        <f t="shared" si="1"/>
        <v>0.28125</v>
      </c>
    </row>
    <row r="316" ht="15.75" customHeight="1">
      <c r="A316" s="36">
        <v>37937.0</v>
      </c>
      <c r="B316" s="35">
        <v>1.5487</v>
      </c>
      <c r="C316" s="35">
        <v>3.3125</v>
      </c>
      <c r="E316" s="35">
        <f t="shared" si="1"/>
        <v>0.2760416667</v>
      </c>
    </row>
    <row r="317" ht="15.75" customHeight="1">
      <c r="A317" s="36">
        <v>37938.0</v>
      </c>
      <c r="B317" s="35">
        <v>1.4796</v>
      </c>
      <c r="C317" s="35">
        <v>3.5625</v>
      </c>
      <c r="E317" s="35">
        <f t="shared" si="1"/>
        <v>0.296875</v>
      </c>
    </row>
    <row r="318" ht="15.75" customHeight="1">
      <c r="A318" s="36">
        <v>37939.0</v>
      </c>
      <c r="B318" s="35">
        <v>1.4909</v>
      </c>
      <c r="C318" s="35">
        <v>3.6875</v>
      </c>
      <c r="E318" s="35">
        <f t="shared" si="1"/>
        <v>0.3072916667</v>
      </c>
    </row>
    <row r="319" ht="15.75" customHeight="1">
      <c r="A319" s="36">
        <v>37940.0</v>
      </c>
      <c r="B319" s="35">
        <v>1.4909</v>
      </c>
      <c r="C319" s="35">
        <v>3.6875</v>
      </c>
      <c r="E319" s="35">
        <f t="shared" si="1"/>
        <v>0.3072916667</v>
      </c>
    </row>
    <row r="320" ht="15.75" customHeight="1">
      <c r="A320" s="36">
        <v>37941.0</v>
      </c>
      <c r="B320" s="35">
        <v>1.4909</v>
      </c>
      <c r="C320" s="35">
        <v>3.6875</v>
      </c>
      <c r="E320" s="35">
        <f t="shared" si="1"/>
        <v>0.3072916667</v>
      </c>
    </row>
    <row r="321" ht="15.75" customHeight="1">
      <c r="A321" s="36">
        <v>37942.0</v>
      </c>
      <c r="B321" s="35">
        <v>1.5629</v>
      </c>
      <c r="C321" s="35">
        <v>3.125</v>
      </c>
      <c r="E321" s="35">
        <f t="shared" si="1"/>
        <v>0.2604166667</v>
      </c>
    </row>
    <row r="322" ht="15.75" customHeight="1">
      <c r="A322" s="36">
        <v>37943.0</v>
      </c>
      <c r="B322" s="35">
        <v>1.7024</v>
      </c>
      <c r="C322" s="35">
        <v>4.125</v>
      </c>
      <c r="E322" s="35">
        <f t="shared" si="1"/>
        <v>0.34375</v>
      </c>
    </row>
    <row r="323" ht="15.75" customHeight="1">
      <c r="A323" s="36">
        <v>37944.0</v>
      </c>
      <c r="B323" s="35">
        <v>1.6641</v>
      </c>
      <c r="C323" s="35">
        <v>3.5</v>
      </c>
      <c r="E323" s="35">
        <f t="shared" si="1"/>
        <v>0.2916666667</v>
      </c>
    </row>
    <row r="324" ht="15.75" customHeight="1">
      <c r="A324" s="36">
        <v>37945.0</v>
      </c>
      <c r="B324" s="35">
        <v>1.7771</v>
      </c>
      <c r="C324" s="35">
        <v>3.25</v>
      </c>
      <c r="E324" s="35">
        <f t="shared" si="1"/>
        <v>0.2708333333</v>
      </c>
    </row>
    <row r="325" ht="15.75" customHeight="1">
      <c r="A325" s="36">
        <v>37946.0</v>
      </c>
      <c r="B325" s="35">
        <v>2.5079</v>
      </c>
      <c r="C325" s="35">
        <v>3.25</v>
      </c>
      <c r="E325" s="35">
        <f t="shared" si="1"/>
        <v>0.2708333333</v>
      </c>
    </row>
    <row r="326" ht="15.75" customHeight="1">
      <c r="A326" s="36">
        <v>37947.0</v>
      </c>
      <c r="B326" s="35">
        <v>2.5079</v>
      </c>
      <c r="C326" s="35">
        <v>3.25</v>
      </c>
      <c r="E326" s="35">
        <f t="shared" si="1"/>
        <v>0.2708333333</v>
      </c>
    </row>
    <row r="327" ht="15.75" customHeight="1">
      <c r="A327" s="36">
        <v>37948.0</v>
      </c>
      <c r="B327" s="35">
        <v>2.5079</v>
      </c>
      <c r="C327" s="35">
        <v>3.25</v>
      </c>
      <c r="E327" s="35">
        <f t="shared" si="1"/>
        <v>0.2708333333</v>
      </c>
    </row>
    <row r="328" ht="15.75" customHeight="1">
      <c r="A328" s="36">
        <v>37949.0</v>
      </c>
      <c r="B328" s="35">
        <v>1.7566</v>
      </c>
      <c r="C328" s="35">
        <v>3.8125</v>
      </c>
      <c r="E328" s="35">
        <f t="shared" si="1"/>
        <v>0.3177083333</v>
      </c>
    </row>
    <row r="329" ht="15.75" customHeight="1">
      <c r="A329" s="36">
        <v>37950.0</v>
      </c>
      <c r="B329" s="35">
        <v>1.8539</v>
      </c>
      <c r="C329" s="35">
        <v>3.5</v>
      </c>
      <c r="E329" s="35">
        <f t="shared" si="1"/>
        <v>0.2916666667</v>
      </c>
    </row>
    <row r="330" ht="15.75" customHeight="1">
      <c r="A330" s="36">
        <v>37951.0</v>
      </c>
      <c r="B330" s="35">
        <v>1.5087</v>
      </c>
      <c r="C330" s="35">
        <v>3.4375</v>
      </c>
      <c r="E330" s="35">
        <f t="shared" si="1"/>
        <v>0.2864583333</v>
      </c>
    </row>
    <row r="331" ht="15.75" customHeight="1">
      <c r="A331" s="36">
        <v>37952.0</v>
      </c>
      <c r="B331" s="35">
        <v>1.524</v>
      </c>
      <c r="C331" s="35">
        <v>3.5625</v>
      </c>
      <c r="E331" s="35">
        <f t="shared" si="1"/>
        <v>0.296875</v>
      </c>
    </row>
    <row r="332" ht="15.75" customHeight="1">
      <c r="A332" s="36">
        <v>37953.0</v>
      </c>
      <c r="B332" s="35">
        <v>1.5033</v>
      </c>
      <c r="C332" s="35">
        <v>3.1875</v>
      </c>
      <c r="E332" s="35">
        <f t="shared" si="1"/>
        <v>0.265625</v>
      </c>
    </row>
    <row r="333" ht="15.75" customHeight="1">
      <c r="A333" s="36">
        <v>37954.0</v>
      </c>
      <c r="B333" s="35">
        <v>1.5033</v>
      </c>
      <c r="C333" s="35">
        <v>3.1875</v>
      </c>
      <c r="E333" s="35">
        <f t="shared" si="1"/>
        <v>0.265625</v>
      </c>
    </row>
    <row r="334" ht="15.75" customHeight="1">
      <c r="A334" s="36">
        <v>37955.0</v>
      </c>
      <c r="B334" s="35">
        <v>1.5033</v>
      </c>
      <c r="C334" s="35">
        <v>3.1875</v>
      </c>
      <c r="E334" s="35">
        <f t="shared" si="1"/>
        <v>0.265625</v>
      </c>
    </row>
    <row r="335" ht="15.75" customHeight="1">
      <c r="A335" s="36">
        <v>37956.0</v>
      </c>
      <c r="B335" s="35">
        <v>1.8653</v>
      </c>
      <c r="C335" s="35">
        <v>3.4375</v>
      </c>
      <c r="E335" s="35">
        <f t="shared" si="1"/>
        <v>0.2864583333</v>
      </c>
    </row>
    <row r="336" ht="15.75" customHeight="1">
      <c r="A336" s="36">
        <v>37957.0</v>
      </c>
      <c r="B336" s="35">
        <v>1.8848</v>
      </c>
      <c r="C336" s="35">
        <v>3.3125</v>
      </c>
      <c r="E336" s="35">
        <f t="shared" si="1"/>
        <v>0.2760416667</v>
      </c>
    </row>
    <row r="337" ht="15.75" customHeight="1">
      <c r="A337" s="36">
        <v>37958.0</v>
      </c>
      <c r="B337" s="35">
        <v>1.7376</v>
      </c>
      <c r="C337" s="35">
        <v>3.25</v>
      </c>
      <c r="E337" s="35">
        <f t="shared" si="1"/>
        <v>0.2708333333</v>
      </c>
    </row>
    <row r="338" ht="15.75" customHeight="1">
      <c r="A338" s="36">
        <v>37959.0</v>
      </c>
      <c r="B338" s="35">
        <v>1.4726</v>
      </c>
      <c r="C338" s="35">
        <v>2.3125</v>
      </c>
      <c r="E338" s="35">
        <f t="shared" si="1"/>
        <v>0.1927083333</v>
      </c>
    </row>
    <row r="339" ht="15.75" customHeight="1">
      <c r="A339" s="36">
        <v>37960.0</v>
      </c>
      <c r="B339" s="35">
        <v>1.6511</v>
      </c>
      <c r="C339" s="35">
        <v>2.625</v>
      </c>
      <c r="E339" s="35">
        <f t="shared" si="1"/>
        <v>0.21875</v>
      </c>
    </row>
    <row r="340" ht="15.75" customHeight="1">
      <c r="A340" s="36">
        <v>37961.0</v>
      </c>
      <c r="B340" s="35">
        <v>1.6511</v>
      </c>
      <c r="C340" s="35">
        <v>2.625</v>
      </c>
      <c r="E340" s="35">
        <f t="shared" si="1"/>
        <v>0.21875</v>
      </c>
    </row>
    <row r="341" ht="15.75" customHeight="1">
      <c r="A341" s="36">
        <v>37962.0</v>
      </c>
      <c r="B341" s="35">
        <v>1.6511</v>
      </c>
      <c r="C341" s="35">
        <v>2.625</v>
      </c>
      <c r="E341" s="35">
        <f t="shared" si="1"/>
        <v>0.21875</v>
      </c>
    </row>
    <row r="342" ht="15.75" customHeight="1">
      <c r="A342" s="36">
        <v>37963.0</v>
      </c>
      <c r="B342" s="35">
        <v>1.6511</v>
      </c>
      <c r="C342" s="35">
        <v>2.625</v>
      </c>
      <c r="E342" s="35">
        <f t="shared" si="1"/>
        <v>0.21875</v>
      </c>
    </row>
    <row r="343" ht="15.75" customHeight="1">
      <c r="A343" s="36">
        <v>37964.0</v>
      </c>
      <c r="B343" s="35">
        <v>2.3816</v>
      </c>
      <c r="C343" s="35">
        <v>2.875</v>
      </c>
      <c r="E343" s="35">
        <f t="shared" si="1"/>
        <v>0.2395833333</v>
      </c>
    </row>
    <row r="344" ht="15.75" customHeight="1">
      <c r="A344" s="36">
        <v>37965.0</v>
      </c>
      <c r="B344" s="35">
        <v>1.8694</v>
      </c>
      <c r="C344" s="35">
        <v>2.9375</v>
      </c>
      <c r="E344" s="35">
        <f t="shared" si="1"/>
        <v>0.2447916667</v>
      </c>
    </row>
    <row r="345" ht="15.75" customHeight="1">
      <c r="A345" s="36">
        <v>37966.0</v>
      </c>
      <c r="B345" s="35">
        <v>1.7971</v>
      </c>
      <c r="C345" s="35">
        <v>2.3125</v>
      </c>
      <c r="E345" s="35">
        <f t="shared" si="1"/>
        <v>0.1927083333</v>
      </c>
    </row>
    <row r="346" ht="15.75" customHeight="1">
      <c r="A346" s="36">
        <v>37967.0</v>
      </c>
      <c r="B346" s="35">
        <v>2.5365</v>
      </c>
      <c r="C346" s="35">
        <v>2.125</v>
      </c>
      <c r="E346" s="35">
        <f t="shared" si="1"/>
        <v>0.1770833333</v>
      </c>
    </row>
    <row r="347" ht="15.75" customHeight="1">
      <c r="A347" s="36">
        <v>37968.0</v>
      </c>
      <c r="B347" s="35">
        <v>2.5365</v>
      </c>
      <c r="C347" s="35">
        <v>2.125</v>
      </c>
      <c r="E347" s="35">
        <f t="shared" si="1"/>
        <v>0.1770833333</v>
      </c>
    </row>
    <row r="348" ht="15.75" customHeight="1">
      <c r="A348" s="36">
        <v>37969.0</v>
      </c>
      <c r="B348" s="35">
        <v>2.5365</v>
      </c>
      <c r="C348" s="35">
        <v>2.125</v>
      </c>
      <c r="E348" s="35">
        <f t="shared" si="1"/>
        <v>0.1770833333</v>
      </c>
    </row>
    <row r="349" ht="15.75" customHeight="1">
      <c r="A349" s="36">
        <v>37970.0</v>
      </c>
      <c r="B349" s="35">
        <v>1.5205</v>
      </c>
      <c r="C349" s="35">
        <v>2.625</v>
      </c>
      <c r="E349" s="35">
        <f t="shared" si="1"/>
        <v>0.21875</v>
      </c>
    </row>
    <row r="350" ht="15.75" customHeight="1">
      <c r="A350" s="36">
        <v>37971.0</v>
      </c>
      <c r="B350" s="35">
        <v>1.5409</v>
      </c>
      <c r="C350" s="35">
        <v>2.5</v>
      </c>
      <c r="E350" s="35">
        <f t="shared" si="1"/>
        <v>0.2083333333</v>
      </c>
    </row>
    <row r="351" ht="15.75" customHeight="1">
      <c r="A351" s="36">
        <v>37972.0</v>
      </c>
      <c r="B351" s="35">
        <v>1.3611</v>
      </c>
      <c r="C351" s="35">
        <v>2.5625</v>
      </c>
      <c r="E351" s="35">
        <f t="shared" si="1"/>
        <v>0.2135416667</v>
      </c>
    </row>
    <row r="352" ht="15.75" customHeight="1">
      <c r="A352" s="36">
        <v>37973.0</v>
      </c>
      <c r="B352" s="35">
        <v>1.4748</v>
      </c>
      <c r="C352" s="35">
        <v>3.5</v>
      </c>
      <c r="E352" s="35">
        <f t="shared" si="1"/>
        <v>0.2916666667</v>
      </c>
    </row>
    <row r="353" ht="15.75" customHeight="1">
      <c r="A353" s="36">
        <v>37974.0</v>
      </c>
      <c r="B353" s="35">
        <v>1.3342</v>
      </c>
      <c r="C353" s="35">
        <v>2.1875</v>
      </c>
      <c r="E353" s="35">
        <f t="shared" si="1"/>
        <v>0.1822916667</v>
      </c>
    </row>
    <row r="354" ht="15.75" customHeight="1">
      <c r="A354" s="36">
        <v>37975.0</v>
      </c>
      <c r="B354" s="35">
        <v>1.3342</v>
      </c>
      <c r="C354" s="35">
        <v>2.1875</v>
      </c>
      <c r="E354" s="35">
        <f t="shared" si="1"/>
        <v>0.1822916667</v>
      </c>
    </row>
    <row r="355" ht="15.75" customHeight="1">
      <c r="A355" s="36">
        <v>37976.0</v>
      </c>
      <c r="B355" s="35">
        <v>1.3342</v>
      </c>
      <c r="C355" s="35">
        <v>2.1875</v>
      </c>
      <c r="E355" s="35">
        <f t="shared" si="1"/>
        <v>0.1822916667</v>
      </c>
    </row>
    <row r="356" ht="15.75" customHeight="1">
      <c r="A356" s="36">
        <v>37977.0</v>
      </c>
      <c r="B356" s="35">
        <v>1.9203</v>
      </c>
      <c r="C356" s="35">
        <v>2.1875</v>
      </c>
      <c r="E356" s="35">
        <f t="shared" si="1"/>
        <v>0.1822916667</v>
      </c>
    </row>
    <row r="357" ht="15.75" customHeight="1">
      <c r="A357" s="36">
        <v>37978.0</v>
      </c>
      <c r="B357" s="35">
        <v>1.5666</v>
      </c>
      <c r="C357" s="35">
        <v>3.0</v>
      </c>
      <c r="E357" s="35">
        <f t="shared" si="1"/>
        <v>0.25</v>
      </c>
    </row>
    <row r="358" ht="15.75" customHeight="1">
      <c r="A358" s="36">
        <v>37979.0</v>
      </c>
      <c r="B358" s="35">
        <v>1.7756</v>
      </c>
      <c r="C358" s="35">
        <v>2.875</v>
      </c>
      <c r="E358" s="35">
        <f t="shared" si="1"/>
        <v>0.2395833333</v>
      </c>
    </row>
    <row r="359" ht="15.75" customHeight="1">
      <c r="A359" s="36">
        <v>37980.0</v>
      </c>
      <c r="B359" s="35">
        <v>1.7756</v>
      </c>
      <c r="C359" s="35">
        <v>2.875</v>
      </c>
      <c r="E359" s="35">
        <f t="shared" si="1"/>
        <v>0.2395833333</v>
      </c>
    </row>
    <row r="360" ht="15.75" customHeight="1">
      <c r="A360" s="36">
        <v>37981.0</v>
      </c>
      <c r="B360" s="35">
        <v>1.5701</v>
      </c>
      <c r="C360" s="35">
        <v>2.9375</v>
      </c>
      <c r="E360" s="35">
        <f t="shared" si="1"/>
        <v>0.2447916667</v>
      </c>
    </row>
    <row r="361" ht="15.75" customHeight="1">
      <c r="A361" s="36">
        <v>37982.0</v>
      </c>
      <c r="B361" s="35">
        <v>1.5701</v>
      </c>
      <c r="C361" s="35">
        <v>2.9375</v>
      </c>
      <c r="E361" s="35">
        <f t="shared" si="1"/>
        <v>0.2447916667</v>
      </c>
    </row>
    <row r="362" ht="15.75" customHeight="1">
      <c r="A362" s="36">
        <v>37983.0</v>
      </c>
      <c r="B362" s="35">
        <v>1.5701</v>
      </c>
      <c r="C362" s="35">
        <v>2.9375</v>
      </c>
      <c r="E362" s="35">
        <f t="shared" si="1"/>
        <v>0.2447916667</v>
      </c>
    </row>
    <row r="363" ht="15.75" customHeight="1">
      <c r="A363" s="36">
        <v>37984.0</v>
      </c>
      <c r="B363" s="35">
        <v>1.331</v>
      </c>
      <c r="C363" s="35">
        <v>2.5</v>
      </c>
      <c r="E363" s="35">
        <f t="shared" si="1"/>
        <v>0.2083333333</v>
      </c>
    </row>
    <row r="364" ht="15.75" customHeight="1">
      <c r="A364" s="36">
        <v>37985.0</v>
      </c>
      <c r="B364" s="35">
        <v>1.3823</v>
      </c>
      <c r="C364" s="35">
        <v>2.8125</v>
      </c>
      <c r="E364" s="35">
        <f t="shared" si="1"/>
        <v>0.234375</v>
      </c>
    </row>
    <row r="365" ht="15.75" customHeight="1">
      <c r="A365" s="36">
        <v>37986.0</v>
      </c>
      <c r="B365" s="35">
        <v>1.6745</v>
      </c>
      <c r="C365" s="35">
        <v>2.8125</v>
      </c>
      <c r="E365" s="35">
        <f t="shared" si="1"/>
        <v>0.234375</v>
      </c>
    </row>
    <row r="366" ht="15.75" customHeight="1">
      <c r="A366" s="36">
        <v>37987.0</v>
      </c>
      <c r="B366" s="35">
        <v>1.6745</v>
      </c>
      <c r="C366" s="35">
        <v>2.8125</v>
      </c>
      <c r="E366" s="35">
        <f t="shared" si="1"/>
        <v>0.234375</v>
      </c>
    </row>
    <row r="367" ht="15.75" customHeight="1">
      <c r="A367" s="36">
        <v>37988.0</v>
      </c>
      <c r="B367" s="35">
        <v>1.5209</v>
      </c>
      <c r="C367" s="35">
        <v>2.75</v>
      </c>
      <c r="E367" s="35">
        <f t="shared" si="1"/>
        <v>0.2291666667</v>
      </c>
    </row>
    <row r="368" ht="15.75" customHeight="1">
      <c r="A368" s="36">
        <v>37989.0</v>
      </c>
      <c r="B368" s="35">
        <v>1.5209</v>
      </c>
      <c r="C368" s="35">
        <v>2.75</v>
      </c>
      <c r="E368" s="35">
        <f t="shared" si="1"/>
        <v>0.2291666667</v>
      </c>
    </row>
    <row r="369" ht="15.75" customHeight="1">
      <c r="A369" s="36">
        <v>37990.0</v>
      </c>
      <c r="B369" s="35">
        <v>1.5209</v>
      </c>
      <c r="C369" s="35">
        <v>2.75</v>
      </c>
      <c r="E369" s="35">
        <f t="shared" si="1"/>
        <v>0.2291666667</v>
      </c>
    </row>
    <row r="370" ht="15.75" customHeight="1">
      <c r="A370" s="36">
        <v>37991.0</v>
      </c>
      <c r="B370" s="35">
        <v>1.5221</v>
      </c>
      <c r="C370" s="35">
        <v>2.5</v>
      </c>
      <c r="E370" s="35">
        <f t="shared" si="1"/>
        <v>0.2083333333</v>
      </c>
    </row>
    <row r="371" ht="15.75" customHeight="1">
      <c r="A371" s="36">
        <v>37992.0</v>
      </c>
      <c r="B371" s="35">
        <v>1.488</v>
      </c>
      <c r="C371" s="35">
        <v>2.4375</v>
      </c>
      <c r="E371" s="35">
        <f t="shared" si="1"/>
        <v>0.203125</v>
      </c>
    </row>
    <row r="372" ht="15.75" customHeight="1">
      <c r="A372" s="36">
        <v>37993.0</v>
      </c>
      <c r="B372" s="35">
        <v>1.3048</v>
      </c>
      <c r="C372" s="35">
        <v>1.9375</v>
      </c>
      <c r="E372" s="35">
        <f t="shared" si="1"/>
        <v>0.1614583333</v>
      </c>
    </row>
    <row r="373" ht="15.75" customHeight="1">
      <c r="A373" s="36">
        <v>37994.0</v>
      </c>
      <c r="B373" s="35">
        <v>1.2223</v>
      </c>
      <c r="C373" s="35">
        <v>1.9375</v>
      </c>
      <c r="E373" s="35">
        <f t="shared" si="1"/>
        <v>0.1614583333</v>
      </c>
    </row>
    <row r="374" ht="15.75" customHeight="1">
      <c r="A374" s="36">
        <v>37995.0</v>
      </c>
      <c r="B374" s="35">
        <v>1.3842</v>
      </c>
      <c r="C374" s="35">
        <v>1.75</v>
      </c>
      <c r="E374" s="35">
        <f t="shared" si="1"/>
        <v>0.1458333333</v>
      </c>
    </row>
    <row r="375" ht="15.75" customHeight="1">
      <c r="A375" s="36">
        <v>37996.0</v>
      </c>
      <c r="B375" s="35">
        <v>1.3842</v>
      </c>
      <c r="C375" s="35">
        <v>1.75</v>
      </c>
      <c r="E375" s="35">
        <f t="shared" si="1"/>
        <v>0.1458333333</v>
      </c>
    </row>
    <row r="376" ht="15.75" customHeight="1">
      <c r="A376" s="36">
        <v>37997.0</v>
      </c>
      <c r="B376" s="35">
        <v>1.3842</v>
      </c>
      <c r="C376" s="35">
        <v>1.75</v>
      </c>
      <c r="E376" s="35">
        <f t="shared" si="1"/>
        <v>0.1458333333</v>
      </c>
    </row>
    <row r="377" ht="15.75" customHeight="1">
      <c r="A377" s="36">
        <v>37998.0</v>
      </c>
      <c r="B377" s="35">
        <v>1.4983</v>
      </c>
      <c r="C377" s="35">
        <v>2.0625</v>
      </c>
      <c r="E377" s="35">
        <f t="shared" si="1"/>
        <v>0.171875</v>
      </c>
    </row>
    <row r="378" ht="15.75" customHeight="1">
      <c r="A378" s="36">
        <v>37999.0</v>
      </c>
      <c r="B378" s="35">
        <v>1.5089</v>
      </c>
      <c r="C378" s="35">
        <v>2.0</v>
      </c>
      <c r="E378" s="35">
        <f t="shared" si="1"/>
        <v>0.1666666667</v>
      </c>
    </row>
    <row r="379" ht="15.75" customHeight="1">
      <c r="A379" s="36">
        <v>38000.0</v>
      </c>
      <c r="B379" s="35">
        <v>1.3869</v>
      </c>
      <c r="C379" s="35">
        <v>2.0625</v>
      </c>
      <c r="E379" s="35">
        <f t="shared" si="1"/>
        <v>0.171875</v>
      </c>
    </row>
    <row r="380" ht="15.75" customHeight="1">
      <c r="A380" s="36">
        <v>38001.0</v>
      </c>
      <c r="B380" s="35">
        <v>1.3606</v>
      </c>
      <c r="C380" s="35">
        <v>1.4375</v>
      </c>
      <c r="E380" s="35">
        <f t="shared" si="1"/>
        <v>0.1197916667</v>
      </c>
    </row>
    <row r="381" ht="15.75" customHeight="1">
      <c r="A381" s="36">
        <v>38002.0</v>
      </c>
      <c r="B381" s="35">
        <v>1.3492</v>
      </c>
      <c r="C381" s="35">
        <v>2.0</v>
      </c>
      <c r="E381" s="35">
        <f t="shared" si="1"/>
        <v>0.1666666667</v>
      </c>
    </row>
    <row r="382" ht="15.75" customHeight="1">
      <c r="A382" s="36">
        <v>38003.0</v>
      </c>
      <c r="B382" s="35">
        <v>1.3492</v>
      </c>
      <c r="C382" s="35">
        <v>2.0</v>
      </c>
      <c r="E382" s="35">
        <f t="shared" si="1"/>
        <v>0.1666666667</v>
      </c>
    </row>
    <row r="383" ht="15.75" customHeight="1">
      <c r="A383" s="36">
        <v>38004.0</v>
      </c>
      <c r="B383" s="35">
        <v>1.3492</v>
      </c>
      <c r="C383" s="35">
        <v>2.0</v>
      </c>
      <c r="E383" s="35">
        <f t="shared" si="1"/>
        <v>0.1666666667</v>
      </c>
    </row>
    <row r="384" ht="15.75" customHeight="1">
      <c r="A384" s="36">
        <v>38005.0</v>
      </c>
      <c r="B384" s="35">
        <v>1.2639</v>
      </c>
      <c r="C384" s="35">
        <v>2.3125</v>
      </c>
      <c r="E384" s="35">
        <f t="shared" si="1"/>
        <v>0.1927083333</v>
      </c>
    </row>
    <row r="385" ht="15.75" customHeight="1">
      <c r="A385" s="36">
        <v>38006.0</v>
      </c>
      <c r="B385" s="35">
        <v>1.2899</v>
      </c>
      <c r="C385" s="35">
        <v>1.6875</v>
      </c>
      <c r="E385" s="35">
        <f t="shared" si="1"/>
        <v>0.140625</v>
      </c>
    </row>
    <row r="386" ht="15.75" customHeight="1">
      <c r="A386" s="36">
        <v>38007.0</v>
      </c>
      <c r="B386" s="35">
        <v>1.3752</v>
      </c>
      <c r="C386" s="35">
        <v>1.4375</v>
      </c>
      <c r="E386" s="35">
        <f t="shared" si="1"/>
        <v>0.1197916667</v>
      </c>
    </row>
    <row r="387" ht="15.75" customHeight="1">
      <c r="A387" s="36">
        <v>38008.0</v>
      </c>
      <c r="B387" s="35">
        <v>2.0438</v>
      </c>
      <c r="C387" s="35">
        <v>1.625</v>
      </c>
      <c r="E387" s="35">
        <f t="shared" si="1"/>
        <v>0.1354166667</v>
      </c>
    </row>
    <row r="388" ht="15.75" customHeight="1">
      <c r="A388" s="36">
        <v>38009.0</v>
      </c>
      <c r="B388" s="35">
        <v>1.2047</v>
      </c>
      <c r="C388" s="35">
        <v>1.5</v>
      </c>
      <c r="E388" s="35">
        <f t="shared" si="1"/>
        <v>0.125</v>
      </c>
    </row>
    <row r="389" ht="15.75" customHeight="1">
      <c r="A389" s="36">
        <v>38010.0</v>
      </c>
      <c r="B389" s="35">
        <v>1.2047</v>
      </c>
      <c r="C389" s="35">
        <v>1.5</v>
      </c>
      <c r="E389" s="35">
        <f t="shared" si="1"/>
        <v>0.125</v>
      </c>
    </row>
    <row r="390" ht="15.75" customHeight="1">
      <c r="A390" s="36">
        <v>38011.0</v>
      </c>
      <c r="B390" s="35">
        <v>1.2047</v>
      </c>
      <c r="C390" s="35">
        <v>1.5</v>
      </c>
      <c r="E390" s="35">
        <f t="shared" si="1"/>
        <v>0.125</v>
      </c>
    </row>
    <row r="391" ht="15.75" customHeight="1">
      <c r="A391" s="36">
        <v>38012.0</v>
      </c>
      <c r="B391" s="35">
        <v>1.1621</v>
      </c>
      <c r="C391" s="35">
        <v>1.8125</v>
      </c>
      <c r="E391" s="35">
        <f t="shared" si="1"/>
        <v>0.1510416667</v>
      </c>
    </row>
    <row r="392" ht="15.75" customHeight="1">
      <c r="A392" s="36">
        <v>38013.0</v>
      </c>
      <c r="B392" s="35">
        <v>1.1948</v>
      </c>
      <c r="C392" s="35">
        <v>1.125</v>
      </c>
      <c r="E392" s="35">
        <f t="shared" si="1"/>
        <v>0.09375</v>
      </c>
    </row>
    <row r="393" ht="15.75" customHeight="1">
      <c r="A393" s="36">
        <v>38014.0</v>
      </c>
      <c r="B393" s="35">
        <v>1.4453</v>
      </c>
      <c r="C393" s="35">
        <v>1.4375</v>
      </c>
      <c r="E393" s="35">
        <f t="shared" si="1"/>
        <v>0.1197916667</v>
      </c>
    </row>
    <row r="394" ht="15.75" customHeight="1">
      <c r="A394" s="36">
        <v>38015.0</v>
      </c>
      <c r="B394" s="35">
        <v>1.3016</v>
      </c>
      <c r="C394" s="35">
        <v>1.5625</v>
      </c>
      <c r="E394" s="35">
        <f t="shared" si="1"/>
        <v>0.1302083333</v>
      </c>
    </row>
    <row r="395" ht="15.75" customHeight="1">
      <c r="A395" s="36">
        <v>38016.0</v>
      </c>
      <c r="B395" s="35">
        <v>1.4066</v>
      </c>
      <c r="C395" s="35">
        <v>1.5</v>
      </c>
      <c r="E395" s="35">
        <f t="shared" si="1"/>
        <v>0.125</v>
      </c>
    </row>
    <row r="396" ht="15.75" customHeight="1">
      <c r="A396" s="36">
        <v>38017.0</v>
      </c>
      <c r="B396" s="35">
        <v>1.4066</v>
      </c>
      <c r="C396" s="35">
        <v>1.5</v>
      </c>
      <c r="E396" s="35">
        <f t="shared" si="1"/>
        <v>0.125</v>
      </c>
    </row>
    <row r="397" ht="15.75" customHeight="1">
      <c r="A397" s="36">
        <v>38018.0</v>
      </c>
      <c r="B397" s="35">
        <v>1.4066</v>
      </c>
      <c r="C397" s="35">
        <v>1.5</v>
      </c>
      <c r="E397" s="35">
        <f t="shared" si="1"/>
        <v>0.125</v>
      </c>
    </row>
    <row r="398" ht="15.75" customHeight="1">
      <c r="A398" s="36">
        <v>38019.0</v>
      </c>
      <c r="B398" s="35">
        <v>1.3434</v>
      </c>
      <c r="C398" s="35">
        <v>2.0</v>
      </c>
      <c r="E398" s="35">
        <f t="shared" si="1"/>
        <v>0.1666666667</v>
      </c>
    </row>
    <row r="399" ht="15.75" customHeight="1">
      <c r="A399" s="36">
        <v>38020.0</v>
      </c>
      <c r="B399" s="35">
        <v>1.4735</v>
      </c>
      <c r="C399" s="35">
        <v>1.9375</v>
      </c>
      <c r="E399" s="35">
        <f t="shared" si="1"/>
        <v>0.1614583333</v>
      </c>
    </row>
    <row r="400" ht="15.75" customHeight="1">
      <c r="A400" s="36">
        <v>38021.0</v>
      </c>
      <c r="B400" s="35">
        <v>1.4356</v>
      </c>
      <c r="C400" s="35">
        <v>1.3125</v>
      </c>
      <c r="E400" s="35">
        <f t="shared" si="1"/>
        <v>0.109375</v>
      </c>
    </row>
    <row r="401" ht="15.75" customHeight="1">
      <c r="A401" s="36">
        <v>38022.0</v>
      </c>
      <c r="B401" s="35">
        <v>1.2329</v>
      </c>
      <c r="C401" s="35">
        <v>1.3125</v>
      </c>
      <c r="E401" s="35">
        <f t="shared" si="1"/>
        <v>0.109375</v>
      </c>
    </row>
    <row r="402" ht="15.75" customHeight="1">
      <c r="A402" s="36">
        <v>38023.0</v>
      </c>
      <c r="B402" s="35">
        <v>1.2898</v>
      </c>
      <c r="C402" s="35">
        <v>1.5</v>
      </c>
      <c r="E402" s="35">
        <f t="shared" si="1"/>
        <v>0.125</v>
      </c>
    </row>
    <row r="403" ht="15.75" customHeight="1">
      <c r="A403" s="36">
        <v>38024.0</v>
      </c>
      <c r="B403" s="35">
        <v>1.2898</v>
      </c>
      <c r="C403" s="35">
        <v>1.5</v>
      </c>
      <c r="E403" s="35">
        <f t="shared" si="1"/>
        <v>0.125</v>
      </c>
    </row>
    <row r="404" ht="15.75" customHeight="1">
      <c r="A404" s="36">
        <v>38025.0</v>
      </c>
      <c r="B404" s="35">
        <v>1.2898</v>
      </c>
      <c r="C404" s="35">
        <v>1.5</v>
      </c>
      <c r="E404" s="35">
        <f t="shared" si="1"/>
        <v>0.125</v>
      </c>
    </row>
    <row r="405" ht="15.75" customHeight="1">
      <c r="A405" s="36">
        <v>38026.0</v>
      </c>
      <c r="B405" s="35">
        <v>1.3491</v>
      </c>
      <c r="C405" s="35">
        <v>1.75</v>
      </c>
      <c r="E405" s="35">
        <f t="shared" si="1"/>
        <v>0.1458333333</v>
      </c>
    </row>
    <row r="406" ht="15.75" customHeight="1">
      <c r="A406" s="36">
        <v>38027.0</v>
      </c>
      <c r="B406" s="35">
        <v>1.5056</v>
      </c>
      <c r="C406" s="35">
        <v>1.4375</v>
      </c>
      <c r="E406" s="35">
        <f t="shared" si="1"/>
        <v>0.1197916667</v>
      </c>
    </row>
    <row r="407" ht="15.75" customHeight="1">
      <c r="A407" s="36">
        <v>38028.0</v>
      </c>
      <c r="B407" s="35">
        <v>1.2434</v>
      </c>
      <c r="C407" s="35">
        <v>2.3125</v>
      </c>
      <c r="E407" s="35">
        <f t="shared" si="1"/>
        <v>0.1927083333</v>
      </c>
    </row>
    <row r="408" ht="15.75" customHeight="1">
      <c r="A408" s="36">
        <v>38029.0</v>
      </c>
      <c r="B408" s="35">
        <v>1.1713</v>
      </c>
      <c r="C408" s="35">
        <v>1.625</v>
      </c>
      <c r="E408" s="35">
        <f t="shared" si="1"/>
        <v>0.1354166667</v>
      </c>
    </row>
    <row r="409" ht="15.75" customHeight="1">
      <c r="A409" s="36">
        <v>38030.0</v>
      </c>
      <c r="B409" s="35">
        <v>1.165</v>
      </c>
      <c r="C409" s="35">
        <v>1.5</v>
      </c>
      <c r="E409" s="35">
        <f t="shared" si="1"/>
        <v>0.125</v>
      </c>
    </row>
    <row r="410" ht="15.75" customHeight="1">
      <c r="A410" s="36">
        <v>38031.0</v>
      </c>
      <c r="B410" s="35">
        <v>1.165</v>
      </c>
      <c r="C410" s="35">
        <v>1.5</v>
      </c>
      <c r="E410" s="35">
        <f t="shared" si="1"/>
        <v>0.125</v>
      </c>
    </row>
    <row r="411" ht="15.75" customHeight="1">
      <c r="A411" s="36">
        <v>38032.0</v>
      </c>
      <c r="B411" s="35">
        <v>1.165</v>
      </c>
      <c r="C411" s="35">
        <v>1.5</v>
      </c>
      <c r="E411" s="35">
        <f t="shared" si="1"/>
        <v>0.125</v>
      </c>
    </row>
    <row r="412" ht="15.75" customHeight="1">
      <c r="A412" s="36">
        <v>38033.0</v>
      </c>
      <c r="B412" s="35">
        <v>1.2167</v>
      </c>
      <c r="C412" s="35">
        <v>1.5625</v>
      </c>
      <c r="E412" s="35">
        <f t="shared" si="1"/>
        <v>0.1302083333</v>
      </c>
    </row>
    <row r="413" ht="15.75" customHeight="1">
      <c r="A413" s="36">
        <v>38034.0</v>
      </c>
      <c r="B413" s="35">
        <v>1.1488</v>
      </c>
      <c r="C413" s="35">
        <v>1.4375</v>
      </c>
      <c r="E413" s="35">
        <f t="shared" si="1"/>
        <v>0.1197916667</v>
      </c>
    </row>
    <row r="414" ht="15.75" customHeight="1">
      <c r="A414" s="36">
        <v>38035.0</v>
      </c>
      <c r="B414" s="35">
        <v>1.2052</v>
      </c>
      <c r="C414" s="35">
        <v>1.6875</v>
      </c>
      <c r="E414" s="35">
        <f t="shared" si="1"/>
        <v>0.140625</v>
      </c>
    </row>
    <row r="415" ht="15.75" customHeight="1">
      <c r="A415" s="36">
        <v>38036.0</v>
      </c>
      <c r="B415" s="35">
        <v>1.1945</v>
      </c>
      <c r="C415" s="35">
        <v>1.6875</v>
      </c>
      <c r="E415" s="35">
        <f t="shared" si="1"/>
        <v>0.140625</v>
      </c>
    </row>
    <row r="416" ht="15.75" customHeight="1">
      <c r="A416" s="36">
        <v>38037.0</v>
      </c>
      <c r="B416" s="35">
        <v>1.2635</v>
      </c>
      <c r="C416" s="35">
        <v>1.6875</v>
      </c>
      <c r="E416" s="35">
        <f t="shared" si="1"/>
        <v>0.140625</v>
      </c>
    </row>
    <row r="417" ht="15.75" customHeight="1">
      <c r="A417" s="36">
        <v>38038.0</v>
      </c>
      <c r="B417" s="35">
        <v>1.2635</v>
      </c>
      <c r="C417" s="35">
        <v>1.6875</v>
      </c>
      <c r="E417" s="35">
        <f t="shared" si="1"/>
        <v>0.140625</v>
      </c>
    </row>
    <row r="418" ht="15.75" customHeight="1">
      <c r="A418" s="36">
        <v>38039.0</v>
      </c>
      <c r="B418" s="35">
        <v>1.2635</v>
      </c>
      <c r="C418" s="35">
        <v>1.6875</v>
      </c>
      <c r="E418" s="35">
        <f t="shared" si="1"/>
        <v>0.140625</v>
      </c>
    </row>
    <row r="419" ht="15.75" customHeight="1">
      <c r="A419" s="36">
        <v>38040.0</v>
      </c>
      <c r="B419" s="35">
        <v>1.3475</v>
      </c>
      <c r="C419" s="35">
        <v>1.5625</v>
      </c>
      <c r="E419" s="35">
        <f t="shared" si="1"/>
        <v>0.1302083333</v>
      </c>
    </row>
    <row r="420" ht="15.75" customHeight="1">
      <c r="A420" s="36">
        <v>38041.0</v>
      </c>
      <c r="B420" s="35">
        <v>1.177</v>
      </c>
      <c r="C420" s="35">
        <v>1.1875</v>
      </c>
      <c r="E420" s="35">
        <f t="shared" si="1"/>
        <v>0.09895833333</v>
      </c>
    </row>
    <row r="421" ht="15.75" customHeight="1">
      <c r="A421" s="36">
        <v>38042.0</v>
      </c>
      <c r="B421" s="35">
        <v>1.2175</v>
      </c>
      <c r="C421" s="35">
        <v>1.9375</v>
      </c>
      <c r="E421" s="35">
        <f t="shared" si="1"/>
        <v>0.1614583333</v>
      </c>
    </row>
    <row r="422" ht="15.75" customHeight="1">
      <c r="A422" s="36">
        <v>38043.0</v>
      </c>
      <c r="B422" s="35">
        <v>1.2495</v>
      </c>
      <c r="C422" s="35">
        <v>0.875</v>
      </c>
      <c r="E422" s="35">
        <f t="shared" si="1"/>
        <v>0.07291666667</v>
      </c>
    </row>
    <row r="423" ht="15.75" customHeight="1">
      <c r="A423" s="36">
        <v>38044.0</v>
      </c>
      <c r="B423" s="35">
        <v>1.2631</v>
      </c>
      <c r="C423" s="35">
        <v>1.125</v>
      </c>
      <c r="E423" s="35">
        <f t="shared" si="1"/>
        <v>0.09375</v>
      </c>
    </row>
    <row r="424" ht="15.75" customHeight="1">
      <c r="A424" s="36">
        <v>38045.0</v>
      </c>
      <c r="B424" s="35">
        <v>1.2631</v>
      </c>
      <c r="C424" s="35">
        <v>1.125</v>
      </c>
      <c r="E424" s="35">
        <f t="shared" si="1"/>
        <v>0.09375</v>
      </c>
    </row>
    <row r="425" ht="15.75" customHeight="1">
      <c r="A425" s="36">
        <v>38046.0</v>
      </c>
      <c r="B425" s="35">
        <v>1.2631</v>
      </c>
      <c r="C425" s="35">
        <v>1.125</v>
      </c>
      <c r="E425" s="35">
        <f t="shared" si="1"/>
        <v>0.09375</v>
      </c>
    </row>
    <row r="426" ht="15.75" customHeight="1">
      <c r="A426" s="36">
        <v>38047.0</v>
      </c>
      <c r="B426" s="35">
        <v>1.2747</v>
      </c>
      <c r="C426" s="35">
        <v>1.4375</v>
      </c>
      <c r="E426" s="35">
        <f t="shared" si="1"/>
        <v>0.1197916667</v>
      </c>
    </row>
    <row r="427" ht="15.75" customHeight="1">
      <c r="A427" s="36">
        <v>38048.0</v>
      </c>
      <c r="B427" s="35">
        <v>1.279</v>
      </c>
      <c r="C427" s="35">
        <v>1.125</v>
      </c>
      <c r="E427" s="35">
        <f t="shared" si="1"/>
        <v>0.09375</v>
      </c>
    </row>
    <row r="428" ht="15.75" customHeight="1">
      <c r="A428" s="36">
        <v>38049.0</v>
      </c>
      <c r="B428" s="35">
        <v>1.2058</v>
      </c>
      <c r="C428" s="35">
        <v>1.4375</v>
      </c>
      <c r="E428" s="35">
        <f t="shared" si="1"/>
        <v>0.1197916667</v>
      </c>
    </row>
    <row r="429" ht="15.75" customHeight="1">
      <c r="A429" s="36">
        <v>38050.0</v>
      </c>
      <c r="B429" s="35">
        <v>1.2741</v>
      </c>
      <c r="C429" s="35">
        <v>1.375</v>
      </c>
      <c r="E429" s="35">
        <f t="shared" si="1"/>
        <v>0.1145833333</v>
      </c>
    </row>
    <row r="430" ht="15.75" customHeight="1">
      <c r="A430" s="36">
        <v>38051.0</v>
      </c>
      <c r="B430" s="35">
        <v>1.1675</v>
      </c>
      <c r="C430" s="35">
        <v>1.3125</v>
      </c>
      <c r="E430" s="35">
        <f t="shared" si="1"/>
        <v>0.109375</v>
      </c>
    </row>
    <row r="431" ht="15.75" customHeight="1">
      <c r="A431" s="36">
        <v>38052.0</v>
      </c>
      <c r="B431" s="35">
        <v>1.1675</v>
      </c>
      <c r="C431" s="35">
        <v>1.3125</v>
      </c>
      <c r="E431" s="35">
        <f t="shared" si="1"/>
        <v>0.109375</v>
      </c>
    </row>
    <row r="432" ht="15.75" customHeight="1">
      <c r="A432" s="36">
        <v>38053.0</v>
      </c>
      <c r="B432" s="35">
        <v>1.1675</v>
      </c>
      <c r="C432" s="35">
        <v>1.3125</v>
      </c>
      <c r="E432" s="35">
        <f t="shared" si="1"/>
        <v>0.109375</v>
      </c>
    </row>
    <row r="433" ht="15.75" customHeight="1">
      <c r="A433" s="36">
        <v>38054.0</v>
      </c>
      <c r="B433" s="35">
        <v>1.2722</v>
      </c>
      <c r="C433" s="35">
        <v>1.375</v>
      </c>
      <c r="E433" s="35">
        <f t="shared" si="1"/>
        <v>0.1145833333</v>
      </c>
    </row>
    <row r="434" ht="15.75" customHeight="1">
      <c r="A434" s="36">
        <v>38055.0</v>
      </c>
      <c r="B434" s="35">
        <v>1.1095</v>
      </c>
      <c r="C434" s="35">
        <v>1.0625</v>
      </c>
      <c r="E434" s="35">
        <f t="shared" si="1"/>
        <v>0.08854166667</v>
      </c>
    </row>
    <row r="435" ht="15.75" customHeight="1">
      <c r="A435" s="36">
        <v>38056.0</v>
      </c>
      <c r="B435" s="35">
        <v>1.1591</v>
      </c>
      <c r="C435" s="35">
        <v>1.5625</v>
      </c>
      <c r="E435" s="35">
        <f t="shared" si="1"/>
        <v>0.1302083333</v>
      </c>
    </row>
    <row r="436" ht="15.75" customHeight="1">
      <c r="A436" s="36">
        <v>38057.0</v>
      </c>
      <c r="B436" s="35">
        <v>1.2377</v>
      </c>
      <c r="C436" s="35">
        <v>1.25</v>
      </c>
      <c r="E436" s="35">
        <f t="shared" si="1"/>
        <v>0.1041666667</v>
      </c>
    </row>
    <row r="437" ht="15.75" customHeight="1">
      <c r="A437" s="36">
        <v>38058.0</v>
      </c>
      <c r="B437" s="35">
        <v>1.2954</v>
      </c>
      <c r="C437" s="35">
        <v>1.9375</v>
      </c>
      <c r="E437" s="35">
        <f t="shared" si="1"/>
        <v>0.1614583333</v>
      </c>
    </row>
    <row r="438" ht="15.75" customHeight="1">
      <c r="A438" s="36">
        <v>38059.0</v>
      </c>
      <c r="B438" s="35">
        <v>1.2954</v>
      </c>
      <c r="C438" s="35">
        <v>1.9375</v>
      </c>
      <c r="E438" s="35">
        <f t="shared" si="1"/>
        <v>0.1614583333</v>
      </c>
    </row>
    <row r="439" ht="15.75" customHeight="1">
      <c r="A439" s="36">
        <v>38060.0</v>
      </c>
      <c r="B439" s="35">
        <v>1.2954</v>
      </c>
      <c r="C439" s="35">
        <v>1.9375</v>
      </c>
      <c r="E439" s="35">
        <f t="shared" si="1"/>
        <v>0.1614583333</v>
      </c>
    </row>
    <row r="440" ht="15.75" customHeight="1">
      <c r="A440" s="36">
        <v>38061.0</v>
      </c>
      <c r="B440" s="35">
        <v>1.2112</v>
      </c>
      <c r="C440" s="35">
        <v>1.6875</v>
      </c>
      <c r="E440" s="35">
        <f t="shared" si="1"/>
        <v>0.140625</v>
      </c>
    </row>
    <row r="441" ht="15.75" customHeight="1">
      <c r="A441" s="36">
        <v>38062.0</v>
      </c>
      <c r="B441" s="35">
        <v>1.4758</v>
      </c>
      <c r="C441" s="35">
        <v>1.25</v>
      </c>
      <c r="E441" s="35">
        <f t="shared" si="1"/>
        <v>0.1041666667</v>
      </c>
    </row>
    <row r="442" ht="15.75" customHeight="1">
      <c r="A442" s="36">
        <v>38063.0</v>
      </c>
      <c r="B442" s="35">
        <v>1.4186</v>
      </c>
      <c r="C442" s="35">
        <v>1.625</v>
      </c>
      <c r="E442" s="35">
        <f t="shared" si="1"/>
        <v>0.1354166667</v>
      </c>
    </row>
    <row r="443" ht="15.75" customHeight="1">
      <c r="A443" s="36">
        <v>38064.0</v>
      </c>
      <c r="B443" s="35">
        <v>1.1086</v>
      </c>
      <c r="C443" s="35">
        <v>1.25</v>
      </c>
      <c r="E443" s="35">
        <f t="shared" si="1"/>
        <v>0.1041666667</v>
      </c>
    </row>
    <row r="444" ht="15.75" customHeight="1">
      <c r="A444" s="36">
        <v>38065.0</v>
      </c>
      <c r="B444" s="35">
        <v>1.1236</v>
      </c>
      <c r="C444" s="35">
        <v>2.0</v>
      </c>
      <c r="E444" s="35">
        <f t="shared" si="1"/>
        <v>0.1666666667</v>
      </c>
    </row>
    <row r="445" ht="15.75" customHeight="1">
      <c r="A445" s="36">
        <v>38066.0</v>
      </c>
      <c r="B445" s="35">
        <v>1.1236</v>
      </c>
      <c r="C445" s="35">
        <v>2.0</v>
      </c>
      <c r="E445" s="35">
        <f t="shared" si="1"/>
        <v>0.1666666667</v>
      </c>
    </row>
    <row r="446" ht="15.75" customHeight="1">
      <c r="A446" s="36">
        <v>38067.0</v>
      </c>
      <c r="B446" s="35">
        <v>1.1236</v>
      </c>
      <c r="C446" s="35">
        <v>2.0</v>
      </c>
      <c r="E446" s="35">
        <f t="shared" si="1"/>
        <v>0.1666666667</v>
      </c>
    </row>
    <row r="447" ht="15.75" customHeight="1">
      <c r="A447" s="36">
        <v>38068.0</v>
      </c>
      <c r="B447" s="35">
        <v>1.1391</v>
      </c>
      <c r="C447" s="35">
        <v>1.8125</v>
      </c>
      <c r="E447" s="35">
        <f t="shared" si="1"/>
        <v>0.1510416667</v>
      </c>
    </row>
    <row r="448" ht="15.75" customHeight="1">
      <c r="A448" s="36">
        <v>38069.0</v>
      </c>
      <c r="B448" s="35">
        <v>1.2257</v>
      </c>
      <c r="C448" s="35">
        <v>1.3125</v>
      </c>
      <c r="E448" s="35">
        <f t="shared" si="1"/>
        <v>0.109375</v>
      </c>
    </row>
    <row r="449" ht="15.75" customHeight="1">
      <c r="A449" s="36">
        <v>38070.0</v>
      </c>
      <c r="B449" s="35">
        <v>1.4839</v>
      </c>
      <c r="C449" s="35">
        <v>1.9375</v>
      </c>
      <c r="E449" s="35">
        <f t="shared" si="1"/>
        <v>0.1614583333</v>
      </c>
    </row>
    <row r="450" ht="15.75" customHeight="1">
      <c r="A450" s="36">
        <v>38071.0</v>
      </c>
      <c r="B450" s="35">
        <v>1.1204</v>
      </c>
      <c r="C450" s="35">
        <v>1.5</v>
      </c>
      <c r="E450" s="35">
        <f t="shared" si="1"/>
        <v>0.125</v>
      </c>
    </row>
    <row r="451" ht="15.75" customHeight="1">
      <c r="A451" s="36">
        <v>38072.0</v>
      </c>
      <c r="B451" s="35">
        <v>1.1839</v>
      </c>
      <c r="C451" s="35">
        <v>2.0</v>
      </c>
      <c r="E451" s="35">
        <f t="shared" si="1"/>
        <v>0.1666666667</v>
      </c>
    </row>
    <row r="452" ht="15.75" customHeight="1">
      <c r="A452" s="36">
        <v>38073.0</v>
      </c>
      <c r="B452" s="35">
        <v>1.1839</v>
      </c>
      <c r="C452" s="35">
        <v>2.0</v>
      </c>
      <c r="E452" s="35">
        <f t="shared" si="1"/>
        <v>0.1666666667</v>
      </c>
    </row>
    <row r="453" ht="15.75" customHeight="1">
      <c r="A453" s="36">
        <v>38074.0</v>
      </c>
      <c r="B453" s="35">
        <v>1.1839</v>
      </c>
      <c r="C453" s="35">
        <v>2.0</v>
      </c>
      <c r="E453" s="35">
        <f t="shared" si="1"/>
        <v>0.1666666667</v>
      </c>
    </row>
    <row r="454" ht="15.75" customHeight="1">
      <c r="A454" s="36">
        <v>38075.0</v>
      </c>
      <c r="B454" s="35">
        <v>1.1181</v>
      </c>
      <c r="C454" s="35">
        <v>1.25</v>
      </c>
      <c r="E454" s="35">
        <f t="shared" si="1"/>
        <v>0.1041666667</v>
      </c>
    </row>
    <row r="455" ht="15.75" customHeight="1">
      <c r="A455" s="36">
        <v>38076.0</v>
      </c>
      <c r="B455" s="35">
        <v>1.2458</v>
      </c>
      <c r="C455" s="35">
        <v>1.4375</v>
      </c>
      <c r="E455" s="35">
        <f t="shared" si="1"/>
        <v>0.1197916667</v>
      </c>
    </row>
    <row r="456" ht="15.75" customHeight="1">
      <c r="A456" s="36">
        <v>38077.0</v>
      </c>
      <c r="B456" s="35">
        <v>1.2843</v>
      </c>
      <c r="C456" s="35">
        <v>1.6875</v>
      </c>
      <c r="E456" s="35">
        <f t="shared" si="1"/>
        <v>0.140625</v>
      </c>
    </row>
    <row r="457" ht="15.75" customHeight="1">
      <c r="A457" s="36">
        <v>38078.0</v>
      </c>
      <c r="B457" s="35">
        <v>1.3521</v>
      </c>
      <c r="C457" s="35">
        <v>1.5625</v>
      </c>
      <c r="E457" s="35">
        <f t="shared" si="1"/>
        <v>0.1302083333</v>
      </c>
    </row>
    <row r="458" ht="15.75" customHeight="1">
      <c r="A458" s="36">
        <v>38079.0</v>
      </c>
      <c r="B458" s="35">
        <v>1.2428</v>
      </c>
      <c r="C458" s="35">
        <v>1.1875</v>
      </c>
      <c r="E458" s="35">
        <f t="shared" si="1"/>
        <v>0.09895833333</v>
      </c>
    </row>
    <row r="459" ht="15.75" customHeight="1">
      <c r="A459" s="36">
        <v>38080.0</v>
      </c>
      <c r="B459" s="35">
        <v>1.2428</v>
      </c>
      <c r="C459" s="35">
        <v>1.1875</v>
      </c>
      <c r="E459" s="35">
        <f t="shared" si="1"/>
        <v>0.09895833333</v>
      </c>
    </row>
    <row r="460" ht="15.75" customHeight="1">
      <c r="A460" s="36">
        <v>38081.0</v>
      </c>
      <c r="B460" s="35">
        <v>1.2428</v>
      </c>
      <c r="C460" s="35">
        <v>1.1875</v>
      </c>
      <c r="E460" s="35">
        <f t="shared" si="1"/>
        <v>0.09895833333</v>
      </c>
    </row>
    <row r="461" ht="15.75" customHeight="1">
      <c r="A461" s="36">
        <v>38082.0</v>
      </c>
      <c r="B461" s="35">
        <v>1.2428</v>
      </c>
      <c r="C461" s="35">
        <v>1.1875</v>
      </c>
      <c r="E461" s="35">
        <f t="shared" si="1"/>
        <v>0.09895833333</v>
      </c>
    </row>
    <row r="462" ht="15.75" customHeight="1">
      <c r="A462" s="36">
        <v>38083.0</v>
      </c>
      <c r="B462" s="35">
        <v>1.1627</v>
      </c>
      <c r="C462" s="35">
        <v>1.5625</v>
      </c>
      <c r="E462" s="35">
        <f t="shared" si="1"/>
        <v>0.1302083333</v>
      </c>
    </row>
    <row r="463" ht="15.75" customHeight="1">
      <c r="A463" s="36">
        <v>38084.0</v>
      </c>
      <c r="B463" s="35">
        <v>1.1199</v>
      </c>
      <c r="C463" s="35">
        <v>1.4375</v>
      </c>
      <c r="E463" s="35">
        <f t="shared" si="1"/>
        <v>0.1197916667</v>
      </c>
    </row>
    <row r="464" ht="15.75" customHeight="1">
      <c r="A464" s="36">
        <v>38085.0</v>
      </c>
      <c r="B464" s="35">
        <v>1.1199</v>
      </c>
      <c r="C464" s="35">
        <v>1.4375</v>
      </c>
      <c r="E464" s="35">
        <f t="shared" si="1"/>
        <v>0.1197916667</v>
      </c>
    </row>
    <row r="465" ht="15.75" customHeight="1">
      <c r="A465" s="36">
        <v>38086.0</v>
      </c>
      <c r="B465" s="35">
        <v>1.1199</v>
      </c>
      <c r="C465" s="35">
        <v>1.4375</v>
      </c>
      <c r="E465" s="35">
        <f t="shared" si="1"/>
        <v>0.1197916667</v>
      </c>
    </row>
    <row r="466" ht="15.75" customHeight="1">
      <c r="A466" s="36">
        <v>38087.0</v>
      </c>
      <c r="B466" s="35">
        <v>1.1199</v>
      </c>
      <c r="C466" s="35">
        <v>1.4375</v>
      </c>
      <c r="E466" s="35">
        <f t="shared" si="1"/>
        <v>0.1197916667</v>
      </c>
    </row>
    <row r="467" ht="15.75" customHeight="1">
      <c r="A467" s="36">
        <v>38088.0</v>
      </c>
      <c r="B467" s="35">
        <v>1.1199</v>
      </c>
      <c r="C467" s="35">
        <v>1.4375</v>
      </c>
      <c r="E467" s="35">
        <f t="shared" si="1"/>
        <v>0.1197916667</v>
      </c>
    </row>
    <row r="468" ht="15.75" customHeight="1">
      <c r="A468" s="36">
        <v>38089.0</v>
      </c>
      <c r="B468" s="35">
        <v>1.1922</v>
      </c>
      <c r="C468" s="35">
        <v>1.5</v>
      </c>
      <c r="E468" s="35">
        <f t="shared" si="1"/>
        <v>0.125</v>
      </c>
    </row>
    <row r="469" ht="15.75" customHeight="1">
      <c r="A469" s="36">
        <v>38090.0</v>
      </c>
      <c r="B469" s="35">
        <v>1.2219</v>
      </c>
      <c r="C469" s="35">
        <v>1.625</v>
      </c>
      <c r="E469" s="35">
        <f t="shared" si="1"/>
        <v>0.1354166667</v>
      </c>
    </row>
    <row r="470" ht="15.75" customHeight="1">
      <c r="A470" s="36">
        <v>38091.0</v>
      </c>
      <c r="B470" s="35">
        <v>1.2196</v>
      </c>
      <c r="C470" s="35">
        <v>1.875</v>
      </c>
      <c r="E470" s="35">
        <f t="shared" si="1"/>
        <v>0.15625</v>
      </c>
    </row>
    <row r="471" ht="15.75" customHeight="1">
      <c r="A471" s="36">
        <v>38092.0</v>
      </c>
      <c r="B471" s="35">
        <v>1.1872</v>
      </c>
      <c r="C471" s="35">
        <v>1.625</v>
      </c>
      <c r="E471" s="35">
        <f t="shared" si="1"/>
        <v>0.1354166667</v>
      </c>
    </row>
    <row r="472" ht="15.75" customHeight="1">
      <c r="A472" s="36">
        <v>38093.0</v>
      </c>
      <c r="B472" s="35">
        <v>1.2032</v>
      </c>
      <c r="C472" s="35">
        <v>1.875</v>
      </c>
      <c r="E472" s="35">
        <f t="shared" si="1"/>
        <v>0.15625</v>
      </c>
    </row>
    <row r="473" ht="15.75" customHeight="1">
      <c r="A473" s="36">
        <v>38094.0</v>
      </c>
      <c r="B473" s="35">
        <v>1.2032</v>
      </c>
      <c r="C473" s="35">
        <v>1.875</v>
      </c>
      <c r="E473" s="35">
        <f t="shared" si="1"/>
        <v>0.15625</v>
      </c>
    </row>
    <row r="474" ht="15.75" customHeight="1">
      <c r="A474" s="36">
        <v>38095.0</v>
      </c>
      <c r="B474" s="35">
        <v>1.2032</v>
      </c>
      <c r="C474" s="35">
        <v>1.875</v>
      </c>
      <c r="E474" s="35">
        <f t="shared" si="1"/>
        <v>0.15625</v>
      </c>
    </row>
    <row r="475" ht="15.75" customHeight="1">
      <c r="A475" s="36">
        <v>38096.0</v>
      </c>
      <c r="B475" s="35">
        <v>1.1882</v>
      </c>
      <c r="C475" s="35">
        <v>2.1875</v>
      </c>
      <c r="E475" s="35">
        <f t="shared" si="1"/>
        <v>0.1822916667</v>
      </c>
    </row>
    <row r="476" ht="15.75" customHeight="1">
      <c r="A476" s="36">
        <v>38097.0</v>
      </c>
      <c r="B476" s="35">
        <v>1.2242</v>
      </c>
      <c r="C476" s="35">
        <v>1.5625</v>
      </c>
      <c r="E476" s="35">
        <f t="shared" si="1"/>
        <v>0.1302083333</v>
      </c>
    </row>
    <row r="477" ht="15.75" customHeight="1">
      <c r="A477" s="36">
        <v>38098.0</v>
      </c>
      <c r="B477" s="35">
        <v>1.1752</v>
      </c>
      <c r="C477" s="35">
        <v>1.8125</v>
      </c>
      <c r="E477" s="35">
        <f t="shared" si="1"/>
        <v>0.1510416667</v>
      </c>
    </row>
    <row r="478" ht="15.75" customHeight="1">
      <c r="A478" s="36">
        <v>38099.0</v>
      </c>
      <c r="B478" s="35">
        <v>1.2893</v>
      </c>
      <c r="C478" s="35">
        <v>1.375</v>
      </c>
      <c r="E478" s="35">
        <f t="shared" si="1"/>
        <v>0.1145833333</v>
      </c>
    </row>
    <row r="479" ht="15.75" customHeight="1">
      <c r="A479" s="36">
        <v>38100.0</v>
      </c>
      <c r="B479" s="35">
        <v>1.3552</v>
      </c>
      <c r="C479" s="35">
        <v>1.8125</v>
      </c>
      <c r="E479" s="35">
        <f t="shared" si="1"/>
        <v>0.1510416667</v>
      </c>
    </row>
    <row r="480" ht="15.75" customHeight="1">
      <c r="A480" s="36">
        <v>38101.0</v>
      </c>
      <c r="B480" s="35">
        <v>1.3552</v>
      </c>
      <c r="C480" s="35">
        <v>1.8125</v>
      </c>
      <c r="E480" s="35">
        <f t="shared" si="1"/>
        <v>0.1510416667</v>
      </c>
    </row>
    <row r="481" ht="15.75" customHeight="1">
      <c r="A481" s="36">
        <v>38102.0</v>
      </c>
      <c r="B481" s="35">
        <v>1.3552</v>
      </c>
      <c r="C481" s="35">
        <v>1.8125</v>
      </c>
      <c r="E481" s="35">
        <f t="shared" si="1"/>
        <v>0.1510416667</v>
      </c>
    </row>
    <row r="482" ht="15.75" customHeight="1">
      <c r="A482" s="36">
        <v>38103.0</v>
      </c>
      <c r="B482" s="35">
        <v>1.5075</v>
      </c>
      <c r="C482" s="35">
        <v>1.9375</v>
      </c>
      <c r="E482" s="35">
        <f t="shared" si="1"/>
        <v>0.1614583333</v>
      </c>
    </row>
    <row r="483" ht="15.75" customHeight="1">
      <c r="A483" s="36">
        <v>38104.0</v>
      </c>
      <c r="B483" s="35">
        <v>1.4063</v>
      </c>
      <c r="C483" s="35">
        <v>1.6875</v>
      </c>
      <c r="E483" s="35">
        <f t="shared" si="1"/>
        <v>0.140625</v>
      </c>
    </row>
    <row r="484" ht="15.75" customHeight="1">
      <c r="A484" s="36">
        <v>38105.0</v>
      </c>
      <c r="B484" s="35">
        <v>1.2678</v>
      </c>
      <c r="C484" s="35">
        <v>1.9375</v>
      </c>
      <c r="E484" s="35">
        <f t="shared" si="1"/>
        <v>0.1614583333</v>
      </c>
    </row>
    <row r="485" ht="15.75" customHeight="1">
      <c r="A485" s="36">
        <v>38106.0</v>
      </c>
      <c r="B485" s="35">
        <v>1.3195</v>
      </c>
      <c r="C485" s="35">
        <v>1.0</v>
      </c>
      <c r="E485" s="35">
        <f t="shared" si="1"/>
        <v>0.08333333333</v>
      </c>
    </row>
    <row r="486" ht="15.75" customHeight="1">
      <c r="A486" s="36">
        <v>38107.0</v>
      </c>
      <c r="B486" s="35">
        <v>1.2188</v>
      </c>
      <c r="C486" s="35">
        <v>1.8125</v>
      </c>
      <c r="E486" s="35">
        <f t="shared" si="1"/>
        <v>0.1510416667</v>
      </c>
    </row>
    <row r="487" ht="15.75" customHeight="1">
      <c r="A487" s="36">
        <v>38108.0</v>
      </c>
      <c r="B487" s="35">
        <v>1.2188</v>
      </c>
      <c r="C487" s="35">
        <v>1.8125</v>
      </c>
      <c r="E487" s="35">
        <f t="shared" si="1"/>
        <v>0.1510416667</v>
      </c>
    </row>
    <row r="488" ht="15.75" customHeight="1">
      <c r="A488" s="36">
        <v>38109.0</v>
      </c>
      <c r="B488" s="35">
        <v>1.2188</v>
      </c>
      <c r="C488" s="35">
        <v>1.8125</v>
      </c>
      <c r="E488" s="35">
        <f t="shared" si="1"/>
        <v>0.1510416667</v>
      </c>
    </row>
    <row r="489" ht="15.75" customHeight="1">
      <c r="A489" s="36">
        <v>38110.0</v>
      </c>
      <c r="B489" s="35">
        <v>1.6352</v>
      </c>
      <c r="C489" s="35">
        <v>2.0</v>
      </c>
      <c r="E489" s="35">
        <f t="shared" si="1"/>
        <v>0.1666666667</v>
      </c>
    </row>
    <row r="490" ht="15.75" customHeight="1">
      <c r="A490" s="36">
        <v>38111.0</v>
      </c>
      <c r="B490" s="35">
        <v>1.9363</v>
      </c>
      <c r="C490" s="35">
        <v>2.125</v>
      </c>
      <c r="E490" s="35">
        <f t="shared" si="1"/>
        <v>0.1770833333</v>
      </c>
    </row>
    <row r="491" ht="15.75" customHeight="1">
      <c r="A491" s="36">
        <v>38112.0</v>
      </c>
      <c r="B491" s="35">
        <v>1.9789</v>
      </c>
      <c r="C491" s="35">
        <v>1.8125</v>
      </c>
      <c r="E491" s="35">
        <f t="shared" si="1"/>
        <v>0.1510416667</v>
      </c>
    </row>
    <row r="492" ht="15.75" customHeight="1">
      <c r="A492" s="36">
        <v>38113.0</v>
      </c>
      <c r="B492" s="35">
        <v>1.7965</v>
      </c>
      <c r="C492" s="35">
        <v>2.0625</v>
      </c>
      <c r="E492" s="35">
        <f t="shared" si="1"/>
        <v>0.171875</v>
      </c>
    </row>
    <row r="493" ht="15.75" customHeight="1">
      <c r="A493" s="36">
        <v>38114.0</v>
      </c>
      <c r="B493" s="35">
        <v>1.8378</v>
      </c>
      <c r="C493" s="35">
        <v>2.0625</v>
      </c>
      <c r="E493" s="35">
        <f t="shared" si="1"/>
        <v>0.171875</v>
      </c>
    </row>
    <row r="494" ht="15.75" customHeight="1">
      <c r="A494" s="36">
        <v>38115.0</v>
      </c>
      <c r="B494" s="35">
        <v>1.8378</v>
      </c>
      <c r="C494" s="35">
        <v>2.0625</v>
      </c>
      <c r="E494" s="35">
        <f t="shared" si="1"/>
        <v>0.171875</v>
      </c>
    </row>
    <row r="495" ht="15.75" customHeight="1">
      <c r="A495" s="36">
        <v>38116.0</v>
      </c>
      <c r="B495" s="35">
        <v>1.8378</v>
      </c>
      <c r="C495" s="35">
        <v>2.0625</v>
      </c>
      <c r="E495" s="35">
        <f t="shared" si="1"/>
        <v>0.171875</v>
      </c>
    </row>
    <row r="496" ht="15.75" customHeight="1">
      <c r="A496" s="36">
        <v>38117.0</v>
      </c>
      <c r="B496" s="35">
        <v>1.8548</v>
      </c>
      <c r="C496" s="35">
        <v>2.0</v>
      </c>
      <c r="E496" s="35">
        <f t="shared" si="1"/>
        <v>0.1666666667</v>
      </c>
    </row>
    <row r="497" ht="15.75" customHeight="1">
      <c r="A497" s="36">
        <v>38118.0</v>
      </c>
      <c r="B497" s="35">
        <v>1.9073</v>
      </c>
      <c r="C497" s="35">
        <v>2.4375</v>
      </c>
      <c r="E497" s="35">
        <f t="shared" si="1"/>
        <v>0.203125</v>
      </c>
    </row>
    <row r="498" ht="15.75" customHeight="1">
      <c r="A498" s="36">
        <v>38119.0</v>
      </c>
      <c r="B498" s="35">
        <v>2.1545</v>
      </c>
      <c r="C498" s="35">
        <v>2.0625</v>
      </c>
      <c r="E498" s="35">
        <f t="shared" si="1"/>
        <v>0.171875</v>
      </c>
    </row>
    <row r="499" ht="15.75" customHeight="1">
      <c r="A499" s="36">
        <v>38120.0</v>
      </c>
      <c r="B499" s="35">
        <v>2.4259</v>
      </c>
      <c r="C499" s="35">
        <v>3.0625</v>
      </c>
      <c r="E499" s="35">
        <f t="shared" si="1"/>
        <v>0.2552083333</v>
      </c>
    </row>
    <row r="500" ht="15.75" customHeight="1">
      <c r="A500" s="36">
        <v>38121.0</v>
      </c>
      <c r="B500" s="35">
        <v>3.4402</v>
      </c>
      <c r="C500" s="35">
        <v>3.5</v>
      </c>
      <c r="E500" s="35">
        <f t="shared" si="1"/>
        <v>0.2916666667</v>
      </c>
    </row>
    <row r="501" ht="15.75" customHeight="1">
      <c r="A501" s="36">
        <v>38122.0</v>
      </c>
      <c r="B501" s="35">
        <v>3.4402</v>
      </c>
      <c r="C501" s="35">
        <v>3.5</v>
      </c>
      <c r="E501" s="35">
        <f t="shared" si="1"/>
        <v>0.2916666667</v>
      </c>
    </row>
    <row r="502" ht="15.75" customHeight="1">
      <c r="A502" s="36">
        <v>38123.0</v>
      </c>
      <c r="B502" s="35">
        <v>3.4402</v>
      </c>
      <c r="C502" s="35">
        <v>3.5</v>
      </c>
      <c r="E502" s="35">
        <f t="shared" si="1"/>
        <v>0.2916666667</v>
      </c>
    </row>
    <row r="503" ht="15.75" customHeight="1">
      <c r="A503" s="36">
        <v>38124.0</v>
      </c>
      <c r="B503" s="35">
        <v>4.5482</v>
      </c>
      <c r="C503" s="35">
        <v>4.0625</v>
      </c>
      <c r="E503" s="35">
        <f t="shared" si="1"/>
        <v>0.3385416667</v>
      </c>
    </row>
    <row r="504" ht="15.75" customHeight="1">
      <c r="A504" s="36">
        <v>38125.0</v>
      </c>
      <c r="B504" s="35">
        <v>5.8211</v>
      </c>
      <c r="C504" s="35">
        <v>4.8125</v>
      </c>
      <c r="E504" s="35">
        <f t="shared" si="1"/>
        <v>0.4010416667</v>
      </c>
    </row>
    <row r="505" ht="15.75" customHeight="1">
      <c r="A505" s="36">
        <v>38126.0</v>
      </c>
      <c r="B505" s="35">
        <v>5.1386</v>
      </c>
      <c r="C505" s="35">
        <v>4.3125</v>
      </c>
      <c r="E505" s="35">
        <f t="shared" si="1"/>
        <v>0.359375</v>
      </c>
    </row>
    <row r="506" ht="15.75" customHeight="1">
      <c r="A506" s="36">
        <v>38127.0</v>
      </c>
      <c r="B506" s="35">
        <v>4.0045</v>
      </c>
      <c r="C506" s="35">
        <v>4.125</v>
      </c>
      <c r="E506" s="35">
        <f t="shared" si="1"/>
        <v>0.34375</v>
      </c>
    </row>
    <row r="507" ht="15.75" customHeight="1">
      <c r="A507" s="36">
        <v>38128.0</v>
      </c>
      <c r="B507" s="35">
        <v>3.8146</v>
      </c>
      <c r="C507" s="35">
        <v>4.0</v>
      </c>
      <c r="E507" s="35">
        <f t="shared" si="1"/>
        <v>0.3333333333</v>
      </c>
    </row>
    <row r="508" ht="15.75" customHeight="1">
      <c r="A508" s="36">
        <v>38129.0</v>
      </c>
      <c r="B508" s="35">
        <v>3.8146</v>
      </c>
      <c r="C508" s="35">
        <v>4.0</v>
      </c>
      <c r="E508" s="35">
        <f t="shared" si="1"/>
        <v>0.3333333333</v>
      </c>
    </row>
    <row r="509" ht="15.75" customHeight="1">
      <c r="A509" s="36">
        <v>38130.0</v>
      </c>
      <c r="B509" s="35">
        <v>3.8146</v>
      </c>
      <c r="C509" s="35">
        <v>4.0</v>
      </c>
      <c r="E509" s="35">
        <f t="shared" si="1"/>
        <v>0.3333333333</v>
      </c>
    </row>
    <row r="510" ht="15.75" customHeight="1">
      <c r="A510" s="36">
        <v>38131.0</v>
      </c>
      <c r="B510" s="35">
        <v>3.4828</v>
      </c>
      <c r="C510" s="35">
        <v>3.75</v>
      </c>
      <c r="E510" s="35">
        <f t="shared" si="1"/>
        <v>0.3125</v>
      </c>
    </row>
    <row r="511" ht="15.75" customHeight="1">
      <c r="A511" s="36">
        <v>38132.0</v>
      </c>
      <c r="B511" s="35">
        <v>3.4828</v>
      </c>
      <c r="C511" s="35">
        <v>3.75</v>
      </c>
      <c r="E511" s="35">
        <f t="shared" si="1"/>
        <v>0.3125</v>
      </c>
    </row>
    <row r="512" ht="15.75" customHeight="1">
      <c r="A512" s="36">
        <v>38133.0</v>
      </c>
      <c r="B512" s="35">
        <v>3.196</v>
      </c>
      <c r="C512" s="35">
        <v>4.0625</v>
      </c>
      <c r="E512" s="35">
        <f t="shared" si="1"/>
        <v>0.3385416667</v>
      </c>
    </row>
    <row r="513" ht="15.75" customHeight="1">
      <c r="A513" s="36">
        <v>38134.0</v>
      </c>
      <c r="B513" s="35">
        <v>3.0643</v>
      </c>
      <c r="C513" s="35">
        <v>4.375</v>
      </c>
      <c r="E513" s="35">
        <f t="shared" si="1"/>
        <v>0.3645833333</v>
      </c>
    </row>
    <row r="514" ht="15.75" customHeight="1">
      <c r="A514" s="36">
        <v>38135.0</v>
      </c>
      <c r="B514" s="35">
        <v>2.9391</v>
      </c>
      <c r="C514" s="35">
        <v>4.25</v>
      </c>
      <c r="E514" s="35">
        <f t="shared" si="1"/>
        <v>0.3541666667</v>
      </c>
    </row>
    <row r="515" ht="15.75" customHeight="1">
      <c r="A515" s="36">
        <v>38136.0</v>
      </c>
      <c r="B515" s="35">
        <v>2.9391</v>
      </c>
      <c r="C515" s="35">
        <v>4.25</v>
      </c>
      <c r="E515" s="35">
        <f t="shared" si="1"/>
        <v>0.3541666667</v>
      </c>
    </row>
    <row r="516" ht="15.75" customHeight="1">
      <c r="A516" s="36">
        <v>38137.0</v>
      </c>
      <c r="B516" s="35">
        <v>2.9391</v>
      </c>
      <c r="C516" s="35">
        <v>4.25</v>
      </c>
      <c r="E516" s="35">
        <f t="shared" si="1"/>
        <v>0.3541666667</v>
      </c>
    </row>
    <row r="517" ht="15.75" customHeight="1">
      <c r="A517" s="36">
        <v>38138.0</v>
      </c>
      <c r="B517" s="35">
        <v>2.8478</v>
      </c>
      <c r="C517" s="35">
        <v>3.875</v>
      </c>
      <c r="E517" s="35">
        <f t="shared" si="1"/>
        <v>0.3229166667</v>
      </c>
    </row>
    <row r="518" ht="15.75" customHeight="1">
      <c r="A518" s="36">
        <v>38139.0</v>
      </c>
      <c r="B518" s="35">
        <v>3.0262</v>
      </c>
      <c r="C518" s="35">
        <v>4.6875</v>
      </c>
      <c r="E518" s="35">
        <f t="shared" si="1"/>
        <v>0.390625</v>
      </c>
    </row>
    <row r="519" ht="15.75" customHeight="1">
      <c r="A519" s="36">
        <v>38140.0</v>
      </c>
      <c r="B519" s="35">
        <v>2.9631</v>
      </c>
      <c r="C519" s="35">
        <v>4.4375</v>
      </c>
      <c r="E519" s="35">
        <f t="shared" si="1"/>
        <v>0.3697916667</v>
      </c>
    </row>
    <row r="520" ht="15.75" customHeight="1">
      <c r="A520" s="36">
        <v>38141.0</v>
      </c>
      <c r="B520" s="35">
        <v>2.75</v>
      </c>
      <c r="C520" s="35">
        <v>4.1875</v>
      </c>
      <c r="E520" s="35">
        <f t="shared" si="1"/>
        <v>0.3489583333</v>
      </c>
    </row>
    <row r="521" ht="15.75" customHeight="1">
      <c r="A521" s="36">
        <v>38142.0</v>
      </c>
      <c r="B521" s="35">
        <v>2.6475</v>
      </c>
      <c r="C521" s="35">
        <v>4.0</v>
      </c>
      <c r="E521" s="35">
        <f t="shared" si="1"/>
        <v>0.3333333333</v>
      </c>
    </row>
    <row r="522" ht="15.75" customHeight="1">
      <c r="A522" s="36">
        <v>38143.0</v>
      </c>
      <c r="B522" s="35">
        <v>2.6475</v>
      </c>
      <c r="C522" s="35">
        <v>4.0</v>
      </c>
      <c r="E522" s="35">
        <f t="shared" si="1"/>
        <v>0.3333333333</v>
      </c>
    </row>
    <row r="523" ht="15.75" customHeight="1">
      <c r="A523" s="36">
        <v>38144.0</v>
      </c>
      <c r="B523" s="35">
        <v>2.6475</v>
      </c>
      <c r="C523" s="35">
        <v>4.0</v>
      </c>
      <c r="E523" s="35">
        <f t="shared" si="1"/>
        <v>0.3333333333</v>
      </c>
    </row>
    <row r="524" ht="15.75" customHeight="1">
      <c r="A524" s="36">
        <v>38145.0</v>
      </c>
      <c r="B524" s="35">
        <v>2.6046</v>
      </c>
      <c r="C524" s="35">
        <v>3.8125</v>
      </c>
      <c r="E524" s="35">
        <f t="shared" si="1"/>
        <v>0.3177083333</v>
      </c>
    </row>
    <row r="525" ht="15.75" customHeight="1">
      <c r="A525" s="36">
        <v>38146.0</v>
      </c>
      <c r="B525" s="35">
        <v>2.4823</v>
      </c>
      <c r="C525" s="35">
        <v>3.8125</v>
      </c>
      <c r="E525" s="35">
        <f t="shared" si="1"/>
        <v>0.3177083333</v>
      </c>
    </row>
    <row r="526" ht="15.75" customHeight="1">
      <c r="A526" s="36">
        <v>38147.0</v>
      </c>
      <c r="B526" s="35">
        <v>2.4919</v>
      </c>
      <c r="C526" s="35">
        <v>3.4375</v>
      </c>
      <c r="E526" s="35">
        <f t="shared" si="1"/>
        <v>0.2864583333</v>
      </c>
    </row>
    <row r="527" ht="15.75" customHeight="1">
      <c r="A527" s="36">
        <v>38148.0</v>
      </c>
      <c r="B527" s="35">
        <v>2.4227</v>
      </c>
      <c r="C527" s="35">
        <v>3.0</v>
      </c>
      <c r="E527" s="35">
        <f t="shared" si="1"/>
        <v>0.25</v>
      </c>
    </row>
    <row r="528" ht="15.75" customHeight="1">
      <c r="A528" s="36">
        <v>38149.0</v>
      </c>
      <c r="B528" s="35">
        <v>2.2974</v>
      </c>
      <c r="C528" s="35">
        <v>2.5</v>
      </c>
      <c r="E528" s="35">
        <f t="shared" si="1"/>
        <v>0.2083333333</v>
      </c>
    </row>
    <row r="529" ht="15.75" customHeight="1">
      <c r="A529" s="36">
        <v>38150.0</v>
      </c>
      <c r="B529" s="35">
        <v>2.2974</v>
      </c>
      <c r="C529" s="35">
        <v>2.5</v>
      </c>
      <c r="E529" s="35">
        <f t="shared" si="1"/>
        <v>0.2083333333</v>
      </c>
    </row>
    <row r="530" ht="15.75" customHeight="1">
      <c r="A530" s="36">
        <v>38151.0</v>
      </c>
      <c r="B530" s="35">
        <v>2.2974</v>
      </c>
      <c r="C530" s="35">
        <v>2.5</v>
      </c>
      <c r="E530" s="35">
        <f t="shared" si="1"/>
        <v>0.2083333333</v>
      </c>
    </row>
    <row r="531" ht="15.75" customHeight="1">
      <c r="A531" s="36">
        <v>38152.0</v>
      </c>
      <c r="B531" s="35">
        <v>2.2012</v>
      </c>
      <c r="C531" s="35">
        <v>2.625</v>
      </c>
      <c r="E531" s="35">
        <f t="shared" si="1"/>
        <v>0.21875</v>
      </c>
    </row>
    <row r="532" ht="15.75" customHeight="1">
      <c r="A532" s="36">
        <v>38153.0</v>
      </c>
      <c r="B532" s="35">
        <v>2.0906</v>
      </c>
      <c r="C532" s="35">
        <v>2.3125</v>
      </c>
      <c r="E532" s="35">
        <f t="shared" si="1"/>
        <v>0.1927083333</v>
      </c>
    </row>
    <row r="533" ht="15.75" customHeight="1">
      <c r="A533" s="36">
        <v>38154.0</v>
      </c>
      <c r="B533" s="35">
        <v>2.0686</v>
      </c>
      <c r="C533" s="35">
        <v>2.1875</v>
      </c>
      <c r="E533" s="35">
        <f t="shared" si="1"/>
        <v>0.1822916667</v>
      </c>
    </row>
    <row r="534" ht="15.75" customHeight="1">
      <c r="A534" s="36">
        <v>38155.0</v>
      </c>
      <c r="B534" s="35">
        <v>1.8224</v>
      </c>
      <c r="C534" s="35">
        <v>2.5625</v>
      </c>
      <c r="E534" s="35">
        <f t="shared" si="1"/>
        <v>0.2135416667</v>
      </c>
    </row>
    <row r="535" ht="15.75" customHeight="1">
      <c r="A535" s="36">
        <v>38156.0</v>
      </c>
      <c r="B535" s="35">
        <v>1.9558</v>
      </c>
      <c r="C535" s="35">
        <v>2.3125</v>
      </c>
      <c r="E535" s="35">
        <f t="shared" si="1"/>
        <v>0.1927083333</v>
      </c>
    </row>
    <row r="536" ht="15.75" customHeight="1">
      <c r="A536" s="36">
        <v>38157.0</v>
      </c>
      <c r="B536" s="35">
        <v>1.9558</v>
      </c>
      <c r="C536" s="35">
        <v>2.3125</v>
      </c>
      <c r="E536" s="35">
        <f t="shared" si="1"/>
        <v>0.1927083333</v>
      </c>
    </row>
    <row r="537" ht="15.75" customHeight="1">
      <c r="A537" s="36">
        <v>38158.0</v>
      </c>
      <c r="B537" s="35">
        <v>1.9558</v>
      </c>
      <c r="C537" s="35">
        <v>2.3125</v>
      </c>
      <c r="E537" s="35">
        <f t="shared" si="1"/>
        <v>0.1927083333</v>
      </c>
    </row>
    <row r="538" ht="15.75" customHeight="1">
      <c r="A538" s="36">
        <v>38159.0</v>
      </c>
      <c r="B538" s="35">
        <v>1.9558</v>
      </c>
      <c r="C538" s="35">
        <v>2.3125</v>
      </c>
      <c r="E538" s="35">
        <f t="shared" si="1"/>
        <v>0.1927083333</v>
      </c>
    </row>
    <row r="539" ht="15.75" customHeight="1">
      <c r="A539" s="36">
        <v>38160.0</v>
      </c>
      <c r="B539" s="35">
        <v>1.9379</v>
      </c>
      <c r="C539" s="35">
        <v>2.3125</v>
      </c>
      <c r="E539" s="35">
        <f t="shared" si="1"/>
        <v>0.1927083333</v>
      </c>
    </row>
    <row r="540" ht="15.75" customHeight="1">
      <c r="A540" s="36">
        <v>38161.0</v>
      </c>
      <c r="B540" s="35">
        <v>1.7226</v>
      </c>
      <c r="C540" s="35">
        <v>2.3125</v>
      </c>
      <c r="E540" s="35">
        <f t="shared" si="1"/>
        <v>0.1927083333</v>
      </c>
    </row>
    <row r="541" ht="15.75" customHeight="1">
      <c r="A541" s="36">
        <v>38162.0</v>
      </c>
      <c r="B541" s="35">
        <v>1.6608</v>
      </c>
      <c r="C541" s="35">
        <v>2.375</v>
      </c>
      <c r="E541" s="35">
        <f t="shared" si="1"/>
        <v>0.1979166667</v>
      </c>
    </row>
    <row r="542" ht="15.75" customHeight="1">
      <c r="A542" s="36">
        <v>38163.0</v>
      </c>
      <c r="B542" s="35">
        <v>1.6664</v>
      </c>
      <c r="C542" s="35">
        <v>2.375</v>
      </c>
      <c r="E542" s="35">
        <f t="shared" si="1"/>
        <v>0.1979166667</v>
      </c>
    </row>
    <row r="543" ht="15.75" customHeight="1">
      <c r="A543" s="36">
        <v>38164.0</v>
      </c>
      <c r="B543" s="35">
        <v>1.6664</v>
      </c>
      <c r="C543" s="35">
        <v>2.375</v>
      </c>
      <c r="E543" s="35">
        <f t="shared" si="1"/>
        <v>0.1979166667</v>
      </c>
    </row>
    <row r="544" ht="15.75" customHeight="1">
      <c r="A544" s="36">
        <v>38165.0</v>
      </c>
      <c r="B544" s="35">
        <v>1.6664</v>
      </c>
      <c r="C544" s="35">
        <v>2.375</v>
      </c>
      <c r="E544" s="35">
        <f t="shared" si="1"/>
        <v>0.1979166667</v>
      </c>
    </row>
    <row r="545" ht="15.75" customHeight="1">
      <c r="A545" s="36">
        <v>38166.0</v>
      </c>
      <c r="B545" s="35">
        <v>1.6835</v>
      </c>
      <c r="C545" s="35">
        <v>2.4375</v>
      </c>
      <c r="E545" s="35">
        <f t="shared" si="1"/>
        <v>0.203125</v>
      </c>
    </row>
    <row r="546" ht="15.75" customHeight="1">
      <c r="A546" s="36">
        <v>38167.0</v>
      </c>
      <c r="B546" s="35">
        <v>1.7309</v>
      </c>
      <c r="C546" s="35">
        <v>2.5</v>
      </c>
      <c r="E546" s="35">
        <f t="shared" si="1"/>
        <v>0.2083333333</v>
      </c>
    </row>
    <row r="547" ht="15.75" customHeight="1">
      <c r="A547" s="36">
        <v>38168.0</v>
      </c>
      <c r="B547" s="35">
        <v>1.6926</v>
      </c>
      <c r="C547" s="35">
        <v>2.4375</v>
      </c>
      <c r="E547" s="35">
        <f t="shared" si="1"/>
        <v>0.203125</v>
      </c>
    </row>
    <row r="548" ht="15.75" customHeight="1">
      <c r="A548" s="36">
        <v>38169.0</v>
      </c>
      <c r="B548" s="35">
        <v>1.5928</v>
      </c>
      <c r="C548" s="35">
        <v>2.5625</v>
      </c>
      <c r="E548" s="35">
        <f t="shared" si="1"/>
        <v>0.2135416667</v>
      </c>
    </row>
    <row r="549" ht="15.75" customHeight="1">
      <c r="A549" s="36">
        <v>38170.0</v>
      </c>
      <c r="B549" s="35">
        <v>1.6256</v>
      </c>
      <c r="C549" s="35">
        <v>2.75</v>
      </c>
      <c r="E549" s="35">
        <f t="shared" si="1"/>
        <v>0.2291666667</v>
      </c>
    </row>
    <row r="550" ht="15.75" customHeight="1">
      <c r="A550" s="36">
        <v>38171.0</v>
      </c>
      <c r="B550" s="35">
        <v>1.6256</v>
      </c>
      <c r="C550" s="35">
        <v>2.75</v>
      </c>
      <c r="E550" s="35">
        <f t="shared" si="1"/>
        <v>0.2291666667</v>
      </c>
    </row>
    <row r="551" ht="15.75" customHeight="1">
      <c r="A551" s="36">
        <v>38172.0</v>
      </c>
      <c r="B551" s="35">
        <v>1.6256</v>
      </c>
      <c r="C551" s="35">
        <v>2.75</v>
      </c>
      <c r="E551" s="35">
        <f t="shared" si="1"/>
        <v>0.2291666667</v>
      </c>
    </row>
    <row r="552" ht="15.75" customHeight="1">
      <c r="A552" s="36">
        <v>38173.0</v>
      </c>
      <c r="B552" s="35">
        <v>1.5754</v>
      </c>
      <c r="C552" s="35">
        <v>2.625</v>
      </c>
      <c r="E552" s="35">
        <f t="shared" si="1"/>
        <v>0.21875</v>
      </c>
    </row>
    <row r="553" ht="15.75" customHeight="1">
      <c r="A553" s="36">
        <v>38174.0</v>
      </c>
      <c r="B553" s="35">
        <v>1.6954</v>
      </c>
      <c r="C553" s="35">
        <v>2.9375</v>
      </c>
      <c r="E553" s="35">
        <f t="shared" si="1"/>
        <v>0.2447916667</v>
      </c>
    </row>
    <row r="554" ht="15.75" customHeight="1">
      <c r="A554" s="36">
        <v>38175.0</v>
      </c>
      <c r="B554" s="35">
        <v>1.7146</v>
      </c>
      <c r="C554" s="35">
        <v>2.8125</v>
      </c>
      <c r="E554" s="35">
        <f t="shared" si="1"/>
        <v>0.234375</v>
      </c>
    </row>
    <row r="555" ht="15.75" customHeight="1">
      <c r="A555" s="36">
        <v>38176.0</v>
      </c>
      <c r="B555" s="35">
        <v>1.6592</v>
      </c>
      <c r="C555" s="35">
        <v>2.8125</v>
      </c>
      <c r="E555" s="35">
        <f t="shared" si="1"/>
        <v>0.234375</v>
      </c>
    </row>
    <row r="556" ht="15.75" customHeight="1">
      <c r="A556" s="36">
        <v>38177.0</v>
      </c>
      <c r="B556" s="35">
        <v>1.6592</v>
      </c>
      <c r="C556" s="35">
        <v>2.8125</v>
      </c>
      <c r="E556" s="35">
        <f t="shared" si="1"/>
        <v>0.234375</v>
      </c>
    </row>
    <row r="557" ht="15.75" customHeight="1">
      <c r="A557" s="36">
        <v>38178.0</v>
      </c>
      <c r="B557" s="35">
        <v>1.6592</v>
      </c>
      <c r="C557" s="35">
        <v>2.8125</v>
      </c>
      <c r="E557" s="35">
        <f t="shared" si="1"/>
        <v>0.234375</v>
      </c>
    </row>
    <row r="558" ht="15.75" customHeight="1">
      <c r="A558" s="36">
        <v>38179.0</v>
      </c>
      <c r="B558" s="35">
        <v>1.6592</v>
      </c>
      <c r="C558" s="35">
        <v>2.8125</v>
      </c>
      <c r="E558" s="35">
        <f t="shared" si="1"/>
        <v>0.234375</v>
      </c>
    </row>
    <row r="559" ht="15.75" customHeight="1">
      <c r="A559" s="36">
        <v>38180.0</v>
      </c>
      <c r="B559" s="35">
        <v>1.6594</v>
      </c>
      <c r="C559" s="35">
        <v>2.5625</v>
      </c>
      <c r="E559" s="35">
        <f t="shared" si="1"/>
        <v>0.2135416667</v>
      </c>
    </row>
    <row r="560" ht="15.75" customHeight="1">
      <c r="A560" s="36">
        <v>38181.0</v>
      </c>
      <c r="B560" s="35">
        <v>1.7087</v>
      </c>
      <c r="C560" s="35">
        <v>2.625</v>
      </c>
      <c r="E560" s="35">
        <f t="shared" si="1"/>
        <v>0.21875</v>
      </c>
    </row>
    <row r="561" ht="15.75" customHeight="1">
      <c r="A561" s="36">
        <v>38182.0</v>
      </c>
      <c r="B561" s="35">
        <v>1.7068</v>
      </c>
      <c r="C561" s="35">
        <v>2.4375</v>
      </c>
      <c r="E561" s="35">
        <f t="shared" si="1"/>
        <v>0.203125</v>
      </c>
    </row>
    <row r="562" ht="15.75" customHeight="1">
      <c r="A562" s="36">
        <v>38183.0</v>
      </c>
      <c r="B562" s="35">
        <v>1.7954</v>
      </c>
      <c r="C562" s="35">
        <v>3.0625</v>
      </c>
      <c r="E562" s="35">
        <f t="shared" si="1"/>
        <v>0.2552083333</v>
      </c>
    </row>
    <row r="563" ht="15.75" customHeight="1">
      <c r="A563" s="36">
        <v>38184.0</v>
      </c>
      <c r="B563" s="35">
        <v>1.9481</v>
      </c>
      <c r="C563" s="35">
        <v>3.125</v>
      </c>
      <c r="E563" s="35">
        <f t="shared" si="1"/>
        <v>0.2604166667</v>
      </c>
    </row>
    <row r="564" ht="15.75" customHeight="1">
      <c r="A564" s="36">
        <v>38185.0</v>
      </c>
      <c r="B564" s="35">
        <v>1.9481</v>
      </c>
      <c r="C564" s="35">
        <v>3.125</v>
      </c>
      <c r="E564" s="35">
        <f t="shared" si="1"/>
        <v>0.2604166667</v>
      </c>
    </row>
    <row r="565" ht="15.75" customHeight="1">
      <c r="A565" s="36">
        <v>38186.0</v>
      </c>
      <c r="B565" s="35">
        <v>1.9481</v>
      </c>
      <c r="C565" s="35">
        <v>3.125</v>
      </c>
      <c r="E565" s="35">
        <f t="shared" si="1"/>
        <v>0.2604166667</v>
      </c>
    </row>
    <row r="566" ht="15.75" customHeight="1">
      <c r="A566" s="36">
        <v>38187.0</v>
      </c>
      <c r="B566" s="35">
        <v>2.0902</v>
      </c>
      <c r="C566" s="35">
        <v>3.3125</v>
      </c>
      <c r="E566" s="35">
        <f t="shared" si="1"/>
        <v>0.2760416667</v>
      </c>
    </row>
    <row r="567" ht="15.75" customHeight="1">
      <c r="A567" s="36">
        <v>38188.0</v>
      </c>
      <c r="B567" s="35">
        <v>1.9973</v>
      </c>
      <c r="C567" s="35">
        <v>3.5</v>
      </c>
      <c r="E567" s="35">
        <f t="shared" si="1"/>
        <v>0.2916666667</v>
      </c>
    </row>
    <row r="568" ht="15.75" customHeight="1">
      <c r="A568" s="36">
        <v>38189.0</v>
      </c>
      <c r="B568" s="35">
        <v>2.0193</v>
      </c>
      <c r="C568" s="35">
        <v>3.375</v>
      </c>
      <c r="E568" s="35">
        <f t="shared" si="1"/>
        <v>0.28125</v>
      </c>
    </row>
    <row r="569" ht="15.75" customHeight="1">
      <c r="A569" s="36">
        <v>38190.0</v>
      </c>
      <c r="B569" s="35">
        <v>2.0884</v>
      </c>
      <c r="C569" s="35">
        <v>3.625</v>
      </c>
      <c r="E569" s="35">
        <f t="shared" si="1"/>
        <v>0.3020833333</v>
      </c>
    </row>
    <row r="570" ht="15.75" customHeight="1">
      <c r="A570" s="36">
        <v>38191.0</v>
      </c>
      <c r="B570" s="35">
        <v>2.055</v>
      </c>
      <c r="C570" s="35">
        <v>3.625</v>
      </c>
      <c r="E570" s="35">
        <f t="shared" si="1"/>
        <v>0.3020833333</v>
      </c>
    </row>
    <row r="571" ht="15.75" customHeight="1">
      <c r="A571" s="36">
        <v>38192.0</v>
      </c>
      <c r="B571" s="35">
        <v>2.055</v>
      </c>
      <c r="C571" s="35">
        <v>3.625</v>
      </c>
      <c r="E571" s="35">
        <f t="shared" si="1"/>
        <v>0.3020833333</v>
      </c>
    </row>
    <row r="572" ht="15.75" customHeight="1">
      <c r="A572" s="36">
        <v>38193.0</v>
      </c>
      <c r="B572" s="35">
        <v>2.055</v>
      </c>
      <c r="C572" s="35">
        <v>3.625</v>
      </c>
      <c r="E572" s="35">
        <f t="shared" si="1"/>
        <v>0.3020833333</v>
      </c>
    </row>
    <row r="573" ht="15.75" customHeight="1">
      <c r="A573" s="36">
        <v>38194.0</v>
      </c>
      <c r="B573" s="35">
        <v>2.0569</v>
      </c>
      <c r="C573" s="35">
        <v>3.75</v>
      </c>
      <c r="E573" s="35">
        <f t="shared" si="1"/>
        <v>0.3125</v>
      </c>
    </row>
    <row r="574" ht="15.75" customHeight="1">
      <c r="A574" s="36">
        <v>38195.0</v>
      </c>
      <c r="B574" s="35">
        <v>1.9893</v>
      </c>
      <c r="C574" s="35">
        <v>3.9375</v>
      </c>
      <c r="E574" s="35">
        <f t="shared" si="1"/>
        <v>0.328125</v>
      </c>
    </row>
    <row r="575" ht="15.75" customHeight="1">
      <c r="A575" s="36">
        <v>38196.0</v>
      </c>
      <c r="B575" s="35">
        <v>2.1285</v>
      </c>
      <c r="C575" s="35">
        <v>3.6875</v>
      </c>
      <c r="E575" s="35">
        <f t="shared" si="1"/>
        <v>0.3072916667</v>
      </c>
    </row>
    <row r="576" ht="15.75" customHeight="1">
      <c r="A576" s="36">
        <v>38197.0</v>
      </c>
      <c r="B576" s="35">
        <v>2.1216</v>
      </c>
      <c r="C576" s="35">
        <v>4.0625</v>
      </c>
      <c r="E576" s="35">
        <f t="shared" si="1"/>
        <v>0.3385416667</v>
      </c>
    </row>
    <row r="577" ht="15.75" customHeight="1">
      <c r="A577" s="36">
        <v>38198.0</v>
      </c>
      <c r="B577" s="35">
        <v>2.1048</v>
      </c>
      <c r="C577" s="35">
        <v>4.0</v>
      </c>
      <c r="E577" s="35">
        <f t="shared" si="1"/>
        <v>0.3333333333</v>
      </c>
    </row>
    <row r="578" ht="15.75" customHeight="1">
      <c r="A578" s="36">
        <v>38199.0</v>
      </c>
      <c r="B578" s="35">
        <v>2.1048</v>
      </c>
      <c r="C578" s="35">
        <v>4.0</v>
      </c>
      <c r="E578" s="35">
        <f t="shared" si="1"/>
        <v>0.3333333333</v>
      </c>
    </row>
    <row r="579" ht="15.75" customHeight="1">
      <c r="A579" s="36">
        <v>38200.0</v>
      </c>
      <c r="B579" s="35">
        <v>2.1048</v>
      </c>
      <c r="C579" s="35">
        <v>4.0</v>
      </c>
      <c r="E579" s="35">
        <f t="shared" si="1"/>
        <v>0.3333333333</v>
      </c>
    </row>
    <row r="580" ht="15.75" customHeight="1">
      <c r="A580" s="36">
        <v>38201.0</v>
      </c>
      <c r="B580" s="35">
        <v>2.1417</v>
      </c>
      <c r="C580" s="35">
        <v>3.8125</v>
      </c>
      <c r="E580" s="35">
        <f t="shared" si="1"/>
        <v>0.3177083333</v>
      </c>
    </row>
    <row r="581" ht="15.75" customHeight="1">
      <c r="A581" s="36">
        <v>38202.0</v>
      </c>
      <c r="B581" s="35">
        <v>2.1317</v>
      </c>
      <c r="C581" s="35">
        <v>3.6875</v>
      </c>
      <c r="E581" s="35">
        <f t="shared" si="1"/>
        <v>0.3072916667</v>
      </c>
    </row>
    <row r="582" ht="15.75" customHeight="1">
      <c r="A582" s="36">
        <v>38203.0</v>
      </c>
      <c r="B582" s="35">
        <v>2.0417</v>
      </c>
      <c r="C582" s="35">
        <v>4.0625</v>
      </c>
      <c r="E582" s="35">
        <f t="shared" si="1"/>
        <v>0.3385416667</v>
      </c>
    </row>
    <row r="583" ht="15.75" customHeight="1">
      <c r="A583" s="36">
        <v>38204.0</v>
      </c>
      <c r="B583" s="35">
        <v>2.1179</v>
      </c>
      <c r="C583" s="35">
        <v>4.1875</v>
      </c>
      <c r="E583" s="35">
        <f t="shared" si="1"/>
        <v>0.3489583333</v>
      </c>
    </row>
    <row r="584" ht="15.75" customHeight="1">
      <c r="A584" s="36">
        <v>38205.0</v>
      </c>
      <c r="B584" s="35">
        <v>2.1466</v>
      </c>
      <c r="C584" s="35">
        <v>4.125</v>
      </c>
      <c r="E584" s="35">
        <f t="shared" si="1"/>
        <v>0.34375</v>
      </c>
    </row>
    <row r="585" ht="15.75" customHeight="1">
      <c r="A585" s="36">
        <v>38206.0</v>
      </c>
      <c r="B585" s="35">
        <v>2.1466</v>
      </c>
      <c r="C585" s="35">
        <v>4.125</v>
      </c>
      <c r="E585" s="35">
        <f t="shared" si="1"/>
        <v>0.34375</v>
      </c>
    </row>
    <row r="586" ht="15.75" customHeight="1">
      <c r="A586" s="36">
        <v>38207.0</v>
      </c>
      <c r="B586" s="35">
        <v>2.1466</v>
      </c>
      <c r="C586" s="35">
        <v>4.125</v>
      </c>
      <c r="E586" s="35">
        <f t="shared" si="1"/>
        <v>0.34375</v>
      </c>
    </row>
    <row r="587" ht="15.75" customHeight="1">
      <c r="A587" s="36">
        <v>38208.0</v>
      </c>
      <c r="B587" s="35">
        <v>2.1643</v>
      </c>
      <c r="C587" s="35">
        <v>4.1875</v>
      </c>
      <c r="E587" s="35">
        <f t="shared" si="1"/>
        <v>0.3489583333</v>
      </c>
    </row>
    <row r="588" ht="15.75" customHeight="1">
      <c r="A588" s="36">
        <v>38209.0</v>
      </c>
      <c r="B588" s="35">
        <v>2.0804</v>
      </c>
      <c r="C588" s="35">
        <v>4.1875</v>
      </c>
      <c r="E588" s="35">
        <f t="shared" si="1"/>
        <v>0.3489583333</v>
      </c>
    </row>
    <row r="589" ht="15.75" customHeight="1">
      <c r="A589" s="36">
        <v>38210.0</v>
      </c>
      <c r="B589" s="35">
        <v>2.054</v>
      </c>
      <c r="C589" s="35">
        <v>3.9375</v>
      </c>
      <c r="E589" s="35">
        <f t="shared" si="1"/>
        <v>0.328125</v>
      </c>
    </row>
    <row r="590" ht="15.75" customHeight="1">
      <c r="A590" s="36">
        <v>38211.0</v>
      </c>
      <c r="B590" s="35">
        <v>2.0506</v>
      </c>
      <c r="C590" s="35">
        <v>4.0625</v>
      </c>
      <c r="E590" s="35">
        <f t="shared" si="1"/>
        <v>0.3385416667</v>
      </c>
    </row>
    <row r="591" ht="15.75" customHeight="1">
      <c r="A591" s="36">
        <v>38212.0</v>
      </c>
      <c r="B591" s="35">
        <v>2.1425</v>
      </c>
      <c r="C591" s="35">
        <v>3.6875</v>
      </c>
      <c r="E591" s="35">
        <f t="shared" si="1"/>
        <v>0.3072916667</v>
      </c>
    </row>
    <row r="592" ht="15.75" customHeight="1">
      <c r="A592" s="36">
        <v>38213.0</v>
      </c>
      <c r="B592" s="35">
        <v>2.1425</v>
      </c>
      <c r="C592" s="35">
        <v>3.6875</v>
      </c>
      <c r="E592" s="35">
        <f t="shared" si="1"/>
        <v>0.3072916667</v>
      </c>
    </row>
    <row r="593" ht="15.75" customHeight="1">
      <c r="A593" s="36">
        <v>38214.0</v>
      </c>
      <c r="B593" s="35">
        <v>2.1425</v>
      </c>
      <c r="C593" s="35">
        <v>3.6875</v>
      </c>
      <c r="E593" s="35">
        <f t="shared" si="1"/>
        <v>0.3072916667</v>
      </c>
    </row>
    <row r="594" ht="15.75" customHeight="1">
      <c r="A594" s="36">
        <v>38215.0</v>
      </c>
      <c r="B594" s="35">
        <v>2.1425</v>
      </c>
      <c r="C594" s="35">
        <v>3.6875</v>
      </c>
      <c r="E594" s="35">
        <f t="shared" si="1"/>
        <v>0.3072916667</v>
      </c>
    </row>
    <row r="595" ht="15.75" customHeight="1">
      <c r="A595" s="36">
        <v>38216.0</v>
      </c>
      <c r="B595" s="35">
        <v>2.214</v>
      </c>
      <c r="C595" s="35">
        <v>4.25</v>
      </c>
      <c r="E595" s="35">
        <f t="shared" si="1"/>
        <v>0.3541666667</v>
      </c>
    </row>
    <row r="596" ht="15.75" customHeight="1">
      <c r="A596" s="36">
        <v>38217.0</v>
      </c>
      <c r="B596" s="35">
        <v>2.2001</v>
      </c>
      <c r="C596" s="35">
        <v>4.1875</v>
      </c>
      <c r="E596" s="35">
        <f t="shared" si="1"/>
        <v>0.3489583333</v>
      </c>
    </row>
    <row r="597" ht="15.75" customHeight="1">
      <c r="A597" s="36">
        <v>38218.0</v>
      </c>
      <c r="B597" s="35">
        <v>2.194</v>
      </c>
      <c r="C597" s="35">
        <v>4.3125</v>
      </c>
      <c r="E597" s="35">
        <f t="shared" si="1"/>
        <v>0.359375</v>
      </c>
    </row>
    <row r="598" ht="15.75" customHeight="1">
      <c r="A598" s="36">
        <v>38219.0</v>
      </c>
      <c r="B598" s="35">
        <v>2.2056</v>
      </c>
      <c r="C598" s="35">
        <v>4.375</v>
      </c>
      <c r="E598" s="35">
        <f t="shared" si="1"/>
        <v>0.3645833333</v>
      </c>
    </row>
    <row r="599" ht="15.75" customHeight="1">
      <c r="A599" s="36">
        <v>38220.0</v>
      </c>
      <c r="B599" s="35">
        <v>2.2056</v>
      </c>
      <c r="C599" s="35">
        <v>4.375</v>
      </c>
      <c r="E599" s="35">
        <f t="shared" si="1"/>
        <v>0.3645833333</v>
      </c>
    </row>
    <row r="600" ht="15.75" customHeight="1">
      <c r="A600" s="36">
        <v>38221.0</v>
      </c>
      <c r="B600" s="35">
        <v>2.2056</v>
      </c>
      <c r="C600" s="35">
        <v>4.375</v>
      </c>
      <c r="E600" s="35">
        <f t="shared" si="1"/>
        <v>0.3645833333</v>
      </c>
    </row>
    <row r="601" ht="15.75" customHeight="1">
      <c r="A601" s="36">
        <v>38222.0</v>
      </c>
      <c r="B601" s="35">
        <v>2.1478</v>
      </c>
      <c r="C601" s="35">
        <v>4.0625</v>
      </c>
      <c r="E601" s="35">
        <f t="shared" si="1"/>
        <v>0.3385416667</v>
      </c>
    </row>
    <row r="602" ht="15.75" customHeight="1">
      <c r="A602" s="36">
        <v>38223.0</v>
      </c>
      <c r="B602" s="35">
        <v>2.2219</v>
      </c>
      <c r="C602" s="35">
        <v>4.3125</v>
      </c>
      <c r="E602" s="35">
        <f t="shared" si="1"/>
        <v>0.359375</v>
      </c>
    </row>
    <row r="603" ht="15.75" customHeight="1">
      <c r="A603" s="36">
        <v>38224.0</v>
      </c>
      <c r="B603" s="35">
        <v>2.2329</v>
      </c>
      <c r="C603" s="35">
        <v>4.25</v>
      </c>
      <c r="E603" s="35">
        <f t="shared" si="1"/>
        <v>0.3541666667</v>
      </c>
    </row>
    <row r="604" ht="15.75" customHeight="1">
      <c r="A604" s="36">
        <v>38225.0</v>
      </c>
      <c r="B604" s="35">
        <v>2.5067</v>
      </c>
      <c r="C604" s="35">
        <v>4.75</v>
      </c>
      <c r="E604" s="35">
        <f t="shared" si="1"/>
        <v>0.3958333333</v>
      </c>
    </row>
    <row r="605" ht="15.75" customHeight="1">
      <c r="A605" s="36">
        <v>38226.0</v>
      </c>
      <c r="B605" s="35">
        <v>2.5829</v>
      </c>
      <c r="C605" s="35">
        <v>4.625</v>
      </c>
      <c r="E605" s="35">
        <f t="shared" si="1"/>
        <v>0.3854166667</v>
      </c>
    </row>
    <row r="606" ht="15.75" customHeight="1">
      <c r="A606" s="36">
        <v>38227.0</v>
      </c>
      <c r="B606" s="35">
        <v>2.5829</v>
      </c>
      <c r="C606" s="35">
        <v>4.625</v>
      </c>
      <c r="E606" s="35">
        <f t="shared" si="1"/>
        <v>0.3854166667</v>
      </c>
    </row>
    <row r="607" ht="15.75" customHeight="1">
      <c r="A607" s="36">
        <v>38228.0</v>
      </c>
      <c r="B607" s="35">
        <v>2.5829</v>
      </c>
      <c r="C607" s="35">
        <v>4.625</v>
      </c>
      <c r="E607" s="35">
        <f t="shared" si="1"/>
        <v>0.3854166667</v>
      </c>
    </row>
    <row r="608" ht="15.75" customHeight="1">
      <c r="A608" s="36">
        <v>38229.0</v>
      </c>
      <c r="B608" s="35">
        <v>2.3759</v>
      </c>
      <c r="C608" s="35">
        <v>4.5</v>
      </c>
      <c r="E608" s="35">
        <f t="shared" si="1"/>
        <v>0.375</v>
      </c>
    </row>
    <row r="609" ht="15.75" customHeight="1">
      <c r="A609" s="36">
        <v>38230.0</v>
      </c>
      <c r="B609" s="35">
        <v>2.3083</v>
      </c>
      <c r="C609" s="35">
        <v>4.4375</v>
      </c>
      <c r="E609" s="35">
        <f t="shared" si="1"/>
        <v>0.3697916667</v>
      </c>
    </row>
    <row r="610" ht="15.75" customHeight="1">
      <c r="A610" s="36">
        <v>38231.0</v>
      </c>
      <c r="B610" s="35">
        <v>2.3148</v>
      </c>
      <c r="C610" s="35">
        <v>4.375</v>
      </c>
      <c r="E610" s="35">
        <f t="shared" si="1"/>
        <v>0.3645833333</v>
      </c>
    </row>
    <row r="611" ht="15.75" customHeight="1">
      <c r="A611" s="36">
        <v>38232.0</v>
      </c>
      <c r="B611" s="35">
        <v>2.2505</v>
      </c>
      <c r="C611" s="35">
        <v>4.1875</v>
      </c>
      <c r="E611" s="35">
        <f t="shared" si="1"/>
        <v>0.3489583333</v>
      </c>
    </row>
    <row r="612" ht="15.75" customHeight="1">
      <c r="A612" s="36">
        <v>38233.0</v>
      </c>
      <c r="B612" s="35">
        <v>2.3571</v>
      </c>
      <c r="C612" s="35">
        <v>4.5625</v>
      </c>
      <c r="E612" s="35">
        <f t="shared" si="1"/>
        <v>0.3802083333</v>
      </c>
    </row>
    <row r="613" ht="15.75" customHeight="1">
      <c r="A613" s="36">
        <v>38234.0</v>
      </c>
      <c r="B613" s="35">
        <v>2.3571</v>
      </c>
      <c r="C613" s="35">
        <v>4.5625</v>
      </c>
      <c r="E613" s="35">
        <f t="shared" si="1"/>
        <v>0.3802083333</v>
      </c>
    </row>
    <row r="614" ht="15.75" customHeight="1">
      <c r="A614" s="36">
        <v>38235.0</v>
      </c>
      <c r="B614" s="35">
        <v>2.3571</v>
      </c>
      <c r="C614" s="35">
        <v>4.5625</v>
      </c>
      <c r="E614" s="35">
        <f t="shared" si="1"/>
        <v>0.3802083333</v>
      </c>
    </row>
    <row r="615" ht="15.75" customHeight="1">
      <c r="A615" s="36">
        <v>38236.0</v>
      </c>
      <c r="B615" s="35">
        <v>2.2336</v>
      </c>
      <c r="C615" s="35">
        <v>4.1875</v>
      </c>
      <c r="E615" s="35">
        <f t="shared" si="1"/>
        <v>0.3489583333</v>
      </c>
    </row>
    <row r="616" ht="15.75" customHeight="1">
      <c r="A616" s="36">
        <v>38237.0</v>
      </c>
      <c r="B616" s="35">
        <v>2.2651</v>
      </c>
      <c r="C616" s="35">
        <v>4.3125</v>
      </c>
      <c r="E616" s="35">
        <f t="shared" si="1"/>
        <v>0.359375</v>
      </c>
    </row>
    <row r="617" ht="15.75" customHeight="1">
      <c r="A617" s="36">
        <v>38238.0</v>
      </c>
      <c r="B617" s="35">
        <v>2.2322</v>
      </c>
      <c r="C617" s="35">
        <v>4.5</v>
      </c>
      <c r="E617" s="35">
        <f t="shared" si="1"/>
        <v>0.375</v>
      </c>
    </row>
    <row r="618" ht="15.75" customHeight="1">
      <c r="A618" s="36">
        <v>38239.0</v>
      </c>
      <c r="B618" s="35">
        <v>2.2404</v>
      </c>
      <c r="C618" s="35">
        <v>4.4375</v>
      </c>
      <c r="E618" s="35">
        <f t="shared" si="1"/>
        <v>0.3697916667</v>
      </c>
    </row>
    <row r="619" ht="15.75" customHeight="1">
      <c r="A619" s="36">
        <v>38240.0</v>
      </c>
      <c r="B619" s="35">
        <v>2.286</v>
      </c>
      <c r="C619" s="35">
        <v>4.1875</v>
      </c>
      <c r="E619" s="35">
        <f t="shared" si="1"/>
        <v>0.3489583333</v>
      </c>
    </row>
    <row r="620" ht="15.75" customHeight="1">
      <c r="A620" s="36">
        <v>38241.0</v>
      </c>
      <c r="B620" s="35">
        <v>2.286</v>
      </c>
      <c r="C620" s="35">
        <v>4.1875</v>
      </c>
      <c r="E620" s="35">
        <f t="shared" si="1"/>
        <v>0.3489583333</v>
      </c>
    </row>
    <row r="621" ht="15.75" customHeight="1">
      <c r="A621" s="36">
        <v>38242.0</v>
      </c>
      <c r="B621" s="35">
        <v>2.286</v>
      </c>
      <c r="C621" s="35">
        <v>4.1875</v>
      </c>
      <c r="E621" s="35">
        <f t="shared" si="1"/>
        <v>0.3489583333</v>
      </c>
    </row>
    <row r="622" ht="15.75" customHeight="1">
      <c r="A622" s="36">
        <v>38243.0</v>
      </c>
      <c r="B622" s="35">
        <v>2.371</v>
      </c>
      <c r="C622" s="35">
        <v>3.875</v>
      </c>
      <c r="E622" s="35">
        <f t="shared" si="1"/>
        <v>0.3229166667</v>
      </c>
    </row>
    <row r="623" ht="15.75" customHeight="1">
      <c r="A623" s="36">
        <v>38244.0</v>
      </c>
      <c r="B623" s="35">
        <v>2.317</v>
      </c>
      <c r="C623" s="35">
        <v>4.3125</v>
      </c>
      <c r="E623" s="35">
        <f t="shared" si="1"/>
        <v>0.359375</v>
      </c>
    </row>
    <row r="624" ht="15.75" customHeight="1">
      <c r="A624" s="36">
        <v>38245.0</v>
      </c>
      <c r="B624" s="35">
        <v>2.3184</v>
      </c>
      <c r="C624" s="35">
        <v>4.1875</v>
      </c>
      <c r="E624" s="35">
        <f t="shared" si="1"/>
        <v>0.3489583333</v>
      </c>
    </row>
    <row r="625" ht="15.75" customHeight="1">
      <c r="A625" s="36">
        <v>38246.0</v>
      </c>
      <c r="B625" s="35">
        <v>2.3749</v>
      </c>
      <c r="C625" s="35">
        <v>4.4375</v>
      </c>
      <c r="E625" s="35">
        <f t="shared" si="1"/>
        <v>0.3697916667</v>
      </c>
    </row>
    <row r="626" ht="15.75" customHeight="1">
      <c r="A626" s="36">
        <v>38247.0</v>
      </c>
      <c r="B626" s="35">
        <v>2.429</v>
      </c>
      <c r="C626" s="35">
        <v>4.375</v>
      </c>
      <c r="E626" s="35">
        <f t="shared" si="1"/>
        <v>0.3645833333</v>
      </c>
    </row>
    <row r="627" ht="15.75" customHeight="1">
      <c r="A627" s="36">
        <v>38248.0</v>
      </c>
      <c r="B627" s="35">
        <v>2.429</v>
      </c>
      <c r="C627" s="35">
        <v>4.375</v>
      </c>
      <c r="E627" s="35">
        <f t="shared" si="1"/>
        <v>0.3645833333</v>
      </c>
    </row>
    <row r="628" ht="15.75" customHeight="1">
      <c r="A628" s="36">
        <v>38249.0</v>
      </c>
      <c r="B628" s="35">
        <v>2.429</v>
      </c>
      <c r="C628" s="35">
        <v>4.375</v>
      </c>
      <c r="E628" s="35">
        <f t="shared" si="1"/>
        <v>0.3645833333</v>
      </c>
    </row>
    <row r="629" ht="15.75" customHeight="1">
      <c r="A629" s="36">
        <v>38250.0</v>
      </c>
      <c r="B629" s="35">
        <v>2.3558</v>
      </c>
      <c r="C629" s="35">
        <v>4.375</v>
      </c>
      <c r="E629" s="35">
        <f t="shared" si="1"/>
        <v>0.3645833333</v>
      </c>
    </row>
    <row r="630" ht="15.75" customHeight="1">
      <c r="A630" s="36">
        <v>38251.0</v>
      </c>
      <c r="B630" s="35">
        <v>2.33</v>
      </c>
      <c r="C630" s="35">
        <v>4.5</v>
      </c>
      <c r="E630" s="35">
        <f t="shared" si="1"/>
        <v>0.375</v>
      </c>
    </row>
    <row r="631" ht="15.75" customHeight="1">
      <c r="A631" s="36">
        <v>38252.0</v>
      </c>
      <c r="B631" s="35">
        <v>2.3044</v>
      </c>
      <c r="C631" s="35">
        <v>4.375</v>
      </c>
      <c r="E631" s="35">
        <f t="shared" si="1"/>
        <v>0.3645833333</v>
      </c>
    </row>
    <row r="632" ht="15.75" customHeight="1">
      <c r="A632" s="36">
        <v>38253.0</v>
      </c>
      <c r="B632" s="35">
        <v>2.2754</v>
      </c>
      <c r="C632" s="35">
        <v>4.4375</v>
      </c>
      <c r="E632" s="35">
        <f t="shared" si="1"/>
        <v>0.3697916667</v>
      </c>
    </row>
    <row r="633" ht="15.75" customHeight="1">
      <c r="A633" s="36">
        <v>38254.0</v>
      </c>
      <c r="B633" s="35">
        <v>2.3502</v>
      </c>
      <c r="C633" s="35">
        <v>4.625</v>
      </c>
      <c r="E633" s="35">
        <f t="shared" si="1"/>
        <v>0.3854166667</v>
      </c>
    </row>
    <row r="634" ht="15.75" customHeight="1">
      <c r="A634" s="36">
        <v>38255.0</v>
      </c>
      <c r="B634" s="35">
        <v>2.3502</v>
      </c>
      <c r="C634" s="35">
        <v>4.625</v>
      </c>
      <c r="E634" s="35">
        <f t="shared" si="1"/>
        <v>0.3854166667</v>
      </c>
    </row>
    <row r="635" ht="15.75" customHeight="1">
      <c r="A635" s="36">
        <v>38256.0</v>
      </c>
      <c r="B635" s="35">
        <v>2.3502</v>
      </c>
      <c r="C635" s="35">
        <v>4.625</v>
      </c>
      <c r="E635" s="35">
        <f t="shared" si="1"/>
        <v>0.3854166667</v>
      </c>
    </row>
    <row r="636" ht="15.75" customHeight="1">
      <c r="A636" s="36">
        <v>38257.0</v>
      </c>
      <c r="B636" s="35">
        <v>2.356</v>
      </c>
      <c r="C636" s="35">
        <v>4.625</v>
      </c>
      <c r="E636" s="35">
        <f t="shared" si="1"/>
        <v>0.3854166667</v>
      </c>
    </row>
    <row r="637" ht="15.75" customHeight="1">
      <c r="A637" s="36">
        <v>38258.0</v>
      </c>
      <c r="B637" s="35">
        <v>2.3623</v>
      </c>
      <c r="C637" s="35">
        <v>4.8125</v>
      </c>
      <c r="E637" s="35">
        <f t="shared" si="1"/>
        <v>0.4010416667</v>
      </c>
    </row>
    <row r="638" ht="15.75" customHeight="1">
      <c r="A638" s="36">
        <v>38259.0</v>
      </c>
      <c r="B638" s="35">
        <v>2.3066</v>
      </c>
      <c r="C638" s="35">
        <v>4.9375</v>
      </c>
      <c r="E638" s="35">
        <f t="shared" si="1"/>
        <v>0.4114583333</v>
      </c>
    </row>
    <row r="639" ht="15.75" customHeight="1">
      <c r="A639" s="36">
        <v>38260.0</v>
      </c>
      <c r="B639" s="35">
        <v>2.3324</v>
      </c>
      <c r="C639" s="35">
        <v>5.1875</v>
      </c>
      <c r="E639" s="35">
        <f t="shared" si="1"/>
        <v>0.4322916667</v>
      </c>
    </row>
    <row r="640" ht="15.75" customHeight="1">
      <c r="A640" s="36">
        <v>38261.0</v>
      </c>
      <c r="B640" s="35">
        <v>2.4933</v>
      </c>
      <c r="C640" s="35">
        <v>4.8125</v>
      </c>
      <c r="E640" s="35">
        <f t="shared" si="1"/>
        <v>0.4010416667</v>
      </c>
    </row>
    <row r="641" ht="15.75" customHeight="1">
      <c r="A641" s="36">
        <v>38262.0</v>
      </c>
      <c r="B641" s="35">
        <v>2.4933</v>
      </c>
      <c r="C641" s="35">
        <v>4.8125</v>
      </c>
      <c r="E641" s="35">
        <f t="shared" si="1"/>
        <v>0.4010416667</v>
      </c>
    </row>
    <row r="642" ht="15.75" customHeight="1">
      <c r="A642" s="36">
        <v>38263.0</v>
      </c>
      <c r="B642" s="35">
        <v>2.4933</v>
      </c>
      <c r="C642" s="35">
        <v>4.8125</v>
      </c>
      <c r="E642" s="35">
        <f t="shared" si="1"/>
        <v>0.4010416667</v>
      </c>
    </row>
    <row r="643" ht="15.75" customHeight="1">
      <c r="A643" s="36">
        <v>38264.0</v>
      </c>
      <c r="B643" s="35">
        <v>2.3472</v>
      </c>
      <c r="C643" s="35">
        <v>4.6875</v>
      </c>
      <c r="E643" s="35">
        <f t="shared" si="1"/>
        <v>0.390625</v>
      </c>
    </row>
    <row r="644" ht="15.75" customHeight="1">
      <c r="A644" s="36">
        <v>38265.0</v>
      </c>
      <c r="B644" s="35">
        <v>2.3072</v>
      </c>
      <c r="C644" s="35">
        <v>4.1875</v>
      </c>
      <c r="E644" s="35">
        <f t="shared" si="1"/>
        <v>0.3489583333</v>
      </c>
    </row>
    <row r="645" ht="15.75" customHeight="1">
      <c r="A645" s="36">
        <v>38266.0</v>
      </c>
      <c r="B645" s="35">
        <v>2.2326</v>
      </c>
      <c r="C645" s="35">
        <v>4.4375</v>
      </c>
      <c r="E645" s="35">
        <f t="shared" si="1"/>
        <v>0.3697916667</v>
      </c>
    </row>
    <row r="646" ht="15.75" customHeight="1">
      <c r="A646" s="36">
        <v>38267.0</v>
      </c>
      <c r="B646" s="35">
        <v>2.2695</v>
      </c>
      <c r="C646" s="35">
        <v>4.4375</v>
      </c>
      <c r="E646" s="35">
        <f t="shared" si="1"/>
        <v>0.3697916667</v>
      </c>
    </row>
    <row r="647" ht="15.75" customHeight="1">
      <c r="A647" s="36">
        <v>38268.0</v>
      </c>
      <c r="B647" s="35">
        <v>2.3154</v>
      </c>
      <c r="C647" s="35">
        <v>4.625</v>
      </c>
      <c r="E647" s="35">
        <f t="shared" si="1"/>
        <v>0.3854166667</v>
      </c>
    </row>
    <row r="648" ht="15.75" customHeight="1">
      <c r="A648" s="36">
        <v>38269.0</v>
      </c>
      <c r="B648" s="35">
        <v>2.3154</v>
      </c>
      <c r="C648" s="35">
        <v>4.625</v>
      </c>
      <c r="E648" s="35">
        <f t="shared" si="1"/>
        <v>0.3854166667</v>
      </c>
    </row>
    <row r="649" ht="15.75" customHeight="1">
      <c r="A649" s="36">
        <v>38270.0</v>
      </c>
      <c r="B649" s="35">
        <v>2.3154</v>
      </c>
      <c r="C649" s="35">
        <v>4.625</v>
      </c>
      <c r="E649" s="35">
        <f t="shared" si="1"/>
        <v>0.3854166667</v>
      </c>
    </row>
    <row r="650" ht="15.75" customHeight="1">
      <c r="A650" s="36">
        <v>38271.0</v>
      </c>
      <c r="B650" s="35">
        <v>2.3154</v>
      </c>
      <c r="C650" s="35">
        <v>4.625</v>
      </c>
      <c r="E650" s="35">
        <f t="shared" si="1"/>
        <v>0.3854166667</v>
      </c>
    </row>
    <row r="651" ht="15.75" customHeight="1">
      <c r="A651" s="36">
        <v>38272.0</v>
      </c>
      <c r="B651" s="35">
        <v>2.382</v>
      </c>
      <c r="C651" s="35">
        <v>4.4375</v>
      </c>
      <c r="E651" s="35">
        <f t="shared" si="1"/>
        <v>0.3697916667</v>
      </c>
    </row>
    <row r="652" ht="15.75" customHeight="1">
      <c r="A652" s="36">
        <v>38273.0</v>
      </c>
      <c r="B652" s="35">
        <v>2.3204</v>
      </c>
      <c r="C652" s="35">
        <v>4.0625</v>
      </c>
      <c r="E652" s="35">
        <f t="shared" si="1"/>
        <v>0.3385416667</v>
      </c>
    </row>
    <row r="653" ht="15.75" customHeight="1">
      <c r="A653" s="36">
        <v>38274.0</v>
      </c>
      <c r="B653" s="35">
        <v>2.266</v>
      </c>
      <c r="C653" s="35">
        <v>4.1875</v>
      </c>
      <c r="E653" s="35">
        <f t="shared" si="1"/>
        <v>0.3489583333</v>
      </c>
    </row>
    <row r="654" ht="15.75" customHeight="1">
      <c r="A654" s="36">
        <v>38275.0</v>
      </c>
      <c r="B654" s="35">
        <v>2.3117</v>
      </c>
      <c r="C654" s="35">
        <v>4.375</v>
      </c>
      <c r="E654" s="35">
        <f t="shared" si="1"/>
        <v>0.3645833333</v>
      </c>
    </row>
    <row r="655" ht="15.75" customHeight="1">
      <c r="A655" s="36">
        <v>38276.0</v>
      </c>
      <c r="B655" s="35">
        <v>2.3117</v>
      </c>
      <c r="C655" s="35">
        <v>4.375</v>
      </c>
      <c r="E655" s="35">
        <f t="shared" si="1"/>
        <v>0.3645833333</v>
      </c>
    </row>
    <row r="656" ht="15.75" customHeight="1">
      <c r="A656" s="36">
        <v>38277.0</v>
      </c>
      <c r="B656" s="35">
        <v>2.3117</v>
      </c>
      <c r="C656" s="35">
        <v>4.375</v>
      </c>
      <c r="E656" s="35">
        <f t="shared" si="1"/>
        <v>0.3645833333</v>
      </c>
    </row>
    <row r="657" ht="15.75" customHeight="1">
      <c r="A657" s="36">
        <v>38278.0</v>
      </c>
      <c r="B657" s="35">
        <v>2.3367</v>
      </c>
      <c r="C657" s="35">
        <v>4.3125</v>
      </c>
      <c r="E657" s="35">
        <f t="shared" si="1"/>
        <v>0.359375</v>
      </c>
    </row>
    <row r="658" ht="15.75" customHeight="1">
      <c r="A658" s="36">
        <v>38279.0</v>
      </c>
      <c r="B658" s="35">
        <v>2.3102</v>
      </c>
      <c r="C658" s="35">
        <v>4.4375</v>
      </c>
      <c r="E658" s="35">
        <f t="shared" si="1"/>
        <v>0.3697916667</v>
      </c>
    </row>
    <row r="659" ht="15.75" customHeight="1">
      <c r="A659" s="36">
        <v>38280.0</v>
      </c>
      <c r="B659" s="35">
        <v>2.4111</v>
      </c>
      <c r="C659" s="35">
        <v>4.375</v>
      </c>
      <c r="E659" s="35">
        <f t="shared" si="1"/>
        <v>0.3645833333</v>
      </c>
    </row>
    <row r="660" ht="15.75" customHeight="1">
      <c r="A660" s="36">
        <v>38281.0</v>
      </c>
      <c r="B660" s="35">
        <v>2.3992</v>
      </c>
      <c r="C660" s="35">
        <v>4.375</v>
      </c>
      <c r="E660" s="35">
        <f t="shared" si="1"/>
        <v>0.3645833333</v>
      </c>
    </row>
    <row r="661" ht="15.75" customHeight="1">
      <c r="A661" s="36">
        <v>38282.0</v>
      </c>
      <c r="B661" s="35">
        <v>2.4253</v>
      </c>
      <c r="C661" s="35">
        <v>4.375</v>
      </c>
      <c r="E661" s="35">
        <f t="shared" si="1"/>
        <v>0.3645833333</v>
      </c>
    </row>
    <row r="662" ht="15.75" customHeight="1">
      <c r="A662" s="36">
        <v>38283.0</v>
      </c>
      <c r="B662" s="35">
        <v>2.4253</v>
      </c>
      <c r="C662" s="35">
        <v>4.375</v>
      </c>
      <c r="E662" s="35">
        <f t="shared" si="1"/>
        <v>0.3645833333</v>
      </c>
    </row>
    <row r="663" ht="15.75" customHeight="1">
      <c r="A663" s="36">
        <v>38284.0</v>
      </c>
      <c r="B663" s="35">
        <v>2.4253</v>
      </c>
      <c r="C663" s="35">
        <v>4.375</v>
      </c>
      <c r="E663" s="35">
        <f t="shared" si="1"/>
        <v>0.3645833333</v>
      </c>
    </row>
    <row r="664" ht="15.75" customHeight="1">
      <c r="A664" s="36">
        <v>38285.0</v>
      </c>
      <c r="B664" s="35">
        <v>2.3527</v>
      </c>
      <c r="C664" s="35">
        <v>4.3125</v>
      </c>
      <c r="E664" s="35">
        <f t="shared" si="1"/>
        <v>0.359375</v>
      </c>
    </row>
    <row r="665" ht="15.75" customHeight="1">
      <c r="A665" s="36">
        <v>38286.0</v>
      </c>
      <c r="B665" s="35">
        <v>2.3424</v>
      </c>
      <c r="C665" s="35">
        <v>4.1875</v>
      </c>
      <c r="E665" s="35">
        <f t="shared" si="1"/>
        <v>0.3489583333</v>
      </c>
    </row>
    <row r="666" ht="15.75" customHeight="1">
      <c r="A666" s="36">
        <v>38287.0</v>
      </c>
      <c r="B666" s="35">
        <v>2.3288</v>
      </c>
      <c r="C666" s="35">
        <v>4.375</v>
      </c>
      <c r="E666" s="35">
        <f t="shared" si="1"/>
        <v>0.3645833333</v>
      </c>
    </row>
    <row r="667" ht="15.75" customHeight="1">
      <c r="A667" s="36">
        <v>38288.0</v>
      </c>
      <c r="B667" s="35">
        <v>2.2849</v>
      </c>
      <c r="C667" s="35">
        <v>4.25</v>
      </c>
      <c r="E667" s="35">
        <f t="shared" si="1"/>
        <v>0.3541666667</v>
      </c>
    </row>
    <row r="668" ht="15.75" customHeight="1">
      <c r="A668" s="36">
        <v>38289.0</v>
      </c>
      <c r="B668" s="35">
        <v>2.3271</v>
      </c>
      <c r="C668" s="35">
        <v>4.375</v>
      </c>
      <c r="E668" s="35">
        <f t="shared" si="1"/>
        <v>0.3645833333</v>
      </c>
    </row>
    <row r="669" ht="15.75" customHeight="1">
      <c r="A669" s="36">
        <v>38290.0</v>
      </c>
      <c r="B669" s="35">
        <v>2.3271</v>
      </c>
      <c r="C669" s="35">
        <v>4.375</v>
      </c>
      <c r="E669" s="35">
        <f t="shared" si="1"/>
        <v>0.3645833333</v>
      </c>
    </row>
    <row r="670" ht="15.75" customHeight="1">
      <c r="A670" s="36">
        <v>38291.0</v>
      </c>
      <c r="B670" s="35">
        <v>2.3271</v>
      </c>
      <c r="C670" s="35">
        <v>4.375</v>
      </c>
      <c r="E670" s="35">
        <f t="shared" si="1"/>
        <v>0.3645833333</v>
      </c>
    </row>
    <row r="671" ht="15.75" customHeight="1">
      <c r="A671" s="36">
        <v>38292.0</v>
      </c>
      <c r="B671" s="35">
        <v>2.4876</v>
      </c>
      <c r="C671" s="35">
        <v>4.3125</v>
      </c>
      <c r="E671" s="35">
        <f t="shared" si="1"/>
        <v>0.359375</v>
      </c>
    </row>
    <row r="672" ht="15.75" customHeight="1">
      <c r="A672" s="36">
        <v>38293.0</v>
      </c>
      <c r="B672" s="35">
        <v>2.2203</v>
      </c>
      <c r="C672" s="35">
        <v>4.375</v>
      </c>
      <c r="E672" s="35">
        <f t="shared" si="1"/>
        <v>0.3645833333</v>
      </c>
    </row>
    <row r="673" ht="15.75" customHeight="1">
      <c r="A673" s="36">
        <v>38294.0</v>
      </c>
      <c r="B673" s="35">
        <v>2.2315</v>
      </c>
      <c r="C673" s="35">
        <v>4.125</v>
      </c>
      <c r="E673" s="35">
        <f t="shared" si="1"/>
        <v>0.34375</v>
      </c>
    </row>
    <row r="674" ht="15.75" customHeight="1">
      <c r="A674" s="36">
        <v>38295.0</v>
      </c>
      <c r="B674" s="35">
        <v>2.1823</v>
      </c>
      <c r="C674" s="35">
        <v>4.25</v>
      </c>
      <c r="E674" s="35">
        <f t="shared" si="1"/>
        <v>0.3541666667</v>
      </c>
    </row>
    <row r="675" ht="15.75" customHeight="1">
      <c r="A675" s="36">
        <v>38296.0</v>
      </c>
      <c r="B675" s="35">
        <v>2.2704</v>
      </c>
      <c r="C675" s="35">
        <v>4.3125</v>
      </c>
      <c r="E675" s="35">
        <f t="shared" si="1"/>
        <v>0.359375</v>
      </c>
    </row>
    <row r="676" ht="15.75" customHeight="1">
      <c r="A676" s="36">
        <v>38297.0</v>
      </c>
      <c r="B676" s="35">
        <v>2.2704</v>
      </c>
      <c r="C676" s="35">
        <v>4.3125</v>
      </c>
      <c r="E676" s="35">
        <f t="shared" si="1"/>
        <v>0.359375</v>
      </c>
    </row>
    <row r="677" ht="15.75" customHeight="1">
      <c r="A677" s="36">
        <v>38298.0</v>
      </c>
      <c r="B677" s="35">
        <v>2.2704</v>
      </c>
      <c r="C677" s="35">
        <v>4.3125</v>
      </c>
      <c r="E677" s="35">
        <f t="shared" si="1"/>
        <v>0.359375</v>
      </c>
    </row>
    <row r="678" ht="15.75" customHeight="1">
      <c r="A678" s="36">
        <v>38299.0</v>
      </c>
      <c r="B678" s="35">
        <v>2.3029</v>
      </c>
      <c r="C678" s="35">
        <v>4.1875</v>
      </c>
      <c r="E678" s="35">
        <f t="shared" si="1"/>
        <v>0.3489583333</v>
      </c>
    </row>
    <row r="679" ht="15.75" customHeight="1">
      <c r="A679" s="36">
        <v>38300.0</v>
      </c>
      <c r="B679" s="35">
        <v>2.2931</v>
      </c>
      <c r="C679" s="35">
        <v>4.1875</v>
      </c>
      <c r="E679" s="35">
        <f t="shared" si="1"/>
        <v>0.3489583333</v>
      </c>
    </row>
    <row r="680" ht="15.75" customHeight="1">
      <c r="A680" s="36">
        <v>38301.0</v>
      </c>
      <c r="B680" s="35">
        <v>2.2972</v>
      </c>
      <c r="C680" s="35">
        <v>4.125</v>
      </c>
      <c r="E680" s="35">
        <f t="shared" si="1"/>
        <v>0.34375</v>
      </c>
    </row>
    <row r="681" ht="15.75" customHeight="1">
      <c r="A681" s="36">
        <v>38302.0</v>
      </c>
      <c r="B681" s="35">
        <v>2.3237</v>
      </c>
      <c r="C681" s="35">
        <v>4.25</v>
      </c>
      <c r="E681" s="35">
        <f t="shared" si="1"/>
        <v>0.3541666667</v>
      </c>
    </row>
    <row r="682" ht="15.75" customHeight="1">
      <c r="A682" s="36">
        <v>38303.0</v>
      </c>
      <c r="B682" s="35">
        <v>2.2779</v>
      </c>
      <c r="C682" s="35">
        <v>3.875</v>
      </c>
      <c r="E682" s="35">
        <f t="shared" si="1"/>
        <v>0.3229166667</v>
      </c>
    </row>
    <row r="683" ht="15.75" customHeight="1">
      <c r="A683" s="36">
        <v>38304.0</v>
      </c>
      <c r="B683" s="35">
        <v>2.2779</v>
      </c>
      <c r="C683" s="35">
        <v>3.875</v>
      </c>
      <c r="E683" s="35">
        <f t="shared" si="1"/>
        <v>0.3229166667</v>
      </c>
    </row>
    <row r="684" ht="15.75" customHeight="1">
      <c r="A684" s="36">
        <v>38305.0</v>
      </c>
      <c r="B684" s="35">
        <v>2.2779</v>
      </c>
      <c r="C684" s="35">
        <v>3.875</v>
      </c>
      <c r="E684" s="35">
        <f t="shared" si="1"/>
        <v>0.3229166667</v>
      </c>
    </row>
    <row r="685" ht="15.75" customHeight="1">
      <c r="A685" s="36">
        <v>38306.0</v>
      </c>
      <c r="B685" s="35">
        <v>2.2598</v>
      </c>
      <c r="C685" s="35">
        <v>4.0625</v>
      </c>
      <c r="E685" s="35">
        <f t="shared" si="1"/>
        <v>0.3385416667</v>
      </c>
    </row>
    <row r="686" ht="15.75" customHeight="1">
      <c r="A686" s="36">
        <v>38307.0</v>
      </c>
      <c r="B686" s="35">
        <v>2.2764</v>
      </c>
      <c r="C686" s="35">
        <v>3.875</v>
      </c>
      <c r="E686" s="35">
        <f t="shared" si="1"/>
        <v>0.3229166667</v>
      </c>
    </row>
    <row r="687" ht="15.75" customHeight="1">
      <c r="A687" s="36">
        <v>38308.0</v>
      </c>
      <c r="B687" s="35">
        <v>2.3127</v>
      </c>
      <c r="C687" s="35">
        <v>4.0625</v>
      </c>
      <c r="E687" s="35">
        <f t="shared" si="1"/>
        <v>0.3385416667</v>
      </c>
    </row>
    <row r="688" ht="15.75" customHeight="1">
      <c r="A688" s="36">
        <v>38309.0</v>
      </c>
      <c r="B688" s="35">
        <v>2.2403</v>
      </c>
      <c r="C688" s="35">
        <v>4.1875</v>
      </c>
      <c r="E688" s="35">
        <f t="shared" si="1"/>
        <v>0.3489583333</v>
      </c>
    </row>
    <row r="689" ht="15.75" customHeight="1">
      <c r="A689" s="36">
        <v>38310.0</v>
      </c>
      <c r="B689" s="35">
        <v>2.4099</v>
      </c>
      <c r="C689" s="35">
        <v>4.0625</v>
      </c>
      <c r="E689" s="35">
        <f t="shared" si="1"/>
        <v>0.3385416667</v>
      </c>
    </row>
    <row r="690" ht="15.75" customHeight="1">
      <c r="A690" s="36">
        <v>38311.0</v>
      </c>
      <c r="B690" s="35">
        <v>2.4099</v>
      </c>
      <c r="C690" s="35">
        <v>4.0625</v>
      </c>
      <c r="E690" s="35">
        <f t="shared" si="1"/>
        <v>0.3385416667</v>
      </c>
    </row>
    <row r="691" ht="15.75" customHeight="1">
      <c r="A691" s="36">
        <v>38312.0</v>
      </c>
      <c r="B691" s="35">
        <v>2.4099</v>
      </c>
      <c r="C691" s="35">
        <v>4.0625</v>
      </c>
      <c r="E691" s="35">
        <f t="shared" si="1"/>
        <v>0.3385416667</v>
      </c>
    </row>
    <row r="692" ht="15.75" customHeight="1">
      <c r="A692" s="36">
        <v>38313.0</v>
      </c>
      <c r="B692" s="35">
        <v>2.2878</v>
      </c>
      <c r="C692" s="35">
        <v>4.0</v>
      </c>
      <c r="E692" s="35">
        <f t="shared" si="1"/>
        <v>0.3333333333</v>
      </c>
    </row>
    <row r="693" ht="15.75" customHeight="1">
      <c r="A693" s="36">
        <v>38314.0</v>
      </c>
      <c r="B693" s="35">
        <v>2.3214</v>
      </c>
      <c r="C693" s="35">
        <v>4.0625</v>
      </c>
      <c r="E693" s="35">
        <f t="shared" si="1"/>
        <v>0.3385416667</v>
      </c>
    </row>
    <row r="694" ht="15.75" customHeight="1">
      <c r="A694" s="36">
        <v>38315.0</v>
      </c>
      <c r="B694" s="35">
        <v>2.2629</v>
      </c>
      <c r="C694" s="35">
        <v>4.1875</v>
      </c>
      <c r="E694" s="35">
        <f t="shared" si="1"/>
        <v>0.3489583333</v>
      </c>
    </row>
    <row r="695" ht="15.75" customHeight="1">
      <c r="A695" s="36">
        <v>38316.0</v>
      </c>
      <c r="B695" s="35">
        <v>2.3156</v>
      </c>
      <c r="C695" s="35">
        <v>3.9375</v>
      </c>
      <c r="E695" s="35">
        <f t="shared" si="1"/>
        <v>0.328125</v>
      </c>
    </row>
    <row r="696" ht="15.75" customHeight="1">
      <c r="A696" s="36">
        <v>38317.0</v>
      </c>
      <c r="B696" s="35">
        <v>2.2682</v>
      </c>
      <c r="C696" s="35">
        <v>4.0625</v>
      </c>
      <c r="E696" s="35">
        <f t="shared" si="1"/>
        <v>0.3385416667</v>
      </c>
    </row>
    <row r="697" ht="15.75" customHeight="1">
      <c r="A697" s="36">
        <v>38318.0</v>
      </c>
      <c r="B697" s="35">
        <v>2.2682</v>
      </c>
      <c r="C697" s="35">
        <v>4.0625</v>
      </c>
      <c r="E697" s="35">
        <f t="shared" si="1"/>
        <v>0.3385416667</v>
      </c>
    </row>
    <row r="698" ht="15.75" customHeight="1">
      <c r="A698" s="36">
        <v>38319.0</v>
      </c>
      <c r="B698" s="35">
        <v>2.2682</v>
      </c>
      <c r="C698" s="35">
        <v>4.0625</v>
      </c>
      <c r="E698" s="35">
        <f t="shared" si="1"/>
        <v>0.3385416667</v>
      </c>
    </row>
    <row r="699" ht="15.75" customHeight="1">
      <c r="A699" s="36">
        <v>38320.0</v>
      </c>
      <c r="B699" s="35">
        <v>2.3795</v>
      </c>
      <c r="C699" s="35">
        <v>4.0625</v>
      </c>
      <c r="E699" s="35">
        <f t="shared" si="1"/>
        <v>0.3385416667</v>
      </c>
    </row>
    <row r="700" ht="15.75" customHeight="1">
      <c r="A700" s="36">
        <v>38321.0</v>
      </c>
      <c r="B700" s="35">
        <v>2.2111</v>
      </c>
      <c r="C700" s="35">
        <v>4.125</v>
      </c>
      <c r="E700" s="35">
        <f t="shared" si="1"/>
        <v>0.34375</v>
      </c>
    </row>
    <row r="701" ht="15.75" customHeight="1">
      <c r="A701" s="36">
        <v>38322.0</v>
      </c>
      <c r="B701" s="35">
        <v>2.2845</v>
      </c>
      <c r="C701" s="35">
        <v>4.0625</v>
      </c>
      <c r="E701" s="35">
        <f t="shared" si="1"/>
        <v>0.3385416667</v>
      </c>
    </row>
    <row r="702" ht="15.75" customHeight="1">
      <c r="A702" s="36">
        <v>38323.0</v>
      </c>
      <c r="B702" s="35">
        <v>2.2598</v>
      </c>
      <c r="C702" s="35">
        <v>4.0625</v>
      </c>
      <c r="E702" s="35">
        <f t="shared" si="1"/>
        <v>0.3385416667</v>
      </c>
    </row>
    <row r="703" ht="15.75" customHeight="1">
      <c r="A703" s="36">
        <v>38324.0</v>
      </c>
      <c r="B703" s="35">
        <v>2.2614</v>
      </c>
      <c r="C703" s="35">
        <v>4.0</v>
      </c>
      <c r="E703" s="35">
        <f t="shared" si="1"/>
        <v>0.3333333333</v>
      </c>
    </row>
    <row r="704" ht="15.75" customHeight="1">
      <c r="A704" s="36">
        <v>38325.0</v>
      </c>
      <c r="B704" s="35">
        <v>2.2614</v>
      </c>
      <c r="C704" s="35">
        <v>4.0</v>
      </c>
      <c r="E704" s="35">
        <f t="shared" si="1"/>
        <v>0.3333333333</v>
      </c>
    </row>
    <row r="705" ht="15.75" customHeight="1">
      <c r="A705" s="36">
        <v>38326.0</v>
      </c>
      <c r="B705" s="35">
        <v>2.2614</v>
      </c>
      <c r="C705" s="35">
        <v>4.0</v>
      </c>
      <c r="E705" s="35">
        <f t="shared" si="1"/>
        <v>0.3333333333</v>
      </c>
    </row>
    <row r="706" ht="15.75" customHeight="1">
      <c r="A706" s="36">
        <v>38327.0</v>
      </c>
      <c r="B706" s="35">
        <v>2.2935</v>
      </c>
      <c r="C706" s="35">
        <v>4.0625</v>
      </c>
      <c r="E706" s="35">
        <f t="shared" si="1"/>
        <v>0.3385416667</v>
      </c>
    </row>
    <row r="707" ht="15.75" customHeight="1">
      <c r="A707" s="36">
        <v>38328.0</v>
      </c>
      <c r="B707" s="35">
        <v>2.2555</v>
      </c>
      <c r="C707" s="35">
        <v>4.125</v>
      </c>
      <c r="E707" s="35">
        <f t="shared" si="1"/>
        <v>0.34375</v>
      </c>
    </row>
    <row r="708" ht="15.75" customHeight="1">
      <c r="A708" s="36">
        <v>38329.0</v>
      </c>
      <c r="B708" s="35">
        <v>2.2555</v>
      </c>
      <c r="C708" s="35">
        <v>4.125</v>
      </c>
      <c r="E708" s="35">
        <f t="shared" si="1"/>
        <v>0.34375</v>
      </c>
    </row>
    <row r="709" ht="15.75" customHeight="1">
      <c r="A709" s="36">
        <v>38330.0</v>
      </c>
      <c r="B709" s="35">
        <v>2.3992</v>
      </c>
      <c r="C709" s="35">
        <v>4.125</v>
      </c>
      <c r="E709" s="35">
        <f t="shared" si="1"/>
        <v>0.34375</v>
      </c>
    </row>
    <row r="710" ht="15.75" customHeight="1">
      <c r="A710" s="36">
        <v>38331.0</v>
      </c>
      <c r="B710" s="35">
        <v>2.2375</v>
      </c>
      <c r="C710" s="35">
        <v>4.0625</v>
      </c>
      <c r="E710" s="35">
        <f t="shared" si="1"/>
        <v>0.3385416667</v>
      </c>
    </row>
    <row r="711" ht="15.75" customHeight="1">
      <c r="A711" s="36">
        <v>38332.0</v>
      </c>
      <c r="B711" s="35">
        <v>2.2375</v>
      </c>
      <c r="C711" s="35">
        <v>4.0625</v>
      </c>
      <c r="E711" s="35">
        <f t="shared" si="1"/>
        <v>0.3385416667</v>
      </c>
    </row>
    <row r="712" ht="15.75" customHeight="1">
      <c r="A712" s="36">
        <v>38333.0</v>
      </c>
      <c r="B712" s="35">
        <v>2.2375</v>
      </c>
      <c r="C712" s="35">
        <v>4.0625</v>
      </c>
      <c r="E712" s="35">
        <f t="shared" si="1"/>
        <v>0.3385416667</v>
      </c>
    </row>
    <row r="713" ht="15.75" customHeight="1">
      <c r="A713" s="36">
        <v>38334.0</v>
      </c>
      <c r="B713" s="35">
        <v>2.2816</v>
      </c>
      <c r="C713" s="35">
        <v>3.625</v>
      </c>
      <c r="E713" s="35">
        <f t="shared" si="1"/>
        <v>0.3020833333</v>
      </c>
    </row>
    <row r="714" ht="15.75" customHeight="1">
      <c r="A714" s="36">
        <v>38335.0</v>
      </c>
      <c r="B714" s="35">
        <v>2.2704</v>
      </c>
      <c r="C714" s="35">
        <v>4.0</v>
      </c>
      <c r="E714" s="35">
        <f t="shared" si="1"/>
        <v>0.3333333333</v>
      </c>
    </row>
    <row r="715" ht="15.75" customHeight="1">
      <c r="A715" s="36">
        <v>38336.0</v>
      </c>
      <c r="B715" s="35">
        <v>2.2086</v>
      </c>
      <c r="C715" s="35">
        <v>4.0625</v>
      </c>
      <c r="E715" s="35">
        <f t="shared" si="1"/>
        <v>0.3385416667</v>
      </c>
    </row>
    <row r="716" ht="15.75" customHeight="1">
      <c r="A716" s="36">
        <v>38337.0</v>
      </c>
      <c r="B716" s="35">
        <v>2.1988</v>
      </c>
      <c r="C716" s="35">
        <v>3.8125</v>
      </c>
      <c r="E716" s="35">
        <f t="shared" si="1"/>
        <v>0.3177083333</v>
      </c>
    </row>
    <row r="717" ht="15.75" customHeight="1">
      <c r="A717" s="36">
        <v>38338.0</v>
      </c>
      <c r="B717" s="35">
        <v>2.2332</v>
      </c>
      <c r="C717" s="35">
        <v>3.9375</v>
      </c>
      <c r="E717" s="35">
        <f t="shared" si="1"/>
        <v>0.328125</v>
      </c>
    </row>
    <row r="718" ht="15.75" customHeight="1">
      <c r="A718" s="36">
        <v>38339.0</v>
      </c>
      <c r="B718" s="35">
        <v>2.2332</v>
      </c>
      <c r="C718" s="35">
        <v>3.9375</v>
      </c>
      <c r="E718" s="35">
        <f t="shared" si="1"/>
        <v>0.328125</v>
      </c>
    </row>
    <row r="719" ht="15.75" customHeight="1">
      <c r="A719" s="36">
        <v>38340.0</v>
      </c>
      <c r="B719" s="35">
        <v>2.2332</v>
      </c>
      <c r="C719" s="35">
        <v>3.9375</v>
      </c>
      <c r="E719" s="35">
        <f t="shared" si="1"/>
        <v>0.328125</v>
      </c>
    </row>
    <row r="720" ht="15.75" customHeight="1">
      <c r="A720" s="36">
        <v>38341.0</v>
      </c>
      <c r="B720" s="35">
        <v>2.3341</v>
      </c>
      <c r="C720" s="35">
        <v>3.875</v>
      </c>
      <c r="E720" s="35">
        <f t="shared" si="1"/>
        <v>0.3229166667</v>
      </c>
    </row>
    <row r="721" ht="15.75" customHeight="1">
      <c r="A721" s="36">
        <v>38342.0</v>
      </c>
      <c r="B721" s="35">
        <v>2.1528</v>
      </c>
      <c r="C721" s="35">
        <v>3.875</v>
      </c>
      <c r="E721" s="35">
        <f t="shared" si="1"/>
        <v>0.3229166667</v>
      </c>
    </row>
    <row r="722" ht="15.75" customHeight="1">
      <c r="A722" s="36">
        <v>38343.0</v>
      </c>
      <c r="B722" s="35">
        <v>2.1042</v>
      </c>
      <c r="C722" s="35">
        <v>4.0625</v>
      </c>
      <c r="E722" s="35">
        <f t="shared" si="1"/>
        <v>0.3385416667</v>
      </c>
    </row>
    <row r="723" ht="15.75" customHeight="1">
      <c r="A723" s="36">
        <v>38344.0</v>
      </c>
      <c r="B723" s="35">
        <v>2.1733</v>
      </c>
      <c r="C723" s="35">
        <v>4.125</v>
      </c>
      <c r="E723" s="35">
        <f t="shared" si="1"/>
        <v>0.34375</v>
      </c>
    </row>
    <row r="724" ht="15.75" customHeight="1">
      <c r="A724" s="36">
        <v>38345.0</v>
      </c>
      <c r="B724" s="35">
        <v>2.4625</v>
      </c>
      <c r="C724" s="35">
        <v>4.1875</v>
      </c>
      <c r="E724" s="35">
        <f t="shared" si="1"/>
        <v>0.3489583333</v>
      </c>
    </row>
    <row r="725" ht="15.75" customHeight="1">
      <c r="A725" s="36">
        <v>38346.0</v>
      </c>
      <c r="B725" s="35">
        <v>2.4625</v>
      </c>
      <c r="C725" s="35">
        <v>4.1875</v>
      </c>
      <c r="E725" s="35">
        <f t="shared" si="1"/>
        <v>0.3489583333</v>
      </c>
    </row>
    <row r="726" ht="15.75" customHeight="1">
      <c r="A726" s="36">
        <v>38347.0</v>
      </c>
      <c r="B726" s="35">
        <v>2.4625</v>
      </c>
      <c r="C726" s="35">
        <v>4.1875</v>
      </c>
      <c r="E726" s="35">
        <f t="shared" si="1"/>
        <v>0.3489583333</v>
      </c>
    </row>
    <row r="727" ht="15.75" customHeight="1">
      <c r="A727" s="36">
        <v>38348.0</v>
      </c>
      <c r="B727" s="35">
        <v>2.2259</v>
      </c>
      <c r="C727" s="35">
        <v>4.0625</v>
      </c>
      <c r="E727" s="35">
        <f t="shared" si="1"/>
        <v>0.3385416667</v>
      </c>
    </row>
    <row r="728" ht="15.75" customHeight="1">
      <c r="A728" s="36">
        <v>38349.0</v>
      </c>
      <c r="B728" s="35">
        <v>2.3439</v>
      </c>
      <c r="C728" s="35">
        <v>4.125</v>
      </c>
      <c r="E728" s="35">
        <f t="shared" si="1"/>
        <v>0.34375</v>
      </c>
    </row>
    <row r="729" ht="15.75" customHeight="1">
      <c r="A729" s="36">
        <v>38350.0</v>
      </c>
      <c r="B729" s="35">
        <v>2.2002</v>
      </c>
      <c r="C729" s="35">
        <v>4.0</v>
      </c>
      <c r="E729" s="35">
        <f t="shared" si="1"/>
        <v>0.3333333333</v>
      </c>
    </row>
    <row r="730" ht="15.75" customHeight="1">
      <c r="A730" s="36">
        <v>38351.0</v>
      </c>
      <c r="B730" s="35">
        <v>2.1471</v>
      </c>
      <c r="C730" s="35">
        <v>4.0</v>
      </c>
      <c r="E730" s="35">
        <f t="shared" si="1"/>
        <v>0.3333333333</v>
      </c>
    </row>
    <row r="731" ht="15.75" customHeight="1">
      <c r="A731" s="36">
        <v>38352.0</v>
      </c>
      <c r="B731" s="35">
        <v>4.5448</v>
      </c>
      <c r="C731" s="35">
        <v>4.0</v>
      </c>
      <c r="E731" s="35">
        <f t="shared" si="1"/>
        <v>0.3333333333</v>
      </c>
    </row>
    <row r="732" ht="15.75" customHeight="1">
      <c r="A732" s="36">
        <v>38353.0</v>
      </c>
      <c r="B732" s="35">
        <v>4.5448</v>
      </c>
      <c r="C732" s="35">
        <v>4.0</v>
      </c>
      <c r="E732" s="35">
        <f t="shared" si="1"/>
        <v>0.3333333333</v>
      </c>
    </row>
    <row r="733" ht="15.75" customHeight="1">
      <c r="A733" s="36">
        <v>38354.0</v>
      </c>
      <c r="B733" s="35">
        <v>4.5448</v>
      </c>
      <c r="C733" s="35">
        <v>4.0</v>
      </c>
      <c r="E733" s="35">
        <f t="shared" si="1"/>
        <v>0.3333333333</v>
      </c>
    </row>
    <row r="734" ht="15.75" customHeight="1">
      <c r="A734" s="36">
        <v>38355.0</v>
      </c>
      <c r="B734" s="35">
        <v>2.41</v>
      </c>
      <c r="C734" s="35">
        <v>4.0</v>
      </c>
      <c r="E734" s="35">
        <f t="shared" si="1"/>
        <v>0.3333333333</v>
      </c>
    </row>
    <row r="735" ht="15.75" customHeight="1">
      <c r="A735" s="36">
        <v>38356.0</v>
      </c>
      <c r="B735" s="35">
        <v>2.25</v>
      </c>
      <c r="C735" s="35">
        <v>3.875</v>
      </c>
      <c r="E735" s="35">
        <f t="shared" si="1"/>
        <v>0.3229166667</v>
      </c>
    </row>
    <row r="736" ht="15.75" customHeight="1">
      <c r="A736" s="36">
        <v>38357.0</v>
      </c>
      <c r="B736" s="35">
        <v>2.23</v>
      </c>
      <c r="C736" s="35">
        <v>3.8125</v>
      </c>
      <c r="E736" s="35">
        <f t="shared" si="1"/>
        <v>0.3177083333</v>
      </c>
    </row>
    <row r="737" ht="15.75" customHeight="1">
      <c r="A737" s="36">
        <v>38358.0</v>
      </c>
      <c r="B737" s="35">
        <v>2.23</v>
      </c>
      <c r="C737" s="35">
        <v>3.5625</v>
      </c>
      <c r="E737" s="35">
        <f t="shared" si="1"/>
        <v>0.296875</v>
      </c>
    </row>
    <row r="738" ht="15.75" customHeight="1">
      <c r="A738" s="36">
        <v>38359.0</v>
      </c>
      <c r="B738" s="35">
        <v>2.41</v>
      </c>
      <c r="C738" s="35">
        <v>3.5</v>
      </c>
      <c r="E738" s="35">
        <f t="shared" si="1"/>
        <v>0.2916666667</v>
      </c>
    </row>
    <row r="739" ht="15.75" customHeight="1">
      <c r="A739" s="36">
        <v>38360.0</v>
      </c>
      <c r="B739" s="35">
        <v>2.41</v>
      </c>
      <c r="C739" s="35">
        <v>3.5</v>
      </c>
      <c r="E739" s="35">
        <f t="shared" si="1"/>
        <v>0.2916666667</v>
      </c>
    </row>
    <row r="740" ht="15.75" customHeight="1">
      <c r="A740" s="36">
        <v>38361.0</v>
      </c>
      <c r="B740" s="35">
        <v>2.41</v>
      </c>
      <c r="C740" s="35">
        <v>3.5</v>
      </c>
      <c r="E740" s="35">
        <f t="shared" si="1"/>
        <v>0.2916666667</v>
      </c>
    </row>
    <row r="741" ht="15.75" customHeight="1">
      <c r="A741" s="36">
        <v>38362.0</v>
      </c>
      <c r="B741" s="35">
        <v>2.48</v>
      </c>
      <c r="C741" s="35">
        <v>3.5</v>
      </c>
      <c r="E741" s="35">
        <f t="shared" si="1"/>
        <v>0.2916666667</v>
      </c>
    </row>
    <row r="742" ht="15.75" customHeight="1">
      <c r="A742" s="36">
        <v>38363.0</v>
      </c>
      <c r="B742" s="35">
        <v>2.41999999999999</v>
      </c>
      <c r="C742" s="35">
        <v>3.0625</v>
      </c>
      <c r="E742" s="35">
        <f t="shared" si="1"/>
        <v>0.2552083333</v>
      </c>
    </row>
    <row r="743" ht="15.75" customHeight="1">
      <c r="A743" s="36">
        <v>38364.0</v>
      </c>
      <c r="B743" s="35">
        <v>2.25999999999999</v>
      </c>
      <c r="C743" s="35">
        <v>3.0625</v>
      </c>
      <c r="E743" s="35">
        <f t="shared" si="1"/>
        <v>0.2552083333</v>
      </c>
    </row>
    <row r="744" ht="15.75" customHeight="1">
      <c r="A744" s="36">
        <v>38365.0</v>
      </c>
      <c r="B744" s="35">
        <v>2.18999999999999</v>
      </c>
      <c r="C744" s="35">
        <v>2.8125</v>
      </c>
      <c r="E744" s="35">
        <f t="shared" si="1"/>
        <v>0.234375</v>
      </c>
    </row>
    <row r="745" ht="15.75" customHeight="1">
      <c r="A745" s="36">
        <v>38366.0</v>
      </c>
      <c r="B745" s="35">
        <v>2.2</v>
      </c>
      <c r="C745" s="35">
        <v>3.0625</v>
      </c>
      <c r="E745" s="35">
        <f t="shared" si="1"/>
        <v>0.2552083333</v>
      </c>
    </row>
    <row r="746" ht="15.75" customHeight="1">
      <c r="A746" s="36">
        <v>38367.0</v>
      </c>
      <c r="B746" s="35">
        <v>2.2</v>
      </c>
      <c r="C746" s="35">
        <v>3.0625</v>
      </c>
      <c r="E746" s="35">
        <f t="shared" si="1"/>
        <v>0.2552083333</v>
      </c>
    </row>
    <row r="747" ht="15.75" customHeight="1">
      <c r="A747" s="36">
        <v>38368.0</v>
      </c>
      <c r="B747" s="35">
        <v>2.2</v>
      </c>
      <c r="C747" s="35">
        <v>3.0625</v>
      </c>
      <c r="E747" s="35">
        <f t="shared" si="1"/>
        <v>0.2552083333</v>
      </c>
    </row>
    <row r="748" ht="15.75" customHeight="1">
      <c r="A748" s="36">
        <v>38369.0</v>
      </c>
      <c r="B748" s="35">
        <v>2.48</v>
      </c>
      <c r="C748" s="35">
        <v>2.9375</v>
      </c>
      <c r="E748" s="35">
        <f t="shared" si="1"/>
        <v>0.2447916667</v>
      </c>
    </row>
    <row r="749" ht="15.75" customHeight="1">
      <c r="A749" s="36">
        <v>38370.0</v>
      </c>
      <c r="B749" s="35">
        <v>2.18999999999999</v>
      </c>
      <c r="C749" s="35">
        <v>3.0625</v>
      </c>
      <c r="E749" s="35">
        <f t="shared" si="1"/>
        <v>0.2552083333</v>
      </c>
    </row>
    <row r="750" ht="15.75" customHeight="1">
      <c r="A750" s="36">
        <v>38371.0</v>
      </c>
      <c r="B750" s="35">
        <v>2.10999999999999</v>
      </c>
      <c r="C750" s="35">
        <v>3.125</v>
      </c>
      <c r="E750" s="35">
        <f t="shared" si="1"/>
        <v>0.2604166667</v>
      </c>
    </row>
    <row r="751" ht="15.75" customHeight="1">
      <c r="A751" s="36">
        <v>38372.0</v>
      </c>
      <c r="B751" s="35">
        <v>2.18</v>
      </c>
      <c r="C751" s="35">
        <v>3.0625</v>
      </c>
      <c r="E751" s="35">
        <f t="shared" si="1"/>
        <v>0.2552083333</v>
      </c>
    </row>
    <row r="752" ht="15.75" customHeight="1">
      <c r="A752" s="36">
        <v>38373.0</v>
      </c>
      <c r="B752" s="35">
        <v>2.12</v>
      </c>
      <c r="C752" s="35">
        <v>3.125</v>
      </c>
      <c r="E752" s="35">
        <f t="shared" si="1"/>
        <v>0.2604166667</v>
      </c>
    </row>
    <row r="753" ht="15.75" customHeight="1">
      <c r="A753" s="36">
        <v>38374.0</v>
      </c>
      <c r="B753" s="35">
        <v>2.12</v>
      </c>
      <c r="C753" s="35">
        <v>3.125</v>
      </c>
      <c r="E753" s="35">
        <f t="shared" si="1"/>
        <v>0.2604166667</v>
      </c>
    </row>
    <row r="754" ht="15.75" customHeight="1">
      <c r="A754" s="36">
        <v>38375.0</v>
      </c>
      <c r="B754" s="35">
        <v>2.12</v>
      </c>
      <c r="C754" s="35">
        <v>3.125</v>
      </c>
      <c r="E754" s="35">
        <f t="shared" si="1"/>
        <v>0.2604166667</v>
      </c>
    </row>
    <row r="755" ht="15.75" customHeight="1">
      <c r="A755" s="36">
        <v>38376.0</v>
      </c>
      <c r="B755" s="35">
        <v>2.16</v>
      </c>
      <c r="C755" s="35">
        <v>3.0625</v>
      </c>
      <c r="E755" s="35">
        <f t="shared" si="1"/>
        <v>0.2552083333</v>
      </c>
    </row>
    <row r="756" ht="15.75" customHeight="1">
      <c r="A756" s="36">
        <v>38377.0</v>
      </c>
      <c r="B756" s="35">
        <v>2.23</v>
      </c>
      <c r="C756" s="35">
        <v>3.0625</v>
      </c>
      <c r="E756" s="35">
        <f t="shared" si="1"/>
        <v>0.2552083333</v>
      </c>
    </row>
    <row r="757" ht="15.75" customHeight="1">
      <c r="A757" s="36">
        <v>38378.0</v>
      </c>
      <c r="B757" s="35">
        <v>2.18</v>
      </c>
      <c r="C757" s="35">
        <v>2.8125</v>
      </c>
      <c r="E757" s="35">
        <f t="shared" si="1"/>
        <v>0.234375</v>
      </c>
    </row>
    <row r="758" ht="15.75" customHeight="1">
      <c r="A758" s="36">
        <v>38379.0</v>
      </c>
      <c r="B758" s="35">
        <v>2.2</v>
      </c>
      <c r="C758" s="35">
        <v>3.0625</v>
      </c>
      <c r="E758" s="35">
        <f t="shared" si="1"/>
        <v>0.2552083333</v>
      </c>
    </row>
    <row r="759" ht="15.75" customHeight="1">
      <c r="A759" s="36">
        <v>38380.0</v>
      </c>
      <c r="B759" s="35">
        <v>2.18999999999999</v>
      </c>
      <c r="C759" s="35">
        <v>3.0625</v>
      </c>
      <c r="E759" s="35">
        <f t="shared" si="1"/>
        <v>0.2552083333</v>
      </c>
    </row>
    <row r="760" ht="15.75" customHeight="1">
      <c r="A760" s="36">
        <v>38381.0</v>
      </c>
      <c r="B760" s="35">
        <v>2.18999999999999</v>
      </c>
      <c r="C760" s="35">
        <v>3.0625</v>
      </c>
      <c r="E760" s="35">
        <f t="shared" si="1"/>
        <v>0.2552083333</v>
      </c>
    </row>
    <row r="761" ht="15.75" customHeight="1">
      <c r="A761" s="36">
        <v>38382.0</v>
      </c>
      <c r="B761" s="35">
        <v>2.18999999999999</v>
      </c>
      <c r="C761" s="35">
        <v>3.0625</v>
      </c>
      <c r="E761" s="35">
        <f t="shared" si="1"/>
        <v>0.2552083333</v>
      </c>
    </row>
    <row r="762" ht="15.75" customHeight="1">
      <c r="A762" s="36">
        <v>38383.0</v>
      </c>
      <c r="B762" s="35">
        <v>2.12</v>
      </c>
      <c r="C762" s="35">
        <v>2.875</v>
      </c>
      <c r="E762" s="35">
        <f t="shared" si="1"/>
        <v>0.2395833333</v>
      </c>
    </row>
    <row r="763" ht="15.75" customHeight="1">
      <c r="A763" s="36">
        <v>38384.0</v>
      </c>
      <c r="B763" s="35">
        <v>2.22</v>
      </c>
      <c r="C763" s="35">
        <v>3.0</v>
      </c>
      <c r="E763" s="35">
        <f t="shared" si="1"/>
        <v>0.25</v>
      </c>
    </row>
    <row r="764" ht="15.75" customHeight="1">
      <c r="A764" s="36">
        <v>38385.0</v>
      </c>
      <c r="B764" s="35">
        <v>2.21</v>
      </c>
      <c r="C764" s="35">
        <v>3.0625</v>
      </c>
      <c r="E764" s="35">
        <f t="shared" si="1"/>
        <v>0.2552083333</v>
      </c>
    </row>
    <row r="765" ht="15.75" customHeight="1">
      <c r="A765" s="36">
        <v>38386.0</v>
      </c>
      <c r="B765" s="35">
        <v>2.29999999999999</v>
      </c>
      <c r="C765" s="35">
        <v>2.875</v>
      </c>
      <c r="E765" s="35">
        <f t="shared" si="1"/>
        <v>0.2395833333</v>
      </c>
    </row>
    <row r="766" ht="15.75" customHeight="1">
      <c r="A766" s="36">
        <v>38387.0</v>
      </c>
      <c r="B766" s="35">
        <v>2.12</v>
      </c>
      <c r="C766" s="35">
        <v>2.875</v>
      </c>
      <c r="E766" s="35">
        <f t="shared" si="1"/>
        <v>0.2395833333</v>
      </c>
    </row>
    <row r="767" ht="15.75" customHeight="1">
      <c r="A767" s="36">
        <v>38388.0</v>
      </c>
      <c r="B767" s="35">
        <v>2.12</v>
      </c>
      <c r="C767" s="35">
        <v>2.875</v>
      </c>
      <c r="E767" s="35">
        <f t="shared" si="1"/>
        <v>0.2395833333</v>
      </c>
    </row>
    <row r="768" ht="15.75" customHeight="1">
      <c r="A768" s="36">
        <v>38389.0</v>
      </c>
      <c r="B768" s="35">
        <v>2.12</v>
      </c>
      <c r="C768" s="35">
        <v>2.875</v>
      </c>
      <c r="E768" s="35">
        <f t="shared" si="1"/>
        <v>0.2395833333</v>
      </c>
    </row>
    <row r="769" ht="15.75" customHeight="1">
      <c r="A769" s="36">
        <v>38390.0</v>
      </c>
      <c r="B769" s="35">
        <v>2.2</v>
      </c>
      <c r="C769" s="35">
        <v>2.875</v>
      </c>
      <c r="E769" s="35">
        <f t="shared" si="1"/>
        <v>0.2395833333</v>
      </c>
    </row>
    <row r="770" ht="15.75" customHeight="1">
      <c r="A770" s="36">
        <v>38391.0</v>
      </c>
      <c r="B770" s="35">
        <v>2.16</v>
      </c>
      <c r="C770" s="35">
        <v>3.0</v>
      </c>
      <c r="E770" s="35">
        <f t="shared" si="1"/>
        <v>0.25</v>
      </c>
    </row>
    <row r="771" ht="15.75" customHeight="1">
      <c r="A771" s="36">
        <v>38392.0</v>
      </c>
      <c r="B771" s="35">
        <v>2.18999999999999</v>
      </c>
      <c r="C771" s="35">
        <v>3.0625</v>
      </c>
      <c r="E771" s="35">
        <f t="shared" si="1"/>
        <v>0.2552083333</v>
      </c>
    </row>
    <row r="772" ht="15.75" customHeight="1">
      <c r="A772" s="36">
        <v>38393.0</v>
      </c>
      <c r="B772" s="35">
        <v>2.27</v>
      </c>
      <c r="C772" s="35">
        <v>3.0</v>
      </c>
      <c r="E772" s="35">
        <f t="shared" si="1"/>
        <v>0.25</v>
      </c>
    </row>
    <row r="773" ht="15.75" customHeight="1">
      <c r="A773" s="36">
        <v>38394.0</v>
      </c>
      <c r="B773" s="35">
        <v>2.27</v>
      </c>
      <c r="C773" s="35">
        <v>2.875</v>
      </c>
      <c r="E773" s="35">
        <f t="shared" si="1"/>
        <v>0.2395833333</v>
      </c>
    </row>
    <row r="774" ht="15.75" customHeight="1">
      <c r="A774" s="36">
        <v>38395.0</v>
      </c>
      <c r="B774" s="35">
        <v>2.27</v>
      </c>
      <c r="C774" s="35">
        <v>2.875</v>
      </c>
      <c r="E774" s="35">
        <f t="shared" si="1"/>
        <v>0.2395833333</v>
      </c>
    </row>
    <row r="775" ht="15.75" customHeight="1">
      <c r="A775" s="36">
        <v>38396.0</v>
      </c>
      <c r="B775" s="35">
        <v>2.27</v>
      </c>
      <c r="C775" s="35">
        <v>2.875</v>
      </c>
      <c r="E775" s="35">
        <f t="shared" si="1"/>
        <v>0.2395833333</v>
      </c>
    </row>
    <row r="776" ht="15.75" customHeight="1">
      <c r="A776" s="36">
        <v>38397.0</v>
      </c>
      <c r="B776" s="35">
        <v>2.16999999999999</v>
      </c>
      <c r="C776" s="35">
        <v>2.6875</v>
      </c>
      <c r="E776" s="35">
        <f t="shared" si="1"/>
        <v>0.2239583333</v>
      </c>
    </row>
    <row r="777" ht="15.75" customHeight="1">
      <c r="A777" s="36">
        <v>38398.0</v>
      </c>
      <c r="B777" s="35">
        <v>2.25999999999999</v>
      </c>
      <c r="C777" s="35">
        <v>3.0</v>
      </c>
      <c r="E777" s="35">
        <f t="shared" si="1"/>
        <v>0.25</v>
      </c>
    </row>
    <row r="778" ht="15.75" customHeight="1">
      <c r="A778" s="36">
        <v>38399.0</v>
      </c>
      <c r="B778" s="35">
        <v>2.39</v>
      </c>
      <c r="C778" s="35">
        <v>3.0625</v>
      </c>
      <c r="E778" s="35">
        <f t="shared" si="1"/>
        <v>0.2552083333</v>
      </c>
    </row>
    <row r="779" ht="15.75" customHeight="1">
      <c r="A779" s="36">
        <v>38400.0</v>
      </c>
      <c r="B779" s="35">
        <v>2.27</v>
      </c>
      <c r="C779" s="35">
        <v>2.9375</v>
      </c>
      <c r="E779" s="35">
        <f t="shared" si="1"/>
        <v>0.2447916667</v>
      </c>
    </row>
    <row r="780" ht="15.75" customHeight="1">
      <c r="A780" s="36">
        <v>38401.0</v>
      </c>
      <c r="B780" s="35">
        <v>2.2</v>
      </c>
      <c r="C780" s="35">
        <v>2.9375</v>
      </c>
      <c r="E780" s="35">
        <f t="shared" si="1"/>
        <v>0.2447916667</v>
      </c>
    </row>
    <row r="781" ht="15.75" customHeight="1">
      <c r="A781" s="36">
        <v>38402.0</v>
      </c>
      <c r="B781" s="35">
        <v>2.2</v>
      </c>
      <c r="C781" s="35">
        <v>2.9375</v>
      </c>
      <c r="E781" s="35">
        <f t="shared" si="1"/>
        <v>0.2447916667</v>
      </c>
    </row>
    <row r="782" ht="15.75" customHeight="1">
      <c r="A782" s="36">
        <v>38403.0</v>
      </c>
      <c r="B782" s="35">
        <v>2.2</v>
      </c>
      <c r="C782" s="35">
        <v>2.9375</v>
      </c>
      <c r="E782" s="35">
        <f t="shared" si="1"/>
        <v>0.2447916667</v>
      </c>
    </row>
    <row r="783" ht="15.75" customHeight="1">
      <c r="A783" s="36">
        <v>38404.0</v>
      </c>
      <c r="B783" s="35">
        <v>2.2</v>
      </c>
      <c r="C783" s="35">
        <v>2.9375</v>
      </c>
      <c r="E783" s="35">
        <f t="shared" si="1"/>
        <v>0.2447916667</v>
      </c>
    </row>
    <row r="784" ht="15.75" customHeight="1">
      <c r="A784" s="36">
        <v>38405.0</v>
      </c>
      <c r="B784" s="35">
        <v>2.14999999999999</v>
      </c>
      <c r="C784" s="35">
        <v>3.0625</v>
      </c>
      <c r="E784" s="35">
        <f t="shared" si="1"/>
        <v>0.2552083333</v>
      </c>
    </row>
    <row r="785" ht="15.75" customHeight="1">
      <c r="A785" s="36">
        <v>38406.0</v>
      </c>
      <c r="B785" s="35">
        <v>2.16</v>
      </c>
      <c r="C785" s="35">
        <v>2.4375</v>
      </c>
      <c r="E785" s="35">
        <f t="shared" si="1"/>
        <v>0.203125</v>
      </c>
    </row>
    <row r="786" ht="15.75" customHeight="1">
      <c r="A786" s="36">
        <v>38407.0</v>
      </c>
      <c r="B786" s="35">
        <v>2.14999999999999</v>
      </c>
      <c r="C786" s="35">
        <v>3.0</v>
      </c>
      <c r="E786" s="35">
        <f t="shared" si="1"/>
        <v>0.25</v>
      </c>
    </row>
    <row r="787" ht="15.75" customHeight="1">
      <c r="A787" s="36">
        <v>38408.0</v>
      </c>
      <c r="B787" s="35">
        <v>2.2</v>
      </c>
      <c r="C787" s="35">
        <v>2.9375</v>
      </c>
      <c r="E787" s="35">
        <f t="shared" si="1"/>
        <v>0.2447916667</v>
      </c>
    </row>
    <row r="788" ht="15.75" customHeight="1">
      <c r="A788" s="36">
        <v>38409.0</v>
      </c>
      <c r="B788" s="35">
        <v>2.2</v>
      </c>
      <c r="C788" s="35">
        <v>2.9375</v>
      </c>
      <c r="E788" s="35">
        <f t="shared" si="1"/>
        <v>0.2447916667</v>
      </c>
    </row>
    <row r="789" ht="15.75" customHeight="1">
      <c r="A789" s="36">
        <v>38410.0</v>
      </c>
      <c r="B789" s="35">
        <v>2.2</v>
      </c>
      <c r="C789" s="35">
        <v>2.9375</v>
      </c>
      <c r="E789" s="35">
        <f t="shared" si="1"/>
        <v>0.2447916667</v>
      </c>
    </row>
    <row r="790" ht="15.75" customHeight="1">
      <c r="A790" s="36">
        <v>38411.0</v>
      </c>
      <c r="B790" s="35">
        <v>2.21</v>
      </c>
      <c r="C790" s="35">
        <v>2.875</v>
      </c>
      <c r="E790" s="35">
        <f t="shared" si="1"/>
        <v>0.2395833333</v>
      </c>
    </row>
    <row r="791" ht="15.75" customHeight="1">
      <c r="A791" s="36">
        <v>38412.0</v>
      </c>
      <c r="B791" s="35">
        <v>2.73</v>
      </c>
      <c r="C791" s="35">
        <v>2.9375</v>
      </c>
      <c r="E791" s="35">
        <f t="shared" si="1"/>
        <v>0.2447916667</v>
      </c>
    </row>
    <row r="792" ht="15.75" customHeight="1">
      <c r="A792" s="36">
        <v>38413.0</v>
      </c>
      <c r="B792" s="35">
        <v>2.21</v>
      </c>
      <c r="C792" s="35">
        <v>2.875</v>
      </c>
      <c r="E792" s="35">
        <f t="shared" si="1"/>
        <v>0.2395833333</v>
      </c>
    </row>
    <row r="793" ht="15.75" customHeight="1">
      <c r="A793" s="36">
        <v>38414.0</v>
      </c>
      <c r="B793" s="35">
        <v>2.31</v>
      </c>
      <c r="C793" s="35">
        <v>2.875</v>
      </c>
      <c r="E793" s="35">
        <f t="shared" si="1"/>
        <v>0.2395833333</v>
      </c>
    </row>
    <row r="794" ht="15.75" customHeight="1">
      <c r="A794" s="36">
        <v>38415.0</v>
      </c>
      <c r="B794" s="35">
        <v>2.14</v>
      </c>
      <c r="C794" s="35">
        <v>3.0</v>
      </c>
      <c r="E794" s="35">
        <f t="shared" si="1"/>
        <v>0.25</v>
      </c>
    </row>
    <row r="795" ht="15.75" customHeight="1">
      <c r="A795" s="36">
        <v>38416.0</v>
      </c>
      <c r="B795" s="35">
        <v>2.14</v>
      </c>
      <c r="C795" s="35">
        <v>3.0</v>
      </c>
      <c r="E795" s="35">
        <f t="shared" si="1"/>
        <v>0.25</v>
      </c>
    </row>
    <row r="796" ht="15.75" customHeight="1">
      <c r="A796" s="36">
        <v>38417.0</v>
      </c>
      <c r="B796" s="35">
        <v>2.14</v>
      </c>
      <c r="C796" s="35">
        <v>3.0</v>
      </c>
      <c r="E796" s="35">
        <f t="shared" si="1"/>
        <v>0.25</v>
      </c>
    </row>
    <row r="797" ht="15.75" customHeight="1">
      <c r="A797" s="36">
        <v>38418.0</v>
      </c>
      <c r="B797" s="35">
        <v>2.21</v>
      </c>
      <c r="C797" s="35">
        <v>2.8125</v>
      </c>
      <c r="E797" s="35">
        <f t="shared" si="1"/>
        <v>0.234375</v>
      </c>
    </row>
    <row r="798" ht="15.75" customHeight="1">
      <c r="A798" s="36">
        <v>38419.0</v>
      </c>
      <c r="B798" s="35">
        <v>2.24</v>
      </c>
      <c r="C798" s="35">
        <v>2.625</v>
      </c>
      <c r="E798" s="35">
        <f t="shared" si="1"/>
        <v>0.21875</v>
      </c>
    </row>
    <row r="799" ht="15.75" customHeight="1">
      <c r="A799" s="36">
        <v>38420.0</v>
      </c>
      <c r="B799" s="35">
        <v>2.25999999999999</v>
      </c>
      <c r="C799" s="35">
        <v>2.6875</v>
      </c>
      <c r="E799" s="35">
        <f t="shared" si="1"/>
        <v>0.2239583333</v>
      </c>
    </row>
    <row r="800" ht="15.75" customHeight="1">
      <c r="A800" s="36">
        <v>38421.0</v>
      </c>
      <c r="B800" s="35">
        <v>2.22</v>
      </c>
      <c r="C800" s="35">
        <v>2.6875</v>
      </c>
      <c r="E800" s="35">
        <f t="shared" si="1"/>
        <v>0.2239583333</v>
      </c>
    </row>
    <row r="801" ht="15.75" customHeight="1">
      <c r="A801" s="36">
        <v>38422.0</v>
      </c>
      <c r="B801" s="35">
        <v>2.14</v>
      </c>
      <c r="C801" s="35">
        <v>2.9375</v>
      </c>
      <c r="E801" s="35">
        <f t="shared" si="1"/>
        <v>0.2447916667</v>
      </c>
    </row>
    <row r="802" ht="15.75" customHeight="1">
      <c r="A802" s="36">
        <v>38423.0</v>
      </c>
      <c r="B802" s="35">
        <v>2.14</v>
      </c>
      <c r="C802" s="35">
        <v>2.9375</v>
      </c>
      <c r="E802" s="35">
        <f t="shared" si="1"/>
        <v>0.2447916667</v>
      </c>
    </row>
    <row r="803" ht="15.75" customHeight="1">
      <c r="A803" s="36">
        <v>38424.0</v>
      </c>
      <c r="B803" s="35">
        <v>2.14</v>
      </c>
      <c r="C803" s="35">
        <v>2.9375</v>
      </c>
      <c r="E803" s="35">
        <f t="shared" si="1"/>
        <v>0.2447916667</v>
      </c>
    </row>
    <row r="804" ht="15.75" customHeight="1">
      <c r="A804" s="36">
        <v>38425.0</v>
      </c>
      <c r="B804" s="35">
        <v>2.31</v>
      </c>
      <c r="C804" s="35">
        <v>3.0</v>
      </c>
      <c r="E804" s="35">
        <f t="shared" si="1"/>
        <v>0.25</v>
      </c>
    </row>
    <row r="805" ht="15.75" customHeight="1">
      <c r="A805" s="36">
        <v>38426.0</v>
      </c>
      <c r="B805" s="35">
        <v>2.31999999999999</v>
      </c>
      <c r="C805" s="35">
        <v>3.0</v>
      </c>
      <c r="E805" s="35">
        <f t="shared" si="1"/>
        <v>0.25</v>
      </c>
    </row>
    <row r="806" ht="15.75" customHeight="1">
      <c r="A806" s="36">
        <v>38427.0</v>
      </c>
      <c r="B806" s="35">
        <v>2.45</v>
      </c>
      <c r="C806" s="35">
        <v>2.6875</v>
      </c>
      <c r="E806" s="35">
        <f t="shared" si="1"/>
        <v>0.2239583333</v>
      </c>
    </row>
    <row r="807" ht="15.75" customHeight="1">
      <c r="A807" s="36">
        <v>38428.0</v>
      </c>
      <c r="B807" s="35">
        <v>2.50999999999999</v>
      </c>
      <c r="C807" s="35">
        <v>3.125</v>
      </c>
      <c r="E807" s="35">
        <f t="shared" si="1"/>
        <v>0.2604166667</v>
      </c>
    </row>
    <row r="808" ht="15.75" customHeight="1">
      <c r="A808" s="36">
        <v>38429.0</v>
      </c>
      <c r="B808" s="35">
        <v>2.45</v>
      </c>
      <c r="C808" s="35">
        <v>3.125</v>
      </c>
      <c r="E808" s="35">
        <f t="shared" si="1"/>
        <v>0.2604166667</v>
      </c>
    </row>
    <row r="809" ht="15.75" customHeight="1">
      <c r="A809" s="36">
        <v>38430.0</v>
      </c>
      <c r="B809" s="35">
        <v>2.45</v>
      </c>
      <c r="C809" s="35">
        <v>3.125</v>
      </c>
      <c r="E809" s="35">
        <f t="shared" si="1"/>
        <v>0.2604166667</v>
      </c>
    </row>
    <row r="810" ht="15.75" customHeight="1">
      <c r="A810" s="36">
        <v>38431.0</v>
      </c>
      <c r="B810" s="35">
        <v>2.45</v>
      </c>
      <c r="C810" s="35">
        <v>3.125</v>
      </c>
      <c r="E810" s="35">
        <f t="shared" si="1"/>
        <v>0.2604166667</v>
      </c>
    </row>
    <row r="811" ht="15.75" customHeight="1">
      <c r="A811" s="36">
        <v>38432.0</v>
      </c>
      <c r="B811" s="35">
        <v>2.39</v>
      </c>
      <c r="C811" s="35">
        <v>3.0625</v>
      </c>
      <c r="E811" s="35">
        <f t="shared" si="1"/>
        <v>0.2552083333</v>
      </c>
    </row>
    <row r="812" ht="15.75" customHeight="1">
      <c r="A812" s="36">
        <v>38433.0</v>
      </c>
      <c r="B812" s="35">
        <v>2.33</v>
      </c>
      <c r="C812" s="35">
        <v>3.0625</v>
      </c>
      <c r="E812" s="35">
        <f t="shared" si="1"/>
        <v>0.2552083333</v>
      </c>
    </row>
    <row r="813" ht="15.75" customHeight="1">
      <c r="A813" s="36">
        <v>38434.0</v>
      </c>
      <c r="B813" s="35">
        <v>2.58</v>
      </c>
      <c r="C813" s="35">
        <v>3.3125</v>
      </c>
      <c r="E813" s="35">
        <f t="shared" si="1"/>
        <v>0.2760416667</v>
      </c>
    </row>
    <row r="814" ht="15.75" customHeight="1">
      <c r="A814" s="36">
        <v>38435.0</v>
      </c>
      <c r="B814" s="35">
        <v>2.58</v>
      </c>
      <c r="C814" s="35">
        <v>3.3125</v>
      </c>
      <c r="E814" s="35">
        <f t="shared" si="1"/>
        <v>0.2760416667</v>
      </c>
    </row>
    <row r="815" ht="15.75" customHeight="1">
      <c r="A815" s="36">
        <v>38436.0</v>
      </c>
      <c r="B815" s="35">
        <v>2.58</v>
      </c>
      <c r="C815" s="35">
        <v>3.3125</v>
      </c>
      <c r="E815" s="35">
        <f t="shared" si="1"/>
        <v>0.2760416667</v>
      </c>
    </row>
    <row r="816" ht="15.75" customHeight="1">
      <c r="A816" s="36">
        <v>38437.0</v>
      </c>
      <c r="B816" s="35">
        <v>2.58</v>
      </c>
      <c r="C816" s="35">
        <v>3.3125</v>
      </c>
      <c r="E816" s="35">
        <f t="shared" si="1"/>
        <v>0.2760416667</v>
      </c>
    </row>
    <row r="817" ht="15.75" customHeight="1">
      <c r="A817" s="36">
        <v>38438.0</v>
      </c>
      <c r="B817" s="35">
        <v>2.58</v>
      </c>
      <c r="C817" s="35">
        <v>3.3125</v>
      </c>
      <c r="E817" s="35">
        <f t="shared" si="1"/>
        <v>0.2760416667</v>
      </c>
    </row>
    <row r="818" ht="15.75" customHeight="1">
      <c r="A818" s="36">
        <v>38439.0</v>
      </c>
      <c r="B818" s="35">
        <v>2.49</v>
      </c>
      <c r="C818" s="35">
        <v>3.3125</v>
      </c>
      <c r="E818" s="35">
        <f t="shared" si="1"/>
        <v>0.2760416667</v>
      </c>
    </row>
    <row r="819" ht="15.75" customHeight="1">
      <c r="A819" s="36">
        <v>38440.0</v>
      </c>
      <c r="B819" s="35">
        <v>2.49</v>
      </c>
      <c r="C819" s="35">
        <v>3.5625</v>
      </c>
      <c r="E819" s="35">
        <f t="shared" si="1"/>
        <v>0.296875</v>
      </c>
    </row>
    <row r="820" ht="15.75" customHeight="1">
      <c r="A820" s="36">
        <v>38441.0</v>
      </c>
      <c r="B820" s="35">
        <v>2.52</v>
      </c>
      <c r="C820" s="35">
        <v>3.625</v>
      </c>
      <c r="E820" s="35">
        <f t="shared" si="1"/>
        <v>0.3020833333</v>
      </c>
    </row>
    <row r="821" ht="15.75" customHeight="1">
      <c r="A821" s="36">
        <v>38442.0</v>
      </c>
      <c r="B821" s="35">
        <v>2.56</v>
      </c>
      <c r="C821" s="35">
        <v>3.3125</v>
      </c>
      <c r="E821" s="35">
        <f t="shared" si="1"/>
        <v>0.2760416667</v>
      </c>
    </row>
    <row r="822" ht="15.75" customHeight="1">
      <c r="A822" s="36">
        <v>38443.0</v>
      </c>
      <c r="B822" s="35">
        <v>2.54999999999999</v>
      </c>
      <c r="C822" s="35">
        <v>3.75</v>
      </c>
      <c r="E822" s="35">
        <f t="shared" si="1"/>
        <v>0.3125</v>
      </c>
    </row>
    <row r="823" ht="15.75" customHeight="1">
      <c r="A823" s="36">
        <v>38444.0</v>
      </c>
      <c r="B823" s="35">
        <v>2.54999999999999</v>
      </c>
      <c r="C823" s="35">
        <v>3.75</v>
      </c>
      <c r="E823" s="35">
        <f t="shared" si="1"/>
        <v>0.3125</v>
      </c>
    </row>
    <row r="824" ht="15.75" customHeight="1">
      <c r="A824" s="36">
        <v>38445.0</v>
      </c>
      <c r="B824" s="35">
        <v>2.54999999999999</v>
      </c>
      <c r="C824" s="35">
        <v>3.75</v>
      </c>
      <c r="E824" s="35">
        <f t="shared" si="1"/>
        <v>0.3125</v>
      </c>
    </row>
    <row r="825" ht="15.75" customHeight="1">
      <c r="A825" s="36">
        <v>38446.0</v>
      </c>
      <c r="B825" s="35">
        <v>2.7</v>
      </c>
      <c r="C825" s="35">
        <v>3.5</v>
      </c>
      <c r="E825" s="35">
        <f t="shared" si="1"/>
        <v>0.2916666667</v>
      </c>
    </row>
    <row r="826" ht="15.75" customHeight="1">
      <c r="A826" s="36">
        <v>38447.0</v>
      </c>
      <c r="B826" s="35">
        <v>2.81999999999999</v>
      </c>
      <c r="C826" s="35">
        <v>3.5625</v>
      </c>
      <c r="E826" s="35">
        <f t="shared" si="1"/>
        <v>0.296875</v>
      </c>
    </row>
    <row r="827" ht="15.75" customHeight="1">
      <c r="A827" s="36">
        <v>38448.0</v>
      </c>
      <c r="B827" s="35">
        <v>2.81</v>
      </c>
      <c r="C827" s="35">
        <v>3.625</v>
      </c>
      <c r="E827" s="35">
        <f t="shared" si="1"/>
        <v>0.3020833333</v>
      </c>
    </row>
    <row r="828" ht="15.75" customHeight="1">
      <c r="A828" s="36">
        <v>38449.0</v>
      </c>
      <c r="B828" s="35">
        <v>2.79999999999999</v>
      </c>
      <c r="C828" s="35">
        <v>3.625</v>
      </c>
      <c r="E828" s="35">
        <f t="shared" si="1"/>
        <v>0.3020833333</v>
      </c>
    </row>
    <row r="829" ht="15.75" customHeight="1">
      <c r="A829" s="36">
        <v>38450.0</v>
      </c>
      <c r="B829" s="35">
        <v>2.73</v>
      </c>
      <c r="C829" s="35">
        <v>3.875</v>
      </c>
      <c r="E829" s="35">
        <f t="shared" si="1"/>
        <v>0.3229166667</v>
      </c>
    </row>
    <row r="830" ht="15.75" customHeight="1">
      <c r="A830" s="36">
        <v>38451.0</v>
      </c>
      <c r="B830" s="35">
        <v>2.73</v>
      </c>
      <c r="C830" s="35">
        <v>3.875</v>
      </c>
      <c r="E830" s="35">
        <f t="shared" si="1"/>
        <v>0.3229166667</v>
      </c>
    </row>
    <row r="831" ht="15.75" customHeight="1">
      <c r="A831" s="36">
        <v>38452.0</v>
      </c>
      <c r="B831" s="35">
        <v>2.73</v>
      </c>
      <c r="C831" s="35">
        <v>3.875</v>
      </c>
      <c r="E831" s="35">
        <f t="shared" si="1"/>
        <v>0.3229166667</v>
      </c>
    </row>
    <row r="832" ht="15.75" customHeight="1">
      <c r="A832" s="36">
        <v>38453.0</v>
      </c>
      <c r="B832" s="35">
        <v>2.83999999999999</v>
      </c>
      <c r="C832" s="35">
        <v>3.75</v>
      </c>
      <c r="E832" s="35">
        <f t="shared" si="1"/>
        <v>0.3125</v>
      </c>
    </row>
    <row r="833" ht="15.75" customHeight="1">
      <c r="A833" s="36">
        <v>38454.0</v>
      </c>
      <c r="B833" s="35">
        <v>2.91</v>
      </c>
      <c r="C833" s="35">
        <v>3.625</v>
      </c>
      <c r="E833" s="35">
        <f t="shared" si="1"/>
        <v>0.3020833333</v>
      </c>
    </row>
    <row r="834" ht="15.75" customHeight="1">
      <c r="A834" s="36">
        <v>38455.0</v>
      </c>
      <c r="B834" s="35">
        <v>2.97</v>
      </c>
      <c r="C834" s="35">
        <v>3.8125</v>
      </c>
      <c r="E834" s="35">
        <f t="shared" si="1"/>
        <v>0.3177083333</v>
      </c>
    </row>
    <row r="835" ht="15.75" customHeight="1">
      <c r="A835" s="36">
        <v>38456.0</v>
      </c>
      <c r="B835" s="35">
        <v>2.72</v>
      </c>
      <c r="C835" s="35">
        <v>3.875</v>
      </c>
      <c r="E835" s="35">
        <f t="shared" si="1"/>
        <v>0.3229166667</v>
      </c>
    </row>
    <row r="836" ht="15.75" customHeight="1">
      <c r="A836" s="36">
        <v>38457.0</v>
      </c>
      <c r="B836" s="35">
        <v>2.91</v>
      </c>
      <c r="C836" s="35">
        <v>3.6875</v>
      </c>
      <c r="E836" s="35">
        <f t="shared" si="1"/>
        <v>0.3072916667</v>
      </c>
    </row>
    <row r="837" ht="15.75" customHeight="1">
      <c r="A837" s="36">
        <v>38458.0</v>
      </c>
      <c r="B837" s="35">
        <v>2.91</v>
      </c>
      <c r="C837" s="35">
        <v>3.6875</v>
      </c>
      <c r="E837" s="35">
        <f t="shared" si="1"/>
        <v>0.3072916667</v>
      </c>
    </row>
    <row r="838" ht="15.75" customHeight="1">
      <c r="A838" s="36">
        <v>38459.0</v>
      </c>
      <c r="B838" s="35">
        <v>2.91</v>
      </c>
      <c r="C838" s="35">
        <v>3.6875</v>
      </c>
      <c r="E838" s="35">
        <f t="shared" si="1"/>
        <v>0.3072916667</v>
      </c>
    </row>
    <row r="839" ht="15.75" customHeight="1">
      <c r="A839" s="36">
        <v>38460.0</v>
      </c>
      <c r="B839" s="35">
        <v>2.97</v>
      </c>
      <c r="C839" s="35">
        <v>3.875</v>
      </c>
      <c r="E839" s="35">
        <f t="shared" si="1"/>
        <v>0.3229166667</v>
      </c>
    </row>
    <row r="840" ht="15.75" customHeight="1">
      <c r="A840" s="36">
        <v>38461.0</v>
      </c>
      <c r="B840" s="35">
        <v>2.83</v>
      </c>
      <c r="C840" s="35">
        <v>4.0625</v>
      </c>
      <c r="E840" s="35">
        <f t="shared" si="1"/>
        <v>0.3385416667</v>
      </c>
    </row>
    <row r="841" ht="15.75" customHeight="1">
      <c r="A841" s="36">
        <v>38462.0</v>
      </c>
      <c r="B841" s="35">
        <v>2.97</v>
      </c>
      <c r="C841" s="35">
        <v>4.0625</v>
      </c>
      <c r="E841" s="35">
        <f t="shared" si="1"/>
        <v>0.3385416667</v>
      </c>
    </row>
    <row r="842" ht="15.75" customHeight="1">
      <c r="A842" s="36">
        <v>38463.0</v>
      </c>
      <c r="B842" s="35">
        <v>2.68</v>
      </c>
      <c r="C842" s="35">
        <v>4.1875</v>
      </c>
      <c r="E842" s="35">
        <f t="shared" si="1"/>
        <v>0.3489583333</v>
      </c>
    </row>
    <row r="843" ht="15.75" customHeight="1">
      <c r="A843" s="36">
        <v>38464.0</v>
      </c>
      <c r="B843" s="35">
        <v>2.68</v>
      </c>
      <c r="C843" s="35">
        <v>4.0</v>
      </c>
      <c r="E843" s="35">
        <f t="shared" si="1"/>
        <v>0.3333333333</v>
      </c>
    </row>
    <row r="844" ht="15.75" customHeight="1">
      <c r="A844" s="36">
        <v>38465.0</v>
      </c>
      <c r="B844" s="35">
        <v>2.68</v>
      </c>
      <c r="C844" s="35">
        <v>4.0</v>
      </c>
      <c r="E844" s="35">
        <f t="shared" si="1"/>
        <v>0.3333333333</v>
      </c>
    </row>
    <row r="845" ht="15.75" customHeight="1">
      <c r="A845" s="36">
        <v>38466.0</v>
      </c>
      <c r="B845" s="35">
        <v>2.68</v>
      </c>
      <c r="C845" s="35">
        <v>4.0</v>
      </c>
      <c r="E845" s="35">
        <f t="shared" si="1"/>
        <v>0.3333333333</v>
      </c>
    </row>
    <row r="846" ht="15.75" customHeight="1">
      <c r="A846" s="36">
        <v>38467.0</v>
      </c>
      <c r="B846" s="35">
        <v>2.93</v>
      </c>
      <c r="C846" s="35">
        <v>4.0</v>
      </c>
      <c r="E846" s="35">
        <f t="shared" si="1"/>
        <v>0.3333333333</v>
      </c>
    </row>
    <row r="847" ht="15.75" customHeight="1">
      <c r="A847" s="36">
        <v>38468.0</v>
      </c>
      <c r="B847" s="35">
        <v>2.79</v>
      </c>
      <c r="C847" s="35">
        <v>4.5625</v>
      </c>
      <c r="E847" s="35">
        <f t="shared" si="1"/>
        <v>0.3802083333</v>
      </c>
    </row>
    <row r="848" ht="15.75" customHeight="1">
      <c r="A848" s="36">
        <v>38469.0</v>
      </c>
      <c r="B848" s="35">
        <v>2.79</v>
      </c>
      <c r="C848" s="35">
        <v>4.4375</v>
      </c>
      <c r="E848" s="35">
        <f t="shared" si="1"/>
        <v>0.3697916667</v>
      </c>
    </row>
    <row r="849" ht="15.75" customHeight="1">
      <c r="A849" s="36">
        <v>38470.0</v>
      </c>
      <c r="B849" s="35">
        <v>2.6</v>
      </c>
      <c r="C849" s="35">
        <v>4.8125</v>
      </c>
      <c r="E849" s="35">
        <f t="shared" si="1"/>
        <v>0.4010416667</v>
      </c>
    </row>
    <row r="850" ht="15.75" customHeight="1">
      <c r="A850" s="36">
        <v>38471.0</v>
      </c>
      <c r="B850" s="35">
        <v>2.83</v>
      </c>
      <c r="C850" s="35">
        <v>4.6875</v>
      </c>
      <c r="E850" s="35">
        <f t="shared" si="1"/>
        <v>0.390625</v>
      </c>
    </row>
    <row r="851" ht="15.75" customHeight="1">
      <c r="A851" s="36">
        <v>38472.0</v>
      </c>
      <c r="B851" s="35">
        <v>2.83</v>
      </c>
      <c r="C851" s="35">
        <v>4.6875</v>
      </c>
      <c r="E851" s="35">
        <f t="shared" si="1"/>
        <v>0.390625</v>
      </c>
    </row>
    <row r="852" ht="15.75" customHeight="1">
      <c r="A852" s="36">
        <v>38473.0</v>
      </c>
      <c r="B852" s="35">
        <v>2.83</v>
      </c>
      <c r="C852" s="35">
        <v>4.6875</v>
      </c>
      <c r="E852" s="35">
        <f t="shared" si="1"/>
        <v>0.390625</v>
      </c>
    </row>
    <row r="853" ht="15.75" customHeight="1">
      <c r="A853" s="36">
        <v>38474.0</v>
      </c>
      <c r="B853" s="35">
        <v>3.31999999999999</v>
      </c>
      <c r="C853" s="35">
        <v>4.3125</v>
      </c>
      <c r="E853" s="35">
        <f t="shared" si="1"/>
        <v>0.359375</v>
      </c>
    </row>
    <row r="854" ht="15.75" customHeight="1">
      <c r="A854" s="36">
        <v>38475.0</v>
      </c>
      <c r="B854" s="35">
        <v>3.33</v>
      </c>
      <c r="C854" s="35">
        <v>5.125</v>
      </c>
      <c r="E854" s="35">
        <f t="shared" si="1"/>
        <v>0.4270833333</v>
      </c>
    </row>
    <row r="855" ht="15.75" customHeight="1">
      <c r="A855" s="36">
        <v>38476.0</v>
      </c>
      <c r="B855" s="35">
        <v>3.68</v>
      </c>
      <c r="C855" s="35">
        <v>4.875</v>
      </c>
      <c r="E855" s="35">
        <f t="shared" si="1"/>
        <v>0.40625</v>
      </c>
    </row>
    <row r="856" ht="15.75" customHeight="1">
      <c r="A856" s="36">
        <v>38477.0</v>
      </c>
      <c r="B856" s="35">
        <v>3.33</v>
      </c>
      <c r="C856" s="35">
        <v>5.1875</v>
      </c>
      <c r="E856" s="35">
        <f t="shared" si="1"/>
        <v>0.4322916667</v>
      </c>
    </row>
    <row r="857" ht="15.75" customHeight="1">
      <c r="A857" s="36">
        <v>38478.0</v>
      </c>
      <c r="B857" s="35">
        <v>3.27</v>
      </c>
      <c r="C857" s="35">
        <v>5.1875</v>
      </c>
      <c r="E857" s="35">
        <f t="shared" si="1"/>
        <v>0.4322916667</v>
      </c>
    </row>
    <row r="858" ht="15.75" customHeight="1">
      <c r="A858" s="36">
        <v>38479.0</v>
      </c>
      <c r="B858" s="35">
        <v>3.27</v>
      </c>
      <c r="C858" s="35">
        <v>5.1875</v>
      </c>
      <c r="E858" s="35">
        <f t="shared" si="1"/>
        <v>0.4322916667</v>
      </c>
    </row>
    <row r="859" ht="15.75" customHeight="1">
      <c r="A859" s="36">
        <v>38480.0</v>
      </c>
      <c r="B859" s="35">
        <v>3.27</v>
      </c>
      <c r="C859" s="35">
        <v>5.1875</v>
      </c>
      <c r="E859" s="35">
        <f t="shared" si="1"/>
        <v>0.4322916667</v>
      </c>
    </row>
    <row r="860" ht="15.75" customHeight="1">
      <c r="A860" s="36">
        <v>38481.0</v>
      </c>
      <c r="B860" s="35">
        <v>3.22</v>
      </c>
      <c r="C860" s="35">
        <v>4.75</v>
      </c>
      <c r="E860" s="35">
        <f t="shared" si="1"/>
        <v>0.3958333333</v>
      </c>
    </row>
    <row r="861" ht="15.75" customHeight="1">
      <c r="A861" s="36">
        <v>38482.0</v>
      </c>
      <c r="B861" s="35">
        <v>3.16999999999999</v>
      </c>
      <c r="C861" s="35">
        <v>5.3125</v>
      </c>
      <c r="E861" s="35">
        <f t="shared" si="1"/>
        <v>0.4427083333</v>
      </c>
    </row>
    <row r="862" ht="15.75" customHeight="1">
      <c r="A862" s="36">
        <v>38483.0</v>
      </c>
      <c r="B862" s="35">
        <v>3.08</v>
      </c>
      <c r="C862" s="35">
        <v>5.25</v>
      </c>
      <c r="E862" s="35">
        <f t="shared" si="1"/>
        <v>0.4375</v>
      </c>
    </row>
    <row r="863" ht="15.75" customHeight="1">
      <c r="A863" s="36">
        <v>38484.0</v>
      </c>
      <c r="B863" s="35">
        <v>3.23</v>
      </c>
      <c r="C863" s="35">
        <v>5.3125</v>
      </c>
      <c r="E863" s="35">
        <f t="shared" si="1"/>
        <v>0.4427083333</v>
      </c>
    </row>
    <row r="864" ht="15.75" customHeight="1">
      <c r="A864" s="36">
        <v>38485.0</v>
      </c>
      <c r="B864" s="35">
        <v>3.18</v>
      </c>
      <c r="C864" s="35">
        <v>5.0625</v>
      </c>
      <c r="E864" s="35">
        <f t="shared" si="1"/>
        <v>0.421875</v>
      </c>
    </row>
    <row r="865" ht="15.75" customHeight="1">
      <c r="A865" s="36">
        <v>38486.0</v>
      </c>
      <c r="B865" s="35">
        <v>3.18</v>
      </c>
      <c r="C865" s="35">
        <v>5.0625</v>
      </c>
      <c r="E865" s="35">
        <f t="shared" si="1"/>
        <v>0.421875</v>
      </c>
    </row>
    <row r="866" ht="15.75" customHeight="1">
      <c r="A866" s="36">
        <v>38487.0</v>
      </c>
      <c r="B866" s="35">
        <v>3.18</v>
      </c>
      <c r="C866" s="35">
        <v>5.0625</v>
      </c>
      <c r="E866" s="35">
        <f t="shared" si="1"/>
        <v>0.421875</v>
      </c>
    </row>
    <row r="867" ht="15.75" customHeight="1">
      <c r="A867" s="36">
        <v>38488.0</v>
      </c>
      <c r="B867" s="35">
        <v>3.22</v>
      </c>
      <c r="C867" s="35">
        <v>4.75</v>
      </c>
      <c r="E867" s="35">
        <f t="shared" si="1"/>
        <v>0.3958333333</v>
      </c>
    </row>
    <row r="868" ht="15.75" customHeight="1">
      <c r="A868" s="36">
        <v>38489.0</v>
      </c>
      <c r="B868" s="35">
        <v>3.25999999999999</v>
      </c>
      <c r="C868" s="35">
        <v>4.9375</v>
      </c>
      <c r="E868" s="35">
        <f t="shared" si="1"/>
        <v>0.4114583333</v>
      </c>
    </row>
    <row r="869" ht="15.75" customHeight="1">
      <c r="A869" s="36">
        <v>38490.0</v>
      </c>
      <c r="B869" s="35">
        <v>3.43</v>
      </c>
      <c r="C869" s="35">
        <v>4.625</v>
      </c>
      <c r="E869" s="35">
        <f t="shared" si="1"/>
        <v>0.3854166667</v>
      </c>
    </row>
    <row r="870" ht="15.75" customHeight="1">
      <c r="A870" s="36">
        <v>38491.0</v>
      </c>
      <c r="B870" s="35">
        <v>3.29999999999999</v>
      </c>
      <c r="C870" s="35">
        <v>4.875</v>
      </c>
      <c r="E870" s="35">
        <f t="shared" si="1"/>
        <v>0.40625</v>
      </c>
    </row>
    <row r="871" ht="15.75" customHeight="1">
      <c r="A871" s="36">
        <v>38492.0</v>
      </c>
      <c r="B871" s="35">
        <v>3.31</v>
      </c>
      <c r="C871" s="35">
        <v>4.9375</v>
      </c>
      <c r="E871" s="35">
        <f t="shared" si="1"/>
        <v>0.4114583333</v>
      </c>
    </row>
    <row r="872" ht="15.75" customHeight="1">
      <c r="A872" s="36">
        <v>38493.0</v>
      </c>
      <c r="B872" s="35">
        <v>3.31</v>
      </c>
      <c r="C872" s="35">
        <v>4.9375</v>
      </c>
      <c r="E872" s="35">
        <f t="shared" si="1"/>
        <v>0.4114583333</v>
      </c>
    </row>
    <row r="873" ht="15.75" customHeight="1">
      <c r="A873" s="36">
        <v>38494.0</v>
      </c>
      <c r="B873" s="35">
        <v>3.31</v>
      </c>
      <c r="C873" s="35">
        <v>4.9375</v>
      </c>
      <c r="E873" s="35">
        <f t="shared" si="1"/>
        <v>0.4114583333</v>
      </c>
    </row>
    <row r="874" ht="15.75" customHeight="1">
      <c r="A874" s="36">
        <v>38495.0</v>
      </c>
      <c r="B874" s="35">
        <v>3.27999999999999</v>
      </c>
      <c r="C874" s="35">
        <v>4.6875</v>
      </c>
      <c r="E874" s="35">
        <f t="shared" si="1"/>
        <v>0.390625</v>
      </c>
    </row>
    <row r="875" ht="15.75" customHeight="1">
      <c r="A875" s="36">
        <v>38496.0</v>
      </c>
      <c r="B875" s="35">
        <v>3.43999999999999</v>
      </c>
      <c r="C875" s="35">
        <v>4.875</v>
      </c>
      <c r="E875" s="35">
        <f t="shared" si="1"/>
        <v>0.40625</v>
      </c>
    </row>
    <row r="876" ht="15.75" customHeight="1">
      <c r="A876" s="36">
        <v>38497.0</v>
      </c>
      <c r="B876" s="35">
        <v>3.43999999999999</v>
      </c>
      <c r="C876" s="35">
        <v>4.875</v>
      </c>
      <c r="E876" s="35">
        <f t="shared" si="1"/>
        <v>0.40625</v>
      </c>
    </row>
    <row r="877" ht="15.75" customHeight="1">
      <c r="A877" s="36">
        <v>38498.0</v>
      </c>
      <c r="B877" s="35">
        <v>3.58</v>
      </c>
      <c r="C877" s="35">
        <v>5.0</v>
      </c>
      <c r="E877" s="35">
        <f t="shared" si="1"/>
        <v>0.4166666667</v>
      </c>
    </row>
    <row r="878" ht="15.75" customHeight="1">
      <c r="A878" s="36">
        <v>38499.0</v>
      </c>
      <c r="B878" s="35">
        <v>3.52999999999999</v>
      </c>
      <c r="C878" s="35">
        <v>4.75</v>
      </c>
      <c r="E878" s="35">
        <f t="shared" si="1"/>
        <v>0.3958333333</v>
      </c>
    </row>
    <row r="879" ht="15.75" customHeight="1">
      <c r="A879" s="36">
        <v>38500.0</v>
      </c>
      <c r="B879" s="35">
        <v>3.52999999999999</v>
      </c>
      <c r="C879" s="35">
        <v>4.75</v>
      </c>
      <c r="E879" s="35">
        <f t="shared" si="1"/>
        <v>0.3958333333</v>
      </c>
    </row>
    <row r="880" ht="15.75" customHeight="1">
      <c r="A880" s="36">
        <v>38501.0</v>
      </c>
      <c r="B880" s="35">
        <v>3.52999999999999</v>
      </c>
      <c r="C880" s="35">
        <v>4.75</v>
      </c>
      <c r="E880" s="35">
        <f t="shared" si="1"/>
        <v>0.3958333333</v>
      </c>
    </row>
    <row r="881" ht="15.75" customHeight="1">
      <c r="A881" s="36">
        <v>38502.0</v>
      </c>
      <c r="B881" s="35">
        <v>3.41999999999999</v>
      </c>
      <c r="C881" s="35">
        <v>5.0</v>
      </c>
      <c r="E881" s="35">
        <f t="shared" si="1"/>
        <v>0.4166666667</v>
      </c>
    </row>
    <row r="882" ht="15.75" customHeight="1">
      <c r="A882" s="36">
        <v>38503.0</v>
      </c>
      <c r="B882" s="35">
        <v>3.21</v>
      </c>
      <c r="C882" s="35">
        <v>5.0</v>
      </c>
      <c r="E882" s="35">
        <f t="shared" si="1"/>
        <v>0.4166666667</v>
      </c>
    </row>
    <row r="883" ht="15.75" customHeight="1">
      <c r="A883" s="36">
        <v>38504.0</v>
      </c>
      <c r="B883" s="35">
        <v>3.33999999999999</v>
      </c>
      <c r="C883" s="35">
        <v>4.5</v>
      </c>
      <c r="E883" s="35">
        <f t="shared" si="1"/>
        <v>0.375</v>
      </c>
    </row>
    <row r="884" ht="15.75" customHeight="1">
      <c r="A884" s="36">
        <v>38505.0</v>
      </c>
      <c r="B884" s="35">
        <v>3.29</v>
      </c>
      <c r="C884" s="35">
        <v>4.9375</v>
      </c>
      <c r="E884" s="35">
        <f t="shared" si="1"/>
        <v>0.4114583333</v>
      </c>
    </row>
    <row r="885" ht="15.75" customHeight="1">
      <c r="A885" s="36">
        <v>38506.0</v>
      </c>
      <c r="B885" s="35">
        <v>3.58</v>
      </c>
      <c r="C885" s="35">
        <v>4.8125</v>
      </c>
      <c r="E885" s="35">
        <f t="shared" si="1"/>
        <v>0.4010416667</v>
      </c>
    </row>
    <row r="886" ht="15.75" customHeight="1">
      <c r="A886" s="36">
        <v>38507.0</v>
      </c>
      <c r="B886" s="35">
        <v>3.58</v>
      </c>
      <c r="C886" s="35">
        <v>4.8125</v>
      </c>
      <c r="E886" s="35">
        <f t="shared" si="1"/>
        <v>0.4010416667</v>
      </c>
    </row>
    <row r="887" ht="15.75" customHeight="1">
      <c r="A887" s="36">
        <v>38508.0</v>
      </c>
      <c r="B887" s="35">
        <v>3.58</v>
      </c>
      <c r="C887" s="35">
        <v>4.8125</v>
      </c>
      <c r="E887" s="35">
        <f t="shared" si="1"/>
        <v>0.4010416667</v>
      </c>
    </row>
    <row r="888" ht="15.75" customHeight="1">
      <c r="A888" s="36">
        <v>38509.0</v>
      </c>
      <c r="B888" s="35">
        <v>3.27999999999999</v>
      </c>
      <c r="C888" s="35">
        <v>4.625</v>
      </c>
      <c r="E888" s="35">
        <f t="shared" si="1"/>
        <v>0.3854166667</v>
      </c>
    </row>
    <row r="889" ht="15.75" customHeight="1">
      <c r="A889" s="36">
        <v>38510.0</v>
      </c>
      <c r="B889" s="35">
        <v>3.31</v>
      </c>
      <c r="C889" s="35">
        <v>4.8125</v>
      </c>
      <c r="E889" s="35">
        <f t="shared" si="1"/>
        <v>0.4010416667</v>
      </c>
    </row>
    <row r="890" ht="15.75" customHeight="1">
      <c r="A890" s="36">
        <v>38511.0</v>
      </c>
      <c r="B890" s="35">
        <v>3.43999999999999</v>
      </c>
      <c r="C890" s="35">
        <v>4.9375</v>
      </c>
      <c r="E890" s="35">
        <f t="shared" si="1"/>
        <v>0.4114583333</v>
      </c>
    </row>
    <row r="891" ht="15.75" customHeight="1">
      <c r="A891" s="36">
        <v>38512.0</v>
      </c>
      <c r="B891" s="35">
        <v>3.58999999999999</v>
      </c>
      <c r="C891" s="35">
        <v>4.9375</v>
      </c>
      <c r="E891" s="35">
        <f t="shared" si="1"/>
        <v>0.4114583333</v>
      </c>
    </row>
    <row r="892" ht="15.75" customHeight="1">
      <c r="A892" s="36">
        <v>38513.0</v>
      </c>
      <c r="B892" s="35">
        <v>3.6</v>
      </c>
      <c r="C892" s="35">
        <v>5.0</v>
      </c>
      <c r="E892" s="35">
        <f t="shared" si="1"/>
        <v>0.4166666667</v>
      </c>
    </row>
    <row r="893" ht="15.75" customHeight="1">
      <c r="A893" s="36">
        <v>38514.0</v>
      </c>
      <c r="B893" s="35">
        <v>3.6</v>
      </c>
      <c r="C893" s="35">
        <v>5.0</v>
      </c>
      <c r="E893" s="35">
        <f t="shared" si="1"/>
        <v>0.4166666667</v>
      </c>
    </row>
    <row r="894" ht="15.75" customHeight="1">
      <c r="A894" s="36">
        <v>38515.0</v>
      </c>
      <c r="B894" s="35">
        <v>3.6</v>
      </c>
      <c r="C894" s="35">
        <v>5.0</v>
      </c>
      <c r="E894" s="35">
        <f t="shared" si="1"/>
        <v>0.4166666667</v>
      </c>
    </row>
    <row r="895" ht="15.75" customHeight="1">
      <c r="A895" s="36">
        <v>38516.0</v>
      </c>
      <c r="B895" s="35">
        <v>3.7</v>
      </c>
      <c r="C895" s="35">
        <v>4.9375</v>
      </c>
      <c r="E895" s="35">
        <f t="shared" si="1"/>
        <v>0.4114583333</v>
      </c>
    </row>
    <row r="896" ht="15.75" customHeight="1">
      <c r="A896" s="36">
        <v>38517.0</v>
      </c>
      <c r="B896" s="35">
        <v>3.89999999999999</v>
      </c>
      <c r="C896" s="35">
        <v>5.1875</v>
      </c>
      <c r="E896" s="35">
        <f t="shared" si="1"/>
        <v>0.4322916667</v>
      </c>
    </row>
    <row r="897" ht="15.75" customHeight="1">
      <c r="A897" s="36">
        <v>38518.0</v>
      </c>
      <c r="B897" s="35">
        <v>4.75</v>
      </c>
      <c r="C897" s="35">
        <v>4.8125</v>
      </c>
      <c r="E897" s="35">
        <f t="shared" si="1"/>
        <v>0.4010416667</v>
      </c>
    </row>
    <row r="898" ht="15.75" customHeight="1">
      <c r="A898" s="36">
        <v>38519.0</v>
      </c>
      <c r="B898" s="35">
        <v>5.34999999999999</v>
      </c>
      <c r="C898" s="35">
        <v>5.4375</v>
      </c>
      <c r="E898" s="35">
        <f t="shared" si="1"/>
        <v>0.453125</v>
      </c>
    </row>
    <row r="899" ht="15.75" customHeight="1">
      <c r="A899" s="36">
        <v>38520.0</v>
      </c>
      <c r="B899" s="35">
        <v>5.80999999999999</v>
      </c>
      <c r="C899" s="35">
        <v>5.375</v>
      </c>
      <c r="E899" s="35">
        <f t="shared" si="1"/>
        <v>0.4479166667</v>
      </c>
    </row>
    <row r="900" ht="15.75" customHeight="1">
      <c r="A900" s="36">
        <v>38521.0</v>
      </c>
      <c r="B900" s="35">
        <v>5.80999999999999</v>
      </c>
      <c r="C900" s="35">
        <v>5.375</v>
      </c>
      <c r="E900" s="35">
        <f t="shared" si="1"/>
        <v>0.4479166667</v>
      </c>
    </row>
    <row r="901" ht="15.75" customHeight="1">
      <c r="A901" s="36">
        <v>38522.0</v>
      </c>
      <c r="B901" s="35">
        <v>5.80999999999999</v>
      </c>
      <c r="C901" s="35">
        <v>5.375</v>
      </c>
      <c r="E901" s="35">
        <f t="shared" si="1"/>
        <v>0.4479166667</v>
      </c>
    </row>
    <row r="902" ht="15.75" customHeight="1">
      <c r="A902" s="36">
        <v>38523.0</v>
      </c>
      <c r="B902" s="35">
        <v>5.80999999999999</v>
      </c>
      <c r="C902" s="35">
        <v>5.375</v>
      </c>
      <c r="E902" s="35">
        <f t="shared" si="1"/>
        <v>0.4479166667</v>
      </c>
    </row>
    <row r="903" ht="15.75" customHeight="1">
      <c r="A903" s="36">
        <v>38524.0</v>
      </c>
      <c r="B903" s="35">
        <v>6.15</v>
      </c>
      <c r="C903" s="35">
        <v>5.875</v>
      </c>
      <c r="E903" s="35">
        <f t="shared" si="1"/>
        <v>0.4895833333</v>
      </c>
    </row>
    <row r="904" ht="15.75" customHeight="1">
      <c r="A904" s="36">
        <v>38525.0</v>
      </c>
      <c r="B904" s="35">
        <v>6.24</v>
      </c>
      <c r="C904" s="35">
        <v>5.8125</v>
      </c>
      <c r="E904" s="35">
        <f t="shared" si="1"/>
        <v>0.484375</v>
      </c>
    </row>
    <row r="905" ht="15.75" customHeight="1">
      <c r="A905" s="36">
        <v>38526.0</v>
      </c>
      <c r="B905" s="35">
        <v>6.19</v>
      </c>
      <c r="C905" s="35">
        <v>5.9375</v>
      </c>
      <c r="E905" s="35">
        <f t="shared" si="1"/>
        <v>0.4947916667</v>
      </c>
    </row>
    <row r="906" ht="15.75" customHeight="1">
      <c r="A906" s="36">
        <v>38527.0</v>
      </c>
      <c r="B906" s="35">
        <v>6.04999999999999</v>
      </c>
      <c r="C906" s="35">
        <v>5.9375</v>
      </c>
      <c r="E906" s="35">
        <f t="shared" si="1"/>
        <v>0.4947916667</v>
      </c>
    </row>
    <row r="907" ht="15.75" customHeight="1">
      <c r="A907" s="36">
        <v>38528.0</v>
      </c>
      <c r="B907" s="35">
        <v>6.04999999999999</v>
      </c>
      <c r="C907" s="35">
        <v>5.9375</v>
      </c>
      <c r="E907" s="35">
        <f t="shared" si="1"/>
        <v>0.4947916667</v>
      </c>
    </row>
    <row r="908" ht="15.75" customHeight="1">
      <c r="A908" s="36">
        <v>38529.0</v>
      </c>
      <c r="B908" s="35">
        <v>6.04999999999999</v>
      </c>
      <c r="C908" s="35">
        <v>5.9375</v>
      </c>
      <c r="E908" s="35">
        <f t="shared" si="1"/>
        <v>0.4947916667</v>
      </c>
    </row>
    <row r="909" ht="15.75" customHeight="1">
      <c r="A909" s="36">
        <v>38530.0</v>
      </c>
      <c r="B909" s="35">
        <v>5.71</v>
      </c>
      <c r="C909" s="35">
        <v>5.5625</v>
      </c>
      <c r="E909" s="35">
        <f t="shared" si="1"/>
        <v>0.4635416667</v>
      </c>
    </row>
    <row r="910" ht="15.75" customHeight="1">
      <c r="A910" s="36">
        <v>38531.0</v>
      </c>
      <c r="B910" s="35">
        <v>5.34999999999999</v>
      </c>
      <c r="C910" s="35">
        <v>5.875</v>
      </c>
      <c r="E910" s="35">
        <f t="shared" si="1"/>
        <v>0.4895833333</v>
      </c>
    </row>
    <row r="911" ht="15.75" customHeight="1">
      <c r="A911" s="36">
        <v>38532.0</v>
      </c>
      <c r="B911" s="35">
        <v>5.2</v>
      </c>
      <c r="C911" s="35">
        <v>5.75</v>
      </c>
      <c r="E911" s="35">
        <f t="shared" si="1"/>
        <v>0.4791666667</v>
      </c>
    </row>
    <row r="912" ht="15.75" customHeight="1">
      <c r="A912" s="36">
        <v>38533.0</v>
      </c>
      <c r="B912" s="35">
        <v>5.26999999999999</v>
      </c>
      <c r="C912" s="35">
        <v>5.9375</v>
      </c>
      <c r="E912" s="35">
        <f t="shared" si="1"/>
        <v>0.4947916667</v>
      </c>
    </row>
    <row r="913" ht="15.75" customHeight="1">
      <c r="A913" s="36">
        <v>38534.0</v>
      </c>
      <c r="B913" s="35">
        <v>5.48</v>
      </c>
      <c r="C913" s="35">
        <v>5.625</v>
      </c>
      <c r="E913" s="35">
        <f t="shared" si="1"/>
        <v>0.46875</v>
      </c>
    </row>
    <row r="914" ht="15.75" customHeight="1">
      <c r="A914" s="36">
        <v>38535.0</v>
      </c>
      <c r="B914" s="35">
        <v>5.48</v>
      </c>
      <c r="C914" s="35">
        <v>5.625</v>
      </c>
      <c r="E914" s="35">
        <f t="shared" si="1"/>
        <v>0.46875</v>
      </c>
    </row>
    <row r="915" ht="15.75" customHeight="1">
      <c r="A915" s="36">
        <v>38536.0</v>
      </c>
      <c r="B915" s="35">
        <v>5.48</v>
      </c>
      <c r="C915" s="35">
        <v>5.625</v>
      </c>
      <c r="E915" s="35">
        <f t="shared" si="1"/>
        <v>0.46875</v>
      </c>
    </row>
    <row r="916" ht="15.75" customHeight="1">
      <c r="A916" s="36">
        <v>38537.0</v>
      </c>
      <c r="B916" s="35">
        <v>5.69</v>
      </c>
      <c r="C916" s="35">
        <v>5.75</v>
      </c>
      <c r="E916" s="35">
        <f t="shared" si="1"/>
        <v>0.4791666667</v>
      </c>
    </row>
    <row r="917" ht="15.75" customHeight="1">
      <c r="A917" s="36">
        <v>38538.0</v>
      </c>
      <c r="B917" s="35">
        <v>5.75999999999999</v>
      </c>
      <c r="C917" s="35">
        <v>6.0</v>
      </c>
      <c r="E917" s="35">
        <f t="shared" si="1"/>
        <v>0.5</v>
      </c>
    </row>
    <row r="918" ht="15.75" customHeight="1">
      <c r="A918" s="36">
        <v>38539.0</v>
      </c>
      <c r="B918" s="35">
        <v>5.66999999999999</v>
      </c>
      <c r="C918" s="35">
        <v>6.0</v>
      </c>
      <c r="E918" s="35">
        <f t="shared" si="1"/>
        <v>0.5</v>
      </c>
    </row>
    <row r="919" ht="15.75" customHeight="1">
      <c r="A919" s="36">
        <v>38540.0</v>
      </c>
      <c r="B919" s="35">
        <v>5.04</v>
      </c>
      <c r="C919" s="35">
        <v>6.125</v>
      </c>
      <c r="E919" s="35">
        <f t="shared" si="1"/>
        <v>0.5104166667</v>
      </c>
    </row>
    <row r="920" ht="15.75" customHeight="1">
      <c r="A920" s="36">
        <v>38541.0</v>
      </c>
      <c r="B920" s="35">
        <v>4.28</v>
      </c>
      <c r="C920" s="35">
        <v>6.0</v>
      </c>
      <c r="E920" s="35">
        <f t="shared" si="1"/>
        <v>0.5</v>
      </c>
    </row>
    <row r="921" ht="15.75" customHeight="1">
      <c r="A921" s="36">
        <v>38542.0</v>
      </c>
      <c r="B921" s="35">
        <v>4.28</v>
      </c>
      <c r="C921" s="35">
        <v>6.0</v>
      </c>
      <c r="E921" s="35">
        <f t="shared" si="1"/>
        <v>0.5</v>
      </c>
    </row>
    <row r="922" ht="15.75" customHeight="1">
      <c r="A922" s="36">
        <v>38543.0</v>
      </c>
      <c r="B922" s="35">
        <v>4.28</v>
      </c>
      <c r="C922" s="35">
        <v>6.0</v>
      </c>
      <c r="E922" s="35">
        <f t="shared" si="1"/>
        <v>0.5</v>
      </c>
    </row>
    <row r="923" ht="15.75" customHeight="1">
      <c r="A923" s="36">
        <v>38544.0</v>
      </c>
      <c r="B923" s="35">
        <v>4.4</v>
      </c>
      <c r="C923" s="35">
        <v>5.75</v>
      </c>
      <c r="E923" s="35">
        <f t="shared" si="1"/>
        <v>0.4791666667</v>
      </c>
    </row>
    <row r="924" ht="15.75" customHeight="1">
      <c r="A924" s="36">
        <v>38545.0</v>
      </c>
      <c r="B924" s="35">
        <v>4.73</v>
      </c>
      <c r="C924" s="35">
        <v>5.6875</v>
      </c>
      <c r="E924" s="35">
        <f t="shared" si="1"/>
        <v>0.4739583333</v>
      </c>
    </row>
    <row r="925" ht="15.75" customHeight="1">
      <c r="A925" s="36">
        <v>38546.0</v>
      </c>
      <c r="B925" s="35">
        <v>5.4</v>
      </c>
      <c r="C925" s="35">
        <v>5.75</v>
      </c>
      <c r="E925" s="35">
        <f t="shared" si="1"/>
        <v>0.4791666667</v>
      </c>
    </row>
    <row r="926" ht="15.75" customHeight="1">
      <c r="A926" s="36">
        <v>38547.0</v>
      </c>
      <c r="B926" s="35">
        <v>5.7</v>
      </c>
      <c r="C926" s="35">
        <v>5.9375</v>
      </c>
      <c r="E926" s="35">
        <f t="shared" si="1"/>
        <v>0.4947916667</v>
      </c>
    </row>
    <row r="927" ht="15.75" customHeight="1">
      <c r="A927" s="36">
        <v>38548.0</v>
      </c>
      <c r="B927" s="35">
        <v>6.25999999999999</v>
      </c>
      <c r="C927" s="35">
        <v>5.375</v>
      </c>
      <c r="E927" s="35">
        <f t="shared" si="1"/>
        <v>0.4479166667</v>
      </c>
    </row>
    <row r="928" ht="15.75" customHeight="1">
      <c r="A928" s="36">
        <v>38549.0</v>
      </c>
      <c r="B928" s="35">
        <v>6.25999999999999</v>
      </c>
      <c r="C928" s="35">
        <v>5.375</v>
      </c>
      <c r="E928" s="35">
        <f t="shared" si="1"/>
        <v>0.4479166667</v>
      </c>
    </row>
    <row r="929" ht="15.75" customHeight="1">
      <c r="A929" s="36">
        <v>38550.0</v>
      </c>
      <c r="B929" s="35">
        <v>6.25999999999999</v>
      </c>
      <c r="C929" s="35">
        <v>5.375</v>
      </c>
      <c r="E929" s="35">
        <f t="shared" si="1"/>
        <v>0.4479166667</v>
      </c>
    </row>
    <row r="930" ht="15.75" customHeight="1">
      <c r="A930" s="36">
        <v>38551.0</v>
      </c>
      <c r="B930" s="35">
        <v>6.03</v>
      </c>
      <c r="C930" s="35">
        <v>5.8125</v>
      </c>
      <c r="E930" s="35">
        <f t="shared" si="1"/>
        <v>0.484375</v>
      </c>
    </row>
    <row r="931" ht="15.75" customHeight="1">
      <c r="A931" s="36">
        <v>38552.0</v>
      </c>
      <c r="B931" s="35">
        <v>5.9</v>
      </c>
      <c r="C931" s="35">
        <v>6.125</v>
      </c>
      <c r="E931" s="35">
        <f t="shared" si="1"/>
        <v>0.5104166667</v>
      </c>
    </row>
    <row r="932" ht="15.75" customHeight="1">
      <c r="A932" s="36">
        <v>38553.0</v>
      </c>
      <c r="B932" s="35">
        <v>5.33</v>
      </c>
      <c r="C932" s="35">
        <v>6.125</v>
      </c>
      <c r="E932" s="35">
        <f t="shared" si="1"/>
        <v>0.5104166667</v>
      </c>
    </row>
    <row r="933" ht="15.75" customHeight="1">
      <c r="A933" s="36">
        <v>38554.0</v>
      </c>
      <c r="B933" s="35">
        <v>4.54999999999999</v>
      </c>
      <c r="C933" s="35">
        <v>6.1875</v>
      </c>
      <c r="E933" s="35">
        <f t="shared" si="1"/>
        <v>0.515625</v>
      </c>
    </row>
    <row r="934" ht="15.75" customHeight="1">
      <c r="A934" s="36">
        <v>38555.0</v>
      </c>
      <c r="B934" s="35">
        <v>4.09999999999999</v>
      </c>
      <c r="C934" s="35">
        <v>6.125</v>
      </c>
      <c r="E934" s="35">
        <f t="shared" si="1"/>
        <v>0.5104166667</v>
      </c>
    </row>
    <row r="935" ht="15.75" customHeight="1">
      <c r="A935" s="36">
        <v>38556.0</v>
      </c>
      <c r="B935" s="35">
        <v>4.09999999999999</v>
      </c>
      <c r="C935" s="35">
        <v>6.125</v>
      </c>
      <c r="E935" s="35">
        <f t="shared" si="1"/>
        <v>0.5104166667</v>
      </c>
    </row>
    <row r="936" ht="15.75" customHeight="1">
      <c r="A936" s="36">
        <v>38557.0</v>
      </c>
      <c r="B936" s="35">
        <v>4.09999999999999</v>
      </c>
      <c r="C936" s="35">
        <v>6.125</v>
      </c>
      <c r="E936" s="35">
        <f t="shared" si="1"/>
        <v>0.5104166667</v>
      </c>
    </row>
    <row r="937" ht="15.75" customHeight="1">
      <c r="A937" s="36">
        <v>38558.0</v>
      </c>
      <c r="B937" s="35">
        <v>4.29</v>
      </c>
      <c r="C937" s="35">
        <v>6.0625</v>
      </c>
      <c r="E937" s="35">
        <f t="shared" si="1"/>
        <v>0.5052083333</v>
      </c>
    </row>
    <row r="938" ht="15.75" customHeight="1">
      <c r="A938" s="36">
        <v>38559.0</v>
      </c>
      <c r="B938" s="35">
        <v>4.16</v>
      </c>
      <c r="C938" s="35">
        <v>6.0625</v>
      </c>
      <c r="E938" s="35">
        <f t="shared" si="1"/>
        <v>0.5052083333</v>
      </c>
    </row>
    <row r="939" ht="15.75" customHeight="1">
      <c r="A939" s="36">
        <v>38560.0</v>
      </c>
      <c r="B939" s="35">
        <v>4.32</v>
      </c>
      <c r="C939" s="35">
        <v>6.0</v>
      </c>
      <c r="E939" s="35">
        <f t="shared" si="1"/>
        <v>0.5</v>
      </c>
    </row>
    <row r="940" ht="15.75" customHeight="1">
      <c r="A940" s="36">
        <v>38561.0</v>
      </c>
      <c r="B940" s="35">
        <v>4.32</v>
      </c>
      <c r="C940" s="35">
        <v>6.1875</v>
      </c>
      <c r="E940" s="35">
        <f t="shared" si="1"/>
        <v>0.515625</v>
      </c>
    </row>
    <row r="941" ht="15.75" customHeight="1">
      <c r="A941" s="36">
        <v>38562.0</v>
      </c>
      <c r="B941" s="35">
        <v>4.24</v>
      </c>
      <c r="C941" s="35">
        <v>6.1875</v>
      </c>
      <c r="E941" s="35">
        <f t="shared" si="1"/>
        <v>0.515625</v>
      </c>
    </row>
    <row r="942" ht="15.75" customHeight="1">
      <c r="A942" s="36">
        <v>38563.0</v>
      </c>
      <c r="B942" s="35">
        <v>4.24</v>
      </c>
      <c r="C942" s="35">
        <v>6.1875</v>
      </c>
      <c r="E942" s="35">
        <f t="shared" si="1"/>
        <v>0.515625</v>
      </c>
    </row>
    <row r="943" ht="15.75" customHeight="1">
      <c r="A943" s="36">
        <v>38564.0</v>
      </c>
      <c r="B943" s="35">
        <v>4.24</v>
      </c>
      <c r="C943" s="35">
        <v>6.1875</v>
      </c>
      <c r="E943" s="35">
        <f t="shared" si="1"/>
        <v>0.515625</v>
      </c>
    </row>
    <row r="944" ht="15.75" customHeight="1">
      <c r="A944" s="36">
        <v>38565.0</v>
      </c>
      <c r="B944" s="35">
        <v>4.29</v>
      </c>
      <c r="C944" s="35">
        <v>5.6875</v>
      </c>
      <c r="E944" s="35">
        <f t="shared" si="1"/>
        <v>0.4739583333</v>
      </c>
    </row>
    <row r="945" ht="15.75" customHeight="1">
      <c r="A945" s="36">
        <v>38566.0</v>
      </c>
      <c r="B945" s="35">
        <v>4.16999999999999</v>
      </c>
      <c r="C945" s="35">
        <v>6.25</v>
      </c>
      <c r="E945" s="35">
        <f t="shared" si="1"/>
        <v>0.5208333333</v>
      </c>
    </row>
    <row r="946" ht="15.75" customHeight="1">
      <c r="A946" s="36">
        <v>38567.0</v>
      </c>
      <c r="B946" s="35">
        <v>4.17999999999999</v>
      </c>
      <c r="C946" s="35">
        <v>6.0625</v>
      </c>
      <c r="E946" s="35">
        <f t="shared" si="1"/>
        <v>0.5052083333</v>
      </c>
    </row>
    <row r="947" ht="15.75" customHeight="1">
      <c r="A947" s="36">
        <v>38568.0</v>
      </c>
      <c r="B947" s="35">
        <v>4.65</v>
      </c>
      <c r="C947" s="35">
        <v>6.0625</v>
      </c>
      <c r="E947" s="35">
        <f t="shared" si="1"/>
        <v>0.5052083333</v>
      </c>
    </row>
    <row r="948" ht="15.75" customHeight="1">
      <c r="A948" s="36">
        <v>38569.0</v>
      </c>
      <c r="B948" s="35">
        <v>4.12</v>
      </c>
      <c r="C948" s="35">
        <v>5.75</v>
      </c>
      <c r="E948" s="35">
        <f t="shared" si="1"/>
        <v>0.4791666667</v>
      </c>
    </row>
    <row r="949" ht="15.75" customHeight="1">
      <c r="A949" s="36">
        <v>38570.0</v>
      </c>
      <c r="B949" s="35">
        <v>4.12</v>
      </c>
      <c r="C949" s="35">
        <v>5.75</v>
      </c>
      <c r="E949" s="35">
        <f t="shared" si="1"/>
        <v>0.4791666667</v>
      </c>
    </row>
    <row r="950" ht="15.75" customHeight="1">
      <c r="A950" s="36">
        <v>38571.0</v>
      </c>
      <c r="B950" s="35">
        <v>4.12</v>
      </c>
      <c r="C950" s="35">
        <v>5.75</v>
      </c>
      <c r="E950" s="35">
        <f t="shared" si="1"/>
        <v>0.4791666667</v>
      </c>
    </row>
    <row r="951" ht="15.75" customHeight="1">
      <c r="A951" s="36">
        <v>38572.0</v>
      </c>
      <c r="B951" s="35">
        <v>4.2</v>
      </c>
      <c r="C951" s="35">
        <v>5.375</v>
      </c>
      <c r="E951" s="35">
        <f t="shared" si="1"/>
        <v>0.4479166667</v>
      </c>
    </row>
    <row r="952" ht="15.75" customHeight="1">
      <c r="A952" s="36">
        <v>38573.0</v>
      </c>
      <c r="B952" s="35">
        <v>3.87</v>
      </c>
      <c r="C952" s="35">
        <v>5.3125</v>
      </c>
      <c r="E952" s="35">
        <f t="shared" si="1"/>
        <v>0.4427083333</v>
      </c>
    </row>
    <row r="953" ht="15.75" customHeight="1">
      <c r="A953" s="36">
        <v>38574.0</v>
      </c>
      <c r="B953" s="35">
        <v>3.89999999999999</v>
      </c>
      <c r="C953" s="35">
        <v>5.0625</v>
      </c>
      <c r="E953" s="35">
        <f t="shared" si="1"/>
        <v>0.421875</v>
      </c>
    </row>
    <row r="954" ht="15.75" customHeight="1">
      <c r="A954" s="36">
        <v>38575.0</v>
      </c>
      <c r="B954" s="35">
        <v>3.83</v>
      </c>
      <c r="C954" s="35">
        <v>5.125</v>
      </c>
      <c r="E954" s="35">
        <f t="shared" si="1"/>
        <v>0.4270833333</v>
      </c>
    </row>
    <row r="955" ht="15.75" customHeight="1">
      <c r="A955" s="36">
        <v>38576.0</v>
      </c>
      <c r="B955" s="35">
        <v>4.04</v>
      </c>
      <c r="C955" s="35">
        <v>5.0625</v>
      </c>
      <c r="E955" s="35">
        <f t="shared" si="1"/>
        <v>0.421875</v>
      </c>
    </row>
    <row r="956" ht="15.75" customHeight="1">
      <c r="A956" s="36">
        <v>38577.0</v>
      </c>
      <c r="B956" s="35">
        <v>4.04</v>
      </c>
      <c r="C956" s="35">
        <v>5.0625</v>
      </c>
      <c r="E956" s="35">
        <f t="shared" si="1"/>
        <v>0.421875</v>
      </c>
    </row>
    <row r="957" ht="15.75" customHeight="1">
      <c r="A957" s="36">
        <v>38578.0</v>
      </c>
      <c r="B957" s="35">
        <v>4.04</v>
      </c>
      <c r="C957" s="35">
        <v>5.0625</v>
      </c>
      <c r="E957" s="35">
        <f t="shared" si="1"/>
        <v>0.421875</v>
      </c>
    </row>
    <row r="958" ht="15.75" customHeight="1">
      <c r="A958" s="36">
        <v>38579.0</v>
      </c>
      <c r="B958" s="35">
        <v>4.04</v>
      </c>
      <c r="C958" s="35">
        <v>5.0625</v>
      </c>
      <c r="E958" s="35">
        <f t="shared" si="1"/>
        <v>0.421875</v>
      </c>
    </row>
    <row r="959" ht="15.75" customHeight="1">
      <c r="A959" s="36">
        <v>38580.0</v>
      </c>
      <c r="B959" s="35">
        <v>4.0</v>
      </c>
      <c r="C959" s="35">
        <v>4.75</v>
      </c>
      <c r="E959" s="35">
        <f t="shared" si="1"/>
        <v>0.3958333333</v>
      </c>
    </row>
    <row r="960" ht="15.75" customHeight="1">
      <c r="A960" s="36">
        <v>38581.0</v>
      </c>
      <c r="B960" s="35">
        <v>3.91999999999999</v>
      </c>
      <c r="C960" s="35">
        <v>4.875</v>
      </c>
      <c r="E960" s="35">
        <f t="shared" si="1"/>
        <v>0.40625</v>
      </c>
    </row>
    <row r="961" ht="15.75" customHeight="1">
      <c r="A961" s="36">
        <v>38582.0</v>
      </c>
      <c r="B961" s="35">
        <v>3.95</v>
      </c>
      <c r="C961" s="35">
        <v>4.625</v>
      </c>
      <c r="E961" s="35">
        <f t="shared" si="1"/>
        <v>0.3854166667</v>
      </c>
    </row>
    <row r="962" ht="15.75" customHeight="1">
      <c r="A962" s="36">
        <v>38583.0</v>
      </c>
      <c r="B962" s="35">
        <v>4.09999999999999</v>
      </c>
      <c r="C962" s="35">
        <v>5.3125</v>
      </c>
      <c r="E962" s="35">
        <f t="shared" si="1"/>
        <v>0.4427083333</v>
      </c>
    </row>
    <row r="963" ht="15.75" customHeight="1">
      <c r="A963" s="36">
        <v>38584.0</v>
      </c>
      <c r="B963" s="35">
        <v>4.09999999999999</v>
      </c>
      <c r="C963" s="35">
        <v>5.3125</v>
      </c>
      <c r="E963" s="35">
        <f t="shared" si="1"/>
        <v>0.4427083333</v>
      </c>
    </row>
    <row r="964" ht="15.75" customHeight="1">
      <c r="A964" s="36">
        <v>38585.0</v>
      </c>
      <c r="B964" s="35">
        <v>4.09999999999999</v>
      </c>
      <c r="C964" s="35">
        <v>5.3125</v>
      </c>
      <c r="E964" s="35">
        <f t="shared" si="1"/>
        <v>0.4427083333</v>
      </c>
    </row>
    <row r="965" ht="15.75" customHeight="1">
      <c r="A965" s="36">
        <v>38586.0</v>
      </c>
      <c r="B965" s="35">
        <v>4.09999999999999</v>
      </c>
      <c r="C965" s="35">
        <v>3.6875</v>
      </c>
      <c r="E965" s="35">
        <f t="shared" si="1"/>
        <v>0.3072916667</v>
      </c>
    </row>
    <row r="966" ht="15.75" customHeight="1">
      <c r="A966" s="36">
        <v>38587.0</v>
      </c>
      <c r="B966" s="35">
        <v>4.17999999999999</v>
      </c>
      <c r="C966" s="35">
        <v>5.4375</v>
      </c>
      <c r="E966" s="35">
        <f t="shared" si="1"/>
        <v>0.453125</v>
      </c>
    </row>
    <row r="967" ht="15.75" customHeight="1">
      <c r="A967" s="36">
        <v>38588.0</v>
      </c>
      <c r="B967" s="35">
        <v>4.4</v>
      </c>
      <c r="C967" s="35">
        <v>5.1875</v>
      </c>
      <c r="E967" s="35">
        <f t="shared" si="1"/>
        <v>0.4322916667</v>
      </c>
    </row>
    <row r="968" ht="15.75" customHeight="1">
      <c r="A968" s="36">
        <v>38589.0</v>
      </c>
      <c r="B968" s="35">
        <v>4.46</v>
      </c>
      <c r="C968" s="35">
        <v>5.375</v>
      </c>
      <c r="E968" s="35">
        <f t="shared" si="1"/>
        <v>0.4479166667</v>
      </c>
    </row>
    <row r="969" ht="15.75" customHeight="1">
      <c r="A969" s="36">
        <v>38590.0</v>
      </c>
      <c r="B969" s="35">
        <v>4.84999999999999</v>
      </c>
      <c r="C969" s="35">
        <v>5.5</v>
      </c>
      <c r="E969" s="35">
        <f t="shared" si="1"/>
        <v>0.4583333333</v>
      </c>
    </row>
    <row r="970" ht="15.75" customHeight="1">
      <c r="A970" s="36">
        <v>38591.0</v>
      </c>
      <c r="B970" s="35">
        <v>4.84999999999999</v>
      </c>
      <c r="C970" s="35">
        <v>5.5</v>
      </c>
      <c r="E970" s="35">
        <f t="shared" si="1"/>
        <v>0.4583333333</v>
      </c>
    </row>
    <row r="971" ht="15.75" customHeight="1">
      <c r="A971" s="36">
        <v>38592.0</v>
      </c>
      <c r="B971" s="35">
        <v>4.84999999999999</v>
      </c>
      <c r="C971" s="35">
        <v>5.5</v>
      </c>
      <c r="E971" s="35">
        <f t="shared" si="1"/>
        <v>0.4583333333</v>
      </c>
    </row>
    <row r="972" ht="15.75" customHeight="1">
      <c r="A972" s="36">
        <v>38593.0</v>
      </c>
      <c r="B972" s="35">
        <v>5.19</v>
      </c>
      <c r="C972" s="35">
        <v>5.5625</v>
      </c>
      <c r="E972" s="35">
        <f t="shared" si="1"/>
        <v>0.4635416667</v>
      </c>
    </row>
    <row r="973" ht="15.75" customHeight="1">
      <c r="A973" s="36">
        <v>38594.0</v>
      </c>
      <c r="B973" s="35">
        <v>5.29999999999999</v>
      </c>
      <c r="C973" s="35">
        <v>5.5625</v>
      </c>
      <c r="E973" s="35">
        <f t="shared" si="1"/>
        <v>0.4635416667</v>
      </c>
    </row>
    <row r="974" ht="15.75" customHeight="1">
      <c r="A974" s="36">
        <v>38595.0</v>
      </c>
      <c r="B974" s="35">
        <v>4.79999999999999</v>
      </c>
      <c r="C974" s="35">
        <v>5.5</v>
      </c>
      <c r="E974" s="35">
        <f t="shared" si="1"/>
        <v>0.4583333333</v>
      </c>
    </row>
    <row r="975" ht="15.75" customHeight="1">
      <c r="A975" s="36">
        <v>38596.0</v>
      </c>
      <c r="B975" s="35">
        <v>4.45</v>
      </c>
      <c r="C975" s="35">
        <v>5.6875</v>
      </c>
      <c r="E975" s="35">
        <f t="shared" si="1"/>
        <v>0.4739583333</v>
      </c>
    </row>
    <row r="976" ht="15.75" customHeight="1">
      <c r="A976" s="36">
        <v>38597.0</v>
      </c>
      <c r="B976" s="35">
        <v>4.41999999999999</v>
      </c>
      <c r="C976" s="35">
        <v>5.75</v>
      </c>
      <c r="E976" s="35">
        <f t="shared" si="1"/>
        <v>0.4791666667</v>
      </c>
    </row>
    <row r="977" ht="15.75" customHeight="1">
      <c r="A977" s="36">
        <v>38598.0</v>
      </c>
      <c r="B977" s="35">
        <v>4.41999999999999</v>
      </c>
      <c r="C977" s="35">
        <v>5.75</v>
      </c>
      <c r="E977" s="35">
        <f t="shared" si="1"/>
        <v>0.4791666667</v>
      </c>
    </row>
    <row r="978" ht="15.75" customHeight="1">
      <c r="A978" s="36">
        <v>38599.0</v>
      </c>
      <c r="B978" s="35">
        <v>4.41999999999999</v>
      </c>
      <c r="C978" s="35">
        <v>5.75</v>
      </c>
      <c r="E978" s="35">
        <f t="shared" si="1"/>
        <v>0.4791666667</v>
      </c>
    </row>
    <row r="979" ht="15.75" customHeight="1">
      <c r="A979" s="36">
        <v>38600.0</v>
      </c>
      <c r="B979" s="35">
        <v>4.50999999999999</v>
      </c>
      <c r="C979" s="35">
        <v>5.5</v>
      </c>
      <c r="E979" s="35">
        <f t="shared" si="1"/>
        <v>0.4583333333</v>
      </c>
    </row>
    <row r="980" ht="15.75" customHeight="1">
      <c r="A980" s="36">
        <v>38601.0</v>
      </c>
      <c r="B980" s="35">
        <v>4.55999999999999</v>
      </c>
      <c r="C980" s="35">
        <v>5.9375</v>
      </c>
      <c r="E980" s="35">
        <f t="shared" si="1"/>
        <v>0.4947916667</v>
      </c>
    </row>
    <row r="981" ht="15.75" customHeight="1">
      <c r="A981" s="36">
        <v>38602.0</v>
      </c>
      <c r="B981" s="35">
        <v>4.74</v>
      </c>
      <c r="C981" s="35">
        <v>5.875</v>
      </c>
      <c r="E981" s="35">
        <f t="shared" si="1"/>
        <v>0.4895833333</v>
      </c>
    </row>
    <row r="982" ht="15.75" customHeight="1">
      <c r="A982" s="36">
        <v>38603.0</v>
      </c>
      <c r="B982" s="35">
        <v>4.29</v>
      </c>
      <c r="C982" s="35">
        <v>5.9375</v>
      </c>
      <c r="E982" s="35">
        <f t="shared" si="1"/>
        <v>0.4947916667</v>
      </c>
    </row>
    <row r="983" ht="15.75" customHeight="1">
      <c r="A983" s="36">
        <v>38604.0</v>
      </c>
      <c r="B983" s="35">
        <v>4.32</v>
      </c>
      <c r="C983" s="35">
        <v>5.8125</v>
      </c>
      <c r="E983" s="35">
        <f t="shared" si="1"/>
        <v>0.484375</v>
      </c>
    </row>
    <row r="984" ht="15.75" customHeight="1">
      <c r="A984" s="36">
        <v>38605.0</v>
      </c>
      <c r="B984" s="35">
        <v>4.32</v>
      </c>
      <c r="C984" s="35">
        <v>5.8125</v>
      </c>
      <c r="E984" s="35">
        <f t="shared" si="1"/>
        <v>0.484375</v>
      </c>
    </row>
    <row r="985" ht="15.75" customHeight="1">
      <c r="A985" s="36">
        <v>38606.0</v>
      </c>
      <c r="B985" s="35">
        <v>4.32</v>
      </c>
      <c r="C985" s="35">
        <v>5.8125</v>
      </c>
      <c r="E985" s="35">
        <f t="shared" si="1"/>
        <v>0.484375</v>
      </c>
    </row>
    <row r="986" ht="15.75" customHeight="1">
      <c r="A986" s="36">
        <v>38607.0</v>
      </c>
      <c r="B986" s="35">
        <v>4.41</v>
      </c>
      <c r="C986" s="35">
        <v>5.625</v>
      </c>
      <c r="E986" s="35">
        <f t="shared" si="1"/>
        <v>0.46875</v>
      </c>
    </row>
    <row r="987" ht="15.75" customHeight="1">
      <c r="A987" s="36">
        <v>38608.0</v>
      </c>
      <c r="B987" s="35">
        <v>4.54</v>
      </c>
      <c r="C987" s="35">
        <v>5.875</v>
      </c>
      <c r="E987" s="35">
        <f t="shared" si="1"/>
        <v>0.4895833333</v>
      </c>
    </row>
    <row r="988" ht="15.75" customHeight="1">
      <c r="A988" s="36">
        <v>38609.0</v>
      </c>
      <c r="B988" s="35">
        <v>4.54999999999999</v>
      </c>
      <c r="C988" s="35">
        <v>5.875</v>
      </c>
      <c r="E988" s="35">
        <f t="shared" si="1"/>
        <v>0.4895833333</v>
      </c>
    </row>
    <row r="989" ht="15.75" customHeight="1">
      <c r="A989" s="36">
        <v>38610.0</v>
      </c>
      <c r="B989" s="35">
        <v>4.71</v>
      </c>
      <c r="C989" s="35">
        <v>5.4375</v>
      </c>
      <c r="E989" s="35">
        <f t="shared" si="1"/>
        <v>0.453125</v>
      </c>
    </row>
    <row r="990" ht="15.75" customHeight="1">
      <c r="A990" s="36">
        <v>38611.0</v>
      </c>
      <c r="B990" s="35">
        <v>4.88999999999999</v>
      </c>
      <c r="C990" s="35">
        <v>5.75</v>
      </c>
      <c r="E990" s="35">
        <f t="shared" si="1"/>
        <v>0.4791666667</v>
      </c>
    </row>
    <row r="991" ht="15.75" customHeight="1">
      <c r="A991" s="36">
        <v>38612.0</v>
      </c>
      <c r="B991" s="35">
        <v>4.88999999999999</v>
      </c>
      <c r="C991" s="35">
        <v>5.75</v>
      </c>
      <c r="E991" s="35">
        <f t="shared" si="1"/>
        <v>0.4791666667</v>
      </c>
    </row>
    <row r="992" ht="15.75" customHeight="1">
      <c r="A992" s="36">
        <v>38613.0</v>
      </c>
      <c r="B992" s="35">
        <v>4.88999999999999</v>
      </c>
      <c r="C992" s="35">
        <v>5.75</v>
      </c>
      <c r="E992" s="35">
        <f t="shared" si="1"/>
        <v>0.4791666667</v>
      </c>
    </row>
    <row r="993" ht="15.75" customHeight="1">
      <c r="A993" s="36">
        <v>38614.0</v>
      </c>
      <c r="B993" s="35">
        <v>4.96999999999999</v>
      </c>
      <c r="C993" s="35">
        <v>5.5625</v>
      </c>
      <c r="E993" s="35">
        <f t="shared" si="1"/>
        <v>0.4635416667</v>
      </c>
    </row>
    <row r="994" ht="15.75" customHeight="1">
      <c r="A994" s="36">
        <v>38615.0</v>
      </c>
      <c r="B994" s="35">
        <v>5.04</v>
      </c>
      <c r="C994" s="35">
        <v>5.9375</v>
      </c>
      <c r="E994" s="35">
        <f t="shared" si="1"/>
        <v>0.4947916667</v>
      </c>
    </row>
    <row r="995" ht="15.75" customHeight="1">
      <c r="A995" s="36">
        <v>38616.0</v>
      </c>
      <c r="B995" s="35">
        <v>5.25999999999999</v>
      </c>
      <c r="C995" s="35">
        <v>5.75</v>
      </c>
      <c r="E995" s="35">
        <f t="shared" si="1"/>
        <v>0.4791666667</v>
      </c>
    </row>
    <row r="996" ht="15.75" customHeight="1">
      <c r="A996" s="36">
        <v>38617.0</v>
      </c>
      <c r="B996" s="35">
        <v>4.37999999999999</v>
      </c>
      <c r="C996" s="35">
        <v>6.0</v>
      </c>
      <c r="E996" s="35">
        <f t="shared" si="1"/>
        <v>0.5</v>
      </c>
    </row>
    <row r="997" ht="15.75" customHeight="1">
      <c r="A997" s="36">
        <v>38618.0</v>
      </c>
      <c r="B997" s="35">
        <v>4.16999999999999</v>
      </c>
      <c r="C997" s="35">
        <v>5.8125</v>
      </c>
      <c r="E997" s="35">
        <f t="shared" si="1"/>
        <v>0.484375</v>
      </c>
    </row>
    <row r="998" ht="15.75" customHeight="1">
      <c r="A998" s="36">
        <v>38619.0</v>
      </c>
      <c r="B998" s="35">
        <v>4.16999999999999</v>
      </c>
      <c r="C998" s="35">
        <v>5.8125</v>
      </c>
      <c r="E998" s="35">
        <f t="shared" si="1"/>
        <v>0.484375</v>
      </c>
    </row>
    <row r="999" ht="15.75" customHeight="1">
      <c r="A999" s="36">
        <v>38620.0</v>
      </c>
      <c r="B999" s="35">
        <v>4.16999999999999</v>
      </c>
      <c r="C999" s="35">
        <v>5.8125</v>
      </c>
      <c r="E999" s="35">
        <f t="shared" si="1"/>
        <v>0.484375</v>
      </c>
    </row>
    <row r="1000" ht="15.75" customHeight="1">
      <c r="A1000" s="36">
        <v>38621.0</v>
      </c>
      <c r="B1000" s="35">
        <v>4.44</v>
      </c>
      <c r="C1000" s="35">
        <v>5.6875</v>
      </c>
      <c r="E1000" s="35">
        <f t="shared" si="1"/>
        <v>0.4739583333</v>
      </c>
    </row>
    <row r="1001" ht="15.75" customHeight="1">
      <c r="A1001" s="36">
        <v>38622.0</v>
      </c>
      <c r="B1001" s="35">
        <v>4.41999999999999</v>
      </c>
      <c r="C1001" s="35">
        <v>5.875</v>
      </c>
      <c r="E1001" s="35">
        <f t="shared" si="1"/>
        <v>0.4895833333</v>
      </c>
    </row>
    <row r="1002" ht="15.75" customHeight="1">
      <c r="A1002" s="36">
        <v>38623.0</v>
      </c>
      <c r="B1002" s="35">
        <v>4.53</v>
      </c>
      <c r="C1002" s="35">
        <v>5.5625</v>
      </c>
      <c r="E1002" s="35">
        <f t="shared" si="1"/>
        <v>0.4635416667</v>
      </c>
    </row>
    <row r="1003" ht="15.75" customHeight="1">
      <c r="A1003" s="36">
        <v>38624.0</v>
      </c>
      <c r="B1003" s="35">
        <v>4.12</v>
      </c>
      <c r="C1003" s="35">
        <v>5.9375</v>
      </c>
      <c r="E1003" s="35">
        <f t="shared" si="1"/>
        <v>0.4947916667</v>
      </c>
    </row>
    <row r="1004" ht="15.75" customHeight="1">
      <c r="A1004" s="36">
        <v>38625.0</v>
      </c>
      <c r="B1004" s="35">
        <v>4.62999999999999</v>
      </c>
      <c r="C1004" s="35">
        <v>6.0625</v>
      </c>
      <c r="E1004" s="35">
        <f t="shared" si="1"/>
        <v>0.5052083333</v>
      </c>
    </row>
    <row r="1005" ht="15.75" customHeight="1">
      <c r="A1005" s="36">
        <v>38626.0</v>
      </c>
      <c r="B1005" s="35">
        <v>4.62999999999999</v>
      </c>
      <c r="C1005" s="35">
        <v>6.0625</v>
      </c>
      <c r="E1005" s="35">
        <f t="shared" si="1"/>
        <v>0.5052083333</v>
      </c>
    </row>
    <row r="1006" ht="15.75" customHeight="1">
      <c r="A1006" s="36">
        <v>38627.0</v>
      </c>
      <c r="B1006" s="35">
        <v>4.62999999999999</v>
      </c>
      <c r="C1006" s="35">
        <v>6.0625</v>
      </c>
      <c r="E1006" s="35">
        <f t="shared" si="1"/>
        <v>0.5052083333</v>
      </c>
    </row>
    <row r="1007" ht="15.75" customHeight="1">
      <c r="A1007" s="36">
        <v>38628.0</v>
      </c>
      <c r="B1007" s="35">
        <v>4.58999999999999</v>
      </c>
      <c r="C1007" s="35">
        <v>5.875</v>
      </c>
      <c r="E1007" s="35">
        <f t="shared" si="1"/>
        <v>0.4895833333</v>
      </c>
    </row>
    <row r="1008" ht="15.75" customHeight="1">
      <c r="A1008" s="36">
        <v>38629.0</v>
      </c>
      <c r="B1008" s="35">
        <v>4.54999999999999</v>
      </c>
      <c r="C1008" s="35">
        <v>5.8125</v>
      </c>
      <c r="E1008" s="35">
        <f t="shared" si="1"/>
        <v>0.484375</v>
      </c>
    </row>
    <row r="1009" ht="15.75" customHeight="1">
      <c r="A1009" s="36">
        <v>38630.0</v>
      </c>
      <c r="B1009" s="35">
        <v>4.42999999999999</v>
      </c>
      <c r="C1009" s="35">
        <v>6.125</v>
      </c>
      <c r="E1009" s="35">
        <f t="shared" si="1"/>
        <v>0.5104166667</v>
      </c>
    </row>
    <row r="1010" ht="15.75" customHeight="1">
      <c r="A1010" s="36">
        <v>38631.0</v>
      </c>
      <c r="B1010" s="35">
        <v>4.48</v>
      </c>
      <c r="C1010" s="35">
        <v>6.125</v>
      </c>
      <c r="E1010" s="35">
        <f t="shared" si="1"/>
        <v>0.5104166667</v>
      </c>
    </row>
    <row r="1011" ht="15.75" customHeight="1">
      <c r="A1011" s="36">
        <v>38632.0</v>
      </c>
      <c r="B1011" s="35">
        <v>4.50999999999999</v>
      </c>
      <c r="C1011" s="35">
        <v>5.9375</v>
      </c>
      <c r="E1011" s="35">
        <f t="shared" si="1"/>
        <v>0.4947916667</v>
      </c>
    </row>
    <row r="1012" ht="15.75" customHeight="1">
      <c r="A1012" s="36">
        <v>38633.0</v>
      </c>
      <c r="B1012" s="35">
        <v>4.50999999999999</v>
      </c>
      <c r="C1012" s="35">
        <v>5.9375</v>
      </c>
      <c r="E1012" s="35">
        <f t="shared" si="1"/>
        <v>0.4947916667</v>
      </c>
    </row>
    <row r="1013" ht="15.75" customHeight="1">
      <c r="A1013" s="36">
        <v>38634.0</v>
      </c>
      <c r="B1013" s="35">
        <v>4.50999999999999</v>
      </c>
      <c r="C1013" s="35">
        <v>5.9375</v>
      </c>
      <c r="E1013" s="35">
        <f t="shared" si="1"/>
        <v>0.4947916667</v>
      </c>
    </row>
    <row r="1014" ht="15.75" customHeight="1">
      <c r="A1014" s="36">
        <v>38635.0</v>
      </c>
      <c r="B1014" s="35">
        <v>4.50999999999999</v>
      </c>
      <c r="C1014" s="35">
        <v>5.9375</v>
      </c>
      <c r="E1014" s="35">
        <f t="shared" si="1"/>
        <v>0.4947916667</v>
      </c>
    </row>
    <row r="1015" ht="15.75" customHeight="1">
      <c r="A1015" s="36">
        <v>38636.0</v>
      </c>
      <c r="B1015" s="35">
        <v>4.51999999999999</v>
      </c>
      <c r="C1015" s="35">
        <v>6.0</v>
      </c>
      <c r="E1015" s="35">
        <f t="shared" si="1"/>
        <v>0.5</v>
      </c>
    </row>
    <row r="1016" ht="15.75" customHeight="1">
      <c r="A1016" s="36">
        <v>38637.0</v>
      </c>
      <c r="B1016" s="35">
        <v>4.54</v>
      </c>
      <c r="C1016" s="35">
        <v>6.0</v>
      </c>
      <c r="E1016" s="35">
        <f t="shared" si="1"/>
        <v>0.5</v>
      </c>
    </row>
    <row r="1017" ht="15.75" customHeight="1">
      <c r="A1017" s="36">
        <v>38638.0</v>
      </c>
      <c r="B1017" s="35">
        <v>4.50999999999999</v>
      </c>
      <c r="C1017" s="35">
        <v>6.125</v>
      </c>
      <c r="E1017" s="35">
        <f t="shared" si="1"/>
        <v>0.5104166667</v>
      </c>
    </row>
    <row r="1018" ht="15.75" customHeight="1">
      <c r="A1018" s="36">
        <v>38639.0</v>
      </c>
      <c r="B1018" s="35">
        <v>4.66</v>
      </c>
      <c r="C1018" s="35">
        <v>6.125</v>
      </c>
      <c r="E1018" s="35">
        <f t="shared" si="1"/>
        <v>0.5104166667</v>
      </c>
    </row>
    <row r="1019" ht="15.75" customHeight="1">
      <c r="A1019" s="36">
        <v>38640.0</v>
      </c>
      <c r="B1019" s="35">
        <v>4.66</v>
      </c>
      <c r="C1019" s="35">
        <v>6.125</v>
      </c>
      <c r="E1019" s="35">
        <f t="shared" si="1"/>
        <v>0.5104166667</v>
      </c>
    </row>
    <row r="1020" ht="15.75" customHeight="1">
      <c r="A1020" s="36">
        <v>38641.0</v>
      </c>
      <c r="B1020" s="35">
        <v>4.66</v>
      </c>
      <c r="C1020" s="35">
        <v>6.125</v>
      </c>
      <c r="E1020" s="35">
        <f t="shared" si="1"/>
        <v>0.5104166667</v>
      </c>
    </row>
    <row r="1021" ht="15.75" customHeight="1">
      <c r="A1021" s="36">
        <v>38642.0</v>
      </c>
      <c r="B1021" s="35">
        <v>4.69</v>
      </c>
      <c r="C1021" s="35">
        <v>5.875</v>
      </c>
      <c r="E1021" s="35">
        <f t="shared" si="1"/>
        <v>0.4895833333</v>
      </c>
    </row>
    <row r="1022" ht="15.75" customHeight="1">
      <c r="A1022" s="36">
        <v>38643.0</v>
      </c>
      <c r="B1022" s="35">
        <v>4.71</v>
      </c>
      <c r="C1022" s="35">
        <v>5.875</v>
      </c>
      <c r="E1022" s="35">
        <f t="shared" si="1"/>
        <v>0.4895833333</v>
      </c>
    </row>
    <row r="1023" ht="15.75" customHeight="1">
      <c r="A1023" s="36">
        <v>38644.0</v>
      </c>
      <c r="B1023" s="35">
        <v>4.61</v>
      </c>
      <c r="C1023" s="35">
        <v>6.125</v>
      </c>
      <c r="E1023" s="35">
        <f t="shared" si="1"/>
        <v>0.5104166667</v>
      </c>
    </row>
    <row r="1024" ht="15.75" customHeight="1">
      <c r="A1024" s="36">
        <v>38645.0</v>
      </c>
      <c r="B1024" s="35">
        <v>4.59999999999999</v>
      </c>
      <c r="C1024" s="35">
        <v>6.1875</v>
      </c>
      <c r="E1024" s="35">
        <f t="shared" si="1"/>
        <v>0.515625</v>
      </c>
    </row>
    <row r="1025" ht="15.75" customHeight="1">
      <c r="A1025" s="36">
        <v>38646.0</v>
      </c>
      <c r="B1025" s="35">
        <v>4.66999999999999</v>
      </c>
      <c r="C1025" s="35">
        <v>6.1875</v>
      </c>
      <c r="E1025" s="35">
        <f t="shared" si="1"/>
        <v>0.515625</v>
      </c>
    </row>
    <row r="1026" ht="15.75" customHeight="1">
      <c r="A1026" s="36">
        <v>38647.0</v>
      </c>
      <c r="B1026" s="35">
        <v>4.66999999999999</v>
      </c>
      <c r="C1026" s="35">
        <v>6.1875</v>
      </c>
      <c r="E1026" s="35">
        <f t="shared" si="1"/>
        <v>0.515625</v>
      </c>
    </row>
    <row r="1027" ht="15.75" customHeight="1">
      <c r="A1027" s="36">
        <v>38648.0</v>
      </c>
      <c r="B1027" s="35">
        <v>4.66999999999999</v>
      </c>
      <c r="C1027" s="35">
        <v>6.1875</v>
      </c>
      <c r="E1027" s="35">
        <f t="shared" si="1"/>
        <v>0.515625</v>
      </c>
    </row>
    <row r="1028" ht="15.75" customHeight="1">
      <c r="A1028" s="36">
        <v>38649.0</v>
      </c>
      <c r="B1028" s="35">
        <v>4.66</v>
      </c>
      <c r="C1028" s="35">
        <v>6.25</v>
      </c>
      <c r="E1028" s="35">
        <f t="shared" si="1"/>
        <v>0.5208333333</v>
      </c>
    </row>
    <row r="1029" ht="15.75" customHeight="1">
      <c r="A1029" s="36">
        <v>38650.0</v>
      </c>
      <c r="B1029" s="35">
        <v>4.71999999999999</v>
      </c>
      <c r="C1029" s="35">
        <v>6.125</v>
      </c>
      <c r="E1029" s="35">
        <f t="shared" si="1"/>
        <v>0.5104166667</v>
      </c>
    </row>
    <row r="1030" ht="15.75" customHeight="1">
      <c r="A1030" s="36">
        <v>38651.0</v>
      </c>
      <c r="B1030" s="35">
        <v>4.87999999999999</v>
      </c>
      <c r="C1030" s="35">
        <v>6.1875</v>
      </c>
      <c r="E1030" s="35">
        <f t="shared" si="1"/>
        <v>0.515625</v>
      </c>
    </row>
    <row r="1031" ht="15.75" customHeight="1">
      <c r="A1031" s="36">
        <v>38652.0</v>
      </c>
      <c r="B1031" s="35">
        <v>5.12999999999999</v>
      </c>
      <c r="C1031" s="35">
        <v>6.1875</v>
      </c>
      <c r="E1031" s="35">
        <f t="shared" si="1"/>
        <v>0.515625</v>
      </c>
    </row>
    <row r="1032" ht="15.75" customHeight="1">
      <c r="A1032" s="36">
        <v>38653.0</v>
      </c>
      <c r="B1032" s="35">
        <v>5.08</v>
      </c>
      <c r="C1032" s="35">
        <v>6.5</v>
      </c>
      <c r="E1032" s="35">
        <f t="shared" si="1"/>
        <v>0.5416666667</v>
      </c>
    </row>
    <row r="1033" ht="15.75" customHeight="1">
      <c r="A1033" s="36">
        <v>38654.0</v>
      </c>
      <c r="B1033" s="35">
        <v>5.08</v>
      </c>
      <c r="C1033" s="35">
        <v>6.5</v>
      </c>
      <c r="E1033" s="35">
        <f t="shared" si="1"/>
        <v>0.5416666667</v>
      </c>
    </row>
    <row r="1034" ht="15.75" customHeight="1">
      <c r="A1034" s="36">
        <v>38655.0</v>
      </c>
      <c r="B1034" s="35">
        <v>5.08</v>
      </c>
      <c r="C1034" s="35">
        <v>6.5</v>
      </c>
      <c r="E1034" s="35">
        <f t="shared" si="1"/>
        <v>0.5416666667</v>
      </c>
    </row>
    <row r="1035" ht="15.75" customHeight="1">
      <c r="A1035" s="36">
        <v>38656.0</v>
      </c>
      <c r="B1035" s="35">
        <v>5.19</v>
      </c>
      <c r="C1035" s="35">
        <v>6.3125</v>
      </c>
      <c r="E1035" s="35">
        <f t="shared" si="1"/>
        <v>0.5260416667</v>
      </c>
    </row>
    <row r="1036" ht="15.75" customHeight="1">
      <c r="A1036" s="36">
        <v>38657.0</v>
      </c>
      <c r="B1036" s="35">
        <v>5.05999999999999</v>
      </c>
      <c r="C1036" s="35">
        <v>6.5</v>
      </c>
      <c r="E1036" s="35">
        <f t="shared" si="1"/>
        <v>0.5416666667</v>
      </c>
    </row>
    <row r="1037" ht="15.75" customHeight="1">
      <c r="A1037" s="36">
        <v>38658.0</v>
      </c>
      <c r="B1037" s="35">
        <v>5.23</v>
      </c>
      <c r="C1037" s="35">
        <v>6.375</v>
      </c>
      <c r="E1037" s="35">
        <f t="shared" si="1"/>
        <v>0.53125</v>
      </c>
    </row>
    <row r="1038" ht="15.75" customHeight="1">
      <c r="A1038" s="36">
        <v>38659.0</v>
      </c>
      <c r="B1038" s="35">
        <v>5.37999999999999</v>
      </c>
      <c r="C1038" s="35">
        <v>6.375</v>
      </c>
      <c r="E1038" s="35">
        <f t="shared" si="1"/>
        <v>0.53125</v>
      </c>
    </row>
    <row r="1039" ht="15.75" customHeight="1">
      <c r="A1039" s="36">
        <v>38660.0</v>
      </c>
      <c r="B1039" s="35">
        <v>5.62</v>
      </c>
      <c r="C1039" s="35">
        <v>6.5</v>
      </c>
      <c r="E1039" s="35">
        <f t="shared" si="1"/>
        <v>0.5416666667</v>
      </c>
    </row>
    <row r="1040" ht="15.75" customHeight="1">
      <c r="A1040" s="36">
        <v>38661.0</v>
      </c>
      <c r="B1040" s="35">
        <v>5.62</v>
      </c>
      <c r="C1040" s="35">
        <v>6.5</v>
      </c>
      <c r="E1040" s="35">
        <f t="shared" si="1"/>
        <v>0.5416666667</v>
      </c>
    </row>
    <row r="1041" ht="15.75" customHeight="1">
      <c r="A1041" s="36">
        <v>38662.0</v>
      </c>
      <c r="B1041" s="35">
        <v>5.62</v>
      </c>
      <c r="C1041" s="35">
        <v>6.5</v>
      </c>
      <c r="E1041" s="35">
        <f t="shared" si="1"/>
        <v>0.5416666667</v>
      </c>
    </row>
    <row r="1042" ht="15.75" customHeight="1">
      <c r="A1042" s="36">
        <v>38663.0</v>
      </c>
      <c r="B1042" s="35">
        <v>5.66</v>
      </c>
      <c r="C1042" s="35">
        <v>6.375</v>
      </c>
      <c r="E1042" s="35">
        <f t="shared" si="1"/>
        <v>0.53125</v>
      </c>
    </row>
    <row r="1043" ht="15.75" customHeight="1">
      <c r="A1043" s="36">
        <v>38664.0</v>
      </c>
      <c r="B1043" s="35">
        <v>5.71999999999999</v>
      </c>
      <c r="C1043" s="35">
        <v>6.4375</v>
      </c>
      <c r="E1043" s="35">
        <f t="shared" si="1"/>
        <v>0.5364583333</v>
      </c>
    </row>
    <row r="1044" ht="15.75" customHeight="1">
      <c r="A1044" s="36">
        <v>38665.0</v>
      </c>
      <c r="B1044" s="35">
        <v>5.71</v>
      </c>
      <c r="C1044" s="35">
        <v>6.4375</v>
      </c>
      <c r="E1044" s="35">
        <f t="shared" si="1"/>
        <v>0.5364583333</v>
      </c>
    </row>
    <row r="1045" ht="15.75" customHeight="1">
      <c r="A1045" s="36">
        <v>38666.0</v>
      </c>
      <c r="B1045" s="35">
        <v>5.67999999999999</v>
      </c>
      <c r="C1045" s="35">
        <v>6.4375</v>
      </c>
      <c r="E1045" s="35">
        <f t="shared" si="1"/>
        <v>0.5364583333</v>
      </c>
    </row>
    <row r="1046" ht="15.75" customHeight="1">
      <c r="A1046" s="36">
        <v>38667.0</v>
      </c>
      <c r="B1046" s="35">
        <v>5.78</v>
      </c>
      <c r="C1046" s="35">
        <v>6.5625</v>
      </c>
      <c r="E1046" s="35">
        <f t="shared" si="1"/>
        <v>0.546875</v>
      </c>
    </row>
    <row r="1047" ht="15.75" customHeight="1">
      <c r="A1047" s="36">
        <v>38668.0</v>
      </c>
      <c r="B1047" s="35">
        <v>5.78</v>
      </c>
      <c r="C1047" s="35">
        <v>6.5625</v>
      </c>
      <c r="E1047" s="35">
        <f t="shared" si="1"/>
        <v>0.546875</v>
      </c>
    </row>
    <row r="1048" ht="15.75" customHeight="1">
      <c r="A1048" s="36">
        <v>38669.0</v>
      </c>
      <c r="B1048" s="35">
        <v>5.78</v>
      </c>
      <c r="C1048" s="35">
        <v>6.5625</v>
      </c>
      <c r="E1048" s="35">
        <f t="shared" si="1"/>
        <v>0.546875</v>
      </c>
    </row>
    <row r="1049" ht="15.75" customHeight="1">
      <c r="A1049" s="36">
        <v>38670.0</v>
      </c>
      <c r="B1049" s="35">
        <v>5.86</v>
      </c>
      <c r="C1049" s="35">
        <v>6.4375</v>
      </c>
      <c r="E1049" s="35">
        <f t="shared" si="1"/>
        <v>0.5364583333</v>
      </c>
    </row>
    <row r="1050" ht="15.75" customHeight="1">
      <c r="A1050" s="36">
        <v>38671.0</v>
      </c>
      <c r="B1050" s="35">
        <v>6.16</v>
      </c>
      <c r="C1050" s="35">
        <v>6.6875</v>
      </c>
      <c r="E1050" s="35">
        <f t="shared" si="1"/>
        <v>0.5572916667</v>
      </c>
    </row>
    <row r="1051" ht="15.75" customHeight="1">
      <c r="A1051" s="36">
        <v>38672.0</v>
      </c>
      <c r="B1051" s="35">
        <v>7.16999999999999</v>
      </c>
      <c r="C1051" s="35">
        <v>6.75</v>
      </c>
      <c r="E1051" s="35">
        <f t="shared" si="1"/>
        <v>0.5625</v>
      </c>
    </row>
    <row r="1052" ht="15.75" customHeight="1">
      <c r="A1052" s="36">
        <v>38673.0</v>
      </c>
      <c r="B1052" s="35">
        <v>6.99</v>
      </c>
      <c r="C1052" s="35">
        <v>6.5625</v>
      </c>
      <c r="E1052" s="35">
        <f t="shared" si="1"/>
        <v>0.546875</v>
      </c>
    </row>
    <row r="1053" ht="15.75" customHeight="1">
      <c r="A1053" s="36">
        <v>38674.0</v>
      </c>
      <c r="B1053" s="35">
        <v>7.0</v>
      </c>
      <c r="C1053" s="35">
        <v>6.625</v>
      </c>
      <c r="E1053" s="35">
        <f t="shared" si="1"/>
        <v>0.5520833333</v>
      </c>
    </row>
    <row r="1054" ht="15.75" customHeight="1">
      <c r="A1054" s="36">
        <v>38675.0</v>
      </c>
      <c r="B1054" s="35">
        <v>7.0</v>
      </c>
      <c r="C1054" s="35">
        <v>6.625</v>
      </c>
      <c r="E1054" s="35">
        <f t="shared" si="1"/>
        <v>0.5520833333</v>
      </c>
    </row>
    <row r="1055" ht="15.75" customHeight="1">
      <c r="A1055" s="36">
        <v>38676.0</v>
      </c>
      <c r="B1055" s="35">
        <v>7.0</v>
      </c>
      <c r="C1055" s="35">
        <v>6.625</v>
      </c>
      <c r="E1055" s="35">
        <f t="shared" si="1"/>
        <v>0.5520833333</v>
      </c>
    </row>
    <row r="1056" ht="15.75" customHeight="1">
      <c r="A1056" s="36">
        <v>38677.0</v>
      </c>
      <c r="B1056" s="35">
        <v>7.13999999999999</v>
      </c>
      <c r="C1056" s="35">
        <v>6.875</v>
      </c>
      <c r="E1056" s="35">
        <f t="shared" si="1"/>
        <v>0.5729166667</v>
      </c>
    </row>
    <row r="1057" ht="15.75" customHeight="1">
      <c r="A1057" s="36">
        <v>38678.0</v>
      </c>
      <c r="B1057" s="35">
        <v>7.25999999999999</v>
      </c>
      <c r="C1057" s="35">
        <v>7.0625</v>
      </c>
      <c r="E1057" s="35">
        <f t="shared" si="1"/>
        <v>0.5885416667</v>
      </c>
    </row>
    <row r="1058" ht="15.75" customHeight="1">
      <c r="A1058" s="36">
        <v>38679.0</v>
      </c>
      <c r="B1058" s="35">
        <v>7.23</v>
      </c>
      <c r="C1058" s="35">
        <v>7.25</v>
      </c>
      <c r="E1058" s="35">
        <f t="shared" si="1"/>
        <v>0.6041666667</v>
      </c>
    </row>
    <row r="1059" ht="15.75" customHeight="1">
      <c r="A1059" s="36">
        <v>38680.0</v>
      </c>
      <c r="B1059" s="35">
        <v>7.25</v>
      </c>
      <c r="C1059" s="35">
        <v>7.1875</v>
      </c>
      <c r="E1059" s="35">
        <f t="shared" si="1"/>
        <v>0.5989583333</v>
      </c>
    </row>
    <row r="1060" ht="15.75" customHeight="1">
      <c r="A1060" s="36">
        <v>38681.0</v>
      </c>
      <c r="B1060" s="35">
        <v>7.32</v>
      </c>
      <c r="C1060" s="35">
        <v>7.1875</v>
      </c>
      <c r="E1060" s="35">
        <f t="shared" si="1"/>
        <v>0.5989583333</v>
      </c>
    </row>
    <row r="1061" ht="15.75" customHeight="1">
      <c r="A1061" s="36">
        <v>38682.0</v>
      </c>
      <c r="B1061" s="35">
        <v>7.32</v>
      </c>
      <c r="C1061" s="35">
        <v>7.1875</v>
      </c>
      <c r="E1061" s="35">
        <f t="shared" si="1"/>
        <v>0.5989583333</v>
      </c>
    </row>
    <row r="1062" ht="15.75" customHeight="1">
      <c r="A1062" s="36">
        <v>38683.0</v>
      </c>
      <c r="B1062" s="35">
        <v>7.32</v>
      </c>
      <c r="C1062" s="35">
        <v>7.1875</v>
      </c>
      <c r="E1062" s="35">
        <f t="shared" si="1"/>
        <v>0.5989583333</v>
      </c>
    </row>
    <row r="1063" ht="15.75" customHeight="1">
      <c r="A1063" s="36">
        <v>38684.0</v>
      </c>
      <c r="B1063" s="35">
        <v>7.86</v>
      </c>
      <c r="C1063" s="35">
        <v>7.0</v>
      </c>
      <c r="E1063" s="35">
        <f t="shared" si="1"/>
        <v>0.5833333333</v>
      </c>
    </row>
    <row r="1064" ht="15.75" customHeight="1">
      <c r="A1064" s="36">
        <v>38685.0</v>
      </c>
      <c r="B1064" s="35">
        <v>8.18999999999999</v>
      </c>
      <c r="C1064" s="35">
        <v>7.625</v>
      </c>
      <c r="E1064" s="35">
        <f t="shared" si="1"/>
        <v>0.6354166667</v>
      </c>
    </row>
    <row r="1065" ht="15.75" customHeight="1">
      <c r="A1065" s="36">
        <v>38686.0</v>
      </c>
      <c r="B1065" s="35">
        <v>7.92999999999999</v>
      </c>
      <c r="C1065" s="35">
        <v>7.875</v>
      </c>
      <c r="E1065" s="35">
        <f t="shared" si="1"/>
        <v>0.65625</v>
      </c>
    </row>
    <row r="1066" ht="15.75" customHeight="1">
      <c r="A1066" s="36">
        <v>38687.0</v>
      </c>
      <c r="B1066" s="35">
        <v>7.62999999999999</v>
      </c>
      <c r="C1066" s="35">
        <v>8.25</v>
      </c>
      <c r="E1066" s="35">
        <f t="shared" si="1"/>
        <v>0.6875</v>
      </c>
    </row>
    <row r="1067" ht="15.75" customHeight="1">
      <c r="A1067" s="36">
        <v>38688.0</v>
      </c>
      <c r="B1067" s="35">
        <v>7.66</v>
      </c>
      <c r="C1067" s="35">
        <v>7.75</v>
      </c>
      <c r="E1067" s="35">
        <f t="shared" si="1"/>
        <v>0.6458333333</v>
      </c>
    </row>
    <row r="1068" ht="15.75" customHeight="1">
      <c r="A1068" s="36">
        <v>38689.0</v>
      </c>
      <c r="B1068" s="35">
        <v>7.66</v>
      </c>
      <c r="C1068" s="35">
        <v>7.75</v>
      </c>
      <c r="E1068" s="35">
        <f t="shared" si="1"/>
        <v>0.6458333333</v>
      </c>
    </row>
    <row r="1069" ht="15.75" customHeight="1">
      <c r="A1069" s="36">
        <v>38690.0</v>
      </c>
      <c r="B1069" s="35">
        <v>7.66</v>
      </c>
      <c r="C1069" s="35">
        <v>7.75</v>
      </c>
      <c r="E1069" s="35">
        <f t="shared" si="1"/>
        <v>0.6458333333</v>
      </c>
    </row>
    <row r="1070" ht="15.75" customHeight="1">
      <c r="A1070" s="36">
        <v>38691.0</v>
      </c>
      <c r="B1070" s="35">
        <v>6.62999999999999</v>
      </c>
      <c r="C1070" s="35">
        <v>7.75</v>
      </c>
      <c r="E1070" s="35">
        <f t="shared" si="1"/>
        <v>0.6458333333</v>
      </c>
    </row>
    <row r="1071" ht="15.75" customHeight="1">
      <c r="A1071" s="36">
        <v>38692.0</v>
      </c>
      <c r="B1071" s="35">
        <v>5.96999999999999</v>
      </c>
      <c r="C1071" s="35">
        <v>7.8125</v>
      </c>
      <c r="E1071" s="35">
        <f t="shared" si="1"/>
        <v>0.6510416667</v>
      </c>
    </row>
    <row r="1072" ht="15.75" customHeight="1">
      <c r="A1072" s="36">
        <v>38693.0</v>
      </c>
      <c r="B1072" s="35">
        <v>5.26999999999999</v>
      </c>
      <c r="C1072" s="35">
        <v>7.4375</v>
      </c>
      <c r="E1072" s="35">
        <f t="shared" si="1"/>
        <v>0.6197916667</v>
      </c>
    </row>
    <row r="1073" ht="15.75" customHeight="1">
      <c r="A1073" s="36">
        <v>38694.0</v>
      </c>
      <c r="B1073" s="35">
        <v>5.26999999999999</v>
      </c>
      <c r="C1073" s="35">
        <v>7.4375</v>
      </c>
      <c r="E1073" s="35">
        <f t="shared" si="1"/>
        <v>0.6197916667</v>
      </c>
    </row>
    <row r="1074" ht="15.75" customHeight="1">
      <c r="A1074" s="36">
        <v>38695.0</v>
      </c>
      <c r="B1074" s="35">
        <v>5.07</v>
      </c>
      <c r="C1074" s="35">
        <v>7.1875</v>
      </c>
      <c r="E1074" s="35">
        <f t="shared" si="1"/>
        <v>0.5989583333</v>
      </c>
    </row>
    <row r="1075" ht="15.75" customHeight="1">
      <c r="A1075" s="36">
        <v>38696.0</v>
      </c>
      <c r="B1075" s="35">
        <v>5.07</v>
      </c>
      <c r="C1075" s="35">
        <v>7.1875</v>
      </c>
      <c r="E1075" s="35">
        <f t="shared" si="1"/>
        <v>0.5989583333</v>
      </c>
    </row>
    <row r="1076" ht="15.75" customHeight="1">
      <c r="A1076" s="36">
        <v>38697.0</v>
      </c>
      <c r="B1076" s="35">
        <v>5.07</v>
      </c>
      <c r="C1076" s="35">
        <v>7.1875</v>
      </c>
      <c r="E1076" s="35">
        <f t="shared" si="1"/>
        <v>0.5989583333</v>
      </c>
    </row>
    <row r="1077" ht="15.75" customHeight="1">
      <c r="A1077" s="36">
        <v>38698.0</v>
      </c>
      <c r="B1077" s="35">
        <v>5.19</v>
      </c>
      <c r="C1077" s="35">
        <v>7.0</v>
      </c>
      <c r="E1077" s="35">
        <f t="shared" si="1"/>
        <v>0.5833333333</v>
      </c>
    </row>
    <row r="1078" ht="15.75" customHeight="1">
      <c r="A1078" s="36">
        <v>38699.0</v>
      </c>
      <c r="B1078" s="35">
        <v>5.32</v>
      </c>
      <c r="C1078" s="35">
        <v>7.0625</v>
      </c>
      <c r="E1078" s="35">
        <f t="shared" si="1"/>
        <v>0.5885416667</v>
      </c>
    </row>
    <row r="1079" ht="15.75" customHeight="1">
      <c r="A1079" s="36">
        <v>38700.0</v>
      </c>
      <c r="B1079" s="35">
        <v>5.57</v>
      </c>
      <c r="C1079" s="35">
        <v>6.8125</v>
      </c>
      <c r="E1079" s="35">
        <f t="shared" si="1"/>
        <v>0.5677083333</v>
      </c>
    </row>
    <row r="1080" ht="15.75" customHeight="1">
      <c r="A1080" s="36">
        <v>38701.0</v>
      </c>
      <c r="B1080" s="35">
        <v>5.88999999999999</v>
      </c>
      <c r="C1080" s="35">
        <v>6.9375</v>
      </c>
      <c r="E1080" s="35">
        <f t="shared" si="1"/>
        <v>0.578125</v>
      </c>
    </row>
    <row r="1081" ht="15.75" customHeight="1">
      <c r="A1081" s="36">
        <v>38702.0</v>
      </c>
      <c r="B1081" s="35">
        <v>6.50999999999999</v>
      </c>
      <c r="C1081" s="35">
        <v>7.0625</v>
      </c>
      <c r="E1081" s="35">
        <f t="shared" si="1"/>
        <v>0.5885416667</v>
      </c>
    </row>
    <row r="1082" ht="15.75" customHeight="1">
      <c r="A1082" s="36">
        <v>38703.0</v>
      </c>
      <c r="B1082" s="35">
        <v>6.50999999999999</v>
      </c>
      <c r="C1082" s="35">
        <v>7.0625</v>
      </c>
      <c r="E1082" s="35">
        <f t="shared" si="1"/>
        <v>0.5885416667</v>
      </c>
    </row>
    <row r="1083" ht="15.75" customHeight="1">
      <c r="A1083" s="36">
        <v>38704.0</v>
      </c>
      <c r="B1083" s="35">
        <v>6.50999999999999</v>
      </c>
      <c r="C1083" s="35">
        <v>7.0625</v>
      </c>
      <c r="E1083" s="35">
        <f t="shared" si="1"/>
        <v>0.5885416667</v>
      </c>
    </row>
    <row r="1084" ht="15.75" customHeight="1">
      <c r="A1084" s="36">
        <v>38705.0</v>
      </c>
      <c r="B1084" s="35">
        <v>6.51999999999999</v>
      </c>
      <c r="C1084" s="35">
        <v>6.9375</v>
      </c>
      <c r="E1084" s="35">
        <f t="shared" si="1"/>
        <v>0.578125</v>
      </c>
    </row>
    <row r="1085" ht="15.75" customHeight="1">
      <c r="A1085" s="36">
        <v>38706.0</v>
      </c>
      <c r="B1085" s="35">
        <v>6.41</v>
      </c>
      <c r="C1085" s="35">
        <v>7.5625</v>
      </c>
      <c r="E1085" s="35">
        <f t="shared" si="1"/>
        <v>0.6302083333</v>
      </c>
    </row>
    <row r="1086" ht="15.75" customHeight="1">
      <c r="A1086" s="36">
        <v>38707.0</v>
      </c>
      <c r="B1086" s="35">
        <v>6.55999999999999</v>
      </c>
      <c r="C1086" s="35">
        <v>7.625</v>
      </c>
      <c r="E1086" s="35">
        <f t="shared" si="1"/>
        <v>0.6354166667</v>
      </c>
    </row>
    <row r="1087" ht="15.75" customHeight="1">
      <c r="A1087" s="36">
        <v>38708.0</v>
      </c>
      <c r="B1087" s="35">
        <v>6.86</v>
      </c>
      <c r="C1087" s="35">
        <v>7.3125</v>
      </c>
      <c r="E1087" s="35">
        <f t="shared" si="1"/>
        <v>0.609375</v>
      </c>
    </row>
    <row r="1088" ht="15.75" customHeight="1">
      <c r="A1088" s="36">
        <v>38709.0</v>
      </c>
      <c r="B1088" s="35">
        <v>7.07</v>
      </c>
      <c r="C1088" s="35">
        <v>7.6875</v>
      </c>
      <c r="E1088" s="35">
        <f t="shared" si="1"/>
        <v>0.640625</v>
      </c>
    </row>
    <row r="1089" ht="15.75" customHeight="1">
      <c r="A1089" s="36">
        <v>38710.0</v>
      </c>
      <c r="B1089" s="35">
        <v>7.07</v>
      </c>
      <c r="C1089" s="35">
        <v>7.6875</v>
      </c>
      <c r="E1089" s="35">
        <f t="shared" si="1"/>
        <v>0.640625</v>
      </c>
    </row>
    <row r="1090" ht="15.75" customHeight="1">
      <c r="A1090" s="36">
        <v>38711.0</v>
      </c>
      <c r="B1090" s="35">
        <v>7.07</v>
      </c>
      <c r="C1090" s="35">
        <v>7.6875</v>
      </c>
      <c r="E1090" s="35">
        <f t="shared" si="1"/>
        <v>0.640625</v>
      </c>
    </row>
    <row r="1091" ht="15.75" customHeight="1">
      <c r="A1091" s="36">
        <v>38712.0</v>
      </c>
      <c r="B1091" s="35">
        <v>7.32</v>
      </c>
      <c r="C1091" s="35">
        <v>7.5</v>
      </c>
      <c r="E1091" s="35">
        <f t="shared" si="1"/>
        <v>0.625</v>
      </c>
    </row>
    <row r="1092" ht="15.75" customHeight="1">
      <c r="A1092" s="36">
        <v>38713.0</v>
      </c>
      <c r="B1092" s="35">
        <v>8.24</v>
      </c>
      <c r="C1092" s="35">
        <v>7.9375</v>
      </c>
      <c r="E1092" s="35">
        <f t="shared" si="1"/>
        <v>0.6614583333</v>
      </c>
    </row>
    <row r="1093" ht="15.75" customHeight="1">
      <c r="A1093" s="36">
        <v>38714.0</v>
      </c>
      <c r="B1093" s="35">
        <v>8.55</v>
      </c>
      <c r="C1093" s="35">
        <v>7.75</v>
      </c>
      <c r="E1093" s="35">
        <f t="shared" si="1"/>
        <v>0.6458333333</v>
      </c>
    </row>
    <row r="1094" ht="15.75" customHeight="1">
      <c r="A1094" s="36">
        <v>38715.0</v>
      </c>
      <c r="B1094" s="35">
        <v>7.79</v>
      </c>
      <c r="C1094" s="35">
        <v>8.125</v>
      </c>
      <c r="E1094" s="35">
        <f t="shared" si="1"/>
        <v>0.6770833333</v>
      </c>
    </row>
    <row r="1095" ht="15.75" customHeight="1">
      <c r="A1095" s="36">
        <v>38716.0</v>
      </c>
      <c r="B1095" s="35">
        <v>8.39</v>
      </c>
      <c r="C1095" s="35">
        <v>7.625</v>
      </c>
      <c r="E1095" s="35">
        <f t="shared" si="1"/>
        <v>0.6354166667</v>
      </c>
    </row>
    <row r="1096" ht="15.75" customHeight="1">
      <c r="A1096" s="36">
        <v>38717.0</v>
      </c>
      <c r="B1096" s="35">
        <v>8.39</v>
      </c>
      <c r="C1096" s="35">
        <v>7.625</v>
      </c>
      <c r="E1096" s="35">
        <f t="shared" si="1"/>
        <v>0.6354166667</v>
      </c>
    </row>
    <row r="1097" ht="15.75" customHeight="1">
      <c r="A1097" s="36">
        <v>38718.0</v>
      </c>
      <c r="B1097" s="35">
        <v>8.39</v>
      </c>
      <c r="C1097" s="35">
        <v>7.625</v>
      </c>
      <c r="E1097" s="35">
        <f t="shared" si="1"/>
        <v>0.6354166667</v>
      </c>
    </row>
    <row r="1098" ht="15.75" customHeight="1">
      <c r="A1098" s="36">
        <v>38719.0</v>
      </c>
      <c r="B1098" s="35">
        <v>9.07</v>
      </c>
      <c r="C1098" s="35">
        <v>7.9375</v>
      </c>
      <c r="E1098" s="35">
        <f t="shared" si="1"/>
        <v>0.6614583333</v>
      </c>
    </row>
    <row r="1099" ht="15.75" customHeight="1">
      <c r="A1099" s="36">
        <v>38720.0</v>
      </c>
      <c r="B1099" s="35">
        <v>9.03999999999999</v>
      </c>
      <c r="C1099" s="35">
        <v>8.1875</v>
      </c>
      <c r="E1099" s="35">
        <f t="shared" si="1"/>
        <v>0.6822916667</v>
      </c>
    </row>
    <row r="1100" ht="15.75" customHeight="1">
      <c r="A1100" s="36">
        <v>38721.0</v>
      </c>
      <c r="B1100" s="35">
        <v>9.61999999999999</v>
      </c>
      <c r="C1100" s="35">
        <v>8.375</v>
      </c>
      <c r="E1100" s="35">
        <f t="shared" si="1"/>
        <v>0.6979166667</v>
      </c>
    </row>
    <row r="1101" ht="15.75" customHeight="1">
      <c r="A1101" s="36">
        <v>38722.0</v>
      </c>
      <c r="B1101" s="35">
        <v>8.82</v>
      </c>
      <c r="C1101" s="35">
        <v>8.5</v>
      </c>
      <c r="E1101" s="35">
        <f t="shared" si="1"/>
        <v>0.7083333333</v>
      </c>
    </row>
    <row r="1102" ht="15.75" customHeight="1">
      <c r="A1102" s="36">
        <v>38723.0</v>
      </c>
      <c r="B1102" s="35">
        <v>7.54999999999999</v>
      </c>
      <c r="C1102" s="35">
        <v>8.6875</v>
      </c>
      <c r="E1102" s="35">
        <f t="shared" si="1"/>
        <v>0.7239583333</v>
      </c>
    </row>
    <row r="1103" ht="15.75" customHeight="1">
      <c r="A1103" s="36">
        <v>38724.0</v>
      </c>
      <c r="B1103" s="35">
        <v>7.54999999999999</v>
      </c>
      <c r="C1103" s="35">
        <v>8.6875</v>
      </c>
      <c r="E1103" s="35">
        <f t="shared" si="1"/>
        <v>0.7239583333</v>
      </c>
    </row>
    <row r="1104" ht="15.75" customHeight="1">
      <c r="A1104" s="36">
        <v>38725.0</v>
      </c>
      <c r="B1104" s="35">
        <v>7.54999999999999</v>
      </c>
      <c r="C1104" s="35">
        <v>8.6875</v>
      </c>
      <c r="E1104" s="35">
        <f t="shared" si="1"/>
        <v>0.7239583333</v>
      </c>
    </row>
    <row r="1105" ht="15.75" customHeight="1">
      <c r="A1105" s="36">
        <v>38726.0</v>
      </c>
      <c r="B1105" s="35">
        <v>6.80999999999999</v>
      </c>
      <c r="C1105" s="35">
        <v>8.3125</v>
      </c>
      <c r="E1105" s="35">
        <f t="shared" si="1"/>
        <v>0.6927083333</v>
      </c>
    </row>
    <row r="1106" ht="15.75" customHeight="1">
      <c r="A1106" s="36">
        <v>38727.0</v>
      </c>
      <c r="B1106" s="35">
        <v>6.86</v>
      </c>
      <c r="C1106" s="35">
        <v>8.5625</v>
      </c>
      <c r="E1106" s="35">
        <f t="shared" si="1"/>
        <v>0.7135416667</v>
      </c>
    </row>
    <row r="1107" ht="15.75" customHeight="1">
      <c r="A1107" s="36">
        <v>38728.0</v>
      </c>
      <c r="B1107" s="35">
        <v>6.96</v>
      </c>
      <c r="C1107" s="35">
        <v>8.3125</v>
      </c>
      <c r="E1107" s="35">
        <f t="shared" si="1"/>
        <v>0.6927083333</v>
      </c>
    </row>
    <row r="1108" ht="15.75" customHeight="1">
      <c r="A1108" s="36">
        <v>38729.0</v>
      </c>
      <c r="B1108" s="35">
        <v>7.62</v>
      </c>
      <c r="C1108" s="35">
        <v>8.25</v>
      </c>
      <c r="E1108" s="35">
        <f t="shared" si="1"/>
        <v>0.6875</v>
      </c>
    </row>
    <row r="1109" ht="15.75" customHeight="1">
      <c r="A1109" s="36">
        <v>38730.0</v>
      </c>
      <c r="B1109" s="35">
        <v>7.94</v>
      </c>
      <c r="C1109" s="35">
        <v>8.375</v>
      </c>
      <c r="E1109" s="35">
        <f t="shared" si="1"/>
        <v>0.6979166667</v>
      </c>
    </row>
    <row r="1110" ht="15.75" customHeight="1">
      <c r="A1110" s="36">
        <v>38731.0</v>
      </c>
      <c r="B1110" s="35">
        <v>7.94</v>
      </c>
      <c r="C1110" s="35">
        <v>8.375</v>
      </c>
      <c r="E1110" s="35">
        <f t="shared" si="1"/>
        <v>0.6979166667</v>
      </c>
    </row>
    <row r="1111" ht="15.75" customHeight="1">
      <c r="A1111" s="36">
        <v>38732.0</v>
      </c>
      <c r="B1111" s="35">
        <v>7.94</v>
      </c>
      <c r="C1111" s="35">
        <v>8.375</v>
      </c>
      <c r="E1111" s="35">
        <f t="shared" si="1"/>
        <v>0.6979166667</v>
      </c>
    </row>
    <row r="1112" ht="15.75" customHeight="1">
      <c r="A1112" s="36">
        <v>38733.0</v>
      </c>
      <c r="B1112" s="35">
        <v>8.08999999999999</v>
      </c>
      <c r="C1112" s="35">
        <v>8.1875</v>
      </c>
      <c r="E1112" s="35">
        <f t="shared" si="1"/>
        <v>0.6822916667</v>
      </c>
    </row>
    <row r="1113" ht="15.75" customHeight="1">
      <c r="A1113" s="36">
        <v>38734.0</v>
      </c>
      <c r="B1113" s="35">
        <v>9.07</v>
      </c>
      <c r="C1113" s="35">
        <v>8.375</v>
      </c>
      <c r="E1113" s="35">
        <f t="shared" si="1"/>
        <v>0.6979166667</v>
      </c>
    </row>
    <row r="1114" ht="15.75" customHeight="1">
      <c r="A1114" s="36">
        <v>38735.0</v>
      </c>
      <c r="B1114" s="35">
        <v>8.88</v>
      </c>
      <c r="C1114" s="35">
        <v>8.1875</v>
      </c>
      <c r="E1114" s="35">
        <f t="shared" si="1"/>
        <v>0.6822916667</v>
      </c>
    </row>
    <row r="1115" ht="15.75" customHeight="1">
      <c r="A1115" s="36">
        <v>38736.0</v>
      </c>
      <c r="B1115" s="35">
        <v>7.13999999999999</v>
      </c>
      <c r="C1115" s="35">
        <v>8.125</v>
      </c>
      <c r="E1115" s="35">
        <f t="shared" si="1"/>
        <v>0.6770833333</v>
      </c>
    </row>
    <row r="1116" ht="15.75" customHeight="1">
      <c r="A1116" s="36">
        <v>38737.0</v>
      </c>
      <c r="B1116" s="35">
        <v>5.94</v>
      </c>
      <c r="C1116" s="35">
        <v>8.375</v>
      </c>
      <c r="E1116" s="35">
        <f t="shared" si="1"/>
        <v>0.6979166667</v>
      </c>
    </row>
    <row r="1117" ht="15.75" customHeight="1">
      <c r="A1117" s="36">
        <v>38738.0</v>
      </c>
      <c r="B1117" s="35">
        <v>5.94</v>
      </c>
      <c r="C1117" s="35">
        <v>8.375</v>
      </c>
      <c r="E1117" s="35">
        <f t="shared" si="1"/>
        <v>0.6979166667</v>
      </c>
    </row>
    <row r="1118" ht="15.75" customHeight="1">
      <c r="A1118" s="36">
        <v>38739.0</v>
      </c>
      <c r="B1118" s="35">
        <v>5.94</v>
      </c>
      <c r="C1118" s="35">
        <v>8.375</v>
      </c>
      <c r="E1118" s="35">
        <f t="shared" si="1"/>
        <v>0.6979166667</v>
      </c>
    </row>
    <row r="1119" ht="15.75" customHeight="1">
      <c r="A1119" s="36">
        <v>38740.0</v>
      </c>
      <c r="B1119" s="35">
        <v>5.91999999999999</v>
      </c>
      <c r="C1119" s="35">
        <v>7.9375</v>
      </c>
      <c r="E1119" s="35">
        <f t="shared" si="1"/>
        <v>0.6614583333</v>
      </c>
    </row>
    <row r="1120" ht="15.75" customHeight="1">
      <c r="A1120" s="36">
        <v>38741.0</v>
      </c>
      <c r="B1120" s="35">
        <v>5.74</v>
      </c>
      <c r="C1120" s="35">
        <v>8.0</v>
      </c>
      <c r="E1120" s="35">
        <f t="shared" si="1"/>
        <v>0.6666666667</v>
      </c>
    </row>
    <row r="1121" ht="15.75" customHeight="1">
      <c r="A1121" s="36">
        <v>38742.0</v>
      </c>
      <c r="B1121" s="35">
        <v>5.82</v>
      </c>
      <c r="C1121" s="35">
        <v>8.125</v>
      </c>
      <c r="E1121" s="35">
        <f t="shared" si="1"/>
        <v>0.6770833333</v>
      </c>
    </row>
    <row r="1122" ht="15.75" customHeight="1">
      <c r="A1122" s="36">
        <v>38743.0</v>
      </c>
      <c r="B1122" s="35">
        <v>5.66</v>
      </c>
      <c r="C1122" s="35">
        <v>8.1875</v>
      </c>
      <c r="E1122" s="35">
        <f t="shared" si="1"/>
        <v>0.6822916667</v>
      </c>
    </row>
    <row r="1123" ht="15.75" customHeight="1">
      <c r="A1123" s="36">
        <v>38744.0</v>
      </c>
      <c r="B1123" s="35">
        <v>5.67999999999999</v>
      </c>
      <c r="C1123" s="35">
        <v>7.8125</v>
      </c>
      <c r="E1123" s="35">
        <f t="shared" si="1"/>
        <v>0.6510416667</v>
      </c>
    </row>
    <row r="1124" ht="15.75" customHeight="1">
      <c r="A1124" s="36">
        <v>38745.0</v>
      </c>
      <c r="B1124" s="35">
        <v>5.67999999999999</v>
      </c>
      <c r="C1124" s="35">
        <v>7.8125</v>
      </c>
      <c r="E1124" s="35">
        <f t="shared" si="1"/>
        <v>0.6510416667</v>
      </c>
    </row>
    <row r="1125" ht="15.75" customHeight="1">
      <c r="A1125" s="36">
        <v>38746.0</v>
      </c>
      <c r="B1125" s="35">
        <v>5.67999999999999</v>
      </c>
      <c r="C1125" s="35">
        <v>7.8125</v>
      </c>
      <c r="E1125" s="35">
        <f t="shared" si="1"/>
        <v>0.6510416667</v>
      </c>
    </row>
    <row r="1126" ht="15.75" customHeight="1">
      <c r="A1126" s="36">
        <v>38747.0</v>
      </c>
      <c r="B1126" s="35">
        <v>5.71</v>
      </c>
      <c r="C1126" s="35">
        <v>7.9375</v>
      </c>
      <c r="E1126" s="35">
        <f t="shared" si="1"/>
        <v>0.6614583333</v>
      </c>
    </row>
    <row r="1127" ht="15.75" customHeight="1">
      <c r="A1127" s="36">
        <v>38748.0</v>
      </c>
      <c r="B1127" s="35">
        <v>5.55999999999999</v>
      </c>
      <c r="C1127" s="35">
        <v>8.0625</v>
      </c>
      <c r="E1127" s="35">
        <f t="shared" si="1"/>
        <v>0.671875</v>
      </c>
    </row>
    <row r="1128" ht="15.75" customHeight="1">
      <c r="A1128" s="36">
        <v>38749.0</v>
      </c>
      <c r="B1128" s="35">
        <v>5.53</v>
      </c>
      <c r="C1128" s="35">
        <v>7.9375</v>
      </c>
      <c r="E1128" s="35">
        <f t="shared" si="1"/>
        <v>0.6614583333</v>
      </c>
    </row>
    <row r="1129" ht="15.75" customHeight="1">
      <c r="A1129" s="36">
        <v>38750.0</v>
      </c>
      <c r="B1129" s="35">
        <v>5.28</v>
      </c>
      <c r="C1129" s="35">
        <v>7.9375</v>
      </c>
      <c r="E1129" s="35">
        <f t="shared" si="1"/>
        <v>0.6614583333</v>
      </c>
    </row>
    <row r="1130" ht="15.75" customHeight="1">
      <c r="A1130" s="36">
        <v>38751.0</v>
      </c>
      <c r="B1130" s="35">
        <v>5.28</v>
      </c>
      <c r="C1130" s="35">
        <v>8.125</v>
      </c>
      <c r="E1130" s="35">
        <f t="shared" si="1"/>
        <v>0.6770833333</v>
      </c>
    </row>
    <row r="1131" ht="15.75" customHeight="1">
      <c r="A1131" s="36">
        <v>38752.0</v>
      </c>
      <c r="B1131" s="35">
        <v>5.28</v>
      </c>
      <c r="C1131" s="35">
        <v>8.125</v>
      </c>
      <c r="E1131" s="35">
        <f t="shared" si="1"/>
        <v>0.6770833333</v>
      </c>
    </row>
    <row r="1132" ht="15.75" customHeight="1">
      <c r="A1132" s="36">
        <v>38753.0</v>
      </c>
      <c r="B1132" s="35">
        <v>5.28</v>
      </c>
      <c r="C1132" s="35">
        <v>8.125</v>
      </c>
      <c r="E1132" s="35">
        <f t="shared" si="1"/>
        <v>0.6770833333</v>
      </c>
    </row>
    <row r="1133" ht="15.75" customHeight="1">
      <c r="A1133" s="36">
        <v>38754.0</v>
      </c>
      <c r="B1133" s="35">
        <v>5.08999999999999</v>
      </c>
      <c r="C1133" s="35">
        <v>7.1875</v>
      </c>
      <c r="E1133" s="35">
        <f t="shared" si="1"/>
        <v>0.5989583333</v>
      </c>
    </row>
    <row r="1134" ht="15.75" customHeight="1">
      <c r="A1134" s="36">
        <v>38755.0</v>
      </c>
      <c r="B1134" s="35">
        <v>4.79</v>
      </c>
      <c r="C1134" s="35">
        <v>7.75</v>
      </c>
      <c r="E1134" s="35">
        <f t="shared" si="1"/>
        <v>0.6458333333</v>
      </c>
    </row>
    <row r="1135" ht="15.75" customHeight="1">
      <c r="A1135" s="36">
        <v>38756.0</v>
      </c>
      <c r="B1135" s="35">
        <v>4.76999999999999</v>
      </c>
      <c r="C1135" s="35">
        <v>7.5</v>
      </c>
      <c r="E1135" s="35">
        <f t="shared" si="1"/>
        <v>0.625</v>
      </c>
    </row>
    <row r="1136" ht="15.75" customHeight="1">
      <c r="A1136" s="36">
        <v>38757.0</v>
      </c>
      <c r="B1136" s="35">
        <v>4.71</v>
      </c>
      <c r="C1136" s="35">
        <v>7.4375</v>
      </c>
      <c r="E1136" s="35">
        <f t="shared" si="1"/>
        <v>0.6197916667</v>
      </c>
    </row>
    <row r="1137" ht="15.75" customHeight="1">
      <c r="A1137" s="36">
        <v>38758.0</v>
      </c>
      <c r="B1137" s="35">
        <v>4.91999999999999</v>
      </c>
      <c r="C1137" s="35">
        <v>7.5</v>
      </c>
      <c r="E1137" s="35">
        <f t="shared" si="1"/>
        <v>0.625</v>
      </c>
    </row>
    <row r="1138" ht="15.75" customHeight="1">
      <c r="A1138" s="36">
        <v>38759.0</v>
      </c>
      <c r="B1138" s="35">
        <v>4.91999999999999</v>
      </c>
      <c r="C1138" s="35">
        <v>7.5</v>
      </c>
      <c r="E1138" s="35">
        <f t="shared" si="1"/>
        <v>0.625</v>
      </c>
    </row>
    <row r="1139" ht="15.75" customHeight="1">
      <c r="A1139" s="36">
        <v>38760.0</v>
      </c>
      <c r="B1139" s="35">
        <v>4.91999999999999</v>
      </c>
      <c r="C1139" s="35">
        <v>7.5</v>
      </c>
      <c r="E1139" s="35">
        <f t="shared" si="1"/>
        <v>0.625</v>
      </c>
    </row>
    <row r="1140" ht="15.75" customHeight="1">
      <c r="A1140" s="36">
        <v>38761.0</v>
      </c>
      <c r="B1140" s="35">
        <v>4.69</v>
      </c>
      <c r="C1140" s="35">
        <v>7.25</v>
      </c>
      <c r="E1140" s="35">
        <f t="shared" si="1"/>
        <v>0.6041666667</v>
      </c>
    </row>
    <row r="1141" ht="15.75" customHeight="1">
      <c r="A1141" s="36">
        <v>38762.0</v>
      </c>
      <c r="B1141" s="35">
        <v>4.78</v>
      </c>
      <c r="C1141" s="35">
        <v>7.25</v>
      </c>
      <c r="E1141" s="35">
        <f t="shared" si="1"/>
        <v>0.6041666667</v>
      </c>
    </row>
    <row r="1142" ht="15.75" customHeight="1">
      <c r="A1142" s="36">
        <v>38763.0</v>
      </c>
      <c r="B1142" s="35">
        <v>5.16</v>
      </c>
      <c r="C1142" s="35">
        <v>7.0625</v>
      </c>
      <c r="E1142" s="35">
        <f t="shared" si="1"/>
        <v>0.5885416667</v>
      </c>
    </row>
    <row r="1143" ht="15.75" customHeight="1">
      <c r="A1143" s="36">
        <v>38764.0</v>
      </c>
      <c r="B1143" s="35">
        <v>6.08999999999999</v>
      </c>
      <c r="C1143" s="35">
        <v>7.375</v>
      </c>
      <c r="E1143" s="35">
        <f t="shared" si="1"/>
        <v>0.6145833333</v>
      </c>
    </row>
    <row r="1144" ht="15.75" customHeight="1">
      <c r="A1144" s="36">
        <v>38765.0</v>
      </c>
      <c r="B1144" s="35">
        <v>5.4</v>
      </c>
      <c r="C1144" s="35">
        <v>7.25</v>
      </c>
      <c r="E1144" s="35">
        <f t="shared" si="1"/>
        <v>0.6041666667</v>
      </c>
    </row>
    <row r="1145" ht="15.75" customHeight="1">
      <c r="A1145" s="36">
        <v>38766.0</v>
      </c>
      <c r="B1145" s="35">
        <v>5.4</v>
      </c>
      <c r="C1145" s="35">
        <v>7.25</v>
      </c>
      <c r="E1145" s="35">
        <f t="shared" si="1"/>
        <v>0.6041666667</v>
      </c>
    </row>
    <row r="1146" ht="15.75" customHeight="1">
      <c r="A1146" s="36">
        <v>38767.0</v>
      </c>
      <c r="B1146" s="35">
        <v>5.4</v>
      </c>
      <c r="C1146" s="35">
        <v>7.25</v>
      </c>
      <c r="E1146" s="35">
        <f t="shared" si="1"/>
        <v>0.6041666667</v>
      </c>
    </row>
    <row r="1147" ht="15.75" customHeight="1">
      <c r="A1147" s="36">
        <v>38768.0</v>
      </c>
      <c r="B1147" s="35">
        <v>4.98</v>
      </c>
      <c r="C1147" s="35">
        <v>6.875</v>
      </c>
      <c r="E1147" s="35">
        <f t="shared" si="1"/>
        <v>0.5729166667</v>
      </c>
    </row>
    <row r="1148" ht="15.75" customHeight="1">
      <c r="A1148" s="36">
        <v>38769.0</v>
      </c>
      <c r="B1148" s="35">
        <v>5.41</v>
      </c>
      <c r="C1148" s="35">
        <v>7.125</v>
      </c>
      <c r="E1148" s="35">
        <f t="shared" si="1"/>
        <v>0.59375</v>
      </c>
    </row>
    <row r="1149" ht="15.75" customHeight="1">
      <c r="A1149" s="36">
        <v>38770.0</v>
      </c>
      <c r="B1149" s="35">
        <v>5.58999999999999</v>
      </c>
      <c r="C1149" s="35">
        <v>7.25</v>
      </c>
      <c r="E1149" s="35">
        <f t="shared" si="1"/>
        <v>0.6041666667</v>
      </c>
    </row>
    <row r="1150" ht="15.75" customHeight="1">
      <c r="A1150" s="36">
        <v>38771.0</v>
      </c>
      <c r="B1150" s="35">
        <v>6.00999999999999</v>
      </c>
      <c r="C1150" s="35">
        <v>7.125</v>
      </c>
      <c r="E1150" s="35">
        <f t="shared" si="1"/>
        <v>0.59375</v>
      </c>
    </row>
    <row r="1151" ht="15.75" customHeight="1">
      <c r="A1151" s="36">
        <v>38772.0</v>
      </c>
      <c r="B1151" s="35">
        <v>5.96999999999999</v>
      </c>
      <c r="C1151" s="35">
        <v>7.1875</v>
      </c>
      <c r="E1151" s="35">
        <f t="shared" si="1"/>
        <v>0.5989583333</v>
      </c>
    </row>
    <row r="1152" ht="15.75" customHeight="1">
      <c r="A1152" s="36">
        <v>38773.0</v>
      </c>
      <c r="B1152" s="35">
        <v>5.96999999999999</v>
      </c>
      <c r="C1152" s="35">
        <v>7.1875</v>
      </c>
      <c r="E1152" s="35">
        <f t="shared" si="1"/>
        <v>0.5989583333</v>
      </c>
    </row>
    <row r="1153" ht="15.75" customHeight="1">
      <c r="A1153" s="36">
        <v>38774.0</v>
      </c>
      <c r="B1153" s="35">
        <v>5.96999999999999</v>
      </c>
      <c r="C1153" s="35">
        <v>7.1875</v>
      </c>
      <c r="E1153" s="35">
        <f t="shared" si="1"/>
        <v>0.5989583333</v>
      </c>
    </row>
    <row r="1154" ht="15.75" customHeight="1">
      <c r="A1154" s="36">
        <v>38775.0</v>
      </c>
      <c r="B1154" s="35">
        <v>6.16</v>
      </c>
      <c r="C1154" s="35">
        <v>7.0625</v>
      </c>
      <c r="E1154" s="35">
        <f t="shared" si="1"/>
        <v>0.5885416667</v>
      </c>
    </row>
    <row r="1155" ht="15.75" customHeight="1">
      <c r="A1155" s="36">
        <v>38776.0</v>
      </c>
      <c r="B1155" s="35">
        <v>6.41</v>
      </c>
      <c r="C1155" s="35">
        <v>7.375</v>
      </c>
      <c r="E1155" s="35">
        <f t="shared" si="1"/>
        <v>0.6145833333</v>
      </c>
    </row>
    <row r="1156" ht="15.75" customHeight="1">
      <c r="A1156" s="36">
        <v>38777.0</v>
      </c>
      <c r="B1156" s="35">
        <v>8.58</v>
      </c>
      <c r="C1156" s="35">
        <v>7.4375</v>
      </c>
      <c r="E1156" s="35">
        <f t="shared" si="1"/>
        <v>0.6197916667</v>
      </c>
    </row>
    <row r="1157" ht="15.75" customHeight="1">
      <c r="A1157" s="36">
        <v>38778.0</v>
      </c>
      <c r="B1157" s="35">
        <v>10.22</v>
      </c>
      <c r="C1157" s="35">
        <v>7.9375</v>
      </c>
      <c r="E1157" s="35">
        <f t="shared" si="1"/>
        <v>0.6614583333</v>
      </c>
    </row>
    <row r="1158" ht="15.75" customHeight="1">
      <c r="A1158" s="36">
        <v>38779.0</v>
      </c>
      <c r="B1158" s="35">
        <v>10.1</v>
      </c>
      <c r="C1158" s="35">
        <v>7.6875</v>
      </c>
      <c r="E1158" s="35">
        <f t="shared" si="1"/>
        <v>0.640625</v>
      </c>
    </row>
    <row r="1159" ht="15.75" customHeight="1">
      <c r="A1159" s="36">
        <v>38780.0</v>
      </c>
      <c r="B1159" s="35">
        <v>10.1</v>
      </c>
      <c r="C1159" s="35">
        <v>7.6875</v>
      </c>
      <c r="E1159" s="35">
        <f t="shared" si="1"/>
        <v>0.640625</v>
      </c>
    </row>
    <row r="1160" ht="15.75" customHeight="1">
      <c r="A1160" s="36">
        <v>38781.0</v>
      </c>
      <c r="B1160" s="35">
        <v>10.1</v>
      </c>
      <c r="C1160" s="35">
        <v>7.6875</v>
      </c>
      <c r="E1160" s="35">
        <f t="shared" si="1"/>
        <v>0.640625</v>
      </c>
    </row>
    <row r="1161" ht="15.75" customHeight="1">
      <c r="A1161" s="36">
        <v>38782.0</v>
      </c>
      <c r="B1161" s="35">
        <v>8.67999999999999</v>
      </c>
      <c r="C1161" s="35">
        <v>7.5625</v>
      </c>
      <c r="E1161" s="35">
        <f t="shared" si="1"/>
        <v>0.6302083333</v>
      </c>
    </row>
    <row r="1162" ht="15.75" customHeight="1">
      <c r="A1162" s="36">
        <v>38783.0</v>
      </c>
      <c r="B1162" s="35">
        <v>8.07</v>
      </c>
      <c r="C1162" s="35">
        <v>7.8125</v>
      </c>
      <c r="E1162" s="35">
        <f t="shared" si="1"/>
        <v>0.6510416667</v>
      </c>
    </row>
    <row r="1163" ht="15.75" customHeight="1">
      <c r="A1163" s="36">
        <v>38784.0</v>
      </c>
      <c r="B1163" s="35">
        <v>8.69999999999999</v>
      </c>
      <c r="C1163" s="35">
        <v>7.8125</v>
      </c>
      <c r="E1163" s="35">
        <f t="shared" si="1"/>
        <v>0.6510416667</v>
      </c>
    </row>
    <row r="1164" ht="15.75" customHeight="1">
      <c r="A1164" s="36">
        <v>38785.0</v>
      </c>
      <c r="B1164" s="35">
        <v>8.60999999999999</v>
      </c>
      <c r="C1164" s="35">
        <v>8.125</v>
      </c>
      <c r="E1164" s="35">
        <f t="shared" si="1"/>
        <v>0.6770833333</v>
      </c>
    </row>
    <row r="1165" ht="15.75" customHeight="1">
      <c r="A1165" s="36">
        <v>38786.0</v>
      </c>
      <c r="B1165" s="35">
        <v>8.65</v>
      </c>
      <c r="C1165" s="35">
        <v>8.0</v>
      </c>
      <c r="E1165" s="35">
        <f t="shared" si="1"/>
        <v>0.6666666667</v>
      </c>
    </row>
    <row r="1166" ht="15.75" customHeight="1">
      <c r="A1166" s="36">
        <v>38787.0</v>
      </c>
      <c r="B1166" s="35">
        <v>8.65</v>
      </c>
      <c r="C1166" s="35">
        <v>8.0</v>
      </c>
      <c r="E1166" s="35">
        <f t="shared" si="1"/>
        <v>0.6666666667</v>
      </c>
    </row>
    <row r="1167" ht="15.75" customHeight="1">
      <c r="A1167" s="36">
        <v>38788.0</v>
      </c>
      <c r="B1167" s="35">
        <v>8.65</v>
      </c>
      <c r="C1167" s="35">
        <v>8.0</v>
      </c>
      <c r="E1167" s="35">
        <f t="shared" si="1"/>
        <v>0.6666666667</v>
      </c>
    </row>
    <row r="1168" ht="15.75" customHeight="1">
      <c r="A1168" s="36">
        <v>38789.0</v>
      </c>
      <c r="B1168" s="35">
        <v>8.88</v>
      </c>
      <c r="C1168" s="35">
        <v>7.9375</v>
      </c>
      <c r="E1168" s="35">
        <f t="shared" si="1"/>
        <v>0.6614583333</v>
      </c>
    </row>
    <row r="1169" ht="15.75" customHeight="1">
      <c r="A1169" s="36">
        <v>38790.0</v>
      </c>
      <c r="B1169" s="35">
        <v>9.42999999999999</v>
      </c>
      <c r="C1169" s="35">
        <v>8.25</v>
      </c>
      <c r="E1169" s="35">
        <f t="shared" si="1"/>
        <v>0.6875</v>
      </c>
    </row>
    <row r="1170" ht="15.75" customHeight="1">
      <c r="A1170" s="36">
        <v>38791.0</v>
      </c>
      <c r="B1170" s="35">
        <v>10.02</v>
      </c>
      <c r="C1170" s="35">
        <v>8.0</v>
      </c>
      <c r="E1170" s="35">
        <f t="shared" si="1"/>
        <v>0.6666666667</v>
      </c>
    </row>
    <row r="1171" ht="15.75" customHeight="1">
      <c r="A1171" s="36">
        <v>38792.0</v>
      </c>
      <c r="B1171" s="35">
        <v>9.66999999999999</v>
      </c>
      <c r="C1171" s="35">
        <v>8.625</v>
      </c>
      <c r="E1171" s="35">
        <f t="shared" si="1"/>
        <v>0.71875</v>
      </c>
    </row>
    <row r="1172" ht="15.75" customHeight="1">
      <c r="A1172" s="36">
        <v>38793.0</v>
      </c>
      <c r="B1172" s="35">
        <v>8.68999999999999</v>
      </c>
      <c r="C1172" s="35">
        <v>8.5625</v>
      </c>
      <c r="E1172" s="35">
        <f t="shared" si="1"/>
        <v>0.7135416667</v>
      </c>
    </row>
    <row r="1173" ht="15.75" customHeight="1">
      <c r="A1173" s="36">
        <v>38794.0</v>
      </c>
      <c r="B1173" s="35">
        <v>8.68999999999999</v>
      </c>
      <c r="C1173" s="35">
        <v>8.5625</v>
      </c>
      <c r="E1173" s="35">
        <f t="shared" si="1"/>
        <v>0.7135416667</v>
      </c>
    </row>
    <row r="1174" ht="15.75" customHeight="1">
      <c r="A1174" s="36">
        <v>38795.0</v>
      </c>
      <c r="B1174" s="35">
        <v>8.68999999999999</v>
      </c>
      <c r="C1174" s="35">
        <v>8.5625</v>
      </c>
      <c r="E1174" s="35">
        <f t="shared" si="1"/>
        <v>0.7135416667</v>
      </c>
    </row>
    <row r="1175" ht="15.75" customHeight="1">
      <c r="A1175" s="36">
        <v>38796.0</v>
      </c>
      <c r="B1175" s="35">
        <v>7.53</v>
      </c>
      <c r="C1175" s="35">
        <v>8.5</v>
      </c>
      <c r="E1175" s="35">
        <f t="shared" si="1"/>
        <v>0.7083333333</v>
      </c>
    </row>
    <row r="1176" ht="15.75" customHeight="1">
      <c r="A1176" s="36">
        <v>38797.0</v>
      </c>
      <c r="B1176" s="35">
        <v>6.71999999999999</v>
      </c>
      <c r="C1176" s="35">
        <v>8.4375</v>
      </c>
      <c r="E1176" s="35">
        <f t="shared" si="1"/>
        <v>0.703125</v>
      </c>
    </row>
    <row r="1177" ht="15.75" customHeight="1">
      <c r="A1177" s="36">
        <v>38798.0</v>
      </c>
      <c r="B1177" s="35">
        <v>6.73</v>
      </c>
      <c r="C1177" s="35">
        <v>8.5</v>
      </c>
      <c r="E1177" s="35">
        <f t="shared" si="1"/>
        <v>0.7083333333</v>
      </c>
    </row>
    <row r="1178" ht="15.75" customHeight="1">
      <c r="A1178" s="36">
        <v>38799.0</v>
      </c>
      <c r="B1178" s="35">
        <v>6.78</v>
      </c>
      <c r="C1178" s="35">
        <v>8.625</v>
      </c>
      <c r="E1178" s="35">
        <f t="shared" si="1"/>
        <v>0.71875</v>
      </c>
    </row>
    <row r="1179" ht="15.75" customHeight="1">
      <c r="A1179" s="36">
        <v>38800.0</v>
      </c>
      <c r="B1179" s="35">
        <v>6.78</v>
      </c>
      <c r="C1179" s="35">
        <v>8.625</v>
      </c>
      <c r="E1179" s="35">
        <f t="shared" si="1"/>
        <v>0.71875</v>
      </c>
    </row>
    <row r="1180" ht="15.75" customHeight="1">
      <c r="A1180" s="36">
        <v>38801.0</v>
      </c>
      <c r="B1180" s="35">
        <v>6.78</v>
      </c>
      <c r="C1180" s="35">
        <v>8.625</v>
      </c>
      <c r="E1180" s="35">
        <f t="shared" si="1"/>
        <v>0.71875</v>
      </c>
    </row>
    <row r="1181" ht="15.75" customHeight="1">
      <c r="A1181" s="36">
        <v>38802.0</v>
      </c>
      <c r="B1181" s="35">
        <v>6.78</v>
      </c>
      <c r="C1181" s="35">
        <v>8.625</v>
      </c>
      <c r="E1181" s="35">
        <f t="shared" si="1"/>
        <v>0.71875</v>
      </c>
    </row>
    <row r="1182" ht="15.75" customHeight="1">
      <c r="A1182" s="36">
        <v>38803.0</v>
      </c>
      <c r="B1182" s="35">
        <v>6.78</v>
      </c>
      <c r="C1182" s="35">
        <v>8.25</v>
      </c>
      <c r="E1182" s="35">
        <f t="shared" si="1"/>
        <v>0.6875</v>
      </c>
    </row>
    <row r="1183" ht="15.75" customHeight="1">
      <c r="A1183" s="36">
        <v>38804.0</v>
      </c>
      <c r="B1183" s="35">
        <v>6.75</v>
      </c>
      <c r="C1183" s="35">
        <v>8.8125</v>
      </c>
      <c r="E1183" s="35">
        <f t="shared" si="1"/>
        <v>0.734375</v>
      </c>
    </row>
    <row r="1184" ht="15.75" customHeight="1">
      <c r="A1184" s="36">
        <v>38805.0</v>
      </c>
      <c r="B1184" s="35">
        <v>6.58</v>
      </c>
      <c r="C1184" s="35">
        <v>8.5</v>
      </c>
      <c r="E1184" s="35">
        <f t="shared" si="1"/>
        <v>0.7083333333</v>
      </c>
    </row>
    <row r="1185" ht="15.75" customHeight="1">
      <c r="A1185" s="36">
        <v>38806.0</v>
      </c>
      <c r="B1185" s="35">
        <v>5.41999999999999</v>
      </c>
      <c r="C1185" s="35">
        <v>8.625</v>
      </c>
      <c r="E1185" s="35">
        <f t="shared" si="1"/>
        <v>0.71875</v>
      </c>
    </row>
    <row r="1186" ht="15.75" customHeight="1">
      <c r="A1186" s="36">
        <v>38807.0</v>
      </c>
      <c r="B1186" s="35">
        <v>8.99</v>
      </c>
      <c r="C1186" s="35">
        <v>8.625</v>
      </c>
      <c r="E1186" s="35">
        <f t="shared" si="1"/>
        <v>0.71875</v>
      </c>
    </row>
    <row r="1187" ht="15.75" customHeight="1">
      <c r="A1187" s="36">
        <v>38808.0</v>
      </c>
      <c r="B1187" s="35">
        <v>8.99</v>
      </c>
      <c r="C1187" s="35">
        <v>8.625</v>
      </c>
      <c r="E1187" s="35">
        <f t="shared" si="1"/>
        <v>0.71875</v>
      </c>
    </row>
    <row r="1188" ht="15.75" customHeight="1">
      <c r="A1188" s="36">
        <v>38809.0</v>
      </c>
      <c r="B1188" s="35">
        <v>8.99</v>
      </c>
      <c r="C1188" s="35">
        <v>8.625</v>
      </c>
      <c r="E1188" s="35">
        <f t="shared" si="1"/>
        <v>0.71875</v>
      </c>
    </row>
    <row r="1189" ht="15.75" customHeight="1">
      <c r="A1189" s="36">
        <v>38810.0</v>
      </c>
      <c r="B1189" s="35">
        <v>9.00999999999999</v>
      </c>
      <c r="C1189" s="35">
        <v>8.75</v>
      </c>
      <c r="E1189" s="35">
        <f t="shared" si="1"/>
        <v>0.7291666667</v>
      </c>
    </row>
    <row r="1190" ht="15.75" customHeight="1">
      <c r="A1190" s="36">
        <v>38811.0</v>
      </c>
      <c r="B1190" s="35">
        <v>8.25999999999999</v>
      </c>
      <c r="C1190" s="35">
        <v>8.9375</v>
      </c>
      <c r="E1190" s="35">
        <f t="shared" si="1"/>
        <v>0.7447916667</v>
      </c>
    </row>
    <row r="1191" ht="15.75" customHeight="1">
      <c r="A1191" s="36">
        <v>38812.0</v>
      </c>
      <c r="B1191" s="35">
        <v>8.31</v>
      </c>
      <c r="C1191" s="35">
        <v>9.0</v>
      </c>
      <c r="E1191" s="35">
        <f t="shared" si="1"/>
        <v>0.75</v>
      </c>
    </row>
    <row r="1192" ht="15.75" customHeight="1">
      <c r="A1192" s="36">
        <v>38813.0</v>
      </c>
      <c r="B1192" s="35">
        <v>8.27999999999999</v>
      </c>
      <c r="C1192" s="35">
        <v>9.0</v>
      </c>
      <c r="E1192" s="35">
        <f t="shared" si="1"/>
        <v>0.75</v>
      </c>
    </row>
    <row r="1193" ht="15.75" customHeight="1">
      <c r="A1193" s="36">
        <v>38814.0</v>
      </c>
      <c r="B1193" s="35">
        <v>8.25999999999999</v>
      </c>
      <c r="C1193" s="35">
        <v>8.9375</v>
      </c>
      <c r="E1193" s="35">
        <f t="shared" si="1"/>
        <v>0.7447916667</v>
      </c>
    </row>
    <row r="1194" ht="15.75" customHeight="1">
      <c r="A1194" s="36">
        <v>38815.0</v>
      </c>
      <c r="B1194" s="35">
        <v>8.25999999999999</v>
      </c>
      <c r="C1194" s="35">
        <v>8.9375</v>
      </c>
      <c r="E1194" s="35">
        <f t="shared" si="1"/>
        <v>0.7447916667</v>
      </c>
    </row>
    <row r="1195" ht="15.75" customHeight="1">
      <c r="A1195" s="36">
        <v>38816.0</v>
      </c>
      <c r="B1195" s="35">
        <v>8.25999999999999</v>
      </c>
      <c r="C1195" s="35">
        <v>8.9375</v>
      </c>
      <c r="E1195" s="35">
        <f t="shared" si="1"/>
        <v>0.7447916667</v>
      </c>
    </row>
    <row r="1196" ht="15.75" customHeight="1">
      <c r="A1196" s="36">
        <v>38817.0</v>
      </c>
      <c r="B1196" s="35">
        <v>8.21</v>
      </c>
      <c r="C1196" s="35">
        <v>9.0</v>
      </c>
      <c r="E1196" s="35">
        <f t="shared" si="1"/>
        <v>0.75</v>
      </c>
    </row>
    <row r="1197" ht="15.75" customHeight="1">
      <c r="A1197" s="36">
        <v>38818.0</v>
      </c>
      <c r="B1197" s="35">
        <v>9.01999999999999</v>
      </c>
      <c r="C1197" s="35">
        <v>9.25</v>
      </c>
      <c r="E1197" s="35">
        <f t="shared" si="1"/>
        <v>0.7708333333</v>
      </c>
    </row>
    <row r="1198" ht="15.75" customHeight="1">
      <c r="A1198" s="36">
        <v>38819.0</v>
      </c>
      <c r="B1198" s="35">
        <v>10.9</v>
      </c>
      <c r="C1198" s="35">
        <v>8.625</v>
      </c>
      <c r="E1198" s="35">
        <f t="shared" si="1"/>
        <v>0.71875</v>
      </c>
    </row>
    <row r="1199" ht="15.75" customHeight="1">
      <c r="A1199" s="36">
        <v>38820.0</v>
      </c>
      <c r="B1199" s="35">
        <v>10.9</v>
      </c>
      <c r="C1199" s="35">
        <v>8.625</v>
      </c>
      <c r="E1199" s="35">
        <f t="shared" si="1"/>
        <v>0.71875</v>
      </c>
    </row>
    <row r="1200" ht="15.75" customHeight="1">
      <c r="A1200" s="36">
        <v>38821.0</v>
      </c>
      <c r="B1200" s="35">
        <v>10.9</v>
      </c>
      <c r="C1200" s="35">
        <v>8.625</v>
      </c>
      <c r="E1200" s="35">
        <f t="shared" si="1"/>
        <v>0.71875</v>
      </c>
    </row>
    <row r="1201" ht="15.75" customHeight="1">
      <c r="A1201" s="36">
        <v>38822.0</v>
      </c>
      <c r="B1201" s="35">
        <v>10.9</v>
      </c>
      <c r="C1201" s="35">
        <v>8.625</v>
      </c>
      <c r="E1201" s="35">
        <f t="shared" si="1"/>
        <v>0.71875</v>
      </c>
    </row>
    <row r="1202" ht="15.75" customHeight="1">
      <c r="A1202" s="36">
        <v>38823.0</v>
      </c>
      <c r="B1202" s="35">
        <v>10.9</v>
      </c>
      <c r="C1202" s="35">
        <v>8.625</v>
      </c>
      <c r="E1202" s="35">
        <f t="shared" si="1"/>
        <v>0.71875</v>
      </c>
    </row>
    <row r="1203" ht="15.75" customHeight="1">
      <c r="A1203" s="36">
        <v>38824.0</v>
      </c>
      <c r="B1203" s="35">
        <v>9.33</v>
      </c>
      <c r="C1203" s="35">
        <v>8.9375</v>
      </c>
      <c r="E1203" s="35">
        <f t="shared" si="1"/>
        <v>0.7447916667</v>
      </c>
    </row>
    <row r="1204" ht="15.75" customHeight="1">
      <c r="A1204" s="36">
        <v>38825.0</v>
      </c>
      <c r="B1204" s="35">
        <v>8.25</v>
      </c>
      <c r="C1204" s="35">
        <v>9.0625</v>
      </c>
      <c r="E1204" s="35">
        <f t="shared" si="1"/>
        <v>0.7552083333</v>
      </c>
    </row>
    <row r="1205" ht="15.75" customHeight="1">
      <c r="A1205" s="36">
        <v>38826.0</v>
      </c>
      <c r="B1205" s="35">
        <v>7.44</v>
      </c>
      <c r="C1205" s="35">
        <v>9.1875</v>
      </c>
      <c r="E1205" s="35">
        <f t="shared" si="1"/>
        <v>0.765625</v>
      </c>
    </row>
    <row r="1206" ht="15.75" customHeight="1">
      <c r="A1206" s="36">
        <v>38827.0</v>
      </c>
      <c r="B1206" s="35">
        <v>5.62999999999999</v>
      </c>
      <c r="C1206" s="35">
        <v>9.1875</v>
      </c>
      <c r="E1206" s="35">
        <f t="shared" si="1"/>
        <v>0.765625</v>
      </c>
    </row>
    <row r="1207" ht="15.75" customHeight="1">
      <c r="A1207" s="36">
        <v>38828.0</v>
      </c>
      <c r="B1207" s="35">
        <v>4.91999999999999</v>
      </c>
      <c r="C1207" s="35">
        <v>9.0625</v>
      </c>
      <c r="E1207" s="35">
        <f t="shared" si="1"/>
        <v>0.7552083333</v>
      </c>
    </row>
    <row r="1208" ht="15.75" customHeight="1">
      <c r="A1208" s="36">
        <v>38829.0</v>
      </c>
      <c r="B1208" s="35">
        <v>4.91999999999999</v>
      </c>
      <c r="C1208" s="35">
        <v>9.0625</v>
      </c>
      <c r="E1208" s="35">
        <f t="shared" si="1"/>
        <v>0.7552083333</v>
      </c>
    </row>
    <row r="1209" ht="15.75" customHeight="1">
      <c r="A1209" s="36">
        <v>38830.0</v>
      </c>
      <c r="B1209" s="35">
        <v>4.91999999999999</v>
      </c>
      <c r="C1209" s="35">
        <v>9.0625</v>
      </c>
      <c r="E1209" s="35">
        <f t="shared" si="1"/>
        <v>0.7552083333</v>
      </c>
    </row>
    <row r="1210" ht="15.75" customHeight="1">
      <c r="A1210" s="36">
        <v>38831.0</v>
      </c>
      <c r="B1210" s="35">
        <v>4.96999999999999</v>
      </c>
      <c r="C1210" s="35">
        <v>8.875</v>
      </c>
      <c r="E1210" s="35">
        <f t="shared" si="1"/>
        <v>0.7395833333</v>
      </c>
    </row>
    <row r="1211" ht="15.75" customHeight="1">
      <c r="A1211" s="36">
        <v>38832.0</v>
      </c>
      <c r="B1211" s="35">
        <v>5.08999999999999</v>
      </c>
      <c r="C1211" s="35">
        <v>9.1875</v>
      </c>
      <c r="E1211" s="35">
        <f t="shared" si="1"/>
        <v>0.765625</v>
      </c>
    </row>
    <row r="1212" ht="15.75" customHeight="1">
      <c r="A1212" s="36">
        <v>38833.0</v>
      </c>
      <c r="B1212" s="35">
        <v>5.65</v>
      </c>
      <c r="C1212" s="35">
        <v>8.875</v>
      </c>
      <c r="E1212" s="35">
        <f t="shared" si="1"/>
        <v>0.7395833333</v>
      </c>
    </row>
    <row r="1213" ht="15.75" customHeight="1">
      <c r="A1213" s="36">
        <v>38834.0</v>
      </c>
      <c r="B1213" s="35">
        <v>6.15</v>
      </c>
      <c r="C1213" s="35">
        <v>9.125</v>
      </c>
      <c r="E1213" s="35">
        <f t="shared" si="1"/>
        <v>0.7604166667</v>
      </c>
    </row>
    <row r="1214" ht="15.75" customHeight="1">
      <c r="A1214" s="36">
        <v>38835.0</v>
      </c>
      <c r="B1214" s="35">
        <v>5.62</v>
      </c>
      <c r="C1214" s="35">
        <v>9.0</v>
      </c>
      <c r="E1214" s="35">
        <f t="shared" si="1"/>
        <v>0.75</v>
      </c>
    </row>
    <row r="1215" ht="15.75" customHeight="1">
      <c r="A1215" s="36">
        <v>38836.0</v>
      </c>
      <c r="B1215" s="35">
        <v>5.62</v>
      </c>
      <c r="C1215" s="35">
        <v>9.0</v>
      </c>
      <c r="E1215" s="35">
        <f t="shared" si="1"/>
        <v>0.75</v>
      </c>
    </row>
    <row r="1216" ht="15.75" customHeight="1">
      <c r="A1216" s="36">
        <v>38837.0</v>
      </c>
      <c r="B1216" s="35">
        <v>5.62</v>
      </c>
      <c r="C1216" s="35">
        <v>9.0</v>
      </c>
      <c r="E1216" s="35">
        <f t="shared" si="1"/>
        <v>0.75</v>
      </c>
    </row>
    <row r="1217" ht="15.75" customHeight="1">
      <c r="A1217" s="36">
        <v>38838.0</v>
      </c>
      <c r="B1217" s="35">
        <v>5.62</v>
      </c>
      <c r="C1217" s="35">
        <v>9.0</v>
      </c>
      <c r="E1217" s="35">
        <f t="shared" si="1"/>
        <v>0.75</v>
      </c>
    </row>
    <row r="1218" ht="15.75" customHeight="1">
      <c r="A1218" s="36">
        <v>38839.0</v>
      </c>
      <c r="B1218" s="35">
        <v>7.38999999999999</v>
      </c>
      <c r="C1218" s="35">
        <v>9.125</v>
      </c>
      <c r="E1218" s="35">
        <f t="shared" si="1"/>
        <v>0.7604166667</v>
      </c>
    </row>
    <row r="1219" ht="15.75" customHeight="1">
      <c r="A1219" s="36">
        <v>38840.0</v>
      </c>
      <c r="B1219" s="35">
        <v>8.76999999999999</v>
      </c>
      <c r="C1219" s="35">
        <v>8.8125</v>
      </c>
      <c r="E1219" s="35">
        <f t="shared" si="1"/>
        <v>0.734375</v>
      </c>
    </row>
    <row r="1220" ht="15.75" customHeight="1">
      <c r="A1220" s="36">
        <v>38841.0</v>
      </c>
      <c r="B1220" s="35">
        <v>7.49</v>
      </c>
      <c r="C1220" s="35">
        <v>9.1875</v>
      </c>
      <c r="E1220" s="35">
        <f t="shared" si="1"/>
        <v>0.765625</v>
      </c>
    </row>
    <row r="1221" ht="15.75" customHeight="1">
      <c r="A1221" s="36">
        <v>38842.0</v>
      </c>
      <c r="B1221" s="35">
        <v>6.08</v>
      </c>
      <c r="C1221" s="35">
        <v>9.375</v>
      </c>
      <c r="E1221" s="35">
        <f t="shared" si="1"/>
        <v>0.78125</v>
      </c>
    </row>
    <row r="1222" ht="15.75" customHeight="1">
      <c r="A1222" s="36">
        <v>38843.0</v>
      </c>
      <c r="B1222" s="35">
        <v>6.08</v>
      </c>
      <c r="C1222" s="35">
        <v>9.375</v>
      </c>
      <c r="E1222" s="35">
        <f t="shared" si="1"/>
        <v>0.78125</v>
      </c>
    </row>
    <row r="1223" ht="15.75" customHeight="1">
      <c r="A1223" s="36">
        <v>38844.0</v>
      </c>
      <c r="B1223" s="35">
        <v>6.08</v>
      </c>
      <c r="C1223" s="35">
        <v>9.375</v>
      </c>
      <c r="E1223" s="35">
        <f t="shared" si="1"/>
        <v>0.78125</v>
      </c>
    </row>
    <row r="1224" ht="15.75" customHeight="1">
      <c r="A1224" s="36">
        <v>38845.0</v>
      </c>
      <c r="B1224" s="35">
        <v>5.37</v>
      </c>
      <c r="C1224" s="35">
        <v>9.0625</v>
      </c>
      <c r="E1224" s="35">
        <f t="shared" si="1"/>
        <v>0.7552083333</v>
      </c>
    </row>
    <row r="1225" ht="15.75" customHeight="1">
      <c r="A1225" s="36">
        <v>38846.0</v>
      </c>
      <c r="B1225" s="35">
        <v>5.11</v>
      </c>
      <c r="C1225" s="35">
        <v>9.125</v>
      </c>
      <c r="E1225" s="35">
        <f t="shared" si="1"/>
        <v>0.7604166667</v>
      </c>
    </row>
    <row r="1226" ht="15.75" customHeight="1">
      <c r="A1226" s="36">
        <v>38847.0</v>
      </c>
      <c r="B1226" s="35">
        <v>5.32</v>
      </c>
      <c r="C1226" s="35">
        <v>9.125</v>
      </c>
      <c r="E1226" s="35">
        <f t="shared" si="1"/>
        <v>0.7604166667</v>
      </c>
    </row>
    <row r="1227" ht="15.75" customHeight="1">
      <c r="A1227" s="36">
        <v>38848.0</v>
      </c>
      <c r="B1227" s="35">
        <v>5.05999999999999</v>
      </c>
      <c r="C1227" s="35">
        <v>8.875</v>
      </c>
      <c r="E1227" s="35">
        <f t="shared" si="1"/>
        <v>0.7395833333</v>
      </c>
    </row>
    <row r="1228" ht="15.75" customHeight="1">
      <c r="A1228" s="36">
        <v>38849.0</v>
      </c>
      <c r="B1228" s="35">
        <v>5.99</v>
      </c>
      <c r="C1228" s="35">
        <v>8.625</v>
      </c>
      <c r="E1228" s="35">
        <f t="shared" si="1"/>
        <v>0.71875</v>
      </c>
    </row>
    <row r="1229" ht="15.75" customHeight="1">
      <c r="A1229" s="36">
        <v>38850.0</v>
      </c>
      <c r="B1229" s="35">
        <v>5.99</v>
      </c>
      <c r="C1229" s="35">
        <v>8.625</v>
      </c>
      <c r="E1229" s="35">
        <f t="shared" si="1"/>
        <v>0.71875</v>
      </c>
    </row>
    <row r="1230" ht="15.75" customHeight="1">
      <c r="A1230" s="36">
        <v>38851.0</v>
      </c>
      <c r="B1230" s="35">
        <v>5.99</v>
      </c>
      <c r="C1230" s="35">
        <v>8.625</v>
      </c>
      <c r="E1230" s="35">
        <f t="shared" si="1"/>
        <v>0.71875</v>
      </c>
    </row>
    <row r="1231" ht="15.75" customHeight="1">
      <c r="A1231" s="36">
        <v>38852.0</v>
      </c>
      <c r="B1231" s="35">
        <v>7.57</v>
      </c>
      <c r="C1231" s="35">
        <v>8.875</v>
      </c>
      <c r="E1231" s="35">
        <f t="shared" si="1"/>
        <v>0.7395833333</v>
      </c>
    </row>
    <row r="1232" ht="15.75" customHeight="1">
      <c r="A1232" s="36">
        <v>38853.0</v>
      </c>
      <c r="B1232" s="35">
        <v>7.15</v>
      </c>
      <c r="C1232" s="35">
        <v>8.9375</v>
      </c>
      <c r="E1232" s="35">
        <f t="shared" si="1"/>
        <v>0.7447916667</v>
      </c>
    </row>
    <row r="1233" ht="15.75" customHeight="1">
      <c r="A1233" s="36">
        <v>38854.0</v>
      </c>
      <c r="B1233" s="35">
        <v>6.54</v>
      </c>
      <c r="C1233" s="35">
        <v>8.875</v>
      </c>
      <c r="E1233" s="35">
        <f t="shared" si="1"/>
        <v>0.7395833333</v>
      </c>
    </row>
    <row r="1234" ht="15.75" customHeight="1">
      <c r="A1234" s="36">
        <v>38855.0</v>
      </c>
      <c r="B1234" s="35">
        <v>5.57</v>
      </c>
      <c r="C1234" s="35">
        <v>8.9375</v>
      </c>
      <c r="E1234" s="35">
        <f t="shared" si="1"/>
        <v>0.7447916667</v>
      </c>
    </row>
    <row r="1235" ht="15.75" customHeight="1">
      <c r="A1235" s="36">
        <v>38856.0</v>
      </c>
      <c r="B1235" s="35">
        <v>5.29</v>
      </c>
      <c r="C1235" s="35">
        <v>8.8125</v>
      </c>
      <c r="E1235" s="35">
        <f t="shared" si="1"/>
        <v>0.734375</v>
      </c>
    </row>
    <row r="1236" ht="15.75" customHeight="1">
      <c r="A1236" s="36">
        <v>38857.0</v>
      </c>
      <c r="B1236" s="35">
        <v>5.29</v>
      </c>
      <c r="C1236" s="35">
        <v>8.8125</v>
      </c>
      <c r="E1236" s="35">
        <f t="shared" si="1"/>
        <v>0.734375</v>
      </c>
    </row>
    <row r="1237" ht="15.75" customHeight="1">
      <c r="A1237" s="36">
        <v>38858.0</v>
      </c>
      <c r="B1237" s="35">
        <v>5.29</v>
      </c>
      <c r="C1237" s="35">
        <v>8.8125</v>
      </c>
      <c r="E1237" s="35">
        <f t="shared" si="1"/>
        <v>0.734375</v>
      </c>
    </row>
    <row r="1238" ht="15.75" customHeight="1">
      <c r="A1238" s="36">
        <v>38859.0</v>
      </c>
      <c r="B1238" s="35">
        <v>5.66</v>
      </c>
      <c r="C1238" s="35">
        <v>9.0</v>
      </c>
      <c r="E1238" s="35">
        <f t="shared" si="1"/>
        <v>0.75</v>
      </c>
    </row>
    <row r="1239" ht="15.75" customHeight="1">
      <c r="A1239" s="36">
        <v>38860.0</v>
      </c>
      <c r="B1239" s="35">
        <v>5.50999999999999</v>
      </c>
      <c r="C1239" s="35">
        <v>9.0</v>
      </c>
      <c r="E1239" s="35">
        <f t="shared" si="1"/>
        <v>0.75</v>
      </c>
    </row>
    <row r="1240" ht="15.75" customHeight="1">
      <c r="A1240" s="36">
        <v>38861.0</v>
      </c>
      <c r="B1240" s="35">
        <v>5.37</v>
      </c>
      <c r="C1240" s="35">
        <v>8.875</v>
      </c>
      <c r="E1240" s="35">
        <f t="shared" si="1"/>
        <v>0.7395833333</v>
      </c>
    </row>
    <row r="1241" ht="15.75" customHeight="1">
      <c r="A1241" s="36">
        <v>38862.0</v>
      </c>
      <c r="B1241" s="35">
        <v>5.37</v>
      </c>
      <c r="C1241" s="35">
        <v>8.875</v>
      </c>
      <c r="E1241" s="35">
        <f t="shared" si="1"/>
        <v>0.7395833333</v>
      </c>
    </row>
    <row r="1242" ht="15.75" customHeight="1">
      <c r="A1242" s="36">
        <v>38863.0</v>
      </c>
      <c r="B1242" s="35">
        <v>5.55999999999999</v>
      </c>
      <c r="C1242" s="35">
        <v>8.75</v>
      </c>
      <c r="E1242" s="35">
        <f t="shared" si="1"/>
        <v>0.7291666667</v>
      </c>
    </row>
    <row r="1243" ht="15.75" customHeight="1">
      <c r="A1243" s="36">
        <v>38864.0</v>
      </c>
      <c r="B1243" s="35">
        <v>5.55999999999999</v>
      </c>
      <c r="C1243" s="35">
        <v>8.75</v>
      </c>
      <c r="E1243" s="35">
        <f t="shared" si="1"/>
        <v>0.7291666667</v>
      </c>
    </row>
    <row r="1244" ht="15.75" customHeight="1">
      <c r="A1244" s="36">
        <v>38865.0</v>
      </c>
      <c r="B1244" s="35">
        <v>5.55999999999999</v>
      </c>
      <c r="C1244" s="35">
        <v>8.75</v>
      </c>
      <c r="E1244" s="35">
        <f t="shared" si="1"/>
        <v>0.7291666667</v>
      </c>
    </row>
    <row r="1245" ht="15.75" customHeight="1">
      <c r="A1245" s="36">
        <v>38866.0</v>
      </c>
      <c r="B1245" s="35">
        <v>5.32</v>
      </c>
      <c r="C1245" s="35">
        <v>8.6875</v>
      </c>
      <c r="E1245" s="35">
        <f t="shared" si="1"/>
        <v>0.7239583333</v>
      </c>
    </row>
    <row r="1246" ht="15.75" customHeight="1">
      <c r="A1246" s="36">
        <v>38867.0</v>
      </c>
      <c r="B1246" s="35">
        <v>5.4</v>
      </c>
      <c r="C1246" s="35">
        <v>8.875</v>
      </c>
      <c r="E1246" s="35">
        <f t="shared" si="1"/>
        <v>0.7395833333</v>
      </c>
    </row>
    <row r="1247" ht="15.75" customHeight="1">
      <c r="A1247" s="36">
        <v>38868.0</v>
      </c>
      <c r="B1247" s="35">
        <v>5.28</v>
      </c>
      <c r="C1247" s="35">
        <v>8.9375</v>
      </c>
      <c r="E1247" s="35">
        <f t="shared" si="1"/>
        <v>0.7447916667</v>
      </c>
    </row>
    <row r="1248" ht="15.75" customHeight="1">
      <c r="A1248" s="36">
        <v>38869.0</v>
      </c>
      <c r="B1248" s="35">
        <v>6.33999999999999</v>
      </c>
      <c r="C1248" s="35">
        <v>9.0</v>
      </c>
      <c r="E1248" s="35">
        <f t="shared" si="1"/>
        <v>0.75</v>
      </c>
    </row>
    <row r="1249" ht="15.75" customHeight="1">
      <c r="A1249" s="36">
        <v>38870.0</v>
      </c>
      <c r="B1249" s="35">
        <v>6.29999999999999</v>
      </c>
      <c r="C1249" s="35">
        <v>8.5</v>
      </c>
      <c r="E1249" s="35">
        <f t="shared" si="1"/>
        <v>0.7083333333</v>
      </c>
    </row>
    <row r="1250" ht="15.75" customHeight="1">
      <c r="A1250" s="36">
        <v>38871.0</v>
      </c>
      <c r="B1250" s="35">
        <v>6.29999999999999</v>
      </c>
      <c r="C1250" s="35">
        <v>8.5</v>
      </c>
      <c r="E1250" s="35">
        <f t="shared" si="1"/>
        <v>0.7083333333</v>
      </c>
    </row>
    <row r="1251" ht="15.75" customHeight="1">
      <c r="A1251" s="36">
        <v>38872.0</v>
      </c>
      <c r="B1251" s="35">
        <v>6.29999999999999</v>
      </c>
      <c r="C1251" s="35">
        <v>8.5</v>
      </c>
      <c r="E1251" s="35">
        <f t="shared" si="1"/>
        <v>0.7083333333</v>
      </c>
    </row>
    <row r="1252" ht="15.75" customHeight="1">
      <c r="A1252" s="36">
        <v>38873.0</v>
      </c>
      <c r="B1252" s="35">
        <v>6.16</v>
      </c>
      <c r="C1252" s="35">
        <v>8.9375</v>
      </c>
      <c r="E1252" s="35">
        <f t="shared" si="1"/>
        <v>0.7447916667</v>
      </c>
    </row>
    <row r="1253" ht="15.75" customHeight="1">
      <c r="A1253" s="36">
        <v>38874.0</v>
      </c>
      <c r="B1253" s="35">
        <v>6.25</v>
      </c>
      <c r="C1253" s="35">
        <v>9.0625</v>
      </c>
      <c r="E1253" s="35">
        <f t="shared" si="1"/>
        <v>0.7552083333</v>
      </c>
    </row>
    <row r="1254" ht="15.75" customHeight="1">
      <c r="A1254" s="36">
        <v>38875.0</v>
      </c>
      <c r="B1254" s="35">
        <v>5.73</v>
      </c>
      <c r="C1254" s="35">
        <v>8.875</v>
      </c>
      <c r="E1254" s="35">
        <f t="shared" si="1"/>
        <v>0.7395833333</v>
      </c>
    </row>
    <row r="1255" ht="15.75" customHeight="1">
      <c r="A1255" s="36">
        <v>38876.0</v>
      </c>
      <c r="B1255" s="35">
        <v>5.57</v>
      </c>
      <c r="C1255" s="35">
        <v>9.0</v>
      </c>
      <c r="E1255" s="35">
        <f t="shared" si="1"/>
        <v>0.75</v>
      </c>
    </row>
    <row r="1256" ht="15.75" customHeight="1">
      <c r="A1256" s="36">
        <v>38877.0</v>
      </c>
      <c r="B1256" s="35">
        <v>5.41</v>
      </c>
      <c r="C1256" s="35">
        <v>8.8125</v>
      </c>
      <c r="E1256" s="35">
        <f t="shared" si="1"/>
        <v>0.734375</v>
      </c>
    </row>
    <row r="1257" ht="15.75" customHeight="1">
      <c r="A1257" s="36">
        <v>38878.0</v>
      </c>
      <c r="B1257" s="35">
        <v>5.41</v>
      </c>
      <c r="C1257" s="35">
        <v>8.8125</v>
      </c>
      <c r="E1257" s="35">
        <f t="shared" si="1"/>
        <v>0.734375</v>
      </c>
    </row>
    <row r="1258" ht="15.75" customHeight="1">
      <c r="A1258" s="36">
        <v>38879.0</v>
      </c>
      <c r="B1258" s="35">
        <v>5.41</v>
      </c>
      <c r="C1258" s="35">
        <v>8.8125</v>
      </c>
      <c r="E1258" s="35">
        <f t="shared" si="1"/>
        <v>0.734375</v>
      </c>
    </row>
    <row r="1259" ht="15.75" customHeight="1">
      <c r="A1259" s="36">
        <v>38880.0</v>
      </c>
      <c r="B1259" s="35">
        <v>5.58</v>
      </c>
      <c r="C1259" s="35">
        <v>8.75</v>
      </c>
      <c r="E1259" s="35">
        <f t="shared" si="1"/>
        <v>0.7291666667</v>
      </c>
    </row>
    <row r="1260" ht="15.75" customHeight="1">
      <c r="A1260" s="36">
        <v>38881.0</v>
      </c>
      <c r="B1260" s="35">
        <v>5.61</v>
      </c>
      <c r="C1260" s="35">
        <v>8.5625</v>
      </c>
      <c r="E1260" s="35">
        <f t="shared" si="1"/>
        <v>0.7135416667</v>
      </c>
    </row>
    <row r="1261" ht="15.75" customHeight="1">
      <c r="A1261" s="36">
        <v>38882.0</v>
      </c>
      <c r="B1261" s="35">
        <v>5.74</v>
      </c>
      <c r="C1261" s="35">
        <v>9.0</v>
      </c>
      <c r="E1261" s="35">
        <f t="shared" si="1"/>
        <v>0.75</v>
      </c>
    </row>
    <row r="1262" ht="15.75" customHeight="1">
      <c r="A1262" s="36">
        <v>38883.0</v>
      </c>
      <c r="B1262" s="35">
        <v>6.83</v>
      </c>
      <c r="C1262" s="35">
        <v>8.875</v>
      </c>
      <c r="E1262" s="35">
        <f t="shared" si="1"/>
        <v>0.7395833333</v>
      </c>
    </row>
    <row r="1263" ht="15.75" customHeight="1">
      <c r="A1263" s="36">
        <v>38884.0</v>
      </c>
      <c r="B1263" s="35">
        <v>9.21</v>
      </c>
      <c r="C1263" s="35">
        <v>8.8125</v>
      </c>
      <c r="E1263" s="35">
        <f t="shared" si="1"/>
        <v>0.734375</v>
      </c>
    </row>
    <row r="1264" ht="15.75" customHeight="1">
      <c r="A1264" s="36">
        <v>38885.0</v>
      </c>
      <c r="B1264" s="35">
        <v>9.21</v>
      </c>
      <c r="C1264" s="35">
        <v>8.8125</v>
      </c>
      <c r="E1264" s="35">
        <f t="shared" si="1"/>
        <v>0.734375</v>
      </c>
    </row>
    <row r="1265" ht="15.75" customHeight="1">
      <c r="A1265" s="36">
        <v>38886.0</v>
      </c>
      <c r="B1265" s="35">
        <v>9.21</v>
      </c>
      <c r="C1265" s="35">
        <v>8.8125</v>
      </c>
      <c r="E1265" s="35">
        <f t="shared" si="1"/>
        <v>0.734375</v>
      </c>
    </row>
    <row r="1266" ht="15.75" customHeight="1">
      <c r="A1266" s="36">
        <v>38887.0</v>
      </c>
      <c r="B1266" s="35">
        <v>9.21</v>
      </c>
      <c r="C1266" s="35">
        <v>8.8125</v>
      </c>
      <c r="E1266" s="35">
        <f t="shared" si="1"/>
        <v>0.734375</v>
      </c>
    </row>
    <row r="1267" ht="15.75" customHeight="1">
      <c r="A1267" s="36">
        <v>38888.0</v>
      </c>
      <c r="B1267" s="35">
        <v>7.53</v>
      </c>
      <c r="C1267" s="35">
        <v>8.75</v>
      </c>
      <c r="E1267" s="35">
        <f t="shared" si="1"/>
        <v>0.7291666667</v>
      </c>
    </row>
    <row r="1268" ht="15.75" customHeight="1">
      <c r="A1268" s="36">
        <v>38889.0</v>
      </c>
      <c r="B1268" s="35">
        <v>7.44</v>
      </c>
      <c r="C1268" s="35">
        <v>8.8125</v>
      </c>
      <c r="E1268" s="35">
        <f t="shared" si="1"/>
        <v>0.734375</v>
      </c>
    </row>
    <row r="1269" ht="15.75" customHeight="1">
      <c r="A1269" s="36">
        <v>38890.0</v>
      </c>
      <c r="B1269" s="35">
        <v>7.71999999999999</v>
      </c>
      <c r="C1269" s="35">
        <v>8.875</v>
      </c>
      <c r="E1269" s="35">
        <f t="shared" si="1"/>
        <v>0.7395833333</v>
      </c>
    </row>
    <row r="1270" ht="15.75" customHeight="1">
      <c r="A1270" s="36">
        <v>38891.0</v>
      </c>
      <c r="B1270" s="35">
        <v>8.61999999999999</v>
      </c>
      <c r="C1270" s="35">
        <v>9.0625</v>
      </c>
      <c r="E1270" s="35">
        <f t="shared" si="1"/>
        <v>0.7552083333</v>
      </c>
    </row>
    <row r="1271" ht="15.75" customHeight="1">
      <c r="A1271" s="36">
        <v>38892.0</v>
      </c>
      <c r="B1271" s="35">
        <v>8.61999999999999</v>
      </c>
      <c r="C1271" s="35">
        <v>9.0625</v>
      </c>
      <c r="E1271" s="35">
        <f t="shared" si="1"/>
        <v>0.7552083333</v>
      </c>
    </row>
    <row r="1272" ht="15.75" customHeight="1">
      <c r="A1272" s="36">
        <v>38893.0</v>
      </c>
      <c r="B1272" s="35">
        <v>8.61999999999999</v>
      </c>
      <c r="C1272" s="35">
        <v>9.0625</v>
      </c>
      <c r="E1272" s="35">
        <f t="shared" si="1"/>
        <v>0.7552083333</v>
      </c>
    </row>
    <row r="1273" ht="15.75" customHeight="1">
      <c r="A1273" s="36">
        <v>38894.0</v>
      </c>
      <c r="B1273" s="35">
        <v>8.17999999999999</v>
      </c>
      <c r="C1273" s="35">
        <v>9.0625</v>
      </c>
      <c r="E1273" s="35">
        <f t="shared" si="1"/>
        <v>0.7552083333</v>
      </c>
    </row>
    <row r="1274" ht="15.75" customHeight="1">
      <c r="A1274" s="36">
        <v>38895.0</v>
      </c>
      <c r="B1274" s="35">
        <v>8.33</v>
      </c>
      <c r="C1274" s="35">
        <v>9.125</v>
      </c>
      <c r="E1274" s="35">
        <f t="shared" si="1"/>
        <v>0.7604166667</v>
      </c>
    </row>
    <row r="1275" ht="15.75" customHeight="1">
      <c r="A1275" s="36">
        <v>38896.0</v>
      </c>
      <c r="B1275" s="35">
        <v>8.73</v>
      </c>
      <c r="C1275" s="35">
        <v>8.875</v>
      </c>
      <c r="E1275" s="35">
        <f t="shared" si="1"/>
        <v>0.7395833333</v>
      </c>
    </row>
    <row r="1276" ht="15.75" customHeight="1">
      <c r="A1276" s="36">
        <v>38897.0</v>
      </c>
      <c r="B1276" s="35">
        <v>8.85999999999999</v>
      </c>
      <c r="C1276" s="35">
        <v>9.0625</v>
      </c>
      <c r="E1276" s="35">
        <f t="shared" si="1"/>
        <v>0.7552083333</v>
      </c>
    </row>
    <row r="1277" ht="15.75" customHeight="1">
      <c r="A1277" s="36">
        <v>38898.0</v>
      </c>
      <c r="B1277" s="35">
        <v>8.21</v>
      </c>
      <c r="C1277" s="35">
        <v>9.125</v>
      </c>
      <c r="E1277" s="35">
        <f t="shared" si="1"/>
        <v>0.7604166667</v>
      </c>
    </row>
    <row r="1278" ht="15.75" customHeight="1">
      <c r="A1278" s="36">
        <v>38899.0</v>
      </c>
      <c r="B1278" s="35">
        <v>8.21</v>
      </c>
      <c r="C1278" s="35">
        <v>9.125</v>
      </c>
      <c r="E1278" s="35">
        <f t="shared" si="1"/>
        <v>0.7604166667</v>
      </c>
    </row>
    <row r="1279" ht="15.75" customHeight="1">
      <c r="A1279" s="36">
        <v>38900.0</v>
      </c>
      <c r="B1279" s="35">
        <v>8.21</v>
      </c>
      <c r="C1279" s="35">
        <v>9.125</v>
      </c>
      <c r="E1279" s="35">
        <f t="shared" si="1"/>
        <v>0.7604166667</v>
      </c>
    </row>
    <row r="1280" ht="15.75" customHeight="1">
      <c r="A1280" s="36">
        <v>38901.0</v>
      </c>
      <c r="B1280" s="35">
        <v>7.94</v>
      </c>
      <c r="C1280" s="35">
        <v>9.0</v>
      </c>
      <c r="E1280" s="35">
        <f t="shared" si="1"/>
        <v>0.75</v>
      </c>
    </row>
    <row r="1281" ht="15.75" customHeight="1">
      <c r="A1281" s="36">
        <v>38902.0</v>
      </c>
      <c r="B1281" s="35">
        <v>8.14</v>
      </c>
      <c r="C1281" s="35">
        <v>9.125</v>
      </c>
      <c r="E1281" s="35">
        <f t="shared" si="1"/>
        <v>0.7604166667</v>
      </c>
    </row>
    <row r="1282" ht="15.75" customHeight="1">
      <c r="A1282" s="36">
        <v>38903.0</v>
      </c>
      <c r="B1282" s="35">
        <v>8.38</v>
      </c>
      <c r="C1282" s="35">
        <v>9.0</v>
      </c>
      <c r="E1282" s="35">
        <f t="shared" si="1"/>
        <v>0.75</v>
      </c>
    </row>
    <row r="1283" ht="15.75" customHeight="1">
      <c r="A1283" s="36">
        <v>38904.0</v>
      </c>
      <c r="B1283" s="35">
        <v>8.68999999999999</v>
      </c>
      <c r="C1283" s="35">
        <v>9.25</v>
      </c>
      <c r="E1283" s="35">
        <f t="shared" si="1"/>
        <v>0.7708333333</v>
      </c>
    </row>
    <row r="1284" ht="15.75" customHeight="1">
      <c r="A1284" s="36">
        <v>38905.0</v>
      </c>
      <c r="B1284" s="35">
        <v>7.33999999999999</v>
      </c>
      <c r="C1284" s="35">
        <v>9.0625</v>
      </c>
      <c r="E1284" s="35">
        <f t="shared" si="1"/>
        <v>0.7552083333</v>
      </c>
    </row>
    <row r="1285" ht="15.75" customHeight="1">
      <c r="A1285" s="36">
        <v>38906.0</v>
      </c>
      <c r="B1285" s="35">
        <v>7.33999999999999</v>
      </c>
      <c r="C1285" s="35">
        <v>9.0625</v>
      </c>
      <c r="E1285" s="35">
        <f t="shared" si="1"/>
        <v>0.7552083333</v>
      </c>
    </row>
    <row r="1286" ht="15.75" customHeight="1">
      <c r="A1286" s="36">
        <v>38907.0</v>
      </c>
      <c r="B1286" s="35">
        <v>7.33999999999999</v>
      </c>
      <c r="C1286" s="35">
        <v>9.0625</v>
      </c>
      <c r="E1286" s="35">
        <f t="shared" si="1"/>
        <v>0.7552083333</v>
      </c>
    </row>
    <row r="1287" ht="15.75" customHeight="1">
      <c r="A1287" s="36">
        <v>38908.0</v>
      </c>
      <c r="B1287" s="35">
        <v>6.32</v>
      </c>
      <c r="C1287" s="35">
        <v>9.0625</v>
      </c>
      <c r="E1287" s="35">
        <f t="shared" si="1"/>
        <v>0.7552083333</v>
      </c>
    </row>
    <row r="1288" ht="15.75" customHeight="1">
      <c r="A1288" s="36">
        <v>38909.0</v>
      </c>
      <c r="B1288" s="35">
        <v>5.91</v>
      </c>
      <c r="C1288" s="35">
        <v>9.1875</v>
      </c>
      <c r="E1288" s="35">
        <f t="shared" si="1"/>
        <v>0.765625</v>
      </c>
    </row>
    <row r="1289" ht="15.75" customHeight="1">
      <c r="A1289" s="36">
        <v>38910.0</v>
      </c>
      <c r="B1289" s="35">
        <v>6.62</v>
      </c>
      <c r="C1289" s="35">
        <v>9.0</v>
      </c>
      <c r="E1289" s="35">
        <f t="shared" si="1"/>
        <v>0.75</v>
      </c>
    </row>
    <row r="1290" ht="15.75" customHeight="1">
      <c r="A1290" s="36">
        <v>38911.0</v>
      </c>
      <c r="B1290" s="35">
        <v>6.91999999999999</v>
      </c>
      <c r="C1290" s="35">
        <v>9.0625</v>
      </c>
      <c r="E1290" s="35">
        <f t="shared" si="1"/>
        <v>0.7552083333</v>
      </c>
    </row>
    <row r="1291" ht="15.75" customHeight="1">
      <c r="A1291" s="36">
        <v>38912.0</v>
      </c>
      <c r="B1291" s="35">
        <v>7.0</v>
      </c>
      <c r="C1291" s="35">
        <v>9.25</v>
      </c>
      <c r="E1291" s="35">
        <f t="shared" si="1"/>
        <v>0.7708333333</v>
      </c>
    </row>
    <row r="1292" ht="15.75" customHeight="1">
      <c r="A1292" s="36">
        <v>38913.0</v>
      </c>
      <c r="B1292" s="35">
        <v>7.0</v>
      </c>
      <c r="C1292" s="35">
        <v>9.25</v>
      </c>
      <c r="E1292" s="35">
        <f t="shared" si="1"/>
        <v>0.7708333333</v>
      </c>
    </row>
    <row r="1293" ht="15.75" customHeight="1">
      <c r="A1293" s="36">
        <v>38914.0</v>
      </c>
      <c r="B1293" s="35">
        <v>7.0</v>
      </c>
      <c r="C1293" s="35">
        <v>9.25</v>
      </c>
      <c r="E1293" s="35">
        <f t="shared" si="1"/>
        <v>0.7708333333</v>
      </c>
    </row>
    <row r="1294" ht="15.75" customHeight="1">
      <c r="A1294" s="36">
        <v>38915.0</v>
      </c>
      <c r="B1294" s="35">
        <v>7.33</v>
      </c>
      <c r="C1294" s="35">
        <v>9.125</v>
      </c>
      <c r="E1294" s="35">
        <f t="shared" si="1"/>
        <v>0.7604166667</v>
      </c>
    </row>
    <row r="1295" ht="15.75" customHeight="1">
      <c r="A1295" s="36">
        <v>38916.0</v>
      </c>
      <c r="B1295" s="35">
        <v>7.57</v>
      </c>
      <c r="C1295" s="35">
        <v>9.1875</v>
      </c>
      <c r="E1295" s="35">
        <f t="shared" si="1"/>
        <v>0.765625</v>
      </c>
    </row>
    <row r="1296" ht="15.75" customHeight="1">
      <c r="A1296" s="36">
        <v>38917.0</v>
      </c>
      <c r="B1296" s="35">
        <v>8.44999999999999</v>
      </c>
      <c r="C1296" s="35">
        <v>9.25</v>
      </c>
      <c r="E1296" s="35">
        <f t="shared" si="1"/>
        <v>0.7708333333</v>
      </c>
    </row>
    <row r="1297" ht="15.75" customHeight="1">
      <c r="A1297" s="36">
        <v>38918.0</v>
      </c>
      <c r="B1297" s="35">
        <v>8.06</v>
      </c>
      <c r="C1297" s="35">
        <v>9.0625</v>
      </c>
      <c r="E1297" s="35">
        <f t="shared" si="1"/>
        <v>0.7552083333</v>
      </c>
    </row>
    <row r="1298" ht="15.75" customHeight="1">
      <c r="A1298" s="36">
        <v>38919.0</v>
      </c>
      <c r="B1298" s="35">
        <v>7.79999999999999</v>
      </c>
      <c r="C1298" s="35">
        <v>9.1875</v>
      </c>
      <c r="E1298" s="35">
        <f t="shared" si="1"/>
        <v>0.765625</v>
      </c>
    </row>
    <row r="1299" ht="15.75" customHeight="1">
      <c r="A1299" s="36">
        <v>38920.0</v>
      </c>
      <c r="B1299" s="35">
        <v>7.79999999999999</v>
      </c>
      <c r="C1299" s="35">
        <v>9.1875</v>
      </c>
      <c r="E1299" s="35">
        <f t="shared" si="1"/>
        <v>0.765625</v>
      </c>
    </row>
    <row r="1300" ht="15.75" customHeight="1">
      <c r="A1300" s="36">
        <v>38921.0</v>
      </c>
      <c r="B1300" s="35">
        <v>7.79999999999999</v>
      </c>
      <c r="C1300" s="35">
        <v>9.1875</v>
      </c>
      <c r="E1300" s="35">
        <f t="shared" si="1"/>
        <v>0.765625</v>
      </c>
    </row>
    <row r="1301" ht="15.75" customHeight="1">
      <c r="A1301" s="36">
        <v>38922.0</v>
      </c>
      <c r="B1301" s="35">
        <v>7.92999999999999</v>
      </c>
      <c r="C1301" s="35">
        <v>9.1875</v>
      </c>
      <c r="E1301" s="35">
        <f t="shared" si="1"/>
        <v>0.765625</v>
      </c>
    </row>
    <row r="1302" ht="15.75" customHeight="1">
      <c r="A1302" s="36">
        <v>38923.0</v>
      </c>
      <c r="B1302" s="35">
        <v>8.27999999999999</v>
      </c>
      <c r="C1302" s="35">
        <v>9.25</v>
      </c>
      <c r="E1302" s="35">
        <f t="shared" si="1"/>
        <v>0.7708333333</v>
      </c>
    </row>
    <row r="1303" ht="15.75" customHeight="1">
      <c r="A1303" s="36">
        <v>38924.0</v>
      </c>
      <c r="B1303" s="35">
        <v>8.64</v>
      </c>
      <c r="C1303" s="35">
        <v>9.3125</v>
      </c>
      <c r="E1303" s="35">
        <f t="shared" si="1"/>
        <v>0.7760416667</v>
      </c>
    </row>
    <row r="1304" ht="15.75" customHeight="1">
      <c r="A1304" s="36">
        <v>38925.0</v>
      </c>
      <c r="B1304" s="35">
        <v>8.63</v>
      </c>
      <c r="C1304" s="35">
        <v>9.375</v>
      </c>
      <c r="E1304" s="35">
        <f t="shared" si="1"/>
        <v>0.78125</v>
      </c>
    </row>
    <row r="1305" ht="15.75" customHeight="1">
      <c r="A1305" s="36">
        <v>38926.0</v>
      </c>
      <c r="B1305" s="35">
        <v>8.15</v>
      </c>
      <c r="C1305" s="35">
        <v>9.125</v>
      </c>
      <c r="E1305" s="35">
        <f t="shared" si="1"/>
        <v>0.7604166667</v>
      </c>
    </row>
    <row r="1306" ht="15.75" customHeight="1">
      <c r="A1306" s="36">
        <v>38927.0</v>
      </c>
      <c r="B1306" s="35">
        <v>8.15</v>
      </c>
      <c r="C1306" s="35">
        <v>9.125</v>
      </c>
      <c r="E1306" s="35">
        <f t="shared" si="1"/>
        <v>0.7604166667</v>
      </c>
    </row>
    <row r="1307" ht="15.75" customHeight="1">
      <c r="A1307" s="36">
        <v>38928.0</v>
      </c>
      <c r="B1307" s="35">
        <v>8.15</v>
      </c>
      <c r="C1307" s="35">
        <v>9.125</v>
      </c>
      <c r="E1307" s="35">
        <f t="shared" si="1"/>
        <v>0.7604166667</v>
      </c>
    </row>
    <row r="1308" ht="15.75" customHeight="1">
      <c r="A1308" s="36">
        <v>38929.0</v>
      </c>
      <c r="B1308" s="35">
        <v>7.95</v>
      </c>
      <c r="C1308" s="35">
        <v>9.4375</v>
      </c>
      <c r="E1308" s="35">
        <f t="shared" si="1"/>
        <v>0.7864583333</v>
      </c>
    </row>
    <row r="1309" ht="15.75" customHeight="1">
      <c r="A1309" s="36">
        <v>38930.0</v>
      </c>
      <c r="B1309" s="35">
        <v>9.02999999999999</v>
      </c>
      <c r="C1309" s="35">
        <v>9.5</v>
      </c>
      <c r="E1309" s="35">
        <f t="shared" si="1"/>
        <v>0.7916666667</v>
      </c>
    </row>
    <row r="1310" ht="15.75" customHeight="1">
      <c r="A1310" s="36">
        <v>38931.0</v>
      </c>
      <c r="B1310" s="35">
        <v>9.01999999999999</v>
      </c>
      <c r="C1310" s="35">
        <v>9.4375</v>
      </c>
      <c r="E1310" s="35">
        <f t="shared" si="1"/>
        <v>0.7864583333</v>
      </c>
    </row>
    <row r="1311" ht="15.75" customHeight="1">
      <c r="A1311" s="36">
        <v>38932.0</v>
      </c>
      <c r="B1311" s="35">
        <v>9.16999999999999</v>
      </c>
      <c r="C1311" s="35">
        <v>9.5</v>
      </c>
      <c r="E1311" s="35">
        <f t="shared" si="1"/>
        <v>0.7916666667</v>
      </c>
    </row>
    <row r="1312" ht="15.75" customHeight="1">
      <c r="A1312" s="36">
        <v>38933.0</v>
      </c>
      <c r="B1312" s="35">
        <v>8.66</v>
      </c>
      <c r="C1312" s="35">
        <v>9.25</v>
      </c>
      <c r="E1312" s="35">
        <f t="shared" si="1"/>
        <v>0.7708333333</v>
      </c>
    </row>
    <row r="1313" ht="15.75" customHeight="1">
      <c r="A1313" s="36">
        <v>38934.0</v>
      </c>
      <c r="B1313" s="35">
        <v>8.66</v>
      </c>
      <c r="C1313" s="35">
        <v>9.25</v>
      </c>
      <c r="E1313" s="35">
        <f t="shared" si="1"/>
        <v>0.7708333333</v>
      </c>
    </row>
    <row r="1314" ht="15.75" customHeight="1">
      <c r="A1314" s="36">
        <v>38935.0</v>
      </c>
      <c r="B1314" s="35">
        <v>8.66</v>
      </c>
      <c r="C1314" s="35">
        <v>9.25</v>
      </c>
      <c r="E1314" s="35">
        <f t="shared" si="1"/>
        <v>0.7708333333</v>
      </c>
    </row>
    <row r="1315" ht="15.75" customHeight="1">
      <c r="A1315" s="36">
        <v>38936.0</v>
      </c>
      <c r="B1315" s="35">
        <v>8.00999999999999</v>
      </c>
      <c r="C1315" s="35">
        <v>9.5</v>
      </c>
      <c r="E1315" s="35">
        <f t="shared" si="1"/>
        <v>0.7916666667</v>
      </c>
    </row>
    <row r="1316" ht="15.75" customHeight="1">
      <c r="A1316" s="36">
        <v>38937.0</v>
      </c>
      <c r="B1316" s="35">
        <v>7.66</v>
      </c>
      <c r="C1316" s="35">
        <v>9.5625</v>
      </c>
      <c r="E1316" s="35">
        <f t="shared" si="1"/>
        <v>0.796875</v>
      </c>
    </row>
    <row r="1317" ht="15.75" customHeight="1">
      <c r="A1317" s="36">
        <v>38938.0</v>
      </c>
      <c r="B1317" s="35">
        <v>7.63999999999999</v>
      </c>
      <c r="C1317" s="35">
        <v>9.4375</v>
      </c>
      <c r="E1317" s="35">
        <f t="shared" si="1"/>
        <v>0.7864583333</v>
      </c>
    </row>
    <row r="1318" ht="15.75" customHeight="1">
      <c r="A1318" s="36">
        <v>38939.0</v>
      </c>
      <c r="B1318" s="35">
        <v>7.78</v>
      </c>
      <c r="C1318" s="35">
        <v>9.5625</v>
      </c>
      <c r="E1318" s="35">
        <f t="shared" si="1"/>
        <v>0.796875</v>
      </c>
    </row>
    <row r="1319" ht="15.75" customHeight="1">
      <c r="A1319" s="36">
        <v>38940.0</v>
      </c>
      <c r="B1319" s="35">
        <v>7.30999999999999</v>
      </c>
      <c r="C1319" s="35">
        <v>9.5625</v>
      </c>
      <c r="E1319" s="35">
        <f t="shared" si="1"/>
        <v>0.796875</v>
      </c>
    </row>
    <row r="1320" ht="15.75" customHeight="1">
      <c r="A1320" s="36">
        <v>38941.0</v>
      </c>
      <c r="B1320" s="35">
        <v>7.30999999999999</v>
      </c>
      <c r="C1320" s="35">
        <v>9.5625</v>
      </c>
      <c r="E1320" s="35">
        <f t="shared" si="1"/>
        <v>0.796875</v>
      </c>
    </row>
    <row r="1321" ht="15.75" customHeight="1">
      <c r="A1321" s="36">
        <v>38942.0</v>
      </c>
      <c r="B1321" s="35">
        <v>7.30999999999999</v>
      </c>
      <c r="C1321" s="35">
        <v>9.5625</v>
      </c>
      <c r="E1321" s="35">
        <f t="shared" si="1"/>
        <v>0.796875</v>
      </c>
    </row>
    <row r="1322" ht="15.75" customHeight="1">
      <c r="A1322" s="36">
        <v>38943.0</v>
      </c>
      <c r="B1322" s="35">
        <v>7.05999999999999</v>
      </c>
      <c r="C1322" s="35">
        <v>9.4375</v>
      </c>
      <c r="E1322" s="35">
        <f t="shared" si="1"/>
        <v>0.7864583333</v>
      </c>
    </row>
    <row r="1323" ht="15.75" customHeight="1">
      <c r="A1323" s="36">
        <v>38944.0</v>
      </c>
      <c r="B1323" s="35">
        <v>6.44</v>
      </c>
      <c r="C1323" s="35">
        <v>9.4375</v>
      </c>
      <c r="E1323" s="35">
        <f t="shared" si="1"/>
        <v>0.7864583333</v>
      </c>
    </row>
    <row r="1324" ht="15.75" customHeight="1">
      <c r="A1324" s="36">
        <v>38945.0</v>
      </c>
      <c r="B1324" s="35">
        <v>6.82</v>
      </c>
      <c r="C1324" s="35">
        <v>9.5</v>
      </c>
      <c r="E1324" s="35">
        <f t="shared" si="1"/>
        <v>0.7916666667</v>
      </c>
    </row>
    <row r="1325" ht="15.75" customHeight="1">
      <c r="A1325" s="36">
        <v>38946.0</v>
      </c>
      <c r="B1325" s="35">
        <v>6.41</v>
      </c>
      <c r="C1325" s="35">
        <v>9.5</v>
      </c>
      <c r="E1325" s="35">
        <f t="shared" si="1"/>
        <v>0.7916666667</v>
      </c>
    </row>
    <row r="1326" ht="15.75" customHeight="1">
      <c r="A1326" s="36">
        <v>38947.0</v>
      </c>
      <c r="B1326" s="35">
        <v>5.86</v>
      </c>
      <c r="C1326" s="35">
        <v>9.5</v>
      </c>
      <c r="E1326" s="35">
        <f t="shared" si="1"/>
        <v>0.7916666667</v>
      </c>
    </row>
    <row r="1327" ht="15.75" customHeight="1">
      <c r="A1327" s="36">
        <v>38948.0</v>
      </c>
      <c r="B1327" s="35">
        <v>5.86</v>
      </c>
      <c r="C1327" s="35">
        <v>9.5</v>
      </c>
      <c r="E1327" s="35">
        <f t="shared" si="1"/>
        <v>0.7916666667</v>
      </c>
    </row>
    <row r="1328" ht="15.75" customHeight="1">
      <c r="A1328" s="36">
        <v>38949.0</v>
      </c>
      <c r="B1328" s="35">
        <v>5.86</v>
      </c>
      <c r="C1328" s="35">
        <v>9.5</v>
      </c>
      <c r="E1328" s="35">
        <f t="shared" si="1"/>
        <v>0.7916666667</v>
      </c>
    </row>
    <row r="1329" ht="15.75" customHeight="1">
      <c r="A1329" s="36">
        <v>38950.0</v>
      </c>
      <c r="B1329" s="35">
        <v>5.86</v>
      </c>
      <c r="C1329" s="35">
        <v>9.5</v>
      </c>
      <c r="E1329" s="35">
        <f t="shared" si="1"/>
        <v>0.7916666667</v>
      </c>
    </row>
    <row r="1330" ht="15.75" customHeight="1">
      <c r="A1330" s="36">
        <v>38951.0</v>
      </c>
      <c r="B1330" s="35">
        <v>5.87</v>
      </c>
      <c r="C1330" s="35">
        <v>9.4375</v>
      </c>
      <c r="E1330" s="35">
        <f t="shared" si="1"/>
        <v>0.7864583333</v>
      </c>
    </row>
    <row r="1331" ht="15.75" customHeight="1">
      <c r="A1331" s="36">
        <v>38952.0</v>
      </c>
      <c r="B1331" s="35">
        <v>6.05999999999999</v>
      </c>
      <c r="C1331" s="35">
        <v>9.4375</v>
      </c>
      <c r="E1331" s="35">
        <f t="shared" si="1"/>
        <v>0.7864583333</v>
      </c>
    </row>
    <row r="1332" ht="15.75" customHeight="1">
      <c r="A1332" s="36">
        <v>38953.0</v>
      </c>
      <c r="B1332" s="35">
        <v>5.63999999999999</v>
      </c>
      <c r="C1332" s="35">
        <v>9.375</v>
      </c>
      <c r="E1332" s="35">
        <f t="shared" si="1"/>
        <v>0.78125</v>
      </c>
    </row>
    <row r="1333" ht="15.75" customHeight="1">
      <c r="A1333" s="36">
        <v>38954.0</v>
      </c>
      <c r="B1333" s="35">
        <v>5.75</v>
      </c>
      <c r="C1333" s="35">
        <v>9.375</v>
      </c>
      <c r="E1333" s="35">
        <f t="shared" si="1"/>
        <v>0.78125</v>
      </c>
    </row>
    <row r="1334" ht="15.75" customHeight="1">
      <c r="A1334" s="36">
        <v>38955.0</v>
      </c>
      <c r="B1334" s="35">
        <v>5.75</v>
      </c>
      <c r="C1334" s="35">
        <v>9.375</v>
      </c>
      <c r="E1334" s="35">
        <f t="shared" si="1"/>
        <v>0.78125</v>
      </c>
    </row>
    <row r="1335" ht="15.75" customHeight="1">
      <c r="A1335" s="36">
        <v>38956.0</v>
      </c>
      <c r="B1335" s="35">
        <v>5.75</v>
      </c>
      <c r="C1335" s="35">
        <v>9.375</v>
      </c>
      <c r="E1335" s="35">
        <f t="shared" si="1"/>
        <v>0.78125</v>
      </c>
    </row>
    <row r="1336" ht="15.75" customHeight="1">
      <c r="A1336" s="36">
        <v>38957.0</v>
      </c>
      <c r="B1336" s="35">
        <v>5.54</v>
      </c>
      <c r="C1336" s="35">
        <v>9.375</v>
      </c>
      <c r="E1336" s="35">
        <f t="shared" si="1"/>
        <v>0.78125</v>
      </c>
    </row>
    <row r="1337" ht="15.75" customHeight="1">
      <c r="A1337" s="36">
        <v>38958.0</v>
      </c>
      <c r="B1337" s="35">
        <v>5.67999999999999</v>
      </c>
      <c r="C1337" s="35">
        <v>9.5</v>
      </c>
      <c r="E1337" s="35">
        <f t="shared" si="1"/>
        <v>0.7916666667</v>
      </c>
    </row>
    <row r="1338" ht="15.75" customHeight="1">
      <c r="A1338" s="36">
        <v>38959.0</v>
      </c>
      <c r="B1338" s="35">
        <v>5.73</v>
      </c>
      <c r="C1338" s="35">
        <v>9.5</v>
      </c>
      <c r="E1338" s="35">
        <f t="shared" si="1"/>
        <v>0.7916666667</v>
      </c>
    </row>
    <row r="1339" ht="15.75" customHeight="1">
      <c r="A1339" s="36">
        <v>38960.0</v>
      </c>
      <c r="B1339" s="35">
        <v>5.83</v>
      </c>
      <c r="C1339" s="35">
        <v>9.4375</v>
      </c>
      <c r="E1339" s="35">
        <f t="shared" si="1"/>
        <v>0.7864583333</v>
      </c>
    </row>
    <row r="1340" ht="15.75" customHeight="1">
      <c r="A1340" s="36">
        <v>38961.0</v>
      </c>
      <c r="B1340" s="35">
        <v>7.34999999999999</v>
      </c>
      <c r="C1340" s="35">
        <v>9.25</v>
      </c>
      <c r="E1340" s="35">
        <f t="shared" si="1"/>
        <v>0.7708333333</v>
      </c>
    </row>
    <row r="1341" ht="15.75" customHeight="1">
      <c r="A1341" s="36">
        <v>38962.0</v>
      </c>
      <c r="B1341" s="35">
        <v>7.34999999999999</v>
      </c>
      <c r="C1341" s="35">
        <v>9.25</v>
      </c>
      <c r="E1341" s="35">
        <f t="shared" si="1"/>
        <v>0.7708333333</v>
      </c>
    </row>
    <row r="1342" ht="15.75" customHeight="1">
      <c r="A1342" s="36">
        <v>38963.0</v>
      </c>
      <c r="B1342" s="35">
        <v>7.34999999999999</v>
      </c>
      <c r="C1342" s="35">
        <v>9.25</v>
      </c>
      <c r="E1342" s="35">
        <f t="shared" si="1"/>
        <v>0.7708333333</v>
      </c>
    </row>
    <row r="1343" ht="15.75" customHeight="1">
      <c r="A1343" s="36">
        <v>38964.0</v>
      </c>
      <c r="B1343" s="35">
        <v>6.83</v>
      </c>
      <c r="C1343" s="35">
        <v>9.375</v>
      </c>
      <c r="E1343" s="35">
        <f t="shared" si="1"/>
        <v>0.78125</v>
      </c>
    </row>
    <row r="1344" ht="15.75" customHeight="1">
      <c r="A1344" s="36">
        <v>38965.0</v>
      </c>
      <c r="B1344" s="35">
        <v>6.41999999999999</v>
      </c>
      <c r="C1344" s="35">
        <v>9.4375</v>
      </c>
      <c r="E1344" s="35">
        <f t="shared" si="1"/>
        <v>0.7864583333</v>
      </c>
    </row>
    <row r="1345" ht="15.75" customHeight="1">
      <c r="A1345" s="36">
        <v>38966.0</v>
      </c>
      <c r="B1345" s="35">
        <v>6.08</v>
      </c>
      <c r="C1345" s="35">
        <v>9.4375</v>
      </c>
      <c r="E1345" s="35">
        <f t="shared" si="1"/>
        <v>0.7864583333</v>
      </c>
    </row>
    <row r="1346" ht="15.75" customHeight="1">
      <c r="A1346" s="36">
        <v>38967.0</v>
      </c>
      <c r="B1346" s="35">
        <v>6.19</v>
      </c>
      <c r="C1346" s="35">
        <v>9.5</v>
      </c>
      <c r="E1346" s="35">
        <f t="shared" si="1"/>
        <v>0.7916666667</v>
      </c>
    </row>
    <row r="1347" ht="15.75" customHeight="1">
      <c r="A1347" s="36">
        <v>38968.0</v>
      </c>
      <c r="B1347" s="35">
        <v>6.41999999999999</v>
      </c>
      <c r="C1347" s="35">
        <v>9.4375</v>
      </c>
      <c r="E1347" s="35">
        <f t="shared" si="1"/>
        <v>0.7864583333</v>
      </c>
    </row>
    <row r="1348" ht="15.75" customHeight="1">
      <c r="A1348" s="36">
        <v>38969.0</v>
      </c>
      <c r="B1348" s="35">
        <v>6.41999999999999</v>
      </c>
      <c r="C1348" s="35">
        <v>9.4375</v>
      </c>
      <c r="E1348" s="35">
        <f t="shared" si="1"/>
        <v>0.7864583333</v>
      </c>
    </row>
    <row r="1349" ht="15.75" customHeight="1">
      <c r="A1349" s="36">
        <v>38970.0</v>
      </c>
      <c r="B1349" s="35">
        <v>6.41999999999999</v>
      </c>
      <c r="C1349" s="35">
        <v>9.4375</v>
      </c>
      <c r="E1349" s="35">
        <f t="shared" si="1"/>
        <v>0.7864583333</v>
      </c>
    </row>
    <row r="1350" ht="15.75" customHeight="1">
      <c r="A1350" s="36">
        <v>38971.0</v>
      </c>
      <c r="B1350" s="35">
        <v>6.62</v>
      </c>
      <c r="C1350" s="35">
        <v>9.4375</v>
      </c>
      <c r="E1350" s="35">
        <f t="shared" si="1"/>
        <v>0.7864583333</v>
      </c>
    </row>
    <row r="1351" ht="15.75" customHeight="1">
      <c r="A1351" s="36">
        <v>38972.0</v>
      </c>
      <c r="B1351" s="35">
        <v>7.0</v>
      </c>
      <c r="C1351" s="35">
        <v>9.375</v>
      </c>
      <c r="E1351" s="35">
        <f t="shared" si="1"/>
        <v>0.78125</v>
      </c>
    </row>
    <row r="1352" ht="15.75" customHeight="1">
      <c r="A1352" s="36">
        <v>38973.0</v>
      </c>
      <c r="B1352" s="35">
        <v>7.58</v>
      </c>
      <c r="C1352" s="35">
        <v>9.4375</v>
      </c>
      <c r="E1352" s="35">
        <f t="shared" si="1"/>
        <v>0.7864583333</v>
      </c>
    </row>
    <row r="1353" ht="15.75" customHeight="1">
      <c r="A1353" s="36">
        <v>38974.0</v>
      </c>
      <c r="B1353" s="35">
        <v>8.28999999999999</v>
      </c>
      <c r="C1353" s="35">
        <v>9.5</v>
      </c>
      <c r="E1353" s="35">
        <f t="shared" si="1"/>
        <v>0.7916666667</v>
      </c>
    </row>
    <row r="1354" ht="15.75" customHeight="1">
      <c r="A1354" s="36">
        <v>38975.0</v>
      </c>
      <c r="B1354" s="35">
        <v>8.74</v>
      </c>
      <c r="C1354" s="35">
        <v>9.25</v>
      </c>
      <c r="E1354" s="35">
        <f t="shared" si="1"/>
        <v>0.7708333333</v>
      </c>
    </row>
    <row r="1355" ht="15.75" customHeight="1">
      <c r="A1355" s="36">
        <v>38976.0</v>
      </c>
      <c r="B1355" s="35">
        <v>8.74</v>
      </c>
      <c r="C1355" s="35">
        <v>9.25</v>
      </c>
      <c r="E1355" s="35">
        <f t="shared" si="1"/>
        <v>0.7708333333</v>
      </c>
    </row>
    <row r="1356" ht="15.75" customHeight="1">
      <c r="A1356" s="36">
        <v>38977.0</v>
      </c>
      <c r="B1356" s="35">
        <v>8.74</v>
      </c>
      <c r="C1356" s="35">
        <v>9.25</v>
      </c>
      <c r="E1356" s="35">
        <f t="shared" si="1"/>
        <v>0.7708333333</v>
      </c>
    </row>
    <row r="1357" ht="15.75" customHeight="1">
      <c r="A1357" s="36">
        <v>38978.0</v>
      </c>
      <c r="B1357" s="35">
        <v>7.36</v>
      </c>
      <c r="C1357" s="35">
        <v>9.5625</v>
      </c>
      <c r="E1357" s="35">
        <f t="shared" si="1"/>
        <v>0.796875</v>
      </c>
    </row>
    <row r="1358" ht="15.75" customHeight="1">
      <c r="A1358" s="36">
        <v>38979.0</v>
      </c>
      <c r="B1358" s="35">
        <v>7.82</v>
      </c>
      <c r="C1358" s="35">
        <v>9.625</v>
      </c>
      <c r="E1358" s="35">
        <f t="shared" si="1"/>
        <v>0.8020833333</v>
      </c>
    </row>
    <row r="1359" ht="15.75" customHeight="1">
      <c r="A1359" s="36">
        <v>38980.0</v>
      </c>
      <c r="B1359" s="35">
        <v>7.58999999999999</v>
      </c>
      <c r="C1359" s="35">
        <v>9.5</v>
      </c>
      <c r="E1359" s="35">
        <f t="shared" si="1"/>
        <v>0.7916666667</v>
      </c>
    </row>
    <row r="1360" ht="15.75" customHeight="1">
      <c r="A1360" s="36">
        <v>38981.0</v>
      </c>
      <c r="B1360" s="35">
        <v>7.55999999999999</v>
      </c>
      <c r="C1360" s="35">
        <v>9.375</v>
      </c>
      <c r="E1360" s="35">
        <f t="shared" si="1"/>
        <v>0.78125</v>
      </c>
    </row>
    <row r="1361" ht="15.75" customHeight="1">
      <c r="A1361" s="36">
        <v>38982.0</v>
      </c>
      <c r="B1361" s="35">
        <v>7.71</v>
      </c>
      <c r="C1361" s="35">
        <v>9.5625</v>
      </c>
      <c r="E1361" s="35">
        <f t="shared" si="1"/>
        <v>0.796875</v>
      </c>
    </row>
    <row r="1362" ht="15.75" customHeight="1">
      <c r="A1362" s="36">
        <v>38983.0</v>
      </c>
      <c r="B1362" s="35">
        <v>7.71</v>
      </c>
      <c r="C1362" s="35">
        <v>9.5625</v>
      </c>
      <c r="E1362" s="35">
        <f t="shared" si="1"/>
        <v>0.796875</v>
      </c>
    </row>
    <row r="1363" ht="15.75" customHeight="1">
      <c r="A1363" s="36">
        <v>38984.0</v>
      </c>
      <c r="B1363" s="35">
        <v>7.71</v>
      </c>
      <c r="C1363" s="35">
        <v>9.5625</v>
      </c>
      <c r="E1363" s="35">
        <f t="shared" si="1"/>
        <v>0.796875</v>
      </c>
    </row>
    <row r="1364" ht="15.75" customHeight="1">
      <c r="A1364" s="36">
        <v>38985.0</v>
      </c>
      <c r="B1364" s="35">
        <v>8.8</v>
      </c>
      <c r="C1364" s="35">
        <v>9.4375</v>
      </c>
      <c r="E1364" s="35">
        <f t="shared" si="1"/>
        <v>0.7864583333</v>
      </c>
    </row>
    <row r="1365" ht="15.75" customHeight="1">
      <c r="A1365" s="36">
        <v>38986.0</v>
      </c>
      <c r="B1365" s="35">
        <v>8.81</v>
      </c>
      <c r="C1365" s="35">
        <v>9.5</v>
      </c>
      <c r="E1365" s="35">
        <f t="shared" si="1"/>
        <v>0.7916666667</v>
      </c>
    </row>
    <row r="1366" ht="15.75" customHeight="1">
      <c r="A1366" s="36">
        <v>38987.0</v>
      </c>
      <c r="B1366" s="35">
        <v>8.83</v>
      </c>
      <c r="C1366" s="35">
        <v>9.375</v>
      </c>
      <c r="E1366" s="35">
        <f t="shared" si="1"/>
        <v>0.78125</v>
      </c>
    </row>
    <row r="1367" ht="15.75" customHeight="1">
      <c r="A1367" s="36">
        <v>38988.0</v>
      </c>
      <c r="B1367" s="35">
        <v>8.5</v>
      </c>
      <c r="C1367" s="35">
        <v>9.625</v>
      </c>
      <c r="E1367" s="35">
        <f t="shared" si="1"/>
        <v>0.8020833333</v>
      </c>
    </row>
    <row r="1368" ht="15.75" customHeight="1">
      <c r="A1368" s="36">
        <v>38989.0</v>
      </c>
      <c r="B1368" s="35">
        <v>8.39</v>
      </c>
      <c r="C1368" s="35">
        <v>9.5</v>
      </c>
      <c r="E1368" s="35">
        <f t="shared" si="1"/>
        <v>0.7916666667</v>
      </c>
    </row>
    <row r="1369" ht="15.75" customHeight="1">
      <c r="A1369" s="36">
        <v>38990.0</v>
      </c>
      <c r="B1369" s="35">
        <v>8.39</v>
      </c>
      <c r="C1369" s="35">
        <v>9.5</v>
      </c>
      <c r="E1369" s="35">
        <f t="shared" si="1"/>
        <v>0.7916666667</v>
      </c>
    </row>
    <row r="1370" ht="15.75" customHeight="1">
      <c r="A1370" s="36">
        <v>38991.0</v>
      </c>
      <c r="B1370" s="35">
        <v>8.39</v>
      </c>
      <c r="C1370" s="35">
        <v>9.5</v>
      </c>
      <c r="E1370" s="35">
        <f t="shared" si="1"/>
        <v>0.7916666667</v>
      </c>
    </row>
    <row r="1371" ht="15.75" customHeight="1">
      <c r="A1371" s="36">
        <v>38992.0</v>
      </c>
      <c r="B1371" s="35">
        <v>7.58</v>
      </c>
      <c r="C1371" s="35">
        <v>9.4375</v>
      </c>
      <c r="E1371" s="35">
        <f t="shared" si="1"/>
        <v>0.7864583333</v>
      </c>
    </row>
    <row r="1372" ht="15.75" customHeight="1">
      <c r="A1372" s="36">
        <v>38993.0</v>
      </c>
      <c r="B1372" s="35">
        <v>7.53</v>
      </c>
      <c r="C1372" s="35">
        <v>9.625</v>
      </c>
      <c r="E1372" s="35">
        <f t="shared" si="1"/>
        <v>0.8020833333</v>
      </c>
    </row>
    <row r="1373" ht="15.75" customHeight="1">
      <c r="A1373" s="36">
        <v>38994.0</v>
      </c>
      <c r="B1373" s="35">
        <v>7.26999999999999</v>
      </c>
      <c r="C1373" s="35">
        <v>9.5</v>
      </c>
      <c r="E1373" s="35">
        <f t="shared" si="1"/>
        <v>0.7916666667</v>
      </c>
    </row>
    <row r="1374" ht="15.75" customHeight="1">
      <c r="A1374" s="36">
        <v>38995.0</v>
      </c>
      <c r="B1374" s="35">
        <v>6.99</v>
      </c>
      <c r="C1374" s="35">
        <v>9.375</v>
      </c>
      <c r="E1374" s="35">
        <f t="shared" si="1"/>
        <v>0.78125</v>
      </c>
    </row>
    <row r="1375" ht="15.75" customHeight="1">
      <c r="A1375" s="36">
        <v>38996.0</v>
      </c>
      <c r="B1375" s="35">
        <v>6.62</v>
      </c>
      <c r="C1375" s="35">
        <v>9.5</v>
      </c>
      <c r="E1375" s="35">
        <f t="shared" si="1"/>
        <v>0.7916666667</v>
      </c>
    </row>
    <row r="1376" ht="15.75" customHeight="1">
      <c r="A1376" s="36">
        <v>38997.0</v>
      </c>
      <c r="B1376" s="35">
        <v>6.62</v>
      </c>
      <c r="C1376" s="35">
        <v>9.5</v>
      </c>
      <c r="E1376" s="35">
        <f t="shared" si="1"/>
        <v>0.7916666667</v>
      </c>
    </row>
    <row r="1377" ht="15.75" customHeight="1">
      <c r="A1377" s="36">
        <v>38998.0</v>
      </c>
      <c r="B1377" s="35">
        <v>6.62</v>
      </c>
      <c r="C1377" s="35">
        <v>9.5</v>
      </c>
      <c r="E1377" s="35">
        <f t="shared" si="1"/>
        <v>0.7916666667</v>
      </c>
    </row>
    <row r="1378" ht="15.75" customHeight="1">
      <c r="A1378" s="36">
        <v>38999.0</v>
      </c>
      <c r="B1378" s="35">
        <v>6.54999999999999</v>
      </c>
      <c r="C1378" s="35">
        <v>9.4375</v>
      </c>
      <c r="E1378" s="35">
        <f t="shared" si="1"/>
        <v>0.7864583333</v>
      </c>
    </row>
    <row r="1379" ht="15.75" customHeight="1">
      <c r="A1379" s="36">
        <v>39000.0</v>
      </c>
      <c r="B1379" s="35">
        <v>6.34999999999999</v>
      </c>
      <c r="C1379" s="35">
        <v>9.5</v>
      </c>
      <c r="E1379" s="35">
        <f t="shared" si="1"/>
        <v>0.7916666667</v>
      </c>
    </row>
    <row r="1380" ht="15.75" customHeight="1">
      <c r="A1380" s="36">
        <v>39001.0</v>
      </c>
      <c r="B1380" s="35">
        <v>6.65</v>
      </c>
      <c r="C1380" s="35">
        <v>9.5</v>
      </c>
      <c r="E1380" s="35">
        <f t="shared" si="1"/>
        <v>0.7916666667</v>
      </c>
    </row>
    <row r="1381" ht="15.75" customHeight="1">
      <c r="A1381" s="36">
        <v>39002.0</v>
      </c>
      <c r="B1381" s="35">
        <v>6.88999999999999</v>
      </c>
      <c r="C1381" s="35">
        <v>9.5</v>
      </c>
      <c r="E1381" s="35">
        <f t="shared" si="1"/>
        <v>0.7916666667</v>
      </c>
    </row>
    <row r="1382" ht="15.75" customHeight="1">
      <c r="A1382" s="36">
        <v>39003.0</v>
      </c>
      <c r="B1382" s="35">
        <v>6.58999999999999</v>
      </c>
      <c r="C1382" s="35">
        <v>9.375</v>
      </c>
      <c r="E1382" s="35">
        <f t="shared" si="1"/>
        <v>0.78125</v>
      </c>
    </row>
    <row r="1383" ht="15.75" customHeight="1">
      <c r="A1383" s="36">
        <v>39004.0</v>
      </c>
      <c r="B1383" s="35">
        <v>6.58999999999999</v>
      </c>
      <c r="C1383" s="35">
        <v>9.375</v>
      </c>
      <c r="E1383" s="35">
        <f t="shared" si="1"/>
        <v>0.78125</v>
      </c>
    </row>
    <row r="1384" ht="15.75" customHeight="1">
      <c r="A1384" s="36">
        <v>39005.0</v>
      </c>
      <c r="B1384" s="35">
        <v>6.58999999999999</v>
      </c>
      <c r="C1384" s="35">
        <v>9.375</v>
      </c>
      <c r="E1384" s="35">
        <f t="shared" si="1"/>
        <v>0.78125</v>
      </c>
    </row>
    <row r="1385" ht="15.75" customHeight="1">
      <c r="A1385" s="36">
        <v>39006.0</v>
      </c>
      <c r="B1385" s="35">
        <v>6.58999999999999</v>
      </c>
      <c r="C1385" s="35">
        <v>9.375</v>
      </c>
      <c r="E1385" s="35">
        <f t="shared" si="1"/>
        <v>0.78125</v>
      </c>
    </row>
    <row r="1386" ht="15.75" customHeight="1">
      <c r="A1386" s="36">
        <v>39007.0</v>
      </c>
      <c r="B1386" s="35">
        <v>6.59999999999999</v>
      </c>
      <c r="C1386" s="35">
        <v>9.3125</v>
      </c>
      <c r="E1386" s="35">
        <f t="shared" si="1"/>
        <v>0.7760416667</v>
      </c>
    </row>
    <row r="1387" ht="15.75" customHeight="1">
      <c r="A1387" s="36">
        <v>39008.0</v>
      </c>
      <c r="B1387" s="35">
        <v>6.61</v>
      </c>
      <c r="C1387" s="35">
        <v>9.4375</v>
      </c>
      <c r="E1387" s="35">
        <f t="shared" si="1"/>
        <v>0.7864583333</v>
      </c>
    </row>
    <row r="1388" ht="15.75" customHeight="1">
      <c r="A1388" s="36">
        <v>39009.0</v>
      </c>
      <c r="B1388" s="35">
        <v>6.5</v>
      </c>
      <c r="C1388" s="35">
        <v>9.5625</v>
      </c>
      <c r="E1388" s="35">
        <f t="shared" si="1"/>
        <v>0.796875</v>
      </c>
    </row>
    <row r="1389" ht="15.75" customHeight="1">
      <c r="A1389" s="36">
        <v>39010.0</v>
      </c>
      <c r="B1389" s="35">
        <v>6.73</v>
      </c>
      <c r="C1389" s="35">
        <v>9.5</v>
      </c>
      <c r="E1389" s="35">
        <f t="shared" si="1"/>
        <v>0.7916666667</v>
      </c>
    </row>
    <row r="1390" ht="15.75" customHeight="1">
      <c r="A1390" s="36">
        <v>39011.0</v>
      </c>
      <c r="B1390" s="35">
        <v>6.73</v>
      </c>
      <c r="C1390" s="35">
        <v>9.5</v>
      </c>
      <c r="E1390" s="35">
        <f t="shared" si="1"/>
        <v>0.7916666667</v>
      </c>
    </row>
    <row r="1391" ht="15.75" customHeight="1">
      <c r="A1391" s="36">
        <v>39012.0</v>
      </c>
      <c r="B1391" s="35">
        <v>6.73</v>
      </c>
      <c r="C1391" s="35">
        <v>9.5</v>
      </c>
      <c r="E1391" s="35">
        <f t="shared" si="1"/>
        <v>0.7916666667</v>
      </c>
    </row>
    <row r="1392" ht="15.75" customHeight="1">
      <c r="A1392" s="36">
        <v>39013.0</v>
      </c>
      <c r="B1392" s="35">
        <v>6.71999999999999</v>
      </c>
      <c r="C1392" s="35">
        <v>9.4375</v>
      </c>
      <c r="E1392" s="35">
        <f t="shared" si="1"/>
        <v>0.7864583333</v>
      </c>
    </row>
    <row r="1393" ht="15.75" customHeight="1">
      <c r="A1393" s="36">
        <v>39014.0</v>
      </c>
      <c r="B1393" s="35">
        <v>6.57</v>
      </c>
      <c r="C1393" s="35">
        <v>9.5625</v>
      </c>
      <c r="E1393" s="35">
        <f t="shared" si="1"/>
        <v>0.796875</v>
      </c>
    </row>
    <row r="1394" ht="15.75" customHeight="1">
      <c r="A1394" s="36">
        <v>39015.0</v>
      </c>
      <c r="B1394" s="35">
        <v>6.71</v>
      </c>
      <c r="C1394" s="35">
        <v>9.4375</v>
      </c>
      <c r="E1394" s="35">
        <f t="shared" si="1"/>
        <v>0.7864583333</v>
      </c>
    </row>
    <row r="1395" ht="15.75" customHeight="1">
      <c r="A1395" s="36">
        <v>39016.0</v>
      </c>
      <c r="B1395" s="35">
        <v>6.80999999999999</v>
      </c>
      <c r="C1395" s="35">
        <v>9.375</v>
      </c>
      <c r="E1395" s="35">
        <f t="shared" si="1"/>
        <v>0.78125</v>
      </c>
    </row>
    <row r="1396" ht="15.75" customHeight="1">
      <c r="A1396" s="36">
        <v>39017.0</v>
      </c>
      <c r="B1396" s="35">
        <v>6.63999999999999</v>
      </c>
      <c r="C1396" s="35">
        <v>9.4375</v>
      </c>
      <c r="E1396" s="35">
        <f t="shared" si="1"/>
        <v>0.7864583333</v>
      </c>
    </row>
    <row r="1397" ht="15.75" customHeight="1">
      <c r="A1397" s="36">
        <v>39018.0</v>
      </c>
      <c r="B1397" s="35">
        <v>6.63999999999999</v>
      </c>
      <c r="C1397" s="35">
        <v>9.4375</v>
      </c>
      <c r="E1397" s="35">
        <f t="shared" si="1"/>
        <v>0.7864583333</v>
      </c>
    </row>
    <row r="1398" ht="15.75" customHeight="1">
      <c r="A1398" s="36">
        <v>39019.0</v>
      </c>
      <c r="B1398" s="35">
        <v>6.63999999999999</v>
      </c>
      <c r="C1398" s="35">
        <v>9.4375</v>
      </c>
      <c r="E1398" s="35">
        <f t="shared" si="1"/>
        <v>0.7864583333</v>
      </c>
    </row>
    <row r="1399" ht="15.75" customHeight="1">
      <c r="A1399" s="36">
        <v>39020.0</v>
      </c>
      <c r="B1399" s="35">
        <v>6.75999999999999</v>
      </c>
      <c r="C1399" s="35">
        <v>9.5</v>
      </c>
      <c r="E1399" s="35">
        <f t="shared" si="1"/>
        <v>0.7916666667</v>
      </c>
    </row>
    <row r="1400" ht="15.75" customHeight="1">
      <c r="A1400" s="36">
        <v>39021.0</v>
      </c>
      <c r="B1400" s="35">
        <v>6.69</v>
      </c>
      <c r="C1400" s="35">
        <v>9.5625</v>
      </c>
      <c r="E1400" s="35">
        <f t="shared" si="1"/>
        <v>0.796875</v>
      </c>
    </row>
    <row r="1401" ht="15.75" customHeight="1">
      <c r="A1401" s="36">
        <v>39022.0</v>
      </c>
      <c r="B1401" s="35">
        <v>6.87999999999999</v>
      </c>
      <c r="C1401" s="35">
        <v>9.4375</v>
      </c>
      <c r="E1401" s="35">
        <f t="shared" si="1"/>
        <v>0.7864583333</v>
      </c>
    </row>
    <row r="1402" ht="15.75" customHeight="1">
      <c r="A1402" s="36">
        <v>39023.0</v>
      </c>
      <c r="B1402" s="35">
        <v>7.12999999999999</v>
      </c>
      <c r="C1402" s="35">
        <v>9.6875</v>
      </c>
      <c r="E1402" s="35">
        <f t="shared" si="1"/>
        <v>0.8072916667</v>
      </c>
    </row>
    <row r="1403" ht="15.75" customHeight="1">
      <c r="A1403" s="36">
        <v>39024.0</v>
      </c>
      <c r="B1403" s="35">
        <v>7.48</v>
      </c>
      <c r="C1403" s="35">
        <v>9.5</v>
      </c>
      <c r="E1403" s="35">
        <f t="shared" si="1"/>
        <v>0.7916666667</v>
      </c>
    </row>
    <row r="1404" ht="15.75" customHeight="1">
      <c r="A1404" s="36">
        <v>39025.0</v>
      </c>
      <c r="B1404" s="35">
        <v>7.48</v>
      </c>
      <c r="C1404" s="35">
        <v>9.5</v>
      </c>
      <c r="E1404" s="35">
        <f t="shared" si="1"/>
        <v>0.7916666667</v>
      </c>
    </row>
    <row r="1405" ht="15.75" customHeight="1">
      <c r="A1405" s="36">
        <v>39026.0</v>
      </c>
      <c r="B1405" s="35">
        <v>7.48</v>
      </c>
      <c r="C1405" s="35">
        <v>9.5</v>
      </c>
      <c r="E1405" s="35">
        <f t="shared" si="1"/>
        <v>0.7916666667</v>
      </c>
    </row>
    <row r="1406" ht="15.75" customHeight="1">
      <c r="A1406" s="36">
        <v>39027.0</v>
      </c>
      <c r="B1406" s="35">
        <v>7.48</v>
      </c>
      <c r="C1406" s="35">
        <v>9.5</v>
      </c>
      <c r="E1406" s="35">
        <f t="shared" si="1"/>
        <v>0.7916666667</v>
      </c>
    </row>
    <row r="1407" ht="15.75" customHeight="1">
      <c r="A1407" s="36">
        <v>39028.0</v>
      </c>
      <c r="B1407" s="35">
        <v>8.11999999999999</v>
      </c>
      <c r="C1407" s="35">
        <v>9.5</v>
      </c>
      <c r="E1407" s="35">
        <f t="shared" si="1"/>
        <v>0.7916666667</v>
      </c>
    </row>
    <row r="1408" ht="15.75" customHeight="1">
      <c r="A1408" s="36">
        <v>39029.0</v>
      </c>
      <c r="B1408" s="35">
        <v>8.39</v>
      </c>
      <c r="C1408" s="35">
        <v>9.625</v>
      </c>
      <c r="E1408" s="35">
        <f t="shared" si="1"/>
        <v>0.8020833333</v>
      </c>
    </row>
    <row r="1409" ht="15.75" customHeight="1">
      <c r="A1409" s="36">
        <v>39030.0</v>
      </c>
      <c r="B1409" s="35">
        <v>8.41</v>
      </c>
      <c r="C1409" s="35">
        <v>9.6875</v>
      </c>
      <c r="E1409" s="35">
        <f t="shared" si="1"/>
        <v>0.8072916667</v>
      </c>
    </row>
    <row r="1410" ht="15.75" customHeight="1">
      <c r="A1410" s="36">
        <v>39031.0</v>
      </c>
      <c r="B1410" s="35">
        <v>8.44999999999999</v>
      </c>
      <c r="C1410" s="35">
        <v>9.75</v>
      </c>
      <c r="E1410" s="35">
        <f t="shared" si="1"/>
        <v>0.8125</v>
      </c>
    </row>
    <row r="1411" ht="15.75" customHeight="1">
      <c r="A1411" s="36">
        <v>39032.0</v>
      </c>
      <c r="B1411" s="35">
        <v>8.44999999999999</v>
      </c>
      <c r="C1411" s="35">
        <v>9.75</v>
      </c>
      <c r="E1411" s="35">
        <f t="shared" si="1"/>
        <v>0.8125</v>
      </c>
    </row>
    <row r="1412" ht="15.75" customHeight="1">
      <c r="A1412" s="36">
        <v>39033.0</v>
      </c>
      <c r="B1412" s="35">
        <v>8.44999999999999</v>
      </c>
      <c r="C1412" s="35">
        <v>9.75</v>
      </c>
      <c r="E1412" s="35">
        <f t="shared" si="1"/>
        <v>0.8125</v>
      </c>
    </row>
    <row r="1413" ht="15.75" customHeight="1">
      <c r="A1413" s="36">
        <v>39034.0</v>
      </c>
      <c r="B1413" s="35">
        <v>8.16</v>
      </c>
      <c r="C1413" s="35">
        <v>9.6875</v>
      </c>
      <c r="E1413" s="35">
        <f t="shared" si="1"/>
        <v>0.8072916667</v>
      </c>
    </row>
    <row r="1414" ht="15.75" customHeight="1">
      <c r="A1414" s="36">
        <v>39035.0</v>
      </c>
      <c r="B1414" s="35">
        <v>8.33999999999999</v>
      </c>
      <c r="C1414" s="35">
        <v>9.5</v>
      </c>
      <c r="E1414" s="35">
        <f t="shared" si="1"/>
        <v>0.7916666667</v>
      </c>
    </row>
    <row r="1415" ht="15.75" customHeight="1">
      <c r="A1415" s="36">
        <v>39036.0</v>
      </c>
      <c r="B1415" s="35">
        <v>8.39</v>
      </c>
      <c r="C1415" s="35">
        <v>9.75</v>
      </c>
      <c r="E1415" s="35">
        <f t="shared" si="1"/>
        <v>0.8125</v>
      </c>
    </row>
    <row r="1416" ht="15.75" customHeight="1">
      <c r="A1416" s="36">
        <v>39037.0</v>
      </c>
      <c r="B1416" s="35">
        <v>8.32</v>
      </c>
      <c r="C1416" s="35">
        <v>9.5625</v>
      </c>
      <c r="E1416" s="35">
        <f t="shared" si="1"/>
        <v>0.796875</v>
      </c>
    </row>
    <row r="1417" ht="15.75" customHeight="1">
      <c r="A1417" s="36">
        <v>39038.0</v>
      </c>
      <c r="B1417" s="35">
        <v>8.15</v>
      </c>
      <c r="C1417" s="35">
        <v>9.5</v>
      </c>
      <c r="E1417" s="35">
        <f t="shared" si="1"/>
        <v>0.7916666667</v>
      </c>
    </row>
    <row r="1418" ht="15.75" customHeight="1">
      <c r="A1418" s="36">
        <v>39039.0</v>
      </c>
      <c r="B1418" s="35">
        <v>8.15</v>
      </c>
      <c r="C1418" s="35">
        <v>9.5</v>
      </c>
      <c r="E1418" s="35">
        <f t="shared" si="1"/>
        <v>0.7916666667</v>
      </c>
    </row>
    <row r="1419" ht="15.75" customHeight="1">
      <c r="A1419" s="36">
        <v>39040.0</v>
      </c>
      <c r="B1419" s="35">
        <v>8.15</v>
      </c>
      <c r="C1419" s="35">
        <v>9.5</v>
      </c>
      <c r="E1419" s="35">
        <f t="shared" si="1"/>
        <v>0.7916666667</v>
      </c>
    </row>
    <row r="1420" ht="15.75" customHeight="1">
      <c r="A1420" s="36">
        <v>39041.0</v>
      </c>
      <c r="B1420" s="35">
        <v>7.79999999999999</v>
      </c>
      <c r="C1420" s="35">
        <v>9.5625</v>
      </c>
      <c r="E1420" s="35">
        <f t="shared" si="1"/>
        <v>0.796875</v>
      </c>
    </row>
    <row r="1421" ht="15.75" customHeight="1">
      <c r="A1421" s="36">
        <v>39042.0</v>
      </c>
      <c r="B1421" s="35">
        <v>7.73</v>
      </c>
      <c r="C1421" s="35">
        <v>9.75</v>
      </c>
      <c r="E1421" s="35">
        <f t="shared" si="1"/>
        <v>0.8125</v>
      </c>
    </row>
    <row r="1422" ht="15.75" customHeight="1">
      <c r="A1422" s="36">
        <v>39043.0</v>
      </c>
      <c r="B1422" s="35">
        <v>7.66</v>
      </c>
      <c r="C1422" s="35">
        <v>9.5</v>
      </c>
      <c r="E1422" s="35">
        <f t="shared" si="1"/>
        <v>0.7916666667</v>
      </c>
    </row>
    <row r="1423" ht="15.75" customHeight="1">
      <c r="A1423" s="36">
        <v>39044.0</v>
      </c>
      <c r="B1423" s="35">
        <v>7.67999999999999</v>
      </c>
      <c r="C1423" s="35">
        <v>9.625</v>
      </c>
      <c r="E1423" s="35">
        <f t="shared" si="1"/>
        <v>0.8020833333</v>
      </c>
    </row>
    <row r="1424" ht="15.75" customHeight="1">
      <c r="A1424" s="36">
        <v>39045.0</v>
      </c>
      <c r="B1424" s="35">
        <v>7.98</v>
      </c>
      <c r="C1424" s="35">
        <v>9.6875</v>
      </c>
      <c r="E1424" s="35">
        <f t="shared" si="1"/>
        <v>0.8072916667</v>
      </c>
    </row>
    <row r="1425" ht="15.75" customHeight="1">
      <c r="A1425" s="36">
        <v>39046.0</v>
      </c>
      <c r="B1425" s="35">
        <v>7.98</v>
      </c>
      <c r="C1425" s="35">
        <v>9.6875</v>
      </c>
      <c r="E1425" s="35">
        <f t="shared" si="1"/>
        <v>0.8072916667</v>
      </c>
    </row>
    <row r="1426" ht="15.75" customHeight="1">
      <c r="A1426" s="36">
        <v>39047.0</v>
      </c>
      <c r="B1426" s="35">
        <v>7.98</v>
      </c>
      <c r="C1426" s="35">
        <v>9.6875</v>
      </c>
      <c r="E1426" s="35">
        <f t="shared" si="1"/>
        <v>0.8072916667</v>
      </c>
    </row>
    <row r="1427" ht="15.75" customHeight="1">
      <c r="A1427" s="36">
        <v>39048.0</v>
      </c>
      <c r="B1427" s="35">
        <v>8.39</v>
      </c>
      <c r="C1427" s="35">
        <v>8.875</v>
      </c>
      <c r="E1427" s="35">
        <f t="shared" si="1"/>
        <v>0.7395833333</v>
      </c>
    </row>
    <row r="1428" ht="15.75" customHeight="1">
      <c r="A1428" s="36">
        <v>39049.0</v>
      </c>
      <c r="B1428" s="35">
        <v>9.08</v>
      </c>
      <c r="C1428" s="35">
        <v>9.6875</v>
      </c>
      <c r="E1428" s="35">
        <f t="shared" si="1"/>
        <v>0.8072916667</v>
      </c>
    </row>
    <row r="1429" ht="15.75" customHeight="1">
      <c r="A1429" s="36">
        <v>39050.0</v>
      </c>
      <c r="B1429" s="35">
        <v>9.23</v>
      </c>
      <c r="C1429" s="35">
        <v>9.75</v>
      </c>
      <c r="E1429" s="35">
        <f t="shared" si="1"/>
        <v>0.8125</v>
      </c>
    </row>
    <row r="1430" ht="15.75" customHeight="1">
      <c r="A1430" s="36">
        <v>39051.0</v>
      </c>
      <c r="B1430" s="35">
        <v>7.5</v>
      </c>
      <c r="C1430" s="35">
        <v>9.75</v>
      </c>
      <c r="E1430" s="35">
        <f t="shared" si="1"/>
        <v>0.8125</v>
      </c>
    </row>
    <row r="1431" ht="15.75" customHeight="1">
      <c r="A1431" s="36">
        <v>39052.0</v>
      </c>
      <c r="B1431" s="35">
        <v>8.09999999999999</v>
      </c>
      <c r="C1431" s="35">
        <v>9.6875</v>
      </c>
      <c r="E1431" s="35">
        <f t="shared" si="1"/>
        <v>0.8072916667</v>
      </c>
    </row>
    <row r="1432" ht="15.75" customHeight="1">
      <c r="A1432" s="36">
        <v>39053.0</v>
      </c>
      <c r="B1432" s="35">
        <v>8.09999999999999</v>
      </c>
      <c r="C1432" s="35">
        <v>9.6875</v>
      </c>
      <c r="E1432" s="35">
        <f t="shared" si="1"/>
        <v>0.8072916667</v>
      </c>
    </row>
    <row r="1433" ht="15.75" customHeight="1">
      <c r="A1433" s="36">
        <v>39054.0</v>
      </c>
      <c r="B1433" s="35">
        <v>8.09999999999999</v>
      </c>
      <c r="C1433" s="35">
        <v>9.6875</v>
      </c>
      <c r="E1433" s="35">
        <f t="shared" si="1"/>
        <v>0.8072916667</v>
      </c>
    </row>
    <row r="1434" ht="15.75" customHeight="1">
      <c r="A1434" s="36">
        <v>39055.0</v>
      </c>
      <c r="B1434" s="35">
        <v>8.24</v>
      </c>
      <c r="C1434" s="35">
        <v>9.3125</v>
      </c>
      <c r="E1434" s="35">
        <f t="shared" si="1"/>
        <v>0.7760416667</v>
      </c>
    </row>
    <row r="1435" ht="15.75" customHeight="1">
      <c r="A1435" s="36">
        <v>39056.0</v>
      </c>
      <c r="B1435" s="35">
        <v>8.48</v>
      </c>
      <c r="C1435" s="35">
        <v>9.75</v>
      </c>
      <c r="E1435" s="35">
        <f t="shared" si="1"/>
        <v>0.8125</v>
      </c>
    </row>
    <row r="1436" ht="15.75" customHeight="1">
      <c r="A1436" s="36">
        <v>39057.0</v>
      </c>
      <c r="B1436" s="35">
        <v>8.44999999999999</v>
      </c>
      <c r="C1436" s="35">
        <v>9.9375</v>
      </c>
      <c r="E1436" s="35">
        <f t="shared" si="1"/>
        <v>0.828125</v>
      </c>
    </row>
    <row r="1437" ht="15.75" customHeight="1">
      <c r="A1437" s="36">
        <v>39058.0</v>
      </c>
      <c r="B1437" s="35">
        <v>8.26999999999999</v>
      </c>
      <c r="C1437" s="35">
        <v>9.75</v>
      </c>
      <c r="E1437" s="35">
        <f t="shared" si="1"/>
        <v>0.8125</v>
      </c>
    </row>
    <row r="1438" ht="15.75" customHeight="1">
      <c r="A1438" s="36">
        <v>39059.0</v>
      </c>
      <c r="B1438" s="35">
        <v>8.26999999999999</v>
      </c>
      <c r="C1438" s="35">
        <v>9.75</v>
      </c>
      <c r="E1438" s="35">
        <f t="shared" si="1"/>
        <v>0.8125</v>
      </c>
    </row>
    <row r="1439" ht="15.75" customHeight="1">
      <c r="A1439" s="36">
        <v>39060.0</v>
      </c>
      <c r="B1439" s="35">
        <v>8.26999999999999</v>
      </c>
      <c r="C1439" s="35">
        <v>9.75</v>
      </c>
      <c r="E1439" s="35">
        <f t="shared" si="1"/>
        <v>0.8125</v>
      </c>
    </row>
    <row r="1440" ht="15.75" customHeight="1">
      <c r="A1440" s="36">
        <v>39061.0</v>
      </c>
      <c r="B1440" s="35">
        <v>8.26999999999999</v>
      </c>
      <c r="C1440" s="35">
        <v>9.75</v>
      </c>
      <c r="E1440" s="35">
        <f t="shared" si="1"/>
        <v>0.8125</v>
      </c>
    </row>
    <row r="1441" ht="15.75" customHeight="1">
      <c r="A1441" s="36">
        <v>39062.0</v>
      </c>
      <c r="B1441" s="35">
        <v>8.42999999999999</v>
      </c>
      <c r="C1441" s="35">
        <v>9.75</v>
      </c>
      <c r="E1441" s="35">
        <f t="shared" si="1"/>
        <v>0.8125</v>
      </c>
    </row>
    <row r="1442" ht="15.75" customHeight="1">
      <c r="A1442" s="36">
        <v>39063.0</v>
      </c>
      <c r="B1442" s="35">
        <v>8.25</v>
      </c>
      <c r="C1442" s="35">
        <v>9.875</v>
      </c>
      <c r="E1442" s="35">
        <f t="shared" si="1"/>
        <v>0.8229166667</v>
      </c>
    </row>
    <row r="1443" ht="15.75" customHeight="1">
      <c r="A1443" s="36">
        <v>39064.0</v>
      </c>
      <c r="B1443" s="35">
        <v>8.16999999999999</v>
      </c>
      <c r="C1443" s="35">
        <v>9.8125</v>
      </c>
      <c r="E1443" s="35">
        <f t="shared" si="1"/>
        <v>0.8177083333</v>
      </c>
    </row>
    <row r="1444" ht="15.75" customHeight="1">
      <c r="A1444" s="36">
        <v>39065.0</v>
      </c>
      <c r="B1444" s="35">
        <v>8.14</v>
      </c>
      <c r="C1444" s="35">
        <v>9.75</v>
      </c>
      <c r="E1444" s="35">
        <f t="shared" si="1"/>
        <v>0.8125</v>
      </c>
    </row>
    <row r="1445" ht="15.75" customHeight="1">
      <c r="A1445" s="36">
        <v>39066.0</v>
      </c>
      <c r="B1445" s="35">
        <v>8.43999999999999</v>
      </c>
      <c r="C1445" s="35">
        <v>9.9375</v>
      </c>
      <c r="E1445" s="35">
        <f t="shared" si="1"/>
        <v>0.828125</v>
      </c>
    </row>
    <row r="1446" ht="15.75" customHeight="1">
      <c r="A1446" s="36">
        <v>39067.0</v>
      </c>
      <c r="B1446" s="35">
        <v>8.43999999999999</v>
      </c>
      <c r="C1446" s="35">
        <v>9.9375</v>
      </c>
      <c r="E1446" s="35">
        <f t="shared" si="1"/>
        <v>0.828125</v>
      </c>
    </row>
    <row r="1447" ht="15.75" customHeight="1">
      <c r="A1447" s="36">
        <v>39068.0</v>
      </c>
      <c r="B1447" s="35">
        <v>8.43999999999999</v>
      </c>
      <c r="C1447" s="35">
        <v>9.9375</v>
      </c>
      <c r="E1447" s="35">
        <f t="shared" si="1"/>
        <v>0.828125</v>
      </c>
    </row>
    <row r="1448" ht="15.75" customHeight="1">
      <c r="A1448" s="36">
        <v>39069.0</v>
      </c>
      <c r="B1448" s="35">
        <v>8.35999999999999</v>
      </c>
      <c r="C1448" s="35">
        <v>9.75</v>
      </c>
      <c r="E1448" s="35">
        <f t="shared" si="1"/>
        <v>0.8125</v>
      </c>
    </row>
    <row r="1449" ht="15.75" customHeight="1">
      <c r="A1449" s="36">
        <v>39070.0</v>
      </c>
      <c r="B1449" s="35">
        <v>7.96999999999999</v>
      </c>
      <c r="C1449" s="35">
        <v>9.8125</v>
      </c>
      <c r="E1449" s="35">
        <f t="shared" si="1"/>
        <v>0.8177083333</v>
      </c>
    </row>
    <row r="1450" ht="15.75" customHeight="1">
      <c r="A1450" s="36">
        <v>39071.0</v>
      </c>
      <c r="B1450" s="35">
        <v>7.12999999999999</v>
      </c>
      <c r="C1450" s="35">
        <v>10.0</v>
      </c>
      <c r="E1450" s="35">
        <f t="shared" si="1"/>
        <v>0.8333333333</v>
      </c>
    </row>
    <row r="1451" ht="15.75" customHeight="1">
      <c r="A1451" s="36">
        <v>39072.0</v>
      </c>
      <c r="B1451" s="35">
        <v>7.29999999999999</v>
      </c>
      <c r="C1451" s="35">
        <v>9.8125</v>
      </c>
      <c r="E1451" s="35">
        <f t="shared" si="1"/>
        <v>0.8177083333</v>
      </c>
    </row>
    <row r="1452" ht="15.75" customHeight="1">
      <c r="A1452" s="36">
        <v>39073.0</v>
      </c>
      <c r="B1452" s="35">
        <v>7.71999999999999</v>
      </c>
      <c r="C1452" s="35">
        <v>9.6875</v>
      </c>
      <c r="E1452" s="35">
        <f t="shared" si="1"/>
        <v>0.8072916667</v>
      </c>
    </row>
    <row r="1453" ht="15.75" customHeight="1">
      <c r="A1453" s="36">
        <v>39074.0</v>
      </c>
      <c r="B1453" s="35">
        <v>7.71999999999999</v>
      </c>
      <c r="C1453" s="35">
        <v>9.6875</v>
      </c>
      <c r="E1453" s="35">
        <f t="shared" si="1"/>
        <v>0.8072916667</v>
      </c>
    </row>
    <row r="1454" ht="15.75" customHeight="1">
      <c r="A1454" s="36">
        <v>39075.0</v>
      </c>
      <c r="B1454" s="35">
        <v>7.71999999999999</v>
      </c>
      <c r="C1454" s="35">
        <v>9.6875</v>
      </c>
      <c r="E1454" s="35">
        <f t="shared" si="1"/>
        <v>0.8072916667</v>
      </c>
    </row>
    <row r="1455" ht="15.75" customHeight="1">
      <c r="A1455" s="36">
        <v>39076.0</v>
      </c>
      <c r="B1455" s="35">
        <v>7.71999999999999</v>
      </c>
      <c r="C1455" s="35">
        <v>9.6875</v>
      </c>
      <c r="E1455" s="35">
        <f t="shared" si="1"/>
        <v>0.8072916667</v>
      </c>
    </row>
    <row r="1456" ht="15.75" customHeight="1">
      <c r="A1456" s="36">
        <v>39077.0</v>
      </c>
      <c r="B1456" s="35">
        <v>7.33</v>
      </c>
      <c r="C1456" s="35">
        <v>9.8125</v>
      </c>
      <c r="E1456" s="35">
        <f t="shared" si="1"/>
        <v>0.8177083333</v>
      </c>
    </row>
    <row r="1457" ht="15.75" customHeight="1">
      <c r="A1457" s="36">
        <v>39078.0</v>
      </c>
      <c r="B1457" s="35">
        <v>7.67999999999999</v>
      </c>
      <c r="C1457" s="35">
        <v>9.8125</v>
      </c>
      <c r="E1457" s="35">
        <f t="shared" si="1"/>
        <v>0.8177083333</v>
      </c>
    </row>
    <row r="1458" ht="15.75" customHeight="1">
      <c r="A1458" s="36">
        <v>39079.0</v>
      </c>
      <c r="B1458" s="35">
        <v>9.5</v>
      </c>
      <c r="C1458" s="35">
        <v>10.0</v>
      </c>
      <c r="E1458" s="35">
        <f t="shared" si="1"/>
        <v>0.8333333333</v>
      </c>
    </row>
    <row r="1459" ht="15.75" customHeight="1">
      <c r="A1459" s="36">
        <v>39080.0</v>
      </c>
      <c r="B1459" s="35">
        <v>8.76999999999999</v>
      </c>
      <c r="C1459" s="35">
        <v>9.875</v>
      </c>
      <c r="E1459" s="35">
        <f t="shared" si="1"/>
        <v>0.8229166667</v>
      </c>
    </row>
    <row r="1460" ht="15.75" customHeight="1">
      <c r="A1460" s="36">
        <v>39081.0</v>
      </c>
      <c r="B1460" s="35">
        <v>8.76999999999999</v>
      </c>
      <c r="C1460" s="35">
        <v>9.875</v>
      </c>
      <c r="E1460" s="35">
        <f t="shared" si="1"/>
        <v>0.8229166667</v>
      </c>
    </row>
    <row r="1461" ht="15.75" customHeight="1">
      <c r="A1461" s="36">
        <v>39082.0</v>
      </c>
      <c r="B1461" s="35">
        <v>8.76999999999999</v>
      </c>
      <c r="C1461" s="35">
        <v>9.875</v>
      </c>
      <c r="E1461" s="35">
        <f t="shared" si="1"/>
        <v>0.8229166667</v>
      </c>
    </row>
    <row r="1462" ht="15.75" customHeight="1">
      <c r="A1462" s="36">
        <v>39083.0</v>
      </c>
      <c r="B1462" s="35">
        <v>8.76999999999999</v>
      </c>
      <c r="C1462" s="35">
        <v>9.875</v>
      </c>
      <c r="E1462" s="35">
        <f t="shared" si="1"/>
        <v>0.8229166667</v>
      </c>
    </row>
    <row r="1463" ht="15.75" customHeight="1">
      <c r="A1463" s="36">
        <v>39084.0</v>
      </c>
      <c r="B1463" s="35">
        <v>8.22</v>
      </c>
      <c r="C1463" s="35">
        <v>9.875</v>
      </c>
      <c r="E1463" s="35">
        <f t="shared" si="1"/>
        <v>0.8229166667</v>
      </c>
    </row>
    <row r="1464" ht="15.75" customHeight="1">
      <c r="A1464" s="36">
        <v>39085.0</v>
      </c>
      <c r="B1464" s="35">
        <v>7.51999999999999</v>
      </c>
      <c r="C1464" s="35">
        <v>9.625</v>
      </c>
      <c r="E1464" s="35">
        <f t="shared" si="1"/>
        <v>0.8020833333</v>
      </c>
    </row>
    <row r="1465" ht="15.75" customHeight="1">
      <c r="A1465" s="36">
        <v>39086.0</v>
      </c>
      <c r="B1465" s="35">
        <v>6.83999999999999</v>
      </c>
      <c r="C1465" s="35">
        <v>9.875</v>
      </c>
      <c r="E1465" s="35">
        <f t="shared" si="1"/>
        <v>0.8229166667</v>
      </c>
    </row>
    <row r="1466" ht="15.75" customHeight="1">
      <c r="A1466" s="36">
        <v>39087.0</v>
      </c>
      <c r="B1466" s="35">
        <v>6.67999999999999</v>
      </c>
      <c r="C1466" s="35">
        <v>9.875</v>
      </c>
      <c r="E1466" s="35">
        <f t="shared" si="1"/>
        <v>0.8229166667</v>
      </c>
    </row>
    <row r="1467" ht="15.75" customHeight="1">
      <c r="A1467" s="36">
        <v>39088.0</v>
      </c>
      <c r="B1467" s="35">
        <v>6.67999999999999</v>
      </c>
      <c r="C1467" s="35">
        <v>9.875</v>
      </c>
      <c r="E1467" s="35">
        <f t="shared" si="1"/>
        <v>0.8229166667</v>
      </c>
    </row>
    <row r="1468" ht="15.75" customHeight="1">
      <c r="A1468" s="36">
        <v>39089.0</v>
      </c>
      <c r="B1468" s="35">
        <v>6.67999999999999</v>
      </c>
      <c r="C1468" s="35">
        <v>9.875</v>
      </c>
      <c r="E1468" s="35">
        <f t="shared" si="1"/>
        <v>0.8229166667</v>
      </c>
    </row>
    <row r="1469" ht="15.75" customHeight="1">
      <c r="A1469" s="36">
        <v>39090.0</v>
      </c>
      <c r="B1469" s="35">
        <v>6.54</v>
      </c>
      <c r="C1469" s="35">
        <v>9.8125</v>
      </c>
      <c r="E1469" s="35">
        <f t="shared" si="1"/>
        <v>0.8177083333</v>
      </c>
    </row>
    <row r="1470" ht="15.75" customHeight="1">
      <c r="A1470" s="36">
        <v>39091.0</v>
      </c>
      <c r="B1470" s="35">
        <v>6.61</v>
      </c>
      <c r="C1470" s="35">
        <v>9.625</v>
      </c>
      <c r="E1470" s="35">
        <f t="shared" si="1"/>
        <v>0.8020833333</v>
      </c>
    </row>
    <row r="1471" ht="15.75" customHeight="1">
      <c r="A1471" s="36">
        <v>39092.0</v>
      </c>
      <c r="B1471" s="35">
        <v>6.66999999999999</v>
      </c>
      <c r="C1471" s="35">
        <v>9.625</v>
      </c>
      <c r="E1471" s="35">
        <f t="shared" si="1"/>
        <v>0.8020833333</v>
      </c>
    </row>
    <row r="1472" ht="15.75" customHeight="1">
      <c r="A1472" s="36">
        <v>39093.0</v>
      </c>
      <c r="B1472" s="35">
        <v>6.45</v>
      </c>
      <c r="C1472" s="35">
        <v>9.375</v>
      </c>
      <c r="E1472" s="35">
        <f t="shared" si="1"/>
        <v>0.78125</v>
      </c>
    </row>
    <row r="1473" ht="15.75" customHeight="1">
      <c r="A1473" s="36">
        <v>39094.0</v>
      </c>
      <c r="B1473" s="35">
        <v>6.65</v>
      </c>
      <c r="C1473" s="35">
        <v>9.4375</v>
      </c>
      <c r="E1473" s="35">
        <f t="shared" si="1"/>
        <v>0.7864583333</v>
      </c>
    </row>
    <row r="1474" ht="15.75" customHeight="1">
      <c r="A1474" s="36">
        <v>39095.0</v>
      </c>
      <c r="B1474" s="35">
        <v>6.65</v>
      </c>
      <c r="C1474" s="35">
        <v>9.4375</v>
      </c>
      <c r="E1474" s="35">
        <f t="shared" si="1"/>
        <v>0.7864583333</v>
      </c>
    </row>
    <row r="1475" ht="15.75" customHeight="1">
      <c r="A1475" s="36">
        <v>39096.0</v>
      </c>
      <c r="B1475" s="35">
        <v>6.65</v>
      </c>
      <c r="C1475" s="35">
        <v>9.4375</v>
      </c>
      <c r="E1475" s="35">
        <f t="shared" si="1"/>
        <v>0.7864583333</v>
      </c>
    </row>
    <row r="1476" ht="15.75" customHeight="1">
      <c r="A1476" s="36">
        <v>39097.0</v>
      </c>
      <c r="B1476" s="35">
        <v>6.59999999999999</v>
      </c>
      <c r="C1476" s="35">
        <v>9.1875</v>
      </c>
      <c r="E1476" s="35">
        <f t="shared" si="1"/>
        <v>0.765625</v>
      </c>
    </row>
    <row r="1477" ht="15.75" customHeight="1">
      <c r="A1477" s="36">
        <v>39098.0</v>
      </c>
      <c r="B1477" s="35">
        <v>6.66999999999999</v>
      </c>
      <c r="C1477" s="35">
        <v>9.0625</v>
      </c>
      <c r="E1477" s="35">
        <f t="shared" si="1"/>
        <v>0.7552083333</v>
      </c>
    </row>
    <row r="1478" ht="15.75" customHeight="1">
      <c r="A1478" s="36">
        <v>39099.0</v>
      </c>
      <c r="B1478" s="35">
        <v>7.44</v>
      </c>
      <c r="C1478" s="35">
        <v>9.0</v>
      </c>
      <c r="E1478" s="35">
        <f t="shared" si="1"/>
        <v>0.75</v>
      </c>
    </row>
    <row r="1479" ht="15.75" customHeight="1">
      <c r="A1479" s="36">
        <v>39100.0</v>
      </c>
      <c r="B1479" s="35">
        <v>7.2</v>
      </c>
      <c r="C1479" s="35">
        <v>9.0625</v>
      </c>
      <c r="E1479" s="35">
        <f t="shared" si="1"/>
        <v>0.7552083333</v>
      </c>
    </row>
    <row r="1480" ht="15.75" customHeight="1">
      <c r="A1480" s="36">
        <v>39101.0</v>
      </c>
      <c r="B1480" s="35">
        <v>6.83</v>
      </c>
      <c r="C1480" s="35">
        <v>8.875</v>
      </c>
      <c r="E1480" s="35">
        <f t="shared" si="1"/>
        <v>0.7395833333</v>
      </c>
    </row>
    <row r="1481" ht="15.75" customHeight="1">
      <c r="A1481" s="36">
        <v>39102.0</v>
      </c>
      <c r="B1481" s="35">
        <v>6.83</v>
      </c>
      <c r="C1481" s="35">
        <v>8.875</v>
      </c>
      <c r="E1481" s="35">
        <f t="shared" si="1"/>
        <v>0.7395833333</v>
      </c>
    </row>
    <row r="1482" ht="15.75" customHeight="1">
      <c r="A1482" s="36">
        <v>39103.0</v>
      </c>
      <c r="B1482" s="35">
        <v>6.83</v>
      </c>
      <c r="C1482" s="35">
        <v>8.875</v>
      </c>
      <c r="E1482" s="35">
        <f t="shared" si="1"/>
        <v>0.7395833333</v>
      </c>
    </row>
    <row r="1483" ht="15.75" customHeight="1">
      <c r="A1483" s="36">
        <v>39104.0</v>
      </c>
      <c r="B1483" s="35">
        <v>6.66</v>
      </c>
      <c r="C1483" s="35">
        <v>8.8125</v>
      </c>
      <c r="E1483" s="35">
        <f t="shared" si="1"/>
        <v>0.734375</v>
      </c>
    </row>
    <row r="1484" ht="15.75" customHeight="1">
      <c r="A1484" s="36">
        <v>39105.0</v>
      </c>
      <c r="B1484" s="35">
        <v>6.71</v>
      </c>
      <c r="C1484" s="35">
        <v>8.8125</v>
      </c>
      <c r="E1484" s="35">
        <f t="shared" si="1"/>
        <v>0.734375</v>
      </c>
    </row>
    <row r="1485" ht="15.75" customHeight="1">
      <c r="A1485" s="36">
        <v>39106.0</v>
      </c>
      <c r="B1485" s="35">
        <v>6.59999999999999</v>
      </c>
      <c r="C1485" s="35">
        <v>8.75</v>
      </c>
      <c r="E1485" s="35">
        <f t="shared" si="1"/>
        <v>0.7291666667</v>
      </c>
    </row>
    <row r="1486" ht="15.75" customHeight="1">
      <c r="A1486" s="36">
        <v>39107.0</v>
      </c>
      <c r="B1486" s="35">
        <v>6.82</v>
      </c>
      <c r="C1486" s="35">
        <v>8.75</v>
      </c>
      <c r="E1486" s="35">
        <f t="shared" si="1"/>
        <v>0.7291666667</v>
      </c>
    </row>
    <row r="1487" ht="15.75" customHeight="1">
      <c r="A1487" s="36">
        <v>39108.0</v>
      </c>
      <c r="B1487" s="35">
        <v>6.86</v>
      </c>
      <c r="C1487" s="35">
        <v>8.6875</v>
      </c>
      <c r="E1487" s="35">
        <f t="shared" si="1"/>
        <v>0.7239583333</v>
      </c>
    </row>
    <row r="1488" ht="15.75" customHeight="1">
      <c r="A1488" s="36">
        <v>39109.0</v>
      </c>
      <c r="B1488" s="35">
        <v>6.86</v>
      </c>
      <c r="C1488" s="35">
        <v>8.6875</v>
      </c>
      <c r="E1488" s="35">
        <f t="shared" si="1"/>
        <v>0.7239583333</v>
      </c>
    </row>
    <row r="1489" ht="15.75" customHeight="1">
      <c r="A1489" s="36">
        <v>39110.0</v>
      </c>
      <c r="B1489" s="35">
        <v>6.86</v>
      </c>
      <c r="C1489" s="35">
        <v>8.6875</v>
      </c>
      <c r="E1489" s="35">
        <f t="shared" si="1"/>
        <v>0.7239583333</v>
      </c>
    </row>
    <row r="1490" ht="15.75" customHeight="1">
      <c r="A1490" s="36">
        <v>39111.0</v>
      </c>
      <c r="B1490" s="35">
        <v>7.07</v>
      </c>
      <c r="C1490" s="35">
        <v>8.625</v>
      </c>
      <c r="E1490" s="35">
        <f t="shared" si="1"/>
        <v>0.71875</v>
      </c>
    </row>
    <row r="1491" ht="15.75" customHeight="1">
      <c r="A1491" s="36">
        <v>39112.0</v>
      </c>
      <c r="B1491" s="35">
        <v>7.13999999999999</v>
      </c>
      <c r="C1491" s="35">
        <v>8.6875</v>
      </c>
      <c r="E1491" s="35">
        <f t="shared" si="1"/>
        <v>0.7239583333</v>
      </c>
    </row>
    <row r="1492" ht="15.75" customHeight="1">
      <c r="A1492" s="36">
        <v>39113.0</v>
      </c>
      <c r="B1492" s="35">
        <v>7.01999999999999</v>
      </c>
      <c r="C1492" s="35">
        <v>8.9375</v>
      </c>
      <c r="E1492" s="35">
        <f t="shared" si="1"/>
        <v>0.7447916667</v>
      </c>
    </row>
    <row r="1493" ht="15.75" customHeight="1">
      <c r="A1493" s="36">
        <v>39114.0</v>
      </c>
      <c r="B1493" s="35">
        <v>6.87</v>
      </c>
      <c r="C1493" s="35">
        <v>8.5</v>
      </c>
      <c r="E1493" s="35">
        <f t="shared" si="1"/>
        <v>0.7083333333</v>
      </c>
    </row>
    <row r="1494" ht="15.75" customHeight="1">
      <c r="A1494" s="36">
        <v>39115.0</v>
      </c>
      <c r="B1494" s="35">
        <v>6.78</v>
      </c>
      <c r="C1494" s="35">
        <v>8.3125</v>
      </c>
      <c r="E1494" s="35">
        <f t="shared" si="1"/>
        <v>0.6927083333</v>
      </c>
    </row>
    <row r="1495" ht="15.75" customHeight="1">
      <c r="A1495" s="36">
        <v>39116.0</v>
      </c>
      <c r="B1495" s="35">
        <v>6.78</v>
      </c>
      <c r="C1495" s="35">
        <v>8.3125</v>
      </c>
      <c r="E1495" s="35">
        <f t="shared" si="1"/>
        <v>0.6927083333</v>
      </c>
    </row>
    <row r="1496" ht="15.75" customHeight="1">
      <c r="A1496" s="36">
        <v>39117.0</v>
      </c>
      <c r="B1496" s="35">
        <v>6.78</v>
      </c>
      <c r="C1496" s="35">
        <v>8.3125</v>
      </c>
      <c r="E1496" s="35">
        <f t="shared" si="1"/>
        <v>0.6927083333</v>
      </c>
    </row>
    <row r="1497" ht="15.75" customHeight="1">
      <c r="A1497" s="36">
        <v>39118.0</v>
      </c>
      <c r="B1497" s="35">
        <v>6.73</v>
      </c>
      <c r="C1497" s="35">
        <v>8.4375</v>
      </c>
      <c r="E1497" s="35">
        <f t="shared" si="1"/>
        <v>0.703125</v>
      </c>
    </row>
    <row r="1498" ht="15.75" customHeight="1">
      <c r="A1498" s="36">
        <v>39119.0</v>
      </c>
      <c r="B1498" s="35">
        <v>6.58999999999999</v>
      </c>
      <c r="C1498" s="35">
        <v>8.375</v>
      </c>
      <c r="E1498" s="35">
        <f t="shared" si="1"/>
        <v>0.6979166667</v>
      </c>
    </row>
    <row r="1499" ht="15.75" customHeight="1">
      <c r="A1499" s="36">
        <v>39120.0</v>
      </c>
      <c r="B1499" s="35">
        <v>6.46999999999999</v>
      </c>
      <c r="C1499" s="35">
        <v>8.1875</v>
      </c>
      <c r="E1499" s="35">
        <f t="shared" si="1"/>
        <v>0.6822916667</v>
      </c>
    </row>
    <row r="1500" ht="15.75" customHeight="1">
      <c r="A1500" s="36">
        <v>39121.0</v>
      </c>
      <c r="B1500" s="35">
        <v>6.37999999999999</v>
      </c>
      <c r="C1500" s="35">
        <v>8.125</v>
      </c>
      <c r="E1500" s="35">
        <f t="shared" si="1"/>
        <v>0.6770833333</v>
      </c>
    </row>
    <row r="1501" ht="15.75" customHeight="1">
      <c r="A1501" s="36">
        <v>39122.0</v>
      </c>
      <c r="B1501" s="35">
        <v>6.63999999999999</v>
      </c>
      <c r="C1501" s="35">
        <v>8.125</v>
      </c>
      <c r="E1501" s="35">
        <f t="shared" si="1"/>
        <v>0.6770833333</v>
      </c>
    </row>
    <row r="1502" ht="15.75" customHeight="1">
      <c r="A1502" s="36">
        <v>39123.0</v>
      </c>
      <c r="B1502" s="35">
        <v>6.63999999999999</v>
      </c>
      <c r="C1502" s="35">
        <v>8.125</v>
      </c>
      <c r="E1502" s="35">
        <f t="shared" si="1"/>
        <v>0.6770833333</v>
      </c>
    </row>
    <row r="1503" ht="15.75" customHeight="1">
      <c r="A1503" s="36">
        <v>39124.0</v>
      </c>
      <c r="B1503" s="35">
        <v>6.63999999999999</v>
      </c>
      <c r="C1503" s="35">
        <v>8.125</v>
      </c>
      <c r="E1503" s="35">
        <f t="shared" si="1"/>
        <v>0.6770833333</v>
      </c>
    </row>
    <row r="1504" ht="15.75" customHeight="1">
      <c r="A1504" s="36">
        <v>39125.0</v>
      </c>
      <c r="B1504" s="35">
        <v>6.71</v>
      </c>
      <c r="C1504" s="35">
        <v>7.9375</v>
      </c>
      <c r="E1504" s="35">
        <f t="shared" si="1"/>
        <v>0.6614583333</v>
      </c>
    </row>
    <row r="1505" ht="15.75" customHeight="1">
      <c r="A1505" s="36">
        <v>39126.0</v>
      </c>
      <c r="B1505" s="35">
        <v>6.84999999999999</v>
      </c>
      <c r="C1505" s="35">
        <v>7.75</v>
      </c>
      <c r="E1505" s="35">
        <f t="shared" si="1"/>
        <v>0.6458333333</v>
      </c>
    </row>
    <row r="1506" ht="15.75" customHeight="1">
      <c r="A1506" s="36">
        <v>39127.0</v>
      </c>
      <c r="B1506" s="35">
        <v>6.73</v>
      </c>
      <c r="C1506" s="35">
        <v>7.875</v>
      </c>
      <c r="E1506" s="35">
        <f t="shared" si="1"/>
        <v>0.65625</v>
      </c>
    </row>
    <row r="1507" ht="15.75" customHeight="1">
      <c r="A1507" s="36">
        <v>39128.0</v>
      </c>
      <c r="B1507" s="35">
        <v>6.79999999999999</v>
      </c>
      <c r="C1507" s="35">
        <v>7.8125</v>
      </c>
      <c r="E1507" s="35">
        <f t="shared" si="1"/>
        <v>0.6510416667</v>
      </c>
    </row>
    <row r="1508" ht="15.75" customHeight="1">
      <c r="A1508" s="36">
        <v>39129.0</v>
      </c>
      <c r="B1508" s="35">
        <v>6.67999999999999</v>
      </c>
      <c r="C1508" s="35">
        <v>7.4375</v>
      </c>
      <c r="E1508" s="35">
        <f t="shared" si="1"/>
        <v>0.6197916667</v>
      </c>
    </row>
    <row r="1509" ht="15.75" customHeight="1">
      <c r="A1509" s="36">
        <v>39130.0</v>
      </c>
      <c r="B1509" s="35">
        <v>6.67999999999999</v>
      </c>
      <c r="C1509" s="35">
        <v>7.4375</v>
      </c>
      <c r="E1509" s="35">
        <f t="shared" si="1"/>
        <v>0.6197916667</v>
      </c>
    </row>
    <row r="1510" ht="15.75" customHeight="1">
      <c r="A1510" s="36">
        <v>39131.0</v>
      </c>
      <c r="B1510" s="35">
        <v>6.67999999999999</v>
      </c>
      <c r="C1510" s="35">
        <v>7.4375</v>
      </c>
      <c r="E1510" s="35">
        <f t="shared" si="1"/>
        <v>0.6197916667</v>
      </c>
    </row>
    <row r="1511" ht="15.75" customHeight="1">
      <c r="A1511" s="36">
        <v>39132.0</v>
      </c>
      <c r="B1511" s="35">
        <v>6.79999999999999</v>
      </c>
      <c r="C1511" s="35">
        <v>7.6875</v>
      </c>
      <c r="E1511" s="35">
        <f t="shared" si="1"/>
        <v>0.640625</v>
      </c>
    </row>
    <row r="1512" ht="15.75" customHeight="1">
      <c r="A1512" s="36">
        <v>39133.0</v>
      </c>
      <c r="B1512" s="35">
        <v>6.83</v>
      </c>
      <c r="C1512" s="35">
        <v>7.75</v>
      </c>
      <c r="E1512" s="35">
        <f t="shared" si="1"/>
        <v>0.6458333333</v>
      </c>
    </row>
    <row r="1513" ht="15.75" customHeight="1">
      <c r="A1513" s="36">
        <v>39134.0</v>
      </c>
      <c r="B1513" s="35">
        <v>6.91</v>
      </c>
      <c r="C1513" s="35">
        <v>7.625</v>
      </c>
      <c r="E1513" s="35">
        <f t="shared" si="1"/>
        <v>0.6354166667</v>
      </c>
    </row>
    <row r="1514" ht="15.75" customHeight="1">
      <c r="A1514" s="36">
        <v>39135.0</v>
      </c>
      <c r="B1514" s="35">
        <v>6.91</v>
      </c>
      <c r="C1514" s="35">
        <v>7.6875</v>
      </c>
      <c r="E1514" s="35">
        <f t="shared" si="1"/>
        <v>0.640625</v>
      </c>
    </row>
    <row r="1515" ht="15.75" customHeight="1">
      <c r="A1515" s="36">
        <v>39136.0</v>
      </c>
      <c r="B1515" s="35">
        <v>6.9</v>
      </c>
      <c r="C1515" s="35">
        <v>7.625</v>
      </c>
      <c r="E1515" s="35">
        <f t="shared" si="1"/>
        <v>0.6354166667</v>
      </c>
    </row>
    <row r="1516" ht="15.75" customHeight="1">
      <c r="A1516" s="36">
        <v>39137.0</v>
      </c>
      <c r="B1516" s="35">
        <v>6.9</v>
      </c>
      <c r="C1516" s="35">
        <v>7.625</v>
      </c>
      <c r="E1516" s="35">
        <f t="shared" si="1"/>
        <v>0.6354166667</v>
      </c>
    </row>
    <row r="1517" ht="15.75" customHeight="1">
      <c r="A1517" s="36">
        <v>39138.0</v>
      </c>
      <c r="B1517" s="35">
        <v>6.9</v>
      </c>
      <c r="C1517" s="35">
        <v>7.625</v>
      </c>
      <c r="E1517" s="35">
        <f t="shared" si="1"/>
        <v>0.6354166667</v>
      </c>
    </row>
    <row r="1518" ht="15.75" customHeight="1">
      <c r="A1518" s="36">
        <v>39139.0</v>
      </c>
      <c r="B1518" s="35">
        <v>6.92999999999999</v>
      </c>
      <c r="C1518" s="35">
        <v>7.6875</v>
      </c>
      <c r="E1518" s="35">
        <f t="shared" si="1"/>
        <v>0.640625</v>
      </c>
    </row>
    <row r="1519" ht="15.75" customHeight="1">
      <c r="A1519" s="36">
        <v>39140.0</v>
      </c>
      <c r="B1519" s="35">
        <v>6.96999999999999</v>
      </c>
      <c r="C1519" s="35">
        <v>8.0</v>
      </c>
      <c r="E1519" s="35">
        <f t="shared" si="1"/>
        <v>0.6666666667</v>
      </c>
    </row>
    <row r="1520" ht="15.75" customHeight="1">
      <c r="A1520" s="36">
        <v>39141.0</v>
      </c>
      <c r="B1520" s="35">
        <v>7.17999999999999</v>
      </c>
      <c r="C1520" s="35">
        <v>8.0</v>
      </c>
      <c r="E1520" s="35">
        <f t="shared" si="1"/>
        <v>0.6666666667</v>
      </c>
    </row>
    <row r="1521" ht="15.75" customHeight="1">
      <c r="A1521" s="36">
        <v>39142.0</v>
      </c>
      <c r="B1521" s="35">
        <v>8.76999999999999</v>
      </c>
      <c r="C1521" s="35">
        <v>8.25</v>
      </c>
      <c r="E1521" s="35">
        <f t="shared" si="1"/>
        <v>0.6875</v>
      </c>
    </row>
    <row r="1522" ht="15.75" customHeight="1">
      <c r="A1522" s="36">
        <v>39143.0</v>
      </c>
      <c r="B1522" s="35">
        <v>8.88</v>
      </c>
      <c r="C1522" s="35">
        <v>8.3125</v>
      </c>
      <c r="E1522" s="35">
        <f t="shared" si="1"/>
        <v>0.6927083333</v>
      </c>
    </row>
    <row r="1523" ht="15.75" customHeight="1">
      <c r="A1523" s="36">
        <v>39144.0</v>
      </c>
      <c r="B1523" s="35">
        <v>8.88</v>
      </c>
      <c r="C1523" s="35">
        <v>8.3125</v>
      </c>
      <c r="E1523" s="35">
        <f t="shared" si="1"/>
        <v>0.6927083333</v>
      </c>
    </row>
    <row r="1524" ht="15.75" customHeight="1">
      <c r="A1524" s="36">
        <v>39145.0</v>
      </c>
      <c r="B1524" s="35">
        <v>8.88</v>
      </c>
      <c r="C1524" s="35">
        <v>8.3125</v>
      </c>
      <c r="E1524" s="35">
        <f t="shared" si="1"/>
        <v>0.6927083333</v>
      </c>
    </row>
    <row r="1525" ht="15.75" customHeight="1">
      <c r="A1525" s="36">
        <v>39146.0</v>
      </c>
      <c r="B1525" s="35">
        <v>8.13</v>
      </c>
      <c r="C1525" s="35">
        <v>8.375</v>
      </c>
      <c r="E1525" s="35">
        <f t="shared" si="1"/>
        <v>0.6979166667</v>
      </c>
    </row>
    <row r="1526" ht="15.75" customHeight="1">
      <c r="A1526" s="36">
        <v>39147.0</v>
      </c>
      <c r="B1526" s="35">
        <v>8.19999999999999</v>
      </c>
      <c r="C1526" s="35">
        <v>8.25</v>
      </c>
      <c r="E1526" s="35">
        <f t="shared" si="1"/>
        <v>0.6875</v>
      </c>
    </row>
    <row r="1527" ht="15.75" customHeight="1">
      <c r="A1527" s="36">
        <v>39148.0</v>
      </c>
      <c r="B1527" s="35">
        <v>8.15</v>
      </c>
      <c r="C1527" s="35">
        <v>8.4375</v>
      </c>
      <c r="E1527" s="35">
        <f t="shared" si="1"/>
        <v>0.703125</v>
      </c>
    </row>
    <row r="1528" ht="15.75" customHeight="1">
      <c r="A1528" s="36">
        <v>39149.0</v>
      </c>
      <c r="B1528" s="35">
        <v>7.86</v>
      </c>
      <c r="C1528" s="35">
        <v>8.375</v>
      </c>
      <c r="E1528" s="35">
        <f t="shared" si="1"/>
        <v>0.6979166667</v>
      </c>
    </row>
    <row r="1529" ht="15.75" customHeight="1">
      <c r="A1529" s="36">
        <v>39150.0</v>
      </c>
      <c r="B1529" s="35">
        <v>7.91</v>
      </c>
      <c r="C1529" s="35">
        <v>8.3125</v>
      </c>
      <c r="E1529" s="35">
        <f t="shared" si="1"/>
        <v>0.6927083333</v>
      </c>
    </row>
    <row r="1530" ht="15.75" customHeight="1">
      <c r="A1530" s="36">
        <v>39151.0</v>
      </c>
      <c r="B1530" s="35">
        <v>7.91</v>
      </c>
      <c r="C1530" s="35">
        <v>8.3125</v>
      </c>
      <c r="E1530" s="35">
        <f t="shared" si="1"/>
        <v>0.6927083333</v>
      </c>
    </row>
    <row r="1531" ht="15.75" customHeight="1">
      <c r="A1531" s="36">
        <v>39152.0</v>
      </c>
      <c r="B1531" s="35">
        <v>7.91</v>
      </c>
      <c r="C1531" s="35">
        <v>8.3125</v>
      </c>
      <c r="E1531" s="35">
        <f t="shared" si="1"/>
        <v>0.6927083333</v>
      </c>
    </row>
    <row r="1532" ht="15.75" customHeight="1">
      <c r="A1532" s="36">
        <v>39153.0</v>
      </c>
      <c r="B1532" s="35">
        <v>7.78</v>
      </c>
      <c r="C1532" s="35">
        <v>8.3125</v>
      </c>
      <c r="E1532" s="35">
        <f t="shared" si="1"/>
        <v>0.6927083333</v>
      </c>
    </row>
    <row r="1533" ht="15.75" customHeight="1">
      <c r="A1533" s="36">
        <v>39154.0</v>
      </c>
      <c r="B1533" s="35">
        <v>7.78</v>
      </c>
      <c r="C1533" s="35">
        <v>8.3125</v>
      </c>
      <c r="E1533" s="35">
        <f t="shared" si="1"/>
        <v>0.6927083333</v>
      </c>
    </row>
    <row r="1534" ht="15.75" customHeight="1">
      <c r="A1534" s="36">
        <v>39155.0</v>
      </c>
      <c r="B1534" s="35">
        <v>7.92999999999999</v>
      </c>
      <c r="C1534" s="35">
        <v>8.3125</v>
      </c>
      <c r="E1534" s="35">
        <f t="shared" si="1"/>
        <v>0.6927083333</v>
      </c>
    </row>
    <row r="1535" ht="15.75" customHeight="1">
      <c r="A1535" s="36">
        <v>39156.0</v>
      </c>
      <c r="B1535" s="35">
        <v>7.91999999999999</v>
      </c>
      <c r="C1535" s="35">
        <v>8.25</v>
      </c>
      <c r="E1535" s="35">
        <f t="shared" si="1"/>
        <v>0.6875</v>
      </c>
    </row>
    <row r="1536" ht="15.75" customHeight="1">
      <c r="A1536" s="36">
        <v>39157.0</v>
      </c>
      <c r="B1536" s="35">
        <v>7.87999999999999</v>
      </c>
      <c r="C1536" s="35">
        <v>8.3125</v>
      </c>
      <c r="E1536" s="35">
        <f t="shared" si="1"/>
        <v>0.6927083333</v>
      </c>
    </row>
    <row r="1537" ht="15.75" customHeight="1">
      <c r="A1537" s="36">
        <v>39158.0</v>
      </c>
      <c r="B1537" s="35">
        <v>7.87999999999999</v>
      </c>
      <c r="C1537" s="35">
        <v>8.3125</v>
      </c>
      <c r="E1537" s="35">
        <f t="shared" si="1"/>
        <v>0.6927083333</v>
      </c>
    </row>
    <row r="1538" ht="15.75" customHeight="1">
      <c r="A1538" s="36">
        <v>39159.0</v>
      </c>
      <c r="B1538" s="35">
        <v>7.87999999999999</v>
      </c>
      <c r="C1538" s="35">
        <v>8.3125</v>
      </c>
      <c r="E1538" s="35">
        <f t="shared" si="1"/>
        <v>0.6927083333</v>
      </c>
    </row>
    <row r="1539" ht="15.75" customHeight="1">
      <c r="A1539" s="36">
        <v>39160.0</v>
      </c>
      <c r="B1539" s="35">
        <v>7.59999999999999</v>
      </c>
      <c r="C1539" s="35">
        <v>8.25</v>
      </c>
      <c r="E1539" s="35">
        <f t="shared" si="1"/>
        <v>0.6875</v>
      </c>
    </row>
    <row r="1540" ht="15.75" customHeight="1">
      <c r="A1540" s="36">
        <v>39161.0</v>
      </c>
      <c r="B1540" s="35">
        <v>7.12</v>
      </c>
      <c r="C1540" s="35">
        <v>8.3125</v>
      </c>
      <c r="E1540" s="35">
        <f t="shared" si="1"/>
        <v>0.6927083333</v>
      </c>
    </row>
    <row r="1541" ht="15.75" customHeight="1">
      <c r="A1541" s="36">
        <v>39162.0</v>
      </c>
      <c r="B1541" s="35">
        <v>7.21</v>
      </c>
      <c r="C1541" s="35">
        <v>8.3125</v>
      </c>
      <c r="E1541" s="35">
        <f t="shared" si="1"/>
        <v>0.6927083333</v>
      </c>
    </row>
    <row r="1542" ht="15.75" customHeight="1">
      <c r="A1542" s="36">
        <v>39163.0</v>
      </c>
      <c r="B1542" s="35">
        <v>7.12</v>
      </c>
      <c r="C1542" s="35">
        <v>8.125</v>
      </c>
      <c r="E1542" s="35">
        <f t="shared" si="1"/>
        <v>0.6770833333</v>
      </c>
    </row>
    <row r="1543" ht="15.75" customHeight="1">
      <c r="A1543" s="36">
        <v>39164.0</v>
      </c>
      <c r="B1543" s="35">
        <v>7.07</v>
      </c>
      <c r="C1543" s="35">
        <v>8.1875</v>
      </c>
      <c r="E1543" s="35">
        <f t="shared" si="1"/>
        <v>0.6822916667</v>
      </c>
    </row>
    <row r="1544" ht="15.75" customHeight="1">
      <c r="A1544" s="36">
        <v>39165.0</v>
      </c>
      <c r="B1544" s="35">
        <v>7.07</v>
      </c>
      <c r="C1544" s="35">
        <v>8.1875</v>
      </c>
      <c r="E1544" s="35">
        <f t="shared" si="1"/>
        <v>0.6822916667</v>
      </c>
    </row>
    <row r="1545" ht="15.75" customHeight="1">
      <c r="A1545" s="36">
        <v>39166.0</v>
      </c>
      <c r="B1545" s="35">
        <v>7.07</v>
      </c>
      <c r="C1545" s="35">
        <v>8.1875</v>
      </c>
      <c r="E1545" s="35">
        <f t="shared" si="1"/>
        <v>0.6822916667</v>
      </c>
    </row>
    <row r="1546" ht="15.75" customHeight="1">
      <c r="A1546" s="36">
        <v>39167.0</v>
      </c>
      <c r="B1546" s="35">
        <v>7.17999999999999</v>
      </c>
      <c r="C1546" s="35">
        <v>8.25</v>
      </c>
      <c r="E1546" s="35">
        <f t="shared" si="1"/>
        <v>0.6875</v>
      </c>
    </row>
    <row r="1547" ht="15.75" customHeight="1">
      <c r="A1547" s="36">
        <v>39168.0</v>
      </c>
      <c r="B1547" s="35">
        <v>7.2</v>
      </c>
      <c r="C1547" s="35">
        <v>8.25</v>
      </c>
      <c r="E1547" s="35">
        <f t="shared" si="1"/>
        <v>0.6875</v>
      </c>
    </row>
    <row r="1548" ht="15.75" customHeight="1">
      <c r="A1548" s="36">
        <v>39169.0</v>
      </c>
      <c r="B1548" s="35">
        <v>7.2</v>
      </c>
      <c r="C1548" s="35">
        <v>8.25</v>
      </c>
      <c r="E1548" s="35">
        <f t="shared" si="1"/>
        <v>0.6875</v>
      </c>
    </row>
    <row r="1549" ht="15.75" customHeight="1">
      <c r="A1549" s="36">
        <v>39170.0</v>
      </c>
      <c r="B1549" s="35">
        <v>7.23</v>
      </c>
      <c r="C1549" s="35">
        <v>8.25</v>
      </c>
      <c r="E1549" s="35">
        <f t="shared" si="1"/>
        <v>0.6875</v>
      </c>
    </row>
    <row r="1550" ht="15.75" customHeight="1">
      <c r="A1550" s="36">
        <v>39171.0</v>
      </c>
      <c r="B1550" s="35">
        <v>7.45</v>
      </c>
      <c r="C1550" s="35">
        <v>8.3125</v>
      </c>
      <c r="E1550" s="35">
        <f t="shared" si="1"/>
        <v>0.6927083333</v>
      </c>
    </row>
    <row r="1551" ht="15.75" customHeight="1">
      <c r="A1551" s="36">
        <v>39172.0</v>
      </c>
      <c r="B1551" s="35">
        <v>7.45</v>
      </c>
      <c r="C1551" s="35">
        <v>8.3125</v>
      </c>
      <c r="E1551" s="35">
        <f t="shared" si="1"/>
        <v>0.6927083333</v>
      </c>
    </row>
    <row r="1552" ht="15.75" customHeight="1">
      <c r="A1552" s="36">
        <v>39173.0</v>
      </c>
      <c r="B1552" s="35">
        <v>7.45</v>
      </c>
      <c r="C1552" s="35">
        <v>8.3125</v>
      </c>
      <c r="E1552" s="35">
        <f t="shared" si="1"/>
        <v>0.6927083333</v>
      </c>
    </row>
    <row r="1553" ht="15.75" customHeight="1">
      <c r="A1553" s="36">
        <v>39174.0</v>
      </c>
      <c r="B1553" s="35">
        <v>7.45</v>
      </c>
      <c r="C1553" s="35">
        <v>8.3125</v>
      </c>
      <c r="E1553" s="35">
        <f t="shared" si="1"/>
        <v>0.6927083333</v>
      </c>
    </row>
    <row r="1554" ht="15.75" customHeight="1">
      <c r="A1554" s="36">
        <v>39175.0</v>
      </c>
      <c r="B1554" s="35">
        <v>7.61</v>
      </c>
      <c r="C1554" s="35">
        <v>8.25</v>
      </c>
      <c r="E1554" s="35">
        <f t="shared" si="1"/>
        <v>0.6875</v>
      </c>
    </row>
    <row r="1555" ht="15.75" customHeight="1">
      <c r="A1555" s="36">
        <v>39176.0</v>
      </c>
      <c r="B1555" s="35">
        <v>7.84999999999999</v>
      </c>
      <c r="C1555" s="35">
        <v>8.25</v>
      </c>
      <c r="E1555" s="35">
        <f t="shared" si="1"/>
        <v>0.6875</v>
      </c>
    </row>
    <row r="1556" ht="15.75" customHeight="1">
      <c r="A1556" s="36">
        <v>39177.0</v>
      </c>
      <c r="B1556" s="35">
        <v>7.84999999999999</v>
      </c>
      <c r="C1556" s="35">
        <v>8.25</v>
      </c>
      <c r="E1556" s="35">
        <f t="shared" si="1"/>
        <v>0.6875</v>
      </c>
    </row>
    <row r="1557" ht="15.75" customHeight="1">
      <c r="A1557" s="36">
        <v>39178.0</v>
      </c>
      <c r="B1557" s="35">
        <v>7.84999999999999</v>
      </c>
      <c r="C1557" s="35">
        <v>8.25</v>
      </c>
      <c r="E1557" s="35">
        <f t="shared" si="1"/>
        <v>0.6875</v>
      </c>
    </row>
    <row r="1558" ht="15.75" customHeight="1">
      <c r="A1558" s="36">
        <v>39179.0</v>
      </c>
      <c r="B1558" s="35">
        <v>7.84999999999999</v>
      </c>
      <c r="C1558" s="35">
        <v>8.25</v>
      </c>
      <c r="E1558" s="35">
        <f t="shared" si="1"/>
        <v>0.6875</v>
      </c>
    </row>
    <row r="1559" ht="15.75" customHeight="1">
      <c r="A1559" s="36">
        <v>39180.0</v>
      </c>
      <c r="B1559" s="35">
        <v>7.84999999999999</v>
      </c>
      <c r="C1559" s="35">
        <v>8.25</v>
      </c>
      <c r="E1559" s="35">
        <f t="shared" si="1"/>
        <v>0.6875</v>
      </c>
    </row>
    <row r="1560" ht="15.75" customHeight="1">
      <c r="A1560" s="36">
        <v>39181.0</v>
      </c>
      <c r="B1560" s="35">
        <v>7.66999999999999</v>
      </c>
      <c r="C1560" s="35">
        <v>8.3125</v>
      </c>
      <c r="E1560" s="35">
        <f t="shared" si="1"/>
        <v>0.6927083333</v>
      </c>
    </row>
    <row r="1561" ht="15.75" customHeight="1">
      <c r="A1561" s="36">
        <v>39182.0</v>
      </c>
      <c r="B1561" s="35">
        <v>7.16999999999999</v>
      </c>
      <c r="C1561" s="35">
        <v>8.1875</v>
      </c>
      <c r="E1561" s="35">
        <f t="shared" si="1"/>
        <v>0.6822916667</v>
      </c>
    </row>
    <row r="1562" ht="15.75" customHeight="1">
      <c r="A1562" s="36">
        <v>39183.0</v>
      </c>
      <c r="B1562" s="35">
        <v>7.12</v>
      </c>
      <c r="C1562" s="35">
        <v>8.0</v>
      </c>
      <c r="E1562" s="35">
        <f t="shared" si="1"/>
        <v>0.6666666667</v>
      </c>
    </row>
    <row r="1563" ht="15.75" customHeight="1">
      <c r="A1563" s="36">
        <v>39184.0</v>
      </c>
      <c r="B1563" s="35">
        <v>7.05999999999999</v>
      </c>
      <c r="C1563" s="35">
        <v>8.0625</v>
      </c>
      <c r="E1563" s="35">
        <f t="shared" si="1"/>
        <v>0.671875</v>
      </c>
    </row>
    <row r="1564" ht="15.75" customHeight="1">
      <c r="A1564" s="36">
        <v>39185.0</v>
      </c>
      <c r="B1564" s="35">
        <v>7.0</v>
      </c>
      <c r="C1564" s="35">
        <v>8.0625</v>
      </c>
      <c r="E1564" s="35">
        <f t="shared" si="1"/>
        <v>0.671875</v>
      </c>
    </row>
    <row r="1565" ht="15.75" customHeight="1">
      <c r="A1565" s="36">
        <v>39186.0</v>
      </c>
      <c r="B1565" s="35">
        <v>7.0</v>
      </c>
      <c r="C1565" s="35">
        <v>8.0625</v>
      </c>
      <c r="E1565" s="35">
        <f t="shared" si="1"/>
        <v>0.671875</v>
      </c>
    </row>
    <row r="1566" ht="15.75" customHeight="1">
      <c r="A1566" s="36">
        <v>39187.0</v>
      </c>
      <c r="B1566" s="35">
        <v>7.0</v>
      </c>
      <c r="C1566" s="35">
        <v>8.0625</v>
      </c>
      <c r="E1566" s="35">
        <f t="shared" si="1"/>
        <v>0.671875</v>
      </c>
    </row>
    <row r="1567" ht="15.75" customHeight="1">
      <c r="A1567" s="36">
        <v>39188.0</v>
      </c>
      <c r="B1567" s="35">
        <v>7.04</v>
      </c>
      <c r="C1567" s="35">
        <v>8.0</v>
      </c>
      <c r="E1567" s="35">
        <f t="shared" si="1"/>
        <v>0.6666666667</v>
      </c>
    </row>
    <row r="1568" ht="15.75" customHeight="1">
      <c r="A1568" s="36">
        <v>39189.0</v>
      </c>
      <c r="B1568" s="35">
        <v>7.05999999999999</v>
      </c>
      <c r="C1568" s="35">
        <v>7.875</v>
      </c>
      <c r="E1568" s="35">
        <f t="shared" si="1"/>
        <v>0.65625</v>
      </c>
    </row>
    <row r="1569" ht="15.75" customHeight="1">
      <c r="A1569" s="36">
        <v>39190.0</v>
      </c>
      <c r="B1569" s="35">
        <v>7.12</v>
      </c>
      <c r="C1569" s="35">
        <v>7.75</v>
      </c>
      <c r="E1569" s="35">
        <f t="shared" si="1"/>
        <v>0.6458333333</v>
      </c>
    </row>
    <row r="1570" ht="15.75" customHeight="1">
      <c r="A1570" s="36">
        <v>39191.0</v>
      </c>
      <c r="B1570" s="35">
        <v>6.92999999999999</v>
      </c>
      <c r="C1570" s="35">
        <v>7.6875</v>
      </c>
      <c r="E1570" s="35">
        <f t="shared" si="1"/>
        <v>0.640625</v>
      </c>
    </row>
    <row r="1571" ht="15.75" customHeight="1">
      <c r="A1571" s="36">
        <v>39192.0</v>
      </c>
      <c r="B1571" s="35">
        <v>7.17999999999999</v>
      </c>
      <c r="C1571" s="35">
        <v>7.875</v>
      </c>
      <c r="E1571" s="35">
        <f t="shared" si="1"/>
        <v>0.65625</v>
      </c>
    </row>
    <row r="1572" ht="15.75" customHeight="1">
      <c r="A1572" s="36">
        <v>39193.0</v>
      </c>
      <c r="B1572" s="35">
        <v>7.17999999999999</v>
      </c>
      <c r="C1572" s="35">
        <v>7.875</v>
      </c>
      <c r="E1572" s="35">
        <f t="shared" si="1"/>
        <v>0.65625</v>
      </c>
    </row>
    <row r="1573" ht="15.75" customHeight="1">
      <c r="A1573" s="36">
        <v>39194.0</v>
      </c>
      <c r="B1573" s="35">
        <v>7.17999999999999</v>
      </c>
      <c r="C1573" s="35">
        <v>7.875</v>
      </c>
      <c r="E1573" s="35">
        <f t="shared" si="1"/>
        <v>0.65625</v>
      </c>
    </row>
    <row r="1574" ht="15.75" customHeight="1">
      <c r="A1574" s="36">
        <v>39195.0</v>
      </c>
      <c r="B1574" s="35">
        <v>7.12999999999999</v>
      </c>
      <c r="C1574" s="35">
        <v>7.5625</v>
      </c>
      <c r="E1574" s="35">
        <f t="shared" si="1"/>
        <v>0.6302083333</v>
      </c>
    </row>
    <row r="1575" ht="15.75" customHeight="1">
      <c r="A1575" s="36">
        <v>39196.0</v>
      </c>
      <c r="B1575" s="35">
        <v>6.96</v>
      </c>
      <c r="C1575" s="35">
        <v>7.4375</v>
      </c>
      <c r="E1575" s="35">
        <f t="shared" si="1"/>
        <v>0.6197916667</v>
      </c>
    </row>
    <row r="1576" ht="15.75" customHeight="1">
      <c r="A1576" s="36">
        <v>39197.0</v>
      </c>
      <c r="B1576" s="35">
        <v>6.99</v>
      </c>
      <c r="C1576" s="35">
        <v>7.75</v>
      </c>
      <c r="E1576" s="35">
        <f t="shared" si="1"/>
        <v>0.6458333333</v>
      </c>
    </row>
    <row r="1577" ht="15.75" customHeight="1">
      <c r="A1577" s="36">
        <v>39198.0</v>
      </c>
      <c r="B1577" s="35">
        <v>7.08</v>
      </c>
      <c r="C1577" s="35">
        <v>7.5625</v>
      </c>
      <c r="E1577" s="35">
        <f t="shared" si="1"/>
        <v>0.6302083333</v>
      </c>
    </row>
    <row r="1578" ht="15.75" customHeight="1">
      <c r="A1578" s="36">
        <v>39199.0</v>
      </c>
      <c r="B1578" s="35">
        <v>7.12</v>
      </c>
      <c r="C1578" s="35">
        <v>7.625</v>
      </c>
      <c r="E1578" s="35">
        <f t="shared" si="1"/>
        <v>0.6354166667</v>
      </c>
    </row>
    <row r="1579" ht="15.75" customHeight="1">
      <c r="A1579" s="36">
        <v>39200.0</v>
      </c>
      <c r="B1579" s="35">
        <v>7.12</v>
      </c>
      <c r="C1579" s="35">
        <v>7.625</v>
      </c>
      <c r="E1579" s="35">
        <f t="shared" si="1"/>
        <v>0.6354166667</v>
      </c>
    </row>
    <row r="1580" ht="15.75" customHeight="1">
      <c r="A1580" s="36">
        <v>39201.0</v>
      </c>
      <c r="B1580" s="35">
        <v>7.12</v>
      </c>
      <c r="C1580" s="35">
        <v>7.625</v>
      </c>
      <c r="E1580" s="35">
        <f t="shared" si="1"/>
        <v>0.6354166667</v>
      </c>
    </row>
    <row r="1581" ht="15.75" customHeight="1">
      <c r="A1581" s="36">
        <v>39202.0</v>
      </c>
      <c r="B1581" s="35">
        <v>7.19</v>
      </c>
      <c r="C1581" s="35">
        <v>7.6875</v>
      </c>
      <c r="E1581" s="35">
        <f t="shared" si="1"/>
        <v>0.640625</v>
      </c>
    </row>
    <row r="1582" ht="15.75" customHeight="1">
      <c r="A1582" s="36">
        <v>39203.0</v>
      </c>
      <c r="B1582" s="35">
        <v>7.19</v>
      </c>
      <c r="C1582" s="35">
        <v>7.6875</v>
      </c>
      <c r="E1582" s="35">
        <f t="shared" si="1"/>
        <v>0.640625</v>
      </c>
    </row>
    <row r="1583" ht="15.75" customHeight="1">
      <c r="A1583" s="36">
        <v>39204.0</v>
      </c>
      <c r="B1583" s="35">
        <v>7.46999999999999</v>
      </c>
      <c r="C1583" s="35">
        <v>7.5625</v>
      </c>
      <c r="E1583" s="35">
        <f t="shared" si="1"/>
        <v>0.6302083333</v>
      </c>
    </row>
    <row r="1584" ht="15.75" customHeight="1">
      <c r="A1584" s="36">
        <v>39205.0</v>
      </c>
      <c r="B1584" s="35">
        <v>7.69</v>
      </c>
      <c r="C1584" s="35">
        <v>7.75</v>
      </c>
      <c r="E1584" s="35">
        <f t="shared" si="1"/>
        <v>0.6458333333</v>
      </c>
    </row>
    <row r="1585" ht="15.75" customHeight="1">
      <c r="A1585" s="36">
        <v>39206.0</v>
      </c>
      <c r="B1585" s="35">
        <v>7.62999999999999</v>
      </c>
      <c r="C1585" s="35">
        <v>7.6875</v>
      </c>
      <c r="E1585" s="35">
        <f t="shared" si="1"/>
        <v>0.640625</v>
      </c>
    </row>
    <row r="1586" ht="15.75" customHeight="1">
      <c r="A1586" s="36">
        <v>39207.0</v>
      </c>
      <c r="B1586" s="35">
        <v>7.62999999999999</v>
      </c>
      <c r="C1586" s="35">
        <v>7.6875</v>
      </c>
      <c r="E1586" s="35">
        <f t="shared" si="1"/>
        <v>0.640625</v>
      </c>
    </row>
    <row r="1587" ht="15.75" customHeight="1">
      <c r="A1587" s="36">
        <v>39208.0</v>
      </c>
      <c r="B1587" s="35">
        <v>7.62999999999999</v>
      </c>
      <c r="C1587" s="35">
        <v>7.6875</v>
      </c>
      <c r="E1587" s="35">
        <f t="shared" si="1"/>
        <v>0.640625</v>
      </c>
    </row>
    <row r="1588" ht="15.75" customHeight="1">
      <c r="A1588" s="36">
        <v>39209.0</v>
      </c>
      <c r="B1588" s="35">
        <v>7.61</v>
      </c>
      <c r="C1588" s="35">
        <v>7.4375</v>
      </c>
      <c r="E1588" s="35">
        <f t="shared" si="1"/>
        <v>0.6197916667</v>
      </c>
    </row>
    <row r="1589" ht="15.75" customHeight="1">
      <c r="A1589" s="36">
        <v>39210.0</v>
      </c>
      <c r="B1589" s="35">
        <v>7.50999999999999</v>
      </c>
      <c r="C1589" s="35">
        <v>7.625</v>
      </c>
      <c r="E1589" s="35">
        <f t="shared" si="1"/>
        <v>0.6354166667</v>
      </c>
    </row>
    <row r="1590" ht="15.75" customHeight="1">
      <c r="A1590" s="36">
        <v>39211.0</v>
      </c>
      <c r="B1590" s="35">
        <v>7.63999999999999</v>
      </c>
      <c r="C1590" s="35">
        <v>7.6875</v>
      </c>
      <c r="E1590" s="35">
        <f t="shared" si="1"/>
        <v>0.640625</v>
      </c>
    </row>
    <row r="1591" ht="15.75" customHeight="1">
      <c r="A1591" s="36">
        <v>39212.0</v>
      </c>
      <c r="B1591" s="35">
        <v>7.50999999999999</v>
      </c>
      <c r="C1591" s="35">
        <v>7.5625</v>
      </c>
      <c r="E1591" s="35">
        <f t="shared" si="1"/>
        <v>0.6302083333</v>
      </c>
    </row>
    <row r="1592" ht="15.75" customHeight="1">
      <c r="A1592" s="36">
        <v>39213.0</v>
      </c>
      <c r="B1592" s="35">
        <v>7.46</v>
      </c>
      <c r="C1592" s="35">
        <v>7.5625</v>
      </c>
      <c r="E1592" s="35">
        <f t="shared" si="1"/>
        <v>0.6302083333</v>
      </c>
    </row>
    <row r="1593" ht="15.75" customHeight="1">
      <c r="A1593" s="36">
        <v>39214.0</v>
      </c>
      <c r="B1593" s="35">
        <v>7.46</v>
      </c>
      <c r="C1593" s="35">
        <v>7.5625</v>
      </c>
      <c r="E1593" s="35">
        <f t="shared" si="1"/>
        <v>0.6302083333</v>
      </c>
    </row>
    <row r="1594" ht="15.75" customHeight="1">
      <c r="A1594" s="36">
        <v>39215.0</v>
      </c>
      <c r="B1594" s="35">
        <v>7.46</v>
      </c>
      <c r="C1594" s="35">
        <v>7.5625</v>
      </c>
      <c r="E1594" s="35">
        <f t="shared" si="1"/>
        <v>0.6302083333</v>
      </c>
    </row>
    <row r="1595" ht="15.75" customHeight="1">
      <c r="A1595" s="36">
        <v>39216.0</v>
      </c>
      <c r="B1595" s="35">
        <v>7.65</v>
      </c>
      <c r="C1595" s="35">
        <v>7.5625</v>
      </c>
      <c r="E1595" s="35">
        <f t="shared" si="1"/>
        <v>0.6302083333</v>
      </c>
    </row>
    <row r="1596" ht="15.75" customHeight="1">
      <c r="A1596" s="36">
        <v>39217.0</v>
      </c>
      <c r="B1596" s="35">
        <v>7.9</v>
      </c>
      <c r="C1596" s="35">
        <v>7.625</v>
      </c>
      <c r="E1596" s="35">
        <f t="shared" si="1"/>
        <v>0.6354166667</v>
      </c>
    </row>
    <row r="1597" ht="15.75" customHeight="1">
      <c r="A1597" s="36">
        <v>39218.0</v>
      </c>
      <c r="B1597" s="35">
        <v>7.91</v>
      </c>
      <c r="C1597" s="35">
        <v>7.8125</v>
      </c>
      <c r="E1597" s="35">
        <f t="shared" si="1"/>
        <v>0.6510416667</v>
      </c>
    </row>
    <row r="1598" ht="15.75" customHeight="1">
      <c r="A1598" s="36">
        <v>39219.0</v>
      </c>
      <c r="B1598" s="35">
        <v>7.7</v>
      </c>
      <c r="C1598" s="35">
        <v>7.6875</v>
      </c>
      <c r="E1598" s="35">
        <f t="shared" si="1"/>
        <v>0.640625</v>
      </c>
    </row>
    <row r="1599" ht="15.75" customHeight="1">
      <c r="A1599" s="36">
        <v>39220.0</v>
      </c>
      <c r="B1599" s="35">
        <v>7.73</v>
      </c>
      <c r="C1599" s="35">
        <v>7.625</v>
      </c>
      <c r="E1599" s="35">
        <f t="shared" si="1"/>
        <v>0.6354166667</v>
      </c>
    </row>
    <row r="1600" ht="15.75" customHeight="1">
      <c r="A1600" s="36">
        <v>39221.0</v>
      </c>
      <c r="B1600" s="35">
        <v>7.73</v>
      </c>
      <c r="C1600" s="35">
        <v>7.625</v>
      </c>
      <c r="E1600" s="35">
        <f t="shared" si="1"/>
        <v>0.6354166667</v>
      </c>
    </row>
    <row r="1601" ht="15.75" customHeight="1">
      <c r="A1601" s="36">
        <v>39222.0</v>
      </c>
      <c r="B1601" s="35">
        <v>7.73</v>
      </c>
      <c r="C1601" s="35">
        <v>7.625</v>
      </c>
      <c r="E1601" s="35">
        <f t="shared" si="1"/>
        <v>0.6354166667</v>
      </c>
    </row>
    <row r="1602" ht="15.75" customHeight="1">
      <c r="A1602" s="36">
        <v>39223.0</v>
      </c>
      <c r="B1602" s="35">
        <v>7.71</v>
      </c>
      <c r="C1602" s="35">
        <v>7.6875</v>
      </c>
      <c r="E1602" s="35">
        <f t="shared" si="1"/>
        <v>0.640625</v>
      </c>
    </row>
    <row r="1603" ht="15.75" customHeight="1">
      <c r="A1603" s="36">
        <v>39224.0</v>
      </c>
      <c r="B1603" s="35">
        <v>7.7</v>
      </c>
      <c r="C1603" s="35">
        <v>7.6875</v>
      </c>
      <c r="E1603" s="35">
        <f t="shared" si="1"/>
        <v>0.640625</v>
      </c>
    </row>
    <row r="1604" ht="15.75" customHeight="1">
      <c r="A1604" s="36">
        <v>39225.0</v>
      </c>
      <c r="B1604" s="35">
        <v>7.79999999999999</v>
      </c>
      <c r="C1604" s="35">
        <v>7.5625</v>
      </c>
      <c r="E1604" s="35">
        <f t="shared" si="1"/>
        <v>0.6302083333</v>
      </c>
    </row>
    <row r="1605" ht="15.75" customHeight="1">
      <c r="A1605" s="36">
        <v>39226.0</v>
      </c>
      <c r="B1605" s="35">
        <v>7.78</v>
      </c>
      <c r="C1605" s="35">
        <v>7.6875</v>
      </c>
      <c r="E1605" s="35">
        <f t="shared" si="1"/>
        <v>0.640625</v>
      </c>
    </row>
    <row r="1606" ht="15.75" customHeight="1">
      <c r="A1606" s="36">
        <v>39227.0</v>
      </c>
      <c r="B1606" s="35">
        <v>7.78</v>
      </c>
      <c r="C1606" s="35">
        <v>7.6875</v>
      </c>
      <c r="E1606" s="35">
        <f t="shared" si="1"/>
        <v>0.640625</v>
      </c>
    </row>
    <row r="1607" ht="15.75" customHeight="1">
      <c r="A1607" s="36">
        <v>39228.0</v>
      </c>
      <c r="B1607" s="35">
        <v>7.78</v>
      </c>
      <c r="C1607" s="35">
        <v>7.6875</v>
      </c>
      <c r="E1607" s="35">
        <f t="shared" si="1"/>
        <v>0.640625</v>
      </c>
    </row>
    <row r="1608" ht="15.75" customHeight="1">
      <c r="A1608" s="36">
        <v>39229.0</v>
      </c>
      <c r="B1608" s="35">
        <v>7.78</v>
      </c>
      <c r="C1608" s="35">
        <v>7.6875</v>
      </c>
      <c r="E1608" s="35">
        <f t="shared" si="1"/>
        <v>0.640625</v>
      </c>
    </row>
    <row r="1609" ht="15.75" customHeight="1">
      <c r="A1609" s="36">
        <v>39230.0</v>
      </c>
      <c r="B1609" s="35">
        <v>7.84999999999999</v>
      </c>
      <c r="C1609" s="35">
        <v>7.625</v>
      </c>
      <c r="E1609" s="35">
        <f t="shared" si="1"/>
        <v>0.6354166667</v>
      </c>
    </row>
    <row r="1610" ht="15.75" customHeight="1">
      <c r="A1610" s="36">
        <v>39231.0</v>
      </c>
      <c r="B1610" s="35">
        <v>7.58</v>
      </c>
      <c r="C1610" s="35">
        <v>7.75</v>
      </c>
      <c r="E1610" s="35">
        <f t="shared" si="1"/>
        <v>0.6458333333</v>
      </c>
    </row>
    <row r="1611" ht="15.75" customHeight="1">
      <c r="A1611" s="36">
        <v>39232.0</v>
      </c>
      <c r="B1611" s="35">
        <v>7.57</v>
      </c>
      <c r="C1611" s="35">
        <v>7.75</v>
      </c>
      <c r="E1611" s="35">
        <f t="shared" si="1"/>
        <v>0.6458333333</v>
      </c>
    </row>
    <row r="1612" ht="15.75" customHeight="1">
      <c r="A1612" s="36">
        <v>39233.0</v>
      </c>
      <c r="B1612" s="35">
        <v>7.54</v>
      </c>
      <c r="C1612" s="35">
        <v>7.75</v>
      </c>
      <c r="E1612" s="35">
        <f t="shared" si="1"/>
        <v>0.6458333333</v>
      </c>
    </row>
    <row r="1613" ht="15.75" customHeight="1">
      <c r="A1613" s="36">
        <v>39234.0</v>
      </c>
      <c r="B1613" s="35">
        <v>7.7</v>
      </c>
      <c r="C1613" s="35">
        <v>7.75</v>
      </c>
      <c r="E1613" s="35">
        <f t="shared" si="1"/>
        <v>0.6458333333</v>
      </c>
    </row>
    <row r="1614" ht="15.75" customHeight="1">
      <c r="A1614" s="36">
        <v>39235.0</v>
      </c>
      <c r="B1614" s="35">
        <v>7.7</v>
      </c>
      <c r="C1614" s="35">
        <v>7.75</v>
      </c>
      <c r="E1614" s="35">
        <f t="shared" si="1"/>
        <v>0.6458333333</v>
      </c>
    </row>
    <row r="1615" ht="15.75" customHeight="1">
      <c r="A1615" s="36">
        <v>39236.0</v>
      </c>
      <c r="B1615" s="35">
        <v>7.7</v>
      </c>
      <c r="C1615" s="35">
        <v>7.75</v>
      </c>
      <c r="E1615" s="35">
        <f t="shared" si="1"/>
        <v>0.6458333333</v>
      </c>
    </row>
    <row r="1616" ht="15.75" customHeight="1">
      <c r="A1616" s="36">
        <v>39237.0</v>
      </c>
      <c r="B1616" s="35">
        <v>7.66</v>
      </c>
      <c r="C1616" s="35">
        <v>7.8125</v>
      </c>
      <c r="E1616" s="35">
        <f t="shared" si="1"/>
        <v>0.6510416667</v>
      </c>
    </row>
    <row r="1617" ht="15.75" customHeight="1">
      <c r="A1617" s="36">
        <v>39238.0</v>
      </c>
      <c r="B1617" s="35">
        <v>7.75</v>
      </c>
      <c r="C1617" s="35">
        <v>7.5</v>
      </c>
      <c r="E1617" s="35">
        <f t="shared" si="1"/>
        <v>0.625</v>
      </c>
    </row>
    <row r="1618" ht="15.75" customHeight="1">
      <c r="A1618" s="36">
        <v>39239.0</v>
      </c>
      <c r="B1618" s="35">
        <v>7.76999999999999</v>
      </c>
      <c r="C1618" s="35">
        <v>7.8125</v>
      </c>
      <c r="E1618" s="35">
        <f t="shared" si="1"/>
        <v>0.6510416667</v>
      </c>
    </row>
    <row r="1619" ht="15.75" customHeight="1">
      <c r="A1619" s="36">
        <v>39240.0</v>
      </c>
      <c r="B1619" s="35">
        <v>7.71999999999999</v>
      </c>
      <c r="C1619" s="35">
        <v>7.6875</v>
      </c>
      <c r="E1619" s="35">
        <f t="shared" si="1"/>
        <v>0.640625</v>
      </c>
    </row>
    <row r="1620" ht="15.75" customHeight="1">
      <c r="A1620" s="36">
        <v>39241.0</v>
      </c>
      <c r="B1620" s="35">
        <v>7.75</v>
      </c>
      <c r="C1620" s="35">
        <v>7.9375</v>
      </c>
      <c r="E1620" s="35">
        <f t="shared" si="1"/>
        <v>0.6614583333</v>
      </c>
    </row>
    <row r="1621" ht="15.75" customHeight="1">
      <c r="A1621" s="36">
        <v>39242.0</v>
      </c>
      <c r="B1621" s="35">
        <v>7.75</v>
      </c>
      <c r="C1621" s="35">
        <v>7.9375</v>
      </c>
      <c r="E1621" s="35">
        <f t="shared" si="1"/>
        <v>0.6614583333</v>
      </c>
    </row>
    <row r="1622" ht="15.75" customHeight="1">
      <c r="A1622" s="36">
        <v>39243.0</v>
      </c>
      <c r="B1622" s="35">
        <v>7.75</v>
      </c>
      <c r="C1622" s="35">
        <v>7.9375</v>
      </c>
      <c r="E1622" s="35">
        <f t="shared" si="1"/>
        <v>0.6614583333</v>
      </c>
    </row>
    <row r="1623" ht="15.75" customHeight="1">
      <c r="A1623" s="36">
        <v>39244.0</v>
      </c>
      <c r="B1623" s="35">
        <v>7.76999999999999</v>
      </c>
      <c r="C1623" s="35">
        <v>7.6875</v>
      </c>
      <c r="E1623" s="35">
        <f t="shared" si="1"/>
        <v>0.640625</v>
      </c>
    </row>
    <row r="1624" ht="15.75" customHeight="1">
      <c r="A1624" s="36">
        <v>39245.0</v>
      </c>
      <c r="B1624" s="35">
        <v>7.73</v>
      </c>
      <c r="C1624" s="35">
        <v>7.75</v>
      </c>
      <c r="E1624" s="35">
        <f t="shared" si="1"/>
        <v>0.6458333333</v>
      </c>
    </row>
    <row r="1625" ht="15.75" customHeight="1">
      <c r="A1625" s="36">
        <v>39246.0</v>
      </c>
      <c r="B1625" s="35">
        <v>7.87999999999999</v>
      </c>
      <c r="C1625" s="35">
        <v>7.75</v>
      </c>
      <c r="E1625" s="35">
        <f t="shared" si="1"/>
        <v>0.6458333333</v>
      </c>
    </row>
    <row r="1626" ht="15.75" customHeight="1">
      <c r="A1626" s="36">
        <v>39247.0</v>
      </c>
      <c r="B1626" s="35">
        <v>8.3</v>
      </c>
      <c r="C1626" s="35">
        <v>8.0</v>
      </c>
      <c r="E1626" s="35">
        <f t="shared" si="1"/>
        <v>0.6666666667</v>
      </c>
    </row>
    <row r="1627" ht="15.75" customHeight="1">
      <c r="A1627" s="36">
        <v>39248.0</v>
      </c>
      <c r="B1627" s="35">
        <v>8.41</v>
      </c>
      <c r="C1627" s="35">
        <v>7.9375</v>
      </c>
      <c r="E1627" s="35">
        <f t="shared" si="1"/>
        <v>0.6614583333</v>
      </c>
    </row>
    <row r="1628" ht="15.75" customHeight="1">
      <c r="A1628" s="36">
        <v>39249.0</v>
      </c>
      <c r="B1628" s="35">
        <v>8.41</v>
      </c>
      <c r="C1628" s="35">
        <v>7.9375</v>
      </c>
      <c r="E1628" s="35">
        <f t="shared" si="1"/>
        <v>0.6614583333</v>
      </c>
    </row>
    <row r="1629" ht="15.75" customHeight="1">
      <c r="A1629" s="36">
        <v>39250.0</v>
      </c>
      <c r="B1629" s="35">
        <v>8.41</v>
      </c>
      <c r="C1629" s="35">
        <v>7.9375</v>
      </c>
      <c r="E1629" s="35">
        <f t="shared" si="1"/>
        <v>0.6614583333</v>
      </c>
    </row>
    <row r="1630" ht="15.75" customHeight="1">
      <c r="A1630" s="36">
        <v>39251.0</v>
      </c>
      <c r="B1630" s="35">
        <v>8.41</v>
      </c>
      <c r="C1630" s="35">
        <v>7.9375</v>
      </c>
      <c r="E1630" s="35">
        <f t="shared" si="1"/>
        <v>0.6614583333</v>
      </c>
    </row>
    <row r="1631" ht="15.75" customHeight="1">
      <c r="A1631" s="36">
        <v>39252.0</v>
      </c>
      <c r="B1631" s="35">
        <v>8.47</v>
      </c>
      <c r="C1631" s="35">
        <v>8.0</v>
      </c>
      <c r="E1631" s="35">
        <f t="shared" si="1"/>
        <v>0.6666666667</v>
      </c>
    </row>
    <row r="1632" ht="15.75" customHeight="1">
      <c r="A1632" s="36">
        <v>39253.0</v>
      </c>
      <c r="B1632" s="35">
        <v>8.39</v>
      </c>
      <c r="C1632" s="35">
        <v>8.0</v>
      </c>
      <c r="E1632" s="35">
        <f t="shared" si="1"/>
        <v>0.6666666667</v>
      </c>
    </row>
    <row r="1633" ht="15.75" customHeight="1">
      <c r="A1633" s="36">
        <v>39254.0</v>
      </c>
      <c r="B1633" s="35">
        <v>8.19999999999999</v>
      </c>
      <c r="C1633" s="35">
        <v>8.0625</v>
      </c>
      <c r="E1633" s="35">
        <f t="shared" si="1"/>
        <v>0.671875</v>
      </c>
    </row>
    <row r="1634" ht="15.75" customHeight="1">
      <c r="A1634" s="36">
        <v>39255.0</v>
      </c>
      <c r="B1634" s="35">
        <v>8.16999999999999</v>
      </c>
      <c r="C1634" s="35">
        <v>7.875</v>
      </c>
      <c r="E1634" s="35">
        <f t="shared" si="1"/>
        <v>0.65625</v>
      </c>
    </row>
    <row r="1635" ht="15.75" customHeight="1">
      <c r="A1635" s="36">
        <v>39256.0</v>
      </c>
      <c r="B1635" s="35">
        <v>8.16999999999999</v>
      </c>
      <c r="C1635" s="35">
        <v>7.875</v>
      </c>
      <c r="E1635" s="35">
        <f t="shared" si="1"/>
        <v>0.65625</v>
      </c>
    </row>
    <row r="1636" ht="15.75" customHeight="1">
      <c r="A1636" s="36">
        <v>39257.0</v>
      </c>
      <c r="B1636" s="35">
        <v>8.16999999999999</v>
      </c>
      <c r="C1636" s="35">
        <v>7.875</v>
      </c>
      <c r="E1636" s="35">
        <f t="shared" si="1"/>
        <v>0.65625</v>
      </c>
    </row>
    <row r="1637" ht="15.75" customHeight="1">
      <c r="A1637" s="36">
        <v>39258.0</v>
      </c>
      <c r="B1637" s="35">
        <v>8.00999999999999</v>
      </c>
      <c r="C1637" s="35">
        <v>8.0</v>
      </c>
      <c r="E1637" s="35">
        <f t="shared" si="1"/>
        <v>0.6666666667</v>
      </c>
    </row>
    <row r="1638" ht="15.75" customHeight="1">
      <c r="A1638" s="36">
        <v>39259.0</v>
      </c>
      <c r="B1638" s="35">
        <v>7.80999999999999</v>
      </c>
      <c r="C1638" s="35">
        <v>8.0</v>
      </c>
      <c r="E1638" s="35">
        <f t="shared" si="1"/>
        <v>0.6666666667</v>
      </c>
    </row>
    <row r="1639" ht="15.75" customHeight="1">
      <c r="A1639" s="36">
        <v>39260.0</v>
      </c>
      <c r="B1639" s="35">
        <v>7.78</v>
      </c>
      <c r="C1639" s="35">
        <v>8.125</v>
      </c>
      <c r="E1639" s="35">
        <f t="shared" si="1"/>
        <v>0.6770833333</v>
      </c>
    </row>
    <row r="1640" ht="15.75" customHeight="1">
      <c r="A1640" s="36">
        <v>39261.0</v>
      </c>
      <c r="B1640" s="35">
        <v>7.74</v>
      </c>
      <c r="C1640" s="35">
        <v>8.1875</v>
      </c>
      <c r="E1640" s="35">
        <f t="shared" si="1"/>
        <v>0.6822916667</v>
      </c>
    </row>
    <row r="1641" ht="15.75" customHeight="1">
      <c r="A1641" s="36">
        <v>39262.0</v>
      </c>
      <c r="B1641" s="35">
        <v>7.87</v>
      </c>
      <c r="C1641" s="35">
        <v>8.1875</v>
      </c>
      <c r="E1641" s="35">
        <f t="shared" si="1"/>
        <v>0.6822916667</v>
      </c>
    </row>
    <row r="1642" ht="15.75" customHeight="1">
      <c r="A1642" s="36">
        <v>39263.0</v>
      </c>
      <c r="B1642" s="35">
        <v>7.87</v>
      </c>
      <c r="C1642" s="35">
        <v>8.1875</v>
      </c>
      <c r="E1642" s="35">
        <f t="shared" si="1"/>
        <v>0.6822916667</v>
      </c>
    </row>
    <row r="1643" ht="15.75" customHeight="1">
      <c r="A1643" s="36">
        <v>39264.0</v>
      </c>
      <c r="B1643" s="35">
        <v>7.87</v>
      </c>
      <c r="C1643" s="35">
        <v>8.1875</v>
      </c>
      <c r="E1643" s="35">
        <f t="shared" si="1"/>
        <v>0.6822916667</v>
      </c>
    </row>
    <row r="1644" ht="15.75" customHeight="1">
      <c r="A1644" s="36">
        <v>39265.0</v>
      </c>
      <c r="B1644" s="35">
        <v>7.79</v>
      </c>
      <c r="C1644" s="35">
        <v>8.1875</v>
      </c>
      <c r="E1644" s="35">
        <f t="shared" si="1"/>
        <v>0.6822916667</v>
      </c>
    </row>
    <row r="1645" ht="15.75" customHeight="1">
      <c r="A1645" s="36">
        <v>39266.0</v>
      </c>
      <c r="B1645" s="35">
        <v>8.01999999999999</v>
      </c>
      <c r="C1645" s="35">
        <v>8.25</v>
      </c>
      <c r="E1645" s="35">
        <f t="shared" si="1"/>
        <v>0.6875</v>
      </c>
    </row>
    <row r="1646" ht="15.75" customHeight="1">
      <c r="A1646" s="36">
        <v>39267.0</v>
      </c>
      <c r="B1646" s="35">
        <v>8.05</v>
      </c>
      <c r="C1646" s="35">
        <v>8.1875</v>
      </c>
      <c r="E1646" s="35">
        <f t="shared" si="1"/>
        <v>0.6822916667</v>
      </c>
    </row>
    <row r="1647" ht="15.75" customHeight="1">
      <c r="A1647" s="36">
        <v>39268.0</v>
      </c>
      <c r="B1647" s="35">
        <v>8.08999999999999</v>
      </c>
      <c r="C1647" s="35">
        <v>8.1875</v>
      </c>
      <c r="E1647" s="35">
        <f t="shared" si="1"/>
        <v>0.6822916667</v>
      </c>
    </row>
    <row r="1648" ht="15.75" customHeight="1">
      <c r="A1648" s="36">
        <v>39269.0</v>
      </c>
      <c r="B1648" s="35">
        <v>8.03999999999999</v>
      </c>
      <c r="C1648" s="35">
        <v>8.1875</v>
      </c>
      <c r="E1648" s="35">
        <f t="shared" si="1"/>
        <v>0.6822916667</v>
      </c>
    </row>
    <row r="1649" ht="15.75" customHeight="1">
      <c r="A1649" s="36">
        <v>39270.0</v>
      </c>
      <c r="B1649" s="35">
        <v>8.03999999999999</v>
      </c>
      <c r="C1649" s="35">
        <v>8.1875</v>
      </c>
      <c r="E1649" s="35">
        <f t="shared" si="1"/>
        <v>0.6822916667</v>
      </c>
    </row>
    <row r="1650" ht="15.75" customHeight="1">
      <c r="A1650" s="36">
        <v>39271.0</v>
      </c>
      <c r="B1650" s="35">
        <v>8.03999999999999</v>
      </c>
      <c r="C1650" s="35">
        <v>8.1875</v>
      </c>
      <c r="E1650" s="35">
        <f t="shared" si="1"/>
        <v>0.6822916667</v>
      </c>
    </row>
    <row r="1651" ht="15.75" customHeight="1">
      <c r="A1651" s="36">
        <v>39272.0</v>
      </c>
      <c r="B1651" s="35">
        <v>8.03999999999999</v>
      </c>
      <c r="C1651" s="35">
        <v>8.1875</v>
      </c>
      <c r="E1651" s="35">
        <f t="shared" si="1"/>
        <v>0.6822916667</v>
      </c>
    </row>
    <row r="1652" ht="15.75" customHeight="1">
      <c r="A1652" s="36">
        <v>39273.0</v>
      </c>
      <c r="B1652" s="35">
        <v>8.08</v>
      </c>
      <c r="C1652" s="35">
        <v>8.25</v>
      </c>
      <c r="E1652" s="35">
        <f t="shared" si="1"/>
        <v>0.6875</v>
      </c>
    </row>
    <row r="1653" ht="15.75" customHeight="1">
      <c r="A1653" s="36">
        <v>39274.0</v>
      </c>
      <c r="B1653" s="35">
        <v>8.15</v>
      </c>
      <c r="C1653" s="35">
        <v>8.25</v>
      </c>
      <c r="E1653" s="35">
        <f t="shared" si="1"/>
        <v>0.6875</v>
      </c>
    </row>
    <row r="1654" ht="15.75" customHeight="1">
      <c r="A1654" s="36">
        <v>39275.0</v>
      </c>
      <c r="B1654" s="35">
        <v>8.28999999999999</v>
      </c>
      <c r="C1654" s="35">
        <v>8.1875</v>
      </c>
      <c r="E1654" s="35">
        <f t="shared" si="1"/>
        <v>0.6822916667</v>
      </c>
    </row>
    <row r="1655" ht="15.75" customHeight="1">
      <c r="A1655" s="36">
        <v>39276.0</v>
      </c>
      <c r="B1655" s="35">
        <v>8.50999999999999</v>
      </c>
      <c r="C1655" s="35">
        <v>8.125</v>
      </c>
      <c r="E1655" s="35">
        <f t="shared" si="1"/>
        <v>0.6770833333</v>
      </c>
    </row>
    <row r="1656" ht="15.75" customHeight="1">
      <c r="A1656" s="36">
        <v>39277.0</v>
      </c>
      <c r="B1656" s="35">
        <v>8.50999999999999</v>
      </c>
      <c r="C1656" s="35">
        <v>8.125</v>
      </c>
      <c r="E1656" s="35">
        <f t="shared" si="1"/>
        <v>0.6770833333</v>
      </c>
    </row>
    <row r="1657" ht="15.75" customHeight="1">
      <c r="A1657" s="36">
        <v>39278.0</v>
      </c>
      <c r="B1657" s="35">
        <v>8.50999999999999</v>
      </c>
      <c r="C1657" s="35">
        <v>8.125</v>
      </c>
      <c r="E1657" s="35">
        <f t="shared" si="1"/>
        <v>0.6770833333</v>
      </c>
    </row>
    <row r="1658" ht="15.75" customHeight="1">
      <c r="A1658" s="36">
        <v>39279.0</v>
      </c>
      <c r="B1658" s="35">
        <v>8.67999999999999</v>
      </c>
      <c r="C1658" s="35">
        <v>8.1875</v>
      </c>
      <c r="E1658" s="35">
        <f t="shared" si="1"/>
        <v>0.6822916667</v>
      </c>
    </row>
    <row r="1659" ht="15.75" customHeight="1">
      <c r="A1659" s="36">
        <v>39280.0</v>
      </c>
      <c r="B1659" s="35">
        <v>8.8</v>
      </c>
      <c r="C1659" s="35">
        <v>8.1875</v>
      </c>
      <c r="E1659" s="35">
        <f t="shared" si="1"/>
        <v>0.6822916667</v>
      </c>
    </row>
    <row r="1660" ht="15.75" customHeight="1">
      <c r="A1660" s="36">
        <v>39281.0</v>
      </c>
      <c r="B1660" s="35">
        <v>8.91999999999999</v>
      </c>
      <c r="C1660" s="35">
        <v>8.3125</v>
      </c>
      <c r="E1660" s="35">
        <f t="shared" si="1"/>
        <v>0.6927083333</v>
      </c>
    </row>
    <row r="1661" ht="15.75" customHeight="1">
      <c r="A1661" s="36">
        <v>39282.0</v>
      </c>
      <c r="B1661" s="35">
        <v>9.15</v>
      </c>
      <c r="C1661" s="35">
        <v>8.375</v>
      </c>
      <c r="E1661" s="35">
        <f t="shared" si="1"/>
        <v>0.6979166667</v>
      </c>
    </row>
    <row r="1662" ht="15.75" customHeight="1">
      <c r="A1662" s="36">
        <v>39283.0</v>
      </c>
      <c r="B1662" s="35">
        <v>9.53999999999999</v>
      </c>
      <c r="C1662" s="35">
        <v>8.375</v>
      </c>
      <c r="E1662" s="35">
        <f t="shared" si="1"/>
        <v>0.6979166667</v>
      </c>
    </row>
    <row r="1663" ht="15.75" customHeight="1">
      <c r="A1663" s="36">
        <v>39284.0</v>
      </c>
      <c r="B1663" s="35">
        <v>9.53999999999999</v>
      </c>
      <c r="C1663" s="35">
        <v>8.375</v>
      </c>
      <c r="E1663" s="35">
        <f t="shared" si="1"/>
        <v>0.6979166667</v>
      </c>
    </row>
    <row r="1664" ht="15.75" customHeight="1">
      <c r="A1664" s="36">
        <v>39285.0</v>
      </c>
      <c r="B1664" s="35">
        <v>9.53999999999999</v>
      </c>
      <c r="C1664" s="35">
        <v>8.375</v>
      </c>
      <c r="E1664" s="35">
        <f t="shared" si="1"/>
        <v>0.6979166667</v>
      </c>
    </row>
    <row r="1665" ht="15.75" customHeight="1">
      <c r="A1665" s="36">
        <v>39286.0</v>
      </c>
      <c r="B1665" s="35">
        <v>9.66999999999999</v>
      </c>
      <c r="C1665" s="35">
        <v>8.375</v>
      </c>
      <c r="E1665" s="35">
        <f t="shared" si="1"/>
        <v>0.6979166667</v>
      </c>
    </row>
    <row r="1666" ht="15.75" customHeight="1">
      <c r="A1666" s="36">
        <v>39287.0</v>
      </c>
      <c r="B1666" s="35">
        <v>9.99</v>
      </c>
      <c r="C1666" s="35">
        <v>8.5625</v>
      </c>
      <c r="E1666" s="35">
        <f t="shared" si="1"/>
        <v>0.7135416667</v>
      </c>
    </row>
    <row r="1667" ht="15.75" customHeight="1">
      <c r="A1667" s="36">
        <v>39288.0</v>
      </c>
      <c r="B1667" s="35">
        <v>11.4</v>
      </c>
      <c r="C1667" s="35">
        <v>8.875</v>
      </c>
      <c r="E1667" s="35">
        <f t="shared" si="1"/>
        <v>0.7395833333</v>
      </c>
    </row>
    <row r="1668" ht="15.75" customHeight="1">
      <c r="A1668" s="36">
        <v>39289.0</v>
      </c>
      <c r="B1668" s="35">
        <v>15.76</v>
      </c>
      <c r="C1668" s="35">
        <v>9.6875</v>
      </c>
      <c r="E1668" s="35">
        <f t="shared" si="1"/>
        <v>0.8072916667</v>
      </c>
    </row>
    <row r="1669" ht="15.75" customHeight="1">
      <c r="A1669" s="36">
        <v>39290.0</v>
      </c>
      <c r="B1669" s="35">
        <v>20.3099999999999</v>
      </c>
      <c r="C1669" s="35">
        <v>10.0</v>
      </c>
      <c r="E1669" s="35">
        <f t="shared" si="1"/>
        <v>0.8333333333</v>
      </c>
    </row>
    <row r="1670" ht="15.75" customHeight="1">
      <c r="A1670" s="36">
        <v>39291.0</v>
      </c>
      <c r="B1670" s="35">
        <v>20.3099999999999</v>
      </c>
      <c r="C1670" s="35">
        <v>10.0</v>
      </c>
      <c r="E1670" s="35">
        <f t="shared" si="1"/>
        <v>0.8333333333</v>
      </c>
    </row>
    <row r="1671" ht="15.75" customHeight="1">
      <c r="A1671" s="36">
        <v>39292.0</v>
      </c>
      <c r="B1671" s="35">
        <v>20.3099999999999</v>
      </c>
      <c r="C1671" s="35">
        <v>10.0</v>
      </c>
      <c r="E1671" s="35">
        <f t="shared" si="1"/>
        <v>0.8333333333</v>
      </c>
    </row>
    <row r="1672" ht="15.75" customHeight="1">
      <c r="A1672" s="36">
        <v>39293.0</v>
      </c>
      <c r="B1672" s="35">
        <v>13.67</v>
      </c>
      <c r="C1672" s="35">
        <v>10.0625</v>
      </c>
      <c r="E1672" s="35">
        <f t="shared" si="1"/>
        <v>0.8385416667</v>
      </c>
    </row>
    <row r="1673" ht="15.75" customHeight="1">
      <c r="A1673" s="36">
        <v>39294.0</v>
      </c>
      <c r="B1673" s="35">
        <v>12.74</v>
      </c>
      <c r="C1673" s="35">
        <v>9.9375</v>
      </c>
      <c r="E1673" s="35">
        <f t="shared" si="1"/>
        <v>0.828125</v>
      </c>
    </row>
    <row r="1674" ht="15.75" customHeight="1">
      <c r="A1674" s="36">
        <v>39295.0</v>
      </c>
      <c r="B1674" s="35">
        <v>12.38</v>
      </c>
      <c r="C1674" s="35">
        <v>9.875</v>
      </c>
      <c r="E1674" s="35">
        <f t="shared" si="1"/>
        <v>0.8229166667</v>
      </c>
    </row>
    <row r="1675" ht="15.75" customHeight="1">
      <c r="A1675" s="36">
        <v>39296.0</v>
      </c>
      <c r="B1675" s="35">
        <v>12.3</v>
      </c>
      <c r="C1675" s="35">
        <v>10.25</v>
      </c>
      <c r="E1675" s="35">
        <f t="shared" si="1"/>
        <v>0.8541666667</v>
      </c>
    </row>
    <row r="1676" ht="15.75" customHeight="1">
      <c r="A1676" s="36">
        <v>39297.0</v>
      </c>
      <c r="B1676" s="35">
        <v>13.38</v>
      </c>
      <c r="C1676" s="35">
        <v>10.125</v>
      </c>
      <c r="E1676" s="35">
        <f t="shared" si="1"/>
        <v>0.84375</v>
      </c>
    </row>
    <row r="1677" ht="15.75" customHeight="1">
      <c r="A1677" s="36">
        <v>39298.0</v>
      </c>
      <c r="B1677" s="35">
        <v>13.38</v>
      </c>
      <c r="C1677" s="35">
        <v>10.125</v>
      </c>
      <c r="E1677" s="35">
        <f t="shared" si="1"/>
        <v>0.84375</v>
      </c>
    </row>
    <row r="1678" ht="15.75" customHeight="1">
      <c r="A1678" s="36">
        <v>39299.0</v>
      </c>
      <c r="B1678" s="35">
        <v>13.38</v>
      </c>
      <c r="C1678" s="35">
        <v>10.125</v>
      </c>
      <c r="E1678" s="35">
        <f t="shared" si="1"/>
        <v>0.84375</v>
      </c>
    </row>
    <row r="1679" ht="15.75" customHeight="1">
      <c r="A1679" s="36">
        <v>39300.0</v>
      </c>
      <c r="B1679" s="35">
        <v>13.21</v>
      </c>
      <c r="C1679" s="35">
        <v>9.9375</v>
      </c>
      <c r="E1679" s="35">
        <f t="shared" si="1"/>
        <v>0.828125</v>
      </c>
    </row>
    <row r="1680" ht="15.75" customHeight="1">
      <c r="A1680" s="36">
        <v>39301.0</v>
      </c>
      <c r="B1680" s="35">
        <v>13.13</v>
      </c>
      <c r="C1680" s="35">
        <v>9.75</v>
      </c>
      <c r="E1680" s="35">
        <f t="shared" si="1"/>
        <v>0.8125</v>
      </c>
    </row>
    <row r="1681" ht="15.75" customHeight="1">
      <c r="A1681" s="36">
        <v>39302.0</v>
      </c>
      <c r="B1681" s="35">
        <v>10.96</v>
      </c>
      <c r="C1681" s="35">
        <v>10.25</v>
      </c>
      <c r="E1681" s="35">
        <f t="shared" si="1"/>
        <v>0.8541666667</v>
      </c>
    </row>
    <row r="1682" ht="15.75" customHeight="1">
      <c r="A1682" s="36">
        <v>39303.0</v>
      </c>
      <c r="B1682" s="35">
        <v>8.68999999999999</v>
      </c>
      <c r="C1682" s="35">
        <v>10.25</v>
      </c>
      <c r="E1682" s="35">
        <f t="shared" si="1"/>
        <v>0.8541666667</v>
      </c>
    </row>
    <row r="1683" ht="15.75" customHeight="1">
      <c r="A1683" s="36">
        <v>39304.0</v>
      </c>
      <c r="B1683" s="35">
        <v>8.58</v>
      </c>
      <c r="C1683" s="35">
        <v>10.1875</v>
      </c>
      <c r="E1683" s="35">
        <f t="shared" si="1"/>
        <v>0.8489583333</v>
      </c>
    </row>
    <row r="1684" ht="15.75" customHeight="1">
      <c r="A1684" s="36">
        <v>39305.0</v>
      </c>
      <c r="B1684" s="35">
        <v>8.58</v>
      </c>
      <c r="C1684" s="35">
        <v>10.1875</v>
      </c>
      <c r="E1684" s="35">
        <f t="shared" si="1"/>
        <v>0.8489583333</v>
      </c>
    </row>
    <row r="1685" ht="15.75" customHeight="1">
      <c r="A1685" s="36">
        <v>39306.0</v>
      </c>
      <c r="B1685" s="35">
        <v>8.58</v>
      </c>
      <c r="C1685" s="35">
        <v>10.1875</v>
      </c>
      <c r="E1685" s="35">
        <f t="shared" si="1"/>
        <v>0.8489583333</v>
      </c>
    </row>
    <row r="1686" ht="15.75" customHeight="1">
      <c r="A1686" s="36">
        <v>39307.0</v>
      </c>
      <c r="B1686" s="35">
        <v>8.16999999999999</v>
      </c>
      <c r="C1686" s="35">
        <v>9.9375</v>
      </c>
      <c r="E1686" s="35">
        <f t="shared" si="1"/>
        <v>0.828125</v>
      </c>
    </row>
    <row r="1687" ht="15.75" customHeight="1">
      <c r="A1687" s="36">
        <v>39308.0</v>
      </c>
      <c r="B1687" s="35">
        <v>8.14</v>
      </c>
      <c r="C1687" s="35">
        <v>10.0</v>
      </c>
      <c r="E1687" s="35">
        <f t="shared" si="1"/>
        <v>0.8333333333</v>
      </c>
    </row>
    <row r="1688" ht="15.75" customHeight="1">
      <c r="A1688" s="36">
        <v>39309.0</v>
      </c>
      <c r="B1688" s="35">
        <v>8.91</v>
      </c>
      <c r="C1688" s="35">
        <v>10.25</v>
      </c>
      <c r="E1688" s="35">
        <f t="shared" si="1"/>
        <v>0.8541666667</v>
      </c>
    </row>
    <row r="1689" ht="15.75" customHeight="1">
      <c r="A1689" s="36">
        <v>39310.0</v>
      </c>
      <c r="B1689" s="35">
        <v>13.05</v>
      </c>
      <c r="C1689" s="35">
        <v>10.8125</v>
      </c>
      <c r="E1689" s="35">
        <f t="shared" si="1"/>
        <v>0.9010416667</v>
      </c>
    </row>
    <row r="1690" ht="15.75" customHeight="1">
      <c r="A1690" s="36">
        <v>39311.0</v>
      </c>
      <c r="B1690" s="35">
        <v>11.7799999999999</v>
      </c>
      <c r="C1690" s="35">
        <v>10.0</v>
      </c>
      <c r="E1690" s="35">
        <f t="shared" si="1"/>
        <v>0.8333333333</v>
      </c>
    </row>
    <row r="1691" ht="15.75" customHeight="1">
      <c r="A1691" s="36">
        <v>39312.0</v>
      </c>
      <c r="B1691" s="35">
        <v>11.7799999999999</v>
      </c>
      <c r="C1691" s="35">
        <v>10.0</v>
      </c>
      <c r="E1691" s="35">
        <f t="shared" si="1"/>
        <v>0.8333333333</v>
      </c>
    </row>
    <row r="1692" ht="15.75" customHeight="1">
      <c r="A1692" s="36">
        <v>39313.0</v>
      </c>
      <c r="B1692" s="35">
        <v>11.7799999999999</v>
      </c>
      <c r="C1692" s="35">
        <v>10.0</v>
      </c>
      <c r="E1692" s="35">
        <f t="shared" si="1"/>
        <v>0.8333333333</v>
      </c>
    </row>
    <row r="1693" ht="15.75" customHeight="1">
      <c r="A1693" s="36">
        <v>39314.0</v>
      </c>
      <c r="B1693" s="35">
        <v>11.7799999999999</v>
      </c>
      <c r="C1693" s="35">
        <v>10.0</v>
      </c>
      <c r="E1693" s="35">
        <f t="shared" si="1"/>
        <v>0.8333333333</v>
      </c>
    </row>
    <row r="1694" ht="15.75" customHeight="1">
      <c r="A1694" s="36">
        <v>39315.0</v>
      </c>
      <c r="B1694" s="35">
        <v>10.4499999999999</v>
      </c>
      <c r="C1694" s="35">
        <v>10.375</v>
      </c>
      <c r="E1694" s="35">
        <f t="shared" si="1"/>
        <v>0.8645833333</v>
      </c>
    </row>
    <row r="1695" ht="15.75" customHeight="1">
      <c r="A1695" s="36">
        <v>39316.0</v>
      </c>
      <c r="B1695" s="35">
        <v>9.55</v>
      </c>
      <c r="C1695" s="35">
        <v>10.5</v>
      </c>
      <c r="E1695" s="35">
        <f t="shared" si="1"/>
        <v>0.875</v>
      </c>
    </row>
    <row r="1696" ht="15.75" customHeight="1">
      <c r="A1696" s="36">
        <v>39317.0</v>
      </c>
      <c r="B1696" s="35">
        <v>9.16999999999999</v>
      </c>
      <c r="C1696" s="35">
        <v>10.875</v>
      </c>
      <c r="E1696" s="35">
        <f t="shared" si="1"/>
        <v>0.90625</v>
      </c>
    </row>
    <row r="1697" ht="15.75" customHeight="1">
      <c r="A1697" s="36">
        <v>39318.0</v>
      </c>
      <c r="B1697" s="35">
        <v>9.74</v>
      </c>
      <c r="C1697" s="35">
        <v>11.0</v>
      </c>
      <c r="E1697" s="35">
        <f t="shared" si="1"/>
        <v>0.9166666667</v>
      </c>
    </row>
    <row r="1698" ht="15.75" customHeight="1">
      <c r="A1698" s="36">
        <v>39319.0</v>
      </c>
      <c r="B1698" s="35">
        <v>9.74</v>
      </c>
      <c r="C1698" s="35">
        <v>11.0</v>
      </c>
      <c r="E1698" s="35">
        <f t="shared" si="1"/>
        <v>0.9166666667</v>
      </c>
    </row>
    <row r="1699" ht="15.75" customHeight="1">
      <c r="A1699" s="36">
        <v>39320.0</v>
      </c>
      <c r="B1699" s="35">
        <v>9.74</v>
      </c>
      <c r="C1699" s="35">
        <v>11.0</v>
      </c>
      <c r="E1699" s="35">
        <f t="shared" si="1"/>
        <v>0.9166666667</v>
      </c>
    </row>
    <row r="1700" ht="15.75" customHeight="1">
      <c r="A1700" s="36">
        <v>39321.0</v>
      </c>
      <c r="B1700" s="35">
        <v>9.91</v>
      </c>
      <c r="C1700" s="35">
        <v>10.6875</v>
      </c>
      <c r="E1700" s="35">
        <f t="shared" si="1"/>
        <v>0.890625</v>
      </c>
    </row>
    <row r="1701" ht="15.75" customHeight="1">
      <c r="A1701" s="36">
        <v>39322.0</v>
      </c>
      <c r="B1701" s="35">
        <v>10.42</v>
      </c>
      <c r="C1701" s="35">
        <v>11.125</v>
      </c>
      <c r="E1701" s="35">
        <f t="shared" si="1"/>
        <v>0.9270833333</v>
      </c>
    </row>
    <row r="1702" ht="15.75" customHeight="1">
      <c r="A1702" s="36">
        <v>39323.0</v>
      </c>
      <c r="B1702" s="35">
        <v>10.59</v>
      </c>
      <c r="C1702" s="35">
        <v>11.625</v>
      </c>
      <c r="E1702" s="35">
        <f t="shared" si="1"/>
        <v>0.96875</v>
      </c>
    </row>
    <row r="1703" ht="15.75" customHeight="1">
      <c r="A1703" s="36">
        <v>39324.0</v>
      </c>
      <c r="B1703" s="35">
        <v>10.3</v>
      </c>
      <c r="C1703" s="35">
        <v>11.6875</v>
      </c>
      <c r="E1703" s="35">
        <f t="shared" si="1"/>
        <v>0.9739583333</v>
      </c>
    </row>
    <row r="1704" ht="15.75" customHeight="1">
      <c r="A1704" s="36">
        <v>39325.0</v>
      </c>
      <c r="B1704" s="35">
        <v>10.7899999999999</v>
      </c>
      <c r="C1704" s="35">
        <v>11.5</v>
      </c>
      <c r="E1704" s="35">
        <f t="shared" si="1"/>
        <v>0.9583333333</v>
      </c>
    </row>
    <row r="1705" ht="15.75" customHeight="1">
      <c r="A1705" s="36">
        <v>39326.0</v>
      </c>
      <c r="B1705" s="35">
        <v>10.7899999999999</v>
      </c>
      <c r="C1705" s="35">
        <v>11.5</v>
      </c>
      <c r="E1705" s="35">
        <f t="shared" si="1"/>
        <v>0.9583333333</v>
      </c>
    </row>
    <row r="1706" ht="15.75" customHeight="1">
      <c r="A1706" s="36">
        <v>39327.0</v>
      </c>
      <c r="B1706" s="35">
        <v>10.7899999999999</v>
      </c>
      <c r="C1706" s="35">
        <v>11.5</v>
      </c>
      <c r="E1706" s="35">
        <f t="shared" si="1"/>
        <v>0.9583333333</v>
      </c>
    </row>
    <row r="1707" ht="15.75" customHeight="1">
      <c r="A1707" s="36">
        <v>39328.0</v>
      </c>
      <c r="B1707" s="35">
        <v>13.1</v>
      </c>
      <c r="C1707" s="35">
        <v>12.5</v>
      </c>
      <c r="E1707" s="35">
        <f t="shared" si="1"/>
        <v>1.041666667</v>
      </c>
    </row>
    <row r="1708" ht="15.75" customHeight="1">
      <c r="A1708" s="36">
        <v>39329.0</v>
      </c>
      <c r="B1708" s="35">
        <v>12.71</v>
      </c>
      <c r="C1708" s="35">
        <v>12.375</v>
      </c>
      <c r="E1708" s="35">
        <f t="shared" si="1"/>
        <v>1.03125</v>
      </c>
    </row>
    <row r="1709" ht="15.75" customHeight="1">
      <c r="A1709" s="36">
        <v>39330.0</v>
      </c>
      <c r="B1709" s="35">
        <v>12.85</v>
      </c>
      <c r="C1709" s="35">
        <v>13.3125</v>
      </c>
      <c r="E1709" s="35">
        <f t="shared" si="1"/>
        <v>1.109375</v>
      </c>
    </row>
    <row r="1710" ht="15.75" customHeight="1">
      <c r="A1710" s="36">
        <v>39331.0</v>
      </c>
      <c r="B1710" s="35">
        <v>12.89</v>
      </c>
      <c r="C1710" s="35">
        <v>13.5</v>
      </c>
      <c r="E1710" s="35">
        <f t="shared" si="1"/>
        <v>1.125</v>
      </c>
    </row>
    <row r="1711" ht="15.75" customHeight="1">
      <c r="A1711" s="36">
        <v>39332.0</v>
      </c>
      <c r="B1711" s="35">
        <v>12.82</v>
      </c>
      <c r="C1711" s="35">
        <v>13.5</v>
      </c>
      <c r="E1711" s="35">
        <f t="shared" si="1"/>
        <v>1.125</v>
      </c>
    </row>
    <row r="1712" ht="15.75" customHeight="1">
      <c r="A1712" s="36">
        <v>39333.0</v>
      </c>
      <c r="B1712" s="35">
        <v>12.82</v>
      </c>
      <c r="C1712" s="35">
        <v>13.5</v>
      </c>
      <c r="E1712" s="35">
        <f t="shared" si="1"/>
        <v>1.125</v>
      </c>
    </row>
    <row r="1713" ht="15.75" customHeight="1">
      <c r="A1713" s="36">
        <v>39334.0</v>
      </c>
      <c r="B1713" s="35">
        <v>12.82</v>
      </c>
      <c r="C1713" s="35">
        <v>13.5</v>
      </c>
      <c r="E1713" s="35">
        <f t="shared" si="1"/>
        <v>1.125</v>
      </c>
    </row>
    <row r="1714" ht="15.75" customHeight="1">
      <c r="A1714" s="36">
        <v>39335.0</v>
      </c>
      <c r="B1714" s="35">
        <v>13.16</v>
      </c>
      <c r="C1714" s="35">
        <v>13.4375</v>
      </c>
      <c r="E1714" s="35">
        <f t="shared" si="1"/>
        <v>1.119791667</v>
      </c>
    </row>
    <row r="1715" ht="15.75" customHeight="1">
      <c r="A1715" s="36">
        <v>39336.0</v>
      </c>
      <c r="B1715" s="35">
        <v>13.38</v>
      </c>
      <c r="C1715" s="35">
        <v>13.8125</v>
      </c>
      <c r="E1715" s="35">
        <f t="shared" si="1"/>
        <v>1.151041667</v>
      </c>
    </row>
    <row r="1716" ht="15.75" customHeight="1">
      <c r="A1716" s="36">
        <v>39337.0</v>
      </c>
      <c r="B1716" s="35">
        <v>13.75</v>
      </c>
      <c r="C1716" s="35">
        <v>13.625</v>
      </c>
      <c r="E1716" s="35">
        <f t="shared" si="1"/>
        <v>1.135416667</v>
      </c>
    </row>
    <row r="1717" ht="15.75" customHeight="1">
      <c r="A1717" s="36">
        <v>39338.0</v>
      </c>
      <c r="B1717" s="35">
        <v>13.51</v>
      </c>
      <c r="C1717" s="35">
        <v>14.6875</v>
      </c>
      <c r="E1717" s="35">
        <f t="shared" si="1"/>
        <v>1.223958333</v>
      </c>
    </row>
    <row r="1718" ht="15.75" customHeight="1">
      <c r="A1718" s="36">
        <v>39339.0</v>
      </c>
      <c r="B1718" s="35">
        <v>13.32</v>
      </c>
      <c r="C1718" s="35">
        <v>14.25</v>
      </c>
      <c r="E1718" s="35">
        <f t="shared" si="1"/>
        <v>1.1875</v>
      </c>
    </row>
    <row r="1719" ht="15.75" customHeight="1">
      <c r="A1719" s="36">
        <v>39340.0</v>
      </c>
      <c r="B1719" s="35">
        <v>13.32</v>
      </c>
      <c r="C1719" s="35">
        <v>14.25</v>
      </c>
      <c r="E1719" s="35">
        <f t="shared" si="1"/>
        <v>1.1875</v>
      </c>
    </row>
    <row r="1720" ht="15.75" customHeight="1">
      <c r="A1720" s="36">
        <v>39341.0</v>
      </c>
      <c r="B1720" s="35">
        <v>13.32</v>
      </c>
      <c r="C1720" s="35">
        <v>14.25</v>
      </c>
      <c r="E1720" s="35">
        <f t="shared" si="1"/>
        <v>1.1875</v>
      </c>
    </row>
    <row r="1721" ht="15.75" customHeight="1">
      <c r="A1721" s="36">
        <v>39342.0</v>
      </c>
      <c r="B1721" s="35">
        <v>11.35</v>
      </c>
      <c r="C1721" s="35">
        <v>14.125</v>
      </c>
      <c r="E1721" s="35">
        <f t="shared" si="1"/>
        <v>1.177083333</v>
      </c>
    </row>
    <row r="1722" ht="15.75" customHeight="1">
      <c r="A1722" s="36">
        <v>39343.0</v>
      </c>
      <c r="B1722" s="35">
        <v>10.27</v>
      </c>
      <c r="C1722" s="35">
        <v>13.375</v>
      </c>
      <c r="E1722" s="35">
        <f t="shared" si="1"/>
        <v>1.114583333</v>
      </c>
    </row>
    <row r="1723" ht="15.75" customHeight="1">
      <c r="A1723" s="36">
        <v>39344.0</v>
      </c>
      <c r="B1723" s="35">
        <v>8.9</v>
      </c>
      <c r="C1723" s="35">
        <v>13.0625</v>
      </c>
      <c r="E1723" s="35">
        <f t="shared" si="1"/>
        <v>1.088541667</v>
      </c>
    </row>
    <row r="1724" ht="15.75" customHeight="1">
      <c r="A1724" s="36">
        <v>39345.0</v>
      </c>
      <c r="B1724" s="35">
        <v>7.96999999999999</v>
      </c>
      <c r="C1724" s="35">
        <v>11.9375</v>
      </c>
      <c r="E1724" s="35">
        <f t="shared" si="1"/>
        <v>0.9947916667</v>
      </c>
    </row>
    <row r="1725" ht="15.75" customHeight="1">
      <c r="A1725" s="36">
        <v>39346.0</v>
      </c>
      <c r="B1725" s="35">
        <v>8.4</v>
      </c>
      <c r="C1725" s="35">
        <v>11.8125</v>
      </c>
      <c r="E1725" s="35">
        <f t="shared" si="1"/>
        <v>0.984375</v>
      </c>
    </row>
    <row r="1726" ht="15.75" customHeight="1">
      <c r="A1726" s="36">
        <v>39347.0</v>
      </c>
      <c r="B1726" s="35">
        <v>8.4</v>
      </c>
      <c r="C1726" s="35">
        <v>11.8125</v>
      </c>
      <c r="E1726" s="35">
        <f t="shared" si="1"/>
        <v>0.984375</v>
      </c>
    </row>
    <row r="1727" ht="15.75" customHeight="1">
      <c r="A1727" s="36">
        <v>39348.0</v>
      </c>
      <c r="B1727" s="35">
        <v>8.4</v>
      </c>
      <c r="C1727" s="35">
        <v>11.8125</v>
      </c>
      <c r="E1727" s="35">
        <f t="shared" si="1"/>
        <v>0.984375</v>
      </c>
    </row>
    <row r="1728" ht="15.75" customHeight="1">
      <c r="A1728" s="36">
        <v>39349.0</v>
      </c>
      <c r="B1728" s="35">
        <v>8.26999999999999</v>
      </c>
      <c r="C1728" s="35">
        <v>11.5625</v>
      </c>
      <c r="E1728" s="35">
        <f t="shared" si="1"/>
        <v>0.9635416667</v>
      </c>
    </row>
    <row r="1729" ht="15.75" customHeight="1">
      <c r="A1729" s="36">
        <v>39350.0</v>
      </c>
      <c r="B1729" s="35">
        <v>8.44999999999999</v>
      </c>
      <c r="C1729" s="35">
        <v>11.3125</v>
      </c>
      <c r="E1729" s="35">
        <f t="shared" si="1"/>
        <v>0.9427083333</v>
      </c>
    </row>
    <row r="1730" ht="15.75" customHeight="1">
      <c r="A1730" s="36">
        <v>39351.0</v>
      </c>
      <c r="B1730" s="35">
        <v>8.31</v>
      </c>
      <c r="C1730" s="35">
        <v>11.625</v>
      </c>
      <c r="E1730" s="35">
        <f t="shared" si="1"/>
        <v>0.96875</v>
      </c>
    </row>
    <row r="1731" ht="15.75" customHeight="1">
      <c r="A1731" s="36">
        <v>39352.0</v>
      </c>
      <c r="B1731" s="35">
        <v>8.43999999999999</v>
      </c>
      <c r="C1731" s="35">
        <v>11.6875</v>
      </c>
      <c r="E1731" s="35">
        <f t="shared" si="1"/>
        <v>0.9739583333</v>
      </c>
    </row>
    <row r="1732" ht="15.75" customHeight="1">
      <c r="A1732" s="36">
        <v>39353.0</v>
      </c>
      <c r="B1732" s="35">
        <v>8.47</v>
      </c>
      <c r="C1732" s="35">
        <v>11.75</v>
      </c>
      <c r="E1732" s="35">
        <f t="shared" si="1"/>
        <v>0.9791666667</v>
      </c>
    </row>
    <row r="1733" ht="15.75" customHeight="1">
      <c r="A1733" s="36">
        <v>39354.0</v>
      </c>
      <c r="B1733" s="35">
        <v>8.47</v>
      </c>
      <c r="C1733" s="35">
        <v>11.75</v>
      </c>
      <c r="E1733" s="35">
        <f t="shared" si="1"/>
        <v>0.9791666667</v>
      </c>
    </row>
    <row r="1734" ht="15.75" customHeight="1">
      <c r="A1734" s="36">
        <v>39355.0</v>
      </c>
      <c r="B1734" s="35">
        <v>8.47</v>
      </c>
      <c r="C1734" s="35">
        <v>11.75</v>
      </c>
      <c r="E1734" s="35">
        <f t="shared" si="1"/>
        <v>0.9791666667</v>
      </c>
    </row>
    <row r="1735" ht="15.75" customHeight="1">
      <c r="A1735" s="36">
        <v>39356.0</v>
      </c>
      <c r="B1735" s="35">
        <v>8.97</v>
      </c>
      <c r="C1735" s="35">
        <v>11.75</v>
      </c>
      <c r="E1735" s="35">
        <f t="shared" si="1"/>
        <v>0.9791666667</v>
      </c>
    </row>
    <row r="1736" ht="15.75" customHeight="1">
      <c r="A1736" s="36">
        <v>39357.0</v>
      </c>
      <c r="B1736" s="35">
        <v>9.02999999999999</v>
      </c>
      <c r="C1736" s="35">
        <v>11.6875</v>
      </c>
      <c r="E1736" s="35">
        <f t="shared" si="1"/>
        <v>0.9739583333</v>
      </c>
    </row>
    <row r="1737" ht="15.75" customHeight="1">
      <c r="A1737" s="36">
        <v>39358.0</v>
      </c>
      <c r="B1737" s="35">
        <v>9.42999999999999</v>
      </c>
      <c r="C1737" s="35">
        <v>11.6875</v>
      </c>
      <c r="E1737" s="35">
        <f t="shared" si="1"/>
        <v>0.9739583333</v>
      </c>
    </row>
    <row r="1738" ht="15.75" customHeight="1">
      <c r="A1738" s="36">
        <v>39359.0</v>
      </c>
      <c r="B1738" s="35">
        <v>8.91999999999999</v>
      </c>
      <c r="C1738" s="35">
        <v>11.875</v>
      </c>
      <c r="E1738" s="35">
        <f t="shared" si="1"/>
        <v>0.9895833333</v>
      </c>
    </row>
    <row r="1739" ht="15.75" customHeight="1">
      <c r="A1739" s="36">
        <v>39360.0</v>
      </c>
      <c r="B1739" s="35">
        <v>9.11999999999999</v>
      </c>
      <c r="C1739" s="35">
        <v>12.1875</v>
      </c>
      <c r="E1739" s="35">
        <f t="shared" si="1"/>
        <v>1.015625</v>
      </c>
    </row>
    <row r="1740" ht="15.75" customHeight="1">
      <c r="A1740" s="36">
        <v>39361.0</v>
      </c>
      <c r="B1740" s="35">
        <v>9.11999999999999</v>
      </c>
      <c r="C1740" s="35">
        <v>12.1875</v>
      </c>
      <c r="E1740" s="35">
        <f t="shared" si="1"/>
        <v>1.015625</v>
      </c>
    </row>
    <row r="1741" ht="15.75" customHeight="1">
      <c r="A1741" s="36">
        <v>39362.0</v>
      </c>
      <c r="B1741" s="35">
        <v>9.11999999999999</v>
      </c>
      <c r="C1741" s="35">
        <v>12.1875</v>
      </c>
      <c r="E1741" s="35">
        <f t="shared" si="1"/>
        <v>1.015625</v>
      </c>
    </row>
    <row r="1742" ht="15.75" customHeight="1">
      <c r="A1742" s="36">
        <v>39363.0</v>
      </c>
      <c r="B1742" s="35">
        <v>9.25999999999999</v>
      </c>
      <c r="C1742" s="35">
        <v>12.125</v>
      </c>
      <c r="E1742" s="35">
        <f t="shared" si="1"/>
        <v>1.010416667</v>
      </c>
    </row>
    <row r="1743" ht="15.75" customHeight="1">
      <c r="A1743" s="36">
        <v>39364.0</v>
      </c>
      <c r="B1743" s="35">
        <v>9.0</v>
      </c>
      <c r="C1743" s="35">
        <v>12.4375</v>
      </c>
      <c r="E1743" s="35">
        <f t="shared" si="1"/>
        <v>1.036458333</v>
      </c>
    </row>
    <row r="1744" ht="15.75" customHeight="1">
      <c r="A1744" s="36">
        <v>39365.0</v>
      </c>
      <c r="B1744" s="35">
        <v>8.98</v>
      </c>
      <c r="C1744" s="35">
        <v>12.3125</v>
      </c>
      <c r="E1744" s="35">
        <f t="shared" si="1"/>
        <v>1.026041667</v>
      </c>
    </row>
    <row r="1745" ht="15.75" customHeight="1">
      <c r="A1745" s="36">
        <v>39366.0</v>
      </c>
      <c r="B1745" s="35">
        <v>9.06</v>
      </c>
      <c r="C1745" s="35">
        <v>12.5</v>
      </c>
      <c r="E1745" s="35">
        <f t="shared" si="1"/>
        <v>1.041666667</v>
      </c>
    </row>
    <row r="1746" ht="15.75" customHeight="1">
      <c r="A1746" s="36">
        <v>39367.0</v>
      </c>
      <c r="B1746" s="35">
        <v>9.22</v>
      </c>
      <c r="C1746" s="35">
        <v>12.3125</v>
      </c>
      <c r="E1746" s="35">
        <f t="shared" si="1"/>
        <v>1.026041667</v>
      </c>
    </row>
    <row r="1747" ht="15.75" customHeight="1">
      <c r="A1747" s="36">
        <v>39368.0</v>
      </c>
      <c r="B1747" s="35">
        <v>9.22</v>
      </c>
      <c r="C1747" s="35">
        <v>12.3125</v>
      </c>
      <c r="E1747" s="35">
        <f t="shared" si="1"/>
        <v>1.026041667</v>
      </c>
    </row>
    <row r="1748" ht="15.75" customHeight="1">
      <c r="A1748" s="36">
        <v>39369.0</v>
      </c>
      <c r="B1748" s="35">
        <v>9.22</v>
      </c>
      <c r="C1748" s="35">
        <v>12.3125</v>
      </c>
      <c r="E1748" s="35">
        <f t="shared" si="1"/>
        <v>1.026041667</v>
      </c>
    </row>
    <row r="1749" ht="15.75" customHeight="1">
      <c r="A1749" s="36">
        <v>39370.0</v>
      </c>
      <c r="B1749" s="35">
        <v>9.22</v>
      </c>
      <c r="C1749" s="35">
        <v>12.3125</v>
      </c>
      <c r="E1749" s="35">
        <f t="shared" si="1"/>
        <v>1.026041667</v>
      </c>
    </row>
    <row r="1750" ht="15.75" customHeight="1">
      <c r="A1750" s="36">
        <v>39371.0</v>
      </c>
      <c r="B1750" s="35">
        <v>9.16</v>
      </c>
      <c r="C1750" s="35">
        <v>12.5</v>
      </c>
      <c r="E1750" s="35">
        <f t="shared" si="1"/>
        <v>1.041666667</v>
      </c>
    </row>
    <row r="1751" ht="15.75" customHeight="1">
      <c r="A1751" s="36">
        <v>39372.0</v>
      </c>
      <c r="B1751" s="35">
        <v>9.15</v>
      </c>
      <c r="C1751" s="35">
        <v>12.5625</v>
      </c>
      <c r="E1751" s="35">
        <f t="shared" si="1"/>
        <v>1.046875</v>
      </c>
    </row>
    <row r="1752" ht="15.75" customHeight="1">
      <c r="A1752" s="36">
        <v>39373.0</v>
      </c>
      <c r="B1752" s="35">
        <v>9.05</v>
      </c>
      <c r="C1752" s="35">
        <v>12.75</v>
      </c>
      <c r="E1752" s="35">
        <f t="shared" si="1"/>
        <v>1.0625</v>
      </c>
    </row>
    <row r="1753" ht="15.75" customHeight="1">
      <c r="A1753" s="36">
        <v>39374.0</v>
      </c>
      <c r="B1753" s="35">
        <v>9.22</v>
      </c>
      <c r="C1753" s="35">
        <v>13.0625</v>
      </c>
      <c r="E1753" s="35">
        <f t="shared" si="1"/>
        <v>1.088541667</v>
      </c>
    </row>
    <row r="1754" ht="15.75" customHeight="1">
      <c r="A1754" s="36">
        <v>39375.0</v>
      </c>
      <c r="B1754" s="35">
        <v>9.22</v>
      </c>
      <c r="C1754" s="35">
        <v>13.0625</v>
      </c>
      <c r="E1754" s="35">
        <f t="shared" si="1"/>
        <v>1.088541667</v>
      </c>
    </row>
    <row r="1755" ht="15.75" customHeight="1">
      <c r="A1755" s="36">
        <v>39376.0</v>
      </c>
      <c r="B1755" s="35">
        <v>9.22</v>
      </c>
      <c r="C1755" s="35">
        <v>13.0625</v>
      </c>
      <c r="E1755" s="35">
        <f t="shared" si="1"/>
        <v>1.088541667</v>
      </c>
    </row>
    <row r="1756" ht="15.75" customHeight="1">
      <c r="A1756" s="36">
        <v>39377.0</v>
      </c>
      <c r="B1756" s="35">
        <v>9.08</v>
      </c>
      <c r="C1756" s="35">
        <v>12.4375</v>
      </c>
      <c r="E1756" s="35">
        <f t="shared" si="1"/>
        <v>1.036458333</v>
      </c>
    </row>
    <row r="1757" ht="15.75" customHeight="1">
      <c r="A1757" s="36">
        <v>39378.0</v>
      </c>
      <c r="B1757" s="35">
        <v>9.00999999999999</v>
      </c>
      <c r="C1757" s="35">
        <v>12.875</v>
      </c>
      <c r="E1757" s="35">
        <f t="shared" si="1"/>
        <v>1.072916667</v>
      </c>
    </row>
    <row r="1758" ht="15.75" customHeight="1">
      <c r="A1758" s="36">
        <v>39379.0</v>
      </c>
      <c r="B1758" s="35">
        <v>8.68999999999999</v>
      </c>
      <c r="C1758" s="35">
        <v>12.9375</v>
      </c>
      <c r="E1758" s="35">
        <f t="shared" si="1"/>
        <v>1.078125</v>
      </c>
    </row>
    <row r="1759" ht="15.75" customHeight="1">
      <c r="A1759" s="36">
        <v>39380.0</v>
      </c>
      <c r="B1759" s="35">
        <v>8.53999999999999</v>
      </c>
      <c r="C1759" s="35">
        <v>13.125</v>
      </c>
      <c r="E1759" s="35">
        <f t="shared" si="1"/>
        <v>1.09375</v>
      </c>
    </row>
    <row r="1760" ht="15.75" customHeight="1">
      <c r="A1760" s="36">
        <v>39381.0</v>
      </c>
      <c r="B1760" s="35">
        <v>8.67999999999999</v>
      </c>
      <c r="C1760" s="35">
        <v>13.3125</v>
      </c>
      <c r="E1760" s="35">
        <f t="shared" si="1"/>
        <v>1.109375</v>
      </c>
    </row>
    <row r="1761" ht="15.75" customHeight="1">
      <c r="A1761" s="36">
        <v>39382.0</v>
      </c>
      <c r="B1761" s="35">
        <v>8.67999999999999</v>
      </c>
      <c r="C1761" s="35">
        <v>13.3125</v>
      </c>
      <c r="E1761" s="35">
        <f t="shared" si="1"/>
        <v>1.109375</v>
      </c>
    </row>
    <row r="1762" ht="15.75" customHeight="1">
      <c r="A1762" s="36">
        <v>39383.0</v>
      </c>
      <c r="B1762" s="35">
        <v>8.67999999999999</v>
      </c>
      <c r="C1762" s="35">
        <v>13.3125</v>
      </c>
      <c r="E1762" s="35">
        <f t="shared" si="1"/>
        <v>1.109375</v>
      </c>
    </row>
    <row r="1763" ht="15.75" customHeight="1">
      <c r="A1763" s="36">
        <v>39384.0</v>
      </c>
      <c r="B1763" s="35">
        <v>8.55</v>
      </c>
      <c r="C1763" s="35">
        <v>13.125</v>
      </c>
      <c r="E1763" s="35">
        <f t="shared" si="1"/>
        <v>1.09375</v>
      </c>
    </row>
    <row r="1764" ht="15.75" customHeight="1">
      <c r="A1764" s="36">
        <v>39385.0</v>
      </c>
      <c r="B1764" s="35">
        <v>9.03999999999999</v>
      </c>
      <c r="C1764" s="35">
        <v>13.5</v>
      </c>
      <c r="E1764" s="35">
        <f t="shared" si="1"/>
        <v>1.125</v>
      </c>
    </row>
    <row r="1765" ht="15.75" customHeight="1">
      <c r="A1765" s="36">
        <v>39386.0</v>
      </c>
      <c r="B1765" s="35">
        <v>8.69999999999999</v>
      </c>
      <c r="C1765" s="35">
        <v>13.375</v>
      </c>
      <c r="E1765" s="35">
        <f t="shared" si="1"/>
        <v>1.114583333</v>
      </c>
    </row>
    <row r="1766" ht="15.75" customHeight="1">
      <c r="A1766" s="36">
        <v>39387.0</v>
      </c>
      <c r="B1766" s="35">
        <v>9.63</v>
      </c>
      <c r="C1766" s="35">
        <v>13.5625</v>
      </c>
      <c r="E1766" s="35">
        <f t="shared" si="1"/>
        <v>1.130208333</v>
      </c>
    </row>
    <row r="1767" ht="15.75" customHeight="1">
      <c r="A1767" s="36">
        <v>39388.0</v>
      </c>
      <c r="B1767" s="35">
        <v>10.6</v>
      </c>
      <c r="C1767" s="35">
        <v>13.1875</v>
      </c>
      <c r="E1767" s="35">
        <f t="shared" si="1"/>
        <v>1.098958333</v>
      </c>
    </row>
    <row r="1768" ht="15.75" customHeight="1">
      <c r="A1768" s="36">
        <v>39389.0</v>
      </c>
      <c r="B1768" s="35">
        <v>10.6</v>
      </c>
      <c r="C1768" s="35">
        <v>13.1875</v>
      </c>
      <c r="E1768" s="35">
        <f t="shared" si="1"/>
        <v>1.098958333</v>
      </c>
    </row>
    <row r="1769" ht="15.75" customHeight="1">
      <c r="A1769" s="36">
        <v>39390.0</v>
      </c>
      <c r="B1769" s="35">
        <v>10.6</v>
      </c>
      <c r="C1769" s="35">
        <v>13.1875</v>
      </c>
      <c r="E1769" s="35">
        <f t="shared" si="1"/>
        <v>1.098958333</v>
      </c>
    </row>
    <row r="1770" ht="15.75" customHeight="1">
      <c r="A1770" s="36">
        <v>39391.0</v>
      </c>
      <c r="B1770" s="35">
        <v>11.08</v>
      </c>
      <c r="C1770" s="35">
        <v>13.5</v>
      </c>
      <c r="E1770" s="35">
        <f t="shared" si="1"/>
        <v>1.125</v>
      </c>
    </row>
    <row r="1771" ht="15.75" customHeight="1">
      <c r="A1771" s="36">
        <v>39392.0</v>
      </c>
      <c r="B1771" s="35">
        <v>11.08</v>
      </c>
      <c r="C1771" s="35">
        <v>13.5</v>
      </c>
      <c r="E1771" s="35">
        <f t="shared" si="1"/>
        <v>1.125</v>
      </c>
    </row>
    <row r="1772" ht="15.75" customHeight="1">
      <c r="A1772" s="36">
        <v>39393.0</v>
      </c>
      <c r="B1772" s="35">
        <v>12.06</v>
      </c>
      <c r="C1772" s="35">
        <v>13.25</v>
      </c>
      <c r="E1772" s="35">
        <f t="shared" si="1"/>
        <v>1.104166667</v>
      </c>
    </row>
    <row r="1773" ht="15.75" customHeight="1">
      <c r="A1773" s="36">
        <v>39394.0</v>
      </c>
      <c r="B1773" s="35">
        <v>12.21</v>
      </c>
      <c r="C1773" s="35">
        <v>13.75</v>
      </c>
      <c r="E1773" s="35">
        <f t="shared" si="1"/>
        <v>1.145833333</v>
      </c>
    </row>
    <row r="1774" ht="15.75" customHeight="1">
      <c r="A1774" s="36">
        <v>39395.0</v>
      </c>
      <c r="B1774" s="35">
        <v>12.08</v>
      </c>
      <c r="C1774" s="35">
        <v>13.9375</v>
      </c>
      <c r="E1774" s="35">
        <f t="shared" si="1"/>
        <v>1.161458333</v>
      </c>
    </row>
    <row r="1775" ht="15.75" customHeight="1">
      <c r="A1775" s="36">
        <v>39396.0</v>
      </c>
      <c r="B1775" s="35">
        <v>12.08</v>
      </c>
      <c r="C1775" s="35">
        <v>13.9375</v>
      </c>
      <c r="E1775" s="35">
        <f t="shared" si="1"/>
        <v>1.161458333</v>
      </c>
    </row>
    <row r="1776" ht="15.75" customHeight="1">
      <c r="A1776" s="36">
        <v>39397.0</v>
      </c>
      <c r="B1776" s="35">
        <v>12.08</v>
      </c>
      <c r="C1776" s="35">
        <v>13.9375</v>
      </c>
      <c r="E1776" s="35">
        <f t="shared" si="1"/>
        <v>1.161458333</v>
      </c>
    </row>
    <row r="1777" ht="15.75" customHeight="1">
      <c r="A1777" s="36">
        <v>39398.0</v>
      </c>
      <c r="B1777" s="35">
        <v>11.0</v>
      </c>
      <c r="C1777" s="35">
        <v>13.5</v>
      </c>
      <c r="E1777" s="35">
        <f t="shared" si="1"/>
        <v>1.125</v>
      </c>
    </row>
    <row r="1778" ht="15.75" customHeight="1">
      <c r="A1778" s="36">
        <v>39399.0</v>
      </c>
      <c r="B1778" s="35">
        <v>10.75</v>
      </c>
      <c r="C1778" s="35">
        <v>13.8125</v>
      </c>
      <c r="E1778" s="35">
        <f t="shared" si="1"/>
        <v>1.151041667</v>
      </c>
    </row>
    <row r="1779" ht="15.75" customHeight="1">
      <c r="A1779" s="36">
        <v>39400.0</v>
      </c>
      <c r="B1779" s="35">
        <v>11.0</v>
      </c>
      <c r="C1779" s="35">
        <v>14.0625</v>
      </c>
      <c r="E1779" s="35">
        <f t="shared" si="1"/>
        <v>1.171875</v>
      </c>
    </row>
    <row r="1780" ht="15.75" customHeight="1">
      <c r="A1780" s="36">
        <v>39401.0</v>
      </c>
      <c r="B1780" s="35">
        <v>11.59</v>
      </c>
      <c r="C1780" s="35">
        <v>13.75</v>
      </c>
      <c r="E1780" s="35">
        <f t="shared" si="1"/>
        <v>1.145833333</v>
      </c>
    </row>
    <row r="1781" ht="15.75" customHeight="1">
      <c r="A1781" s="36">
        <v>39402.0</v>
      </c>
      <c r="B1781" s="35">
        <v>11.01</v>
      </c>
      <c r="C1781" s="35">
        <v>13.8125</v>
      </c>
      <c r="E1781" s="35">
        <f t="shared" si="1"/>
        <v>1.151041667</v>
      </c>
    </row>
    <row r="1782" ht="15.75" customHeight="1">
      <c r="A1782" s="36">
        <v>39403.0</v>
      </c>
      <c r="B1782" s="35">
        <v>11.01</v>
      </c>
      <c r="C1782" s="35">
        <v>13.8125</v>
      </c>
      <c r="E1782" s="35">
        <f t="shared" si="1"/>
        <v>1.151041667</v>
      </c>
    </row>
    <row r="1783" ht="15.75" customHeight="1">
      <c r="A1783" s="36">
        <v>39404.0</v>
      </c>
      <c r="B1783" s="35">
        <v>11.01</v>
      </c>
      <c r="C1783" s="35">
        <v>13.8125</v>
      </c>
      <c r="E1783" s="35">
        <f t="shared" si="1"/>
        <v>1.151041667</v>
      </c>
    </row>
    <row r="1784" ht="15.75" customHeight="1">
      <c r="A1784" s="36">
        <v>39405.0</v>
      </c>
      <c r="B1784" s="35">
        <v>10.01</v>
      </c>
      <c r="C1784" s="35">
        <v>13.875</v>
      </c>
      <c r="E1784" s="35">
        <f t="shared" si="1"/>
        <v>1.15625</v>
      </c>
    </row>
    <row r="1785" ht="15.75" customHeight="1">
      <c r="A1785" s="36">
        <v>39406.0</v>
      </c>
      <c r="B1785" s="35">
        <v>9.09999999999999</v>
      </c>
      <c r="C1785" s="35">
        <v>14.0</v>
      </c>
      <c r="E1785" s="35">
        <f t="shared" si="1"/>
        <v>1.166666667</v>
      </c>
    </row>
    <row r="1786" ht="15.75" customHeight="1">
      <c r="A1786" s="36">
        <v>39407.0</v>
      </c>
      <c r="B1786" s="35">
        <v>9.24</v>
      </c>
      <c r="C1786" s="35">
        <v>13.375</v>
      </c>
      <c r="E1786" s="35">
        <f t="shared" si="1"/>
        <v>1.114583333</v>
      </c>
    </row>
    <row r="1787" ht="15.75" customHeight="1">
      <c r="A1787" s="36">
        <v>39408.0</v>
      </c>
      <c r="B1787" s="35">
        <v>9.03999999999999</v>
      </c>
      <c r="C1787" s="35">
        <v>14.0</v>
      </c>
      <c r="E1787" s="35">
        <f t="shared" si="1"/>
        <v>1.166666667</v>
      </c>
    </row>
    <row r="1788" ht="15.75" customHeight="1">
      <c r="A1788" s="36">
        <v>39409.0</v>
      </c>
      <c r="B1788" s="35">
        <v>8.97</v>
      </c>
      <c r="C1788" s="35">
        <v>13.8125</v>
      </c>
      <c r="E1788" s="35">
        <f t="shared" si="1"/>
        <v>1.151041667</v>
      </c>
    </row>
    <row r="1789" ht="15.75" customHeight="1">
      <c r="A1789" s="36">
        <v>39410.0</v>
      </c>
      <c r="B1789" s="35">
        <v>8.97</v>
      </c>
      <c r="C1789" s="35">
        <v>13.8125</v>
      </c>
      <c r="E1789" s="35">
        <f t="shared" si="1"/>
        <v>1.151041667</v>
      </c>
    </row>
    <row r="1790" ht="15.75" customHeight="1">
      <c r="A1790" s="36">
        <v>39411.0</v>
      </c>
      <c r="B1790" s="35">
        <v>8.97</v>
      </c>
      <c r="C1790" s="35">
        <v>13.8125</v>
      </c>
      <c r="E1790" s="35">
        <f t="shared" si="1"/>
        <v>1.151041667</v>
      </c>
    </row>
    <row r="1791" ht="15.75" customHeight="1">
      <c r="A1791" s="36">
        <v>39412.0</v>
      </c>
      <c r="B1791" s="35">
        <v>8.75999999999999</v>
      </c>
      <c r="C1791" s="35">
        <v>13.8125</v>
      </c>
      <c r="E1791" s="35">
        <f t="shared" si="1"/>
        <v>1.151041667</v>
      </c>
    </row>
    <row r="1792" ht="15.75" customHeight="1">
      <c r="A1792" s="36">
        <v>39413.0</v>
      </c>
      <c r="B1792" s="35">
        <v>8.41999999999999</v>
      </c>
      <c r="C1792" s="35">
        <v>13.8125</v>
      </c>
      <c r="E1792" s="35">
        <f t="shared" si="1"/>
        <v>1.151041667</v>
      </c>
    </row>
    <row r="1793" ht="15.75" customHeight="1">
      <c r="A1793" s="36">
        <v>39414.0</v>
      </c>
      <c r="B1793" s="35">
        <v>8.26999999999999</v>
      </c>
      <c r="C1793" s="35">
        <v>13.8125</v>
      </c>
      <c r="E1793" s="35">
        <f t="shared" si="1"/>
        <v>1.151041667</v>
      </c>
    </row>
    <row r="1794" ht="15.75" customHeight="1">
      <c r="A1794" s="36">
        <v>39415.0</v>
      </c>
      <c r="B1794" s="35">
        <v>8.44999999999999</v>
      </c>
      <c r="C1794" s="35">
        <v>13.875</v>
      </c>
      <c r="E1794" s="35">
        <f t="shared" si="1"/>
        <v>1.15625</v>
      </c>
    </row>
    <row r="1795" ht="15.75" customHeight="1">
      <c r="A1795" s="36">
        <v>39416.0</v>
      </c>
      <c r="B1795" s="35">
        <v>8.74</v>
      </c>
      <c r="C1795" s="35">
        <v>13.8125</v>
      </c>
      <c r="E1795" s="35">
        <f t="shared" si="1"/>
        <v>1.151041667</v>
      </c>
    </row>
    <row r="1796" ht="15.75" customHeight="1">
      <c r="A1796" s="36">
        <v>39417.0</v>
      </c>
      <c r="B1796" s="35">
        <v>8.74</v>
      </c>
      <c r="C1796" s="35">
        <v>13.8125</v>
      </c>
      <c r="E1796" s="35">
        <f t="shared" si="1"/>
        <v>1.151041667</v>
      </c>
    </row>
    <row r="1797" ht="15.75" customHeight="1">
      <c r="A1797" s="36">
        <v>39418.0</v>
      </c>
      <c r="B1797" s="35">
        <v>8.74</v>
      </c>
      <c r="C1797" s="35">
        <v>13.8125</v>
      </c>
      <c r="E1797" s="35">
        <f t="shared" si="1"/>
        <v>1.151041667</v>
      </c>
    </row>
    <row r="1798" ht="15.75" customHeight="1">
      <c r="A1798" s="36">
        <v>39419.0</v>
      </c>
      <c r="B1798" s="35">
        <v>9.81</v>
      </c>
      <c r="C1798" s="35">
        <v>13.4375</v>
      </c>
      <c r="E1798" s="35">
        <f t="shared" si="1"/>
        <v>1.119791667</v>
      </c>
    </row>
    <row r="1799" ht="15.75" customHeight="1">
      <c r="A1799" s="36">
        <v>39420.0</v>
      </c>
      <c r="B1799" s="35">
        <v>9.53999999999999</v>
      </c>
      <c r="C1799" s="35">
        <v>13.5</v>
      </c>
      <c r="E1799" s="35">
        <f t="shared" si="1"/>
        <v>1.125</v>
      </c>
    </row>
    <row r="1800" ht="15.75" customHeight="1">
      <c r="A1800" s="36">
        <v>39421.0</v>
      </c>
      <c r="B1800" s="35">
        <v>9.34999999999999</v>
      </c>
      <c r="C1800" s="35">
        <v>13.625</v>
      </c>
      <c r="E1800" s="35">
        <f t="shared" si="1"/>
        <v>1.135416667</v>
      </c>
    </row>
    <row r="1801" ht="15.75" customHeight="1">
      <c r="A1801" s="36">
        <v>39422.0</v>
      </c>
      <c r="B1801" s="35">
        <v>9.27999999999999</v>
      </c>
      <c r="C1801" s="35">
        <v>13.8125</v>
      </c>
      <c r="E1801" s="35">
        <f t="shared" si="1"/>
        <v>1.151041667</v>
      </c>
    </row>
    <row r="1802" ht="15.75" customHeight="1">
      <c r="A1802" s="36">
        <v>39423.0</v>
      </c>
      <c r="B1802" s="35">
        <v>9.51999999999999</v>
      </c>
      <c r="C1802" s="35">
        <v>13.3125</v>
      </c>
      <c r="E1802" s="35">
        <f t="shared" si="1"/>
        <v>1.109375</v>
      </c>
    </row>
    <row r="1803" ht="15.75" customHeight="1">
      <c r="A1803" s="36">
        <v>39424.0</v>
      </c>
      <c r="B1803" s="35">
        <v>9.51999999999999</v>
      </c>
      <c r="C1803" s="35">
        <v>13.3125</v>
      </c>
      <c r="E1803" s="35">
        <f t="shared" si="1"/>
        <v>1.109375</v>
      </c>
    </row>
    <row r="1804" ht="15.75" customHeight="1">
      <c r="A1804" s="36">
        <v>39425.0</v>
      </c>
      <c r="B1804" s="35">
        <v>9.51999999999999</v>
      </c>
      <c r="C1804" s="35">
        <v>13.3125</v>
      </c>
      <c r="E1804" s="35">
        <f t="shared" si="1"/>
        <v>1.109375</v>
      </c>
    </row>
    <row r="1805" ht="15.75" customHeight="1">
      <c r="A1805" s="36">
        <v>39426.0</v>
      </c>
      <c r="B1805" s="35">
        <v>9.50999999999999</v>
      </c>
      <c r="C1805" s="35">
        <v>13.75</v>
      </c>
      <c r="E1805" s="35">
        <f t="shared" si="1"/>
        <v>1.145833333</v>
      </c>
    </row>
    <row r="1806" ht="15.75" customHeight="1">
      <c r="A1806" s="36">
        <v>39427.0</v>
      </c>
      <c r="B1806" s="35">
        <v>9.34999999999999</v>
      </c>
      <c r="C1806" s="35">
        <v>13.75</v>
      </c>
      <c r="E1806" s="35">
        <f t="shared" si="1"/>
        <v>1.145833333</v>
      </c>
    </row>
    <row r="1807" ht="15.75" customHeight="1">
      <c r="A1807" s="36">
        <v>39428.0</v>
      </c>
      <c r="B1807" s="35">
        <v>9.13</v>
      </c>
      <c r="C1807" s="35">
        <v>13.375</v>
      </c>
      <c r="E1807" s="35">
        <f t="shared" si="1"/>
        <v>1.114583333</v>
      </c>
    </row>
    <row r="1808" ht="15.75" customHeight="1">
      <c r="A1808" s="36">
        <v>39429.0</v>
      </c>
      <c r="B1808" s="35">
        <v>9.16</v>
      </c>
      <c r="C1808" s="35">
        <v>13.25</v>
      </c>
      <c r="E1808" s="35">
        <f t="shared" si="1"/>
        <v>1.104166667</v>
      </c>
    </row>
    <row r="1809" ht="15.75" customHeight="1">
      <c r="A1809" s="36">
        <v>39430.0</v>
      </c>
      <c r="B1809" s="35">
        <v>9.10999999999999</v>
      </c>
      <c r="C1809" s="35">
        <v>13.6875</v>
      </c>
      <c r="E1809" s="35">
        <f t="shared" si="1"/>
        <v>1.140625</v>
      </c>
    </row>
    <row r="1810" ht="15.75" customHeight="1">
      <c r="A1810" s="36">
        <v>39431.0</v>
      </c>
      <c r="B1810" s="35">
        <v>9.10999999999999</v>
      </c>
      <c r="C1810" s="35">
        <v>13.6875</v>
      </c>
      <c r="E1810" s="35">
        <f t="shared" si="1"/>
        <v>1.140625</v>
      </c>
    </row>
    <row r="1811" ht="15.75" customHeight="1">
      <c r="A1811" s="36">
        <v>39432.0</v>
      </c>
      <c r="B1811" s="35">
        <v>9.10999999999999</v>
      </c>
      <c r="C1811" s="35">
        <v>13.6875</v>
      </c>
      <c r="E1811" s="35">
        <f t="shared" si="1"/>
        <v>1.140625</v>
      </c>
    </row>
    <row r="1812" ht="15.75" customHeight="1">
      <c r="A1812" s="36">
        <v>39433.0</v>
      </c>
      <c r="B1812" s="35">
        <v>9.06</v>
      </c>
      <c r="C1812" s="35">
        <v>13.375</v>
      </c>
      <c r="E1812" s="35">
        <f t="shared" si="1"/>
        <v>1.114583333</v>
      </c>
    </row>
    <row r="1813" ht="15.75" customHeight="1">
      <c r="A1813" s="36">
        <v>39434.0</v>
      </c>
      <c r="B1813" s="35">
        <v>8.94999999999999</v>
      </c>
      <c r="C1813" s="35">
        <v>13.75</v>
      </c>
      <c r="E1813" s="35">
        <f t="shared" si="1"/>
        <v>1.145833333</v>
      </c>
    </row>
    <row r="1814" ht="15.75" customHeight="1">
      <c r="A1814" s="36">
        <v>39435.0</v>
      </c>
      <c r="B1814" s="35">
        <v>9.13</v>
      </c>
      <c r="C1814" s="35">
        <v>13.375</v>
      </c>
      <c r="E1814" s="35">
        <f t="shared" si="1"/>
        <v>1.114583333</v>
      </c>
    </row>
    <row r="1815" ht="15.75" customHeight="1">
      <c r="A1815" s="36">
        <v>39436.0</v>
      </c>
      <c r="B1815" s="35">
        <v>8.98</v>
      </c>
      <c r="C1815" s="35">
        <v>13.5</v>
      </c>
      <c r="E1815" s="35">
        <f t="shared" si="1"/>
        <v>1.125</v>
      </c>
    </row>
    <row r="1816" ht="15.75" customHeight="1">
      <c r="A1816" s="36">
        <v>39437.0</v>
      </c>
      <c r="B1816" s="35">
        <v>8.81</v>
      </c>
      <c r="C1816" s="35">
        <v>13.1875</v>
      </c>
      <c r="E1816" s="35">
        <f t="shared" si="1"/>
        <v>1.098958333</v>
      </c>
    </row>
    <row r="1817" ht="15.75" customHeight="1">
      <c r="A1817" s="36">
        <v>39438.0</v>
      </c>
      <c r="B1817" s="35">
        <v>8.81</v>
      </c>
      <c r="C1817" s="35">
        <v>13.1875</v>
      </c>
      <c r="E1817" s="35">
        <f t="shared" si="1"/>
        <v>1.098958333</v>
      </c>
    </row>
    <row r="1818" ht="15.75" customHeight="1">
      <c r="A1818" s="36">
        <v>39439.0</v>
      </c>
      <c r="B1818" s="35">
        <v>8.81</v>
      </c>
      <c r="C1818" s="35">
        <v>13.1875</v>
      </c>
      <c r="E1818" s="35">
        <f t="shared" si="1"/>
        <v>1.098958333</v>
      </c>
    </row>
    <row r="1819" ht="15.75" customHeight="1">
      <c r="A1819" s="36">
        <v>39440.0</v>
      </c>
      <c r="B1819" s="35">
        <v>8.81</v>
      </c>
      <c r="C1819" s="35">
        <v>13.1875</v>
      </c>
      <c r="E1819" s="35">
        <f t="shared" si="1"/>
        <v>1.098958333</v>
      </c>
    </row>
    <row r="1820" ht="15.75" customHeight="1">
      <c r="A1820" s="36">
        <v>39441.0</v>
      </c>
      <c r="B1820" s="35">
        <v>8.81</v>
      </c>
      <c r="C1820" s="35">
        <v>13.1875</v>
      </c>
      <c r="E1820" s="35">
        <f t="shared" si="1"/>
        <v>1.098958333</v>
      </c>
    </row>
    <row r="1821" ht="15.75" customHeight="1">
      <c r="A1821" s="36">
        <v>39442.0</v>
      </c>
      <c r="B1821" s="35">
        <v>9.17999999999999</v>
      </c>
      <c r="C1821" s="35">
        <v>13.5</v>
      </c>
      <c r="E1821" s="35">
        <f t="shared" si="1"/>
        <v>1.125</v>
      </c>
    </row>
    <row r="1822" ht="15.75" customHeight="1">
      <c r="A1822" s="36">
        <v>39443.0</v>
      </c>
      <c r="B1822" s="35">
        <v>9.32</v>
      </c>
      <c r="C1822" s="35">
        <v>13.875</v>
      </c>
      <c r="E1822" s="35">
        <f t="shared" si="1"/>
        <v>1.15625</v>
      </c>
    </row>
    <row r="1823" ht="15.75" customHeight="1">
      <c r="A1823" s="36">
        <v>39444.0</v>
      </c>
      <c r="B1823" s="35">
        <v>10.85</v>
      </c>
      <c r="C1823" s="35">
        <v>13.625</v>
      </c>
      <c r="E1823" s="35">
        <f t="shared" si="1"/>
        <v>1.135416667</v>
      </c>
    </row>
    <row r="1824" ht="15.75" customHeight="1">
      <c r="A1824" s="36">
        <v>39445.0</v>
      </c>
      <c r="B1824" s="35">
        <v>10.85</v>
      </c>
      <c r="C1824" s="35">
        <v>13.625</v>
      </c>
      <c r="E1824" s="35">
        <f t="shared" si="1"/>
        <v>1.135416667</v>
      </c>
    </row>
    <row r="1825" ht="15.75" customHeight="1">
      <c r="A1825" s="36">
        <v>39446.0</v>
      </c>
      <c r="B1825" s="35">
        <v>10.85</v>
      </c>
      <c r="C1825" s="35">
        <v>13.625</v>
      </c>
      <c r="E1825" s="35">
        <f t="shared" si="1"/>
        <v>1.135416667</v>
      </c>
    </row>
    <row r="1826" ht="15.75" customHeight="1">
      <c r="A1826" s="36">
        <v>39447.0</v>
      </c>
      <c r="B1826" s="35">
        <v>10.85</v>
      </c>
      <c r="C1826" s="35">
        <v>13.625</v>
      </c>
      <c r="E1826" s="35">
        <f t="shared" si="1"/>
        <v>1.135416667</v>
      </c>
    </row>
    <row r="1827" ht="15.75" customHeight="1">
      <c r="A1827" s="36">
        <v>39448.0</v>
      </c>
      <c r="B1827" s="35">
        <v>10.85</v>
      </c>
      <c r="C1827" s="35">
        <v>13.625</v>
      </c>
      <c r="E1827" s="35">
        <f t="shared" si="1"/>
        <v>1.135416667</v>
      </c>
    </row>
    <row r="1828" ht="15.75" customHeight="1">
      <c r="A1828" s="36">
        <v>39449.0</v>
      </c>
      <c r="B1828" s="35">
        <v>10.19</v>
      </c>
      <c r="C1828" s="35">
        <v>13.5</v>
      </c>
      <c r="E1828" s="35">
        <f t="shared" si="1"/>
        <v>1.125</v>
      </c>
    </row>
    <row r="1829" ht="15.75" customHeight="1">
      <c r="A1829" s="36">
        <v>39450.0</v>
      </c>
      <c r="B1829" s="35">
        <v>8.78999999999999</v>
      </c>
      <c r="C1829" s="35">
        <v>13.5</v>
      </c>
      <c r="E1829" s="35">
        <f t="shared" si="1"/>
        <v>1.125</v>
      </c>
    </row>
    <row r="1830" ht="15.75" customHeight="1">
      <c r="A1830" s="36">
        <v>39451.0</v>
      </c>
      <c r="B1830" s="35">
        <v>8.56</v>
      </c>
      <c r="C1830" s="35">
        <v>13.25</v>
      </c>
      <c r="E1830" s="35">
        <f t="shared" si="1"/>
        <v>1.104166667</v>
      </c>
    </row>
    <row r="1831" ht="15.75" customHeight="1">
      <c r="A1831" s="36">
        <v>39452.0</v>
      </c>
      <c r="B1831" s="35">
        <v>8.56</v>
      </c>
      <c r="C1831" s="35">
        <v>13.25</v>
      </c>
      <c r="E1831" s="35">
        <f t="shared" si="1"/>
        <v>1.104166667</v>
      </c>
    </row>
    <row r="1832" ht="15.75" customHeight="1">
      <c r="A1832" s="36">
        <v>39453.0</v>
      </c>
      <c r="B1832" s="35">
        <v>8.56</v>
      </c>
      <c r="C1832" s="35">
        <v>13.25</v>
      </c>
      <c r="E1832" s="35">
        <f t="shared" si="1"/>
        <v>1.104166667</v>
      </c>
    </row>
    <row r="1833" ht="15.75" customHeight="1">
      <c r="A1833" s="36">
        <v>39454.0</v>
      </c>
      <c r="B1833" s="35">
        <v>8.43999999999999</v>
      </c>
      <c r="C1833" s="35">
        <v>13.0625</v>
      </c>
      <c r="E1833" s="35">
        <f t="shared" si="1"/>
        <v>1.088541667</v>
      </c>
    </row>
    <row r="1834" ht="15.75" customHeight="1">
      <c r="A1834" s="36">
        <v>39455.0</v>
      </c>
      <c r="B1834" s="35">
        <v>8.14</v>
      </c>
      <c r="C1834" s="35">
        <v>11.75</v>
      </c>
      <c r="E1834" s="35">
        <f t="shared" si="1"/>
        <v>0.9791666667</v>
      </c>
    </row>
    <row r="1835" ht="15.75" customHeight="1">
      <c r="A1835" s="36">
        <v>39456.0</v>
      </c>
      <c r="B1835" s="35">
        <v>8.56</v>
      </c>
      <c r="C1835" s="35">
        <v>11.5625</v>
      </c>
      <c r="E1835" s="35">
        <f t="shared" si="1"/>
        <v>0.9635416667</v>
      </c>
    </row>
    <row r="1836" ht="15.75" customHeight="1">
      <c r="A1836" s="36">
        <v>39457.0</v>
      </c>
      <c r="B1836" s="35">
        <v>8.33</v>
      </c>
      <c r="C1836" s="35">
        <v>11.0625</v>
      </c>
      <c r="E1836" s="35">
        <f t="shared" si="1"/>
        <v>0.921875</v>
      </c>
    </row>
    <row r="1837" ht="15.75" customHeight="1">
      <c r="A1837" s="36">
        <v>39458.0</v>
      </c>
      <c r="B1837" s="35">
        <v>8.11999999999999</v>
      </c>
      <c r="C1837" s="35">
        <v>10.1875</v>
      </c>
      <c r="E1837" s="35">
        <f t="shared" si="1"/>
        <v>0.8489583333</v>
      </c>
    </row>
    <row r="1838" ht="15.75" customHeight="1">
      <c r="A1838" s="36">
        <v>39459.0</v>
      </c>
      <c r="B1838" s="35">
        <v>8.11999999999999</v>
      </c>
      <c r="C1838" s="35">
        <v>10.1875</v>
      </c>
      <c r="E1838" s="35">
        <f t="shared" si="1"/>
        <v>0.8489583333</v>
      </c>
    </row>
    <row r="1839" ht="15.75" customHeight="1">
      <c r="A1839" s="36">
        <v>39460.0</v>
      </c>
      <c r="B1839" s="35">
        <v>8.11999999999999</v>
      </c>
      <c r="C1839" s="35">
        <v>10.1875</v>
      </c>
      <c r="E1839" s="35">
        <f t="shared" si="1"/>
        <v>0.8489583333</v>
      </c>
    </row>
    <row r="1840" ht="15.75" customHeight="1">
      <c r="A1840" s="36">
        <v>39461.0</v>
      </c>
      <c r="B1840" s="35">
        <v>8.17999999999999</v>
      </c>
      <c r="C1840" s="35">
        <v>10.0</v>
      </c>
      <c r="E1840" s="35">
        <f t="shared" si="1"/>
        <v>0.8333333333</v>
      </c>
    </row>
    <row r="1841" ht="15.75" customHeight="1">
      <c r="A1841" s="36">
        <v>39462.0</v>
      </c>
      <c r="B1841" s="35">
        <v>8.06</v>
      </c>
      <c r="C1841" s="35">
        <v>9.5</v>
      </c>
      <c r="E1841" s="35">
        <f t="shared" si="1"/>
        <v>0.7916666667</v>
      </c>
    </row>
    <row r="1842" ht="15.75" customHeight="1">
      <c r="A1842" s="36">
        <v>39463.0</v>
      </c>
      <c r="B1842" s="35">
        <v>8.10999999999999</v>
      </c>
      <c r="C1842" s="35">
        <v>9.375</v>
      </c>
      <c r="E1842" s="35">
        <f t="shared" si="1"/>
        <v>0.78125</v>
      </c>
    </row>
    <row r="1843" ht="15.75" customHeight="1">
      <c r="A1843" s="36">
        <v>39464.0</v>
      </c>
      <c r="B1843" s="35">
        <v>8.03999999999999</v>
      </c>
      <c r="C1843" s="35">
        <v>9.375</v>
      </c>
      <c r="E1843" s="35">
        <f t="shared" si="1"/>
        <v>0.78125</v>
      </c>
    </row>
    <row r="1844" ht="15.75" customHeight="1">
      <c r="A1844" s="36">
        <v>39465.0</v>
      </c>
      <c r="B1844" s="35">
        <v>8.15</v>
      </c>
      <c r="C1844" s="35">
        <v>9.0625</v>
      </c>
      <c r="E1844" s="35">
        <f t="shared" si="1"/>
        <v>0.7552083333</v>
      </c>
    </row>
    <row r="1845" ht="15.75" customHeight="1">
      <c r="A1845" s="36">
        <v>39466.0</v>
      </c>
      <c r="B1845" s="35">
        <v>8.15</v>
      </c>
      <c r="C1845" s="35">
        <v>9.0625</v>
      </c>
      <c r="E1845" s="35">
        <f t="shared" si="1"/>
        <v>0.7552083333</v>
      </c>
    </row>
    <row r="1846" ht="15.75" customHeight="1">
      <c r="A1846" s="36">
        <v>39467.0</v>
      </c>
      <c r="B1846" s="35">
        <v>8.15</v>
      </c>
      <c r="C1846" s="35">
        <v>9.0625</v>
      </c>
      <c r="E1846" s="35">
        <f t="shared" si="1"/>
        <v>0.7552083333</v>
      </c>
    </row>
    <row r="1847" ht="15.75" customHeight="1">
      <c r="A1847" s="36">
        <v>39468.0</v>
      </c>
      <c r="B1847" s="35">
        <v>8.28999999999999</v>
      </c>
      <c r="C1847" s="35">
        <v>8.9375</v>
      </c>
      <c r="E1847" s="35">
        <f t="shared" si="1"/>
        <v>0.7447916667</v>
      </c>
    </row>
    <row r="1848" ht="15.75" customHeight="1">
      <c r="A1848" s="36">
        <v>39469.0</v>
      </c>
      <c r="B1848" s="35">
        <v>8.07</v>
      </c>
      <c r="C1848" s="35">
        <v>8.625</v>
      </c>
      <c r="E1848" s="35">
        <f t="shared" si="1"/>
        <v>0.71875</v>
      </c>
    </row>
    <row r="1849" ht="15.75" customHeight="1">
      <c r="A1849" s="36">
        <v>39470.0</v>
      </c>
      <c r="B1849" s="35">
        <v>8.16999999999999</v>
      </c>
      <c r="C1849" s="35">
        <v>9.3125</v>
      </c>
      <c r="E1849" s="35">
        <f t="shared" si="1"/>
        <v>0.7760416667</v>
      </c>
    </row>
    <row r="1850" ht="15.75" customHeight="1">
      <c r="A1850" s="36">
        <v>39471.0</v>
      </c>
      <c r="B1850" s="35">
        <v>8.07</v>
      </c>
      <c r="C1850" s="35">
        <v>8.9375</v>
      </c>
      <c r="E1850" s="35">
        <f t="shared" si="1"/>
        <v>0.7447916667</v>
      </c>
    </row>
    <row r="1851" ht="15.75" customHeight="1">
      <c r="A1851" s="36">
        <v>39472.0</v>
      </c>
      <c r="B1851" s="35">
        <v>8.11999999999999</v>
      </c>
      <c r="C1851" s="35">
        <v>8.625</v>
      </c>
      <c r="E1851" s="35">
        <f t="shared" si="1"/>
        <v>0.71875</v>
      </c>
    </row>
    <row r="1852" ht="15.75" customHeight="1">
      <c r="A1852" s="36">
        <v>39473.0</v>
      </c>
      <c r="B1852" s="35">
        <v>8.11999999999999</v>
      </c>
      <c r="C1852" s="35">
        <v>8.625</v>
      </c>
      <c r="E1852" s="35">
        <f t="shared" si="1"/>
        <v>0.71875</v>
      </c>
    </row>
    <row r="1853" ht="15.75" customHeight="1">
      <c r="A1853" s="36">
        <v>39474.0</v>
      </c>
      <c r="B1853" s="35">
        <v>8.11999999999999</v>
      </c>
      <c r="C1853" s="35">
        <v>8.625</v>
      </c>
      <c r="E1853" s="35">
        <f t="shared" si="1"/>
        <v>0.71875</v>
      </c>
    </row>
    <row r="1854" ht="15.75" customHeight="1">
      <c r="A1854" s="36">
        <v>39475.0</v>
      </c>
      <c r="B1854" s="35">
        <v>7.96</v>
      </c>
      <c r="C1854" s="35">
        <v>8.75</v>
      </c>
      <c r="E1854" s="35">
        <f t="shared" si="1"/>
        <v>0.7291666667</v>
      </c>
    </row>
    <row r="1855" ht="15.75" customHeight="1">
      <c r="A1855" s="36">
        <v>39476.0</v>
      </c>
      <c r="B1855" s="35">
        <v>7.83999999999999</v>
      </c>
      <c r="C1855" s="35">
        <v>9.25</v>
      </c>
      <c r="E1855" s="35">
        <f t="shared" si="1"/>
        <v>0.7708333333</v>
      </c>
    </row>
    <row r="1856" ht="15.75" customHeight="1">
      <c r="A1856" s="36">
        <v>39477.0</v>
      </c>
      <c r="B1856" s="35">
        <v>7.79999999999999</v>
      </c>
      <c r="C1856" s="35">
        <v>8.8125</v>
      </c>
      <c r="E1856" s="35">
        <f t="shared" si="1"/>
        <v>0.734375</v>
      </c>
    </row>
    <row r="1857" ht="15.75" customHeight="1">
      <c r="A1857" s="36">
        <v>39478.0</v>
      </c>
      <c r="B1857" s="35">
        <v>8.31</v>
      </c>
      <c r="C1857" s="35">
        <v>8.75</v>
      </c>
      <c r="E1857" s="35">
        <f t="shared" si="1"/>
        <v>0.7291666667</v>
      </c>
    </row>
    <row r="1858" ht="15.75" customHeight="1">
      <c r="A1858" s="36">
        <v>39479.0</v>
      </c>
      <c r="B1858" s="35">
        <v>7.82</v>
      </c>
      <c r="C1858" s="35">
        <v>8.75</v>
      </c>
      <c r="E1858" s="35">
        <f t="shared" si="1"/>
        <v>0.7291666667</v>
      </c>
    </row>
    <row r="1859" ht="15.75" customHeight="1">
      <c r="A1859" s="36">
        <v>39480.0</v>
      </c>
      <c r="B1859" s="35">
        <v>7.82</v>
      </c>
      <c r="C1859" s="35">
        <v>8.75</v>
      </c>
      <c r="E1859" s="35">
        <f t="shared" si="1"/>
        <v>0.7291666667</v>
      </c>
    </row>
    <row r="1860" ht="15.75" customHeight="1">
      <c r="A1860" s="36">
        <v>39481.0</v>
      </c>
      <c r="B1860" s="35">
        <v>7.82</v>
      </c>
      <c r="C1860" s="35">
        <v>8.75</v>
      </c>
      <c r="E1860" s="35">
        <f t="shared" si="1"/>
        <v>0.7291666667</v>
      </c>
    </row>
    <row r="1861" ht="15.75" customHeight="1">
      <c r="A1861" s="36">
        <v>39482.0</v>
      </c>
      <c r="B1861" s="35">
        <v>7.12999999999999</v>
      </c>
      <c r="C1861" s="35">
        <v>8.75</v>
      </c>
      <c r="E1861" s="35">
        <f t="shared" si="1"/>
        <v>0.7291666667</v>
      </c>
    </row>
    <row r="1862" ht="15.75" customHeight="1">
      <c r="A1862" s="36">
        <v>39483.0</v>
      </c>
      <c r="B1862" s="35">
        <v>6.30999999999999</v>
      </c>
      <c r="C1862" s="35">
        <v>8.875</v>
      </c>
      <c r="E1862" s="35">
        <f t="shared" si="1"/>
        <v>0.7395833333</v>
      </c>
    </row>
    <row r="1863" ht="15.75" customHeight="1">
      <c r="A1863" s="36">
        <v>39484.0</v>
      </c>
      <c r="B1863" s="35">
        <v>6.25</v>
      </c>
      <c r="C1863" s="35">
        <v>8.0625</v>
      </c>
      <c r="E1863" s="35">
        <f t="shared" si="1"/>
        <v>0.671875</v>
      </c>
    </row>
    <row r="1864" ht="15.75" customHeight="1">
      <c r="A1864" s="36">
        <v>39485.0</v>
      </c>
      <c r="B1864" s="35">
        <v>6.33</v>
      </c>
      <c r="C1864" s="35">
        <v>8.5</v>
      </c>
      <c r="E1864" s="35">
        <f t="shared" si="1"/>
        <v>0.7083333333</v>
      </c>
    </row>
    <row r="1865" ht="15.75" customHeight="1">
      <c r="A1865" s="36">
        <v>39486.0</v>
      </c>
      <c r="B1865" s="35">
        <v>7.08999999999999</v>
      </c>
      <c r="C1865" s="35">
        <v>7.75</v>
      </c>
      <c r="E1865" s="35">
        <f t="shared" si="1"/>
        <v>0.6458333333</v>
      </c>
    </row>
    <row r="1866" ht="15.75" customHeight="1">
      <c r="A1866" s="36">
        <v>39487.0</v>
      </c>
      <c r="B1866" s="35">
        <v>7.08999999999999</v>
      </c>
      <c r="C1866" s="35">
        <v>7.75</v>
      </c>
      <c r="E1866" s="35">
        <f t="shared" si="1"/>
        <v>0.6458333333</v>
      </c>
    </row>
    <row r="1867" ht="15.75" customHeight="1">
      <c r="A1867" s="36">
        <v>39488.0</v>
      </c>
      <c r="B1867" s="35">
        <v>7.08999999999999</v>
      </c>
      <c r="C1867" s="35">
        <v>7.75</v>
      </c>
      <c r="E1867" s="35">
        <f t="shared" si="1"/>
        <v>0.6458333333</v>
      </c>
    </row>
    <row r="1868" ht="15.75" customHeight="1">
      <c r="A1868" s="36">
        <v>39489.0</v>
      </c>
      <c r="B1868" s="35">
        <v>7.49</v>
      </c>
      <c r="C1868" s="35">
        <v>8.25</v>
      </c>
      <c r="E1868" s="35">
        <f t="shared" si="1"/>
        <v>0.6875</v>
      </c>
    </row>
    <row r="1869" ht="15.75" customHeight="1">
      <c r="A1869" s="36">
        <v>39490.0</v>
      </c>
      <c r="B1869" s="35">
        <v>7.55999999999999</v>
      </c>
      <c r="C1869" s="35">
        <v>8.3125</v>
      </c>
      <c r="E1869" s="35">
        <f t="shared" si="1"/>
        <v>0.6927083333</v>
      </c>
    </row>
    <row r="1870" ht="15.75" customHeight="1">
      <c r="A1870" s="36">
        <v>39491.0</v>
      </c>
      <c r="B1870" s="35">
        <v>7.74</v>
      </c>
      <c r="C1870" s="35">
        <v>7.8125</v>
      </c>
      <c r="E1870" s="35">
        <f t="shared" si="1"/>
        <v>0.6510416667</v>
      </c>
    </row>
    <row r="1871" ht="15.75" customHeight="1">
      <c r="A1871" s="36">
        <v>39492.0</v>
      </c>
      <c r="B1871" s="35">
        <v>7.79999999999999</v>
      </c>
      <c r="C1871" s="35">
        <v>8.375</v>
      </c>
      <c r="E1871" s="35">
        <f t="shared" si="1"/>
        <v>0.6979166667</v>
      </c>
    </row>
    <row r="1872" ht="15.75" customHeight="1">
      <c r="A1872" s="36">
        <v>39493.0</v>
      </c>
      <c r="B1872" s="35">
        <v>7.62</v>
      </c>
      <c r="C1872" s="35">
        <v>8.0</v>
      </c>
      <c r="E1872" s="35">
        <f t="shared" si="1"/>
        <v>0.6666666667</v>
      </c>
    </row>
    <row r="1873" ht="15.75" customHeight="1">
      <c r="A1873" s="36">
        <v>39494.0</v>
      </c>
      <c r="B1873" s="35">
        <v>7.62</v>
      </c>
      <c r="C1873" s="35">
        <v>8.0</v>
      </c>
      <c r="E1873" s="35">
        <f t="shared" si="1"/>
        <v>0.6666666667</v>
      </c>
    </row>
    <row r="1874" ht="15.75" customHeight="1">
      <c r="A1874" s="36">
        <v>39495.0</v>
      </c>
      <c r="B1874" s="35">
        <v>7.62</v>
      </c>
      <c r="C1874" s="35">
        <v>8.0</v>
      </c>
      <c r="E1874" s="35">
        <f t="shared" si="1"/>
        <v>0.6666666667</v>
      </c>
    </row>
    <row r="1875" ht="15.75" customHeight="1">
      <c r="A1875" s="36">
        <v>39496.0</v>
      </c>
      <c r="B1875" s="35">
        <v>7.71</v>
      </c>
      <c r="C1875" s="35">
        <v>8.25</v>
      </c>
      <c r="E1875" s="35">
        <f t="shared" si="1"/>
        <v>0.6875</v>
      </c>
    </row>
    <row r="1876" ht="15.75" customHeight="1">
      <c r="A1876" s="36">
        <v>39497.0</v>
      </c>
      <c r="B1876" s="35">
        <v>7.79999999999999</v>
      </c>
      <c r="C1876" s="35">
        <v>8.3125</v>
      </c>
      <c r="E1876" s="35">
        <f t="shared" si="1"/>
        <v>0.6927083333</v>
      </c>
    </row>
    <row r="1877" ht="15.75" customHeight="1">
      <c r="A1877" s="36">
        <v>39498.0</v>
      </c>
      <c r="B1877" s="35">
        <v>7.79</v>
      </c>
      <c r="C1877" s="35">
        <v>8.0625</v>
      </c>
      <c r="E1877" s="35">
        <f t="shared" si="1"/>
        <v>0.671875</v>
      </c>
    </row>
    <row r="1878" ht="15.75" customHeight="1">
      <c r="A1878" s="36">
        <v>39499.0</v>
      </c>
      <c r="B1878" s="35">
        <v>7.69</v>
      </c>
      <c r="C1878" s="35">
        <v>8.3125</v>
      </c>
      <c r="E1878" s="35">
        <f t="shared" si="1"/>
        <v>0.6927083333</v>
      </c>
    </row>
    <row r="1879" ht="15.75" customHeight="1">
      <c r="A1879" s="36">
        <v>39500.0</v>
      </c>
      <c r="B1879" s="35">
        <v>7.84999999999999</v>
      </c>
      <c r="C1879" s="35">
        <v>8.25</v>
      </c>
      <c r="E1879" s="35">
        <f t="shared" si="1"/>
        <v>0.6875</v>
      </c>
    </row>
    <row r="1880" ht="15.75" customHeight="1">
      <c r="A1880" s="36">
        <v>39501.0</v>
      </c>
      <c r="B1880" s="35">
        <v>7.84999999999999</v>
      </c>
      <c r="C1880" s="35">
        <v>8.25</v>
      </c>
      <c r="E1880" s="35">
        <f t="shared" si="1"/>
        <v>0.6875</v>
      </c>
    </row>
    <row r="1881" ht="15.75" customHeight="1">
      <c r="A1881" s="36">
        <v>39502.0</v>
      </c>
      <c r="B1881" s="35">
        <v>7.84999999999999</v>
      </c>
      <c r="C1881" s="35">
        <v>8.25</v>
      </c>
      <c r="E1881" s="35">
        <f t="shared" si="1"/>
        <v>0.6875</v>
      </c>
    </row>
    <row r="1882" ht="15.75" customHeight="1">
      <c r="A1882" s="36">
        <v>39503.0</v>
      </c>
      <c r="B1882" s="35">
        <v>7.87999999999999</v>
      </c>
      <c r="C1882" s="35">
        <v>8.1875</v>
      </c>
      <c r="E1882" s="35">
        <f t="shared" si="1"/>
        <v>0.6822916667</v>
      </c>
    </row>
    <row r="1883" ht="15.75" customHeight="1">
      <c r="A1883" s="36">
        <v>39504.0</v>
      </c>
      <c r="B1883" s="35">
        <v>7.67999999999999</v>
      </c>
      <c r="C1883" s="35">
        <v>8.375</v>
      </c>
      <c r="E1883" s="35">
        <f t="shared" si="1"/>
        <v>0.6979166667</v>
      </c>
    </row>
    <row r="1884" ht="15.75" customHeight="1">
      <c r="A1884" s="36">
        <v>39505.0</v>
      </c>
      <c r="B1884" s="35">
        <v>7.57</v>
      </c>
      <c r="C1884" s="35">
        <v>8.375</v>
      </c>
      <c r="E1884" s="35">
        <f t="shared" si="1"/>
        <v>0.6979166667</v>
      </c>
    </row>
    <row r="1885" ht="15.75" customHeight="1">
      <c r="A1885" s="36">
        <v>39506.0</v>
      </c>
      <c r="B1885" s="35">
        <v>7.79999999999999</v>
      </c>
      <c r="C1885" s="35">
        <v>8.375</v>
      </c>
      <c r="E1885" s="35">
        <f t="shared" si="1"/>
        <v>0.6979166667</v>
      </c>
    </row>
    <row r="1886" ht="15.75" customHeight="1">
      <c r="A1886" s="36">
        <v>39507.0</v>
      </c>
      <c r="B1886" s="35">
        <v>8.23</v>
      </c>
      <c r="C1886" s="35">
        <v>8.875</v>
      </c>
      <c r="E1886" s="35">
        <f t="shared" si="1"/>
        <v>0.7395833333</v>
      </c>
    </row>
    <row r="1887" ht="15.75" customHeight="1">
      <c r="A1887" s="36">
        <v>39508.0</v>
      </c>
      <c r="B1887" s="35">
        <v>8.23</v>
      </c>
      <c r="C1887" s="35">
        <v>8.875</v>
      </c>
      <c r="E1887" s="35">
        <f t="shared" si="1"/>
        <v>0.7395833333</v>
      </c>
    </row>
    <row r="1888" ht="15.75" customHeight="1">
      <c r="A1888" s="36">
        <v>39509.0</v>
      </c>
      <c r="B1888" s="35">
        <v>8.23</v>
      </c>
      <c r="C1888" s="35">
        <v>8.875</v>
      </c>
      <c r="E1888" s="35">
        <f t="shared" si="1"/>
        <v>0.7395833333</v>
      </c>
    </row>
    <row r="1889" ht="15.75" customHeight="1">
      <c r="A1889" s="36">
        <v>39510.0</v>
      </c>
      <c r="B1889" s="35">
        <v>8.14</v>
      </c>
      <c r="C1889" s="35">
        <v>8.4375</v>
      </c>
      <c r="E1889" s="35">
        <f t="shared" si="1"/>
        <v>0.703125</v>
      </c>
    </row>
    <row r="1890" ht="15.75" customHeight="1">
      <c r="A1890" s="36">
        <v>39511.0</v>
      </c>
      <c r="B1890" s="35">
        <v>8.00999999999999</v>
      </c>
      <c r="C1890" s="35">
        <v>8.5</v>
      </c>
      <c r="E1890" s="35">
        <f t="shared" si="1"/>
        <v>0.7083333333</v>
      </c>
    </row>
    <row r="1891" ht="15.75" customHeight="1">
      <c r="A1891" s="36">
        <v>39512.0</v>
      </c>
      <c r="B1891" s="35">
        <v>7.9</v>
      </c>
      <c r="C1891" s="35">
        <v>8.625</v>
      </c>
      <c r="E1891" s="35">
        <f t="shared" si="1"/>
        <v>0.71875</v>
      </c>
    </row>
    <row r="1892" ht="15.75" customHeight="1">
      <c r="A1892" s="36">
        <v>39513.0</v>
      </c>
      <c r="B1892" s="35">
        <v>7.98</v>
      </c>
      <c r="C1892" s="35">
        <v>8.6875</v>
      </c>
      <c r="E1892" s="35">
        <f t="shared" si="1"/>
        <v>0.7239583333</v>
      </c>
    </row>
    <row r="1893" ht="15.75" customHeight="1">
      <c r="A1893" s="36">
        <v>39514.0</v>
      </c>
      <c r="B1893" s="35">
        <v>7.98</v>
      </c>
      <c r="C1893" s="35">
        <v>8.625</v>
      </c>
      <c r="E1893" s="35">
        <f t="shared" si="1"/>
        <v>0.71875</v>
      </c>
    </row>
    <row r="1894" ht="15.75" customHeight="1">
      <c r="A1894" s="36">
        <v>39515.0</v>
      </c>
      <c r="B1894" s="35">
        <v>7.98</v>
      </c>
      <c r="C1894" s="35">
        <v>8.625</v>
      </c>
      <c r="E1894" s="35">
        <f t="shared" si="1"/>
        <v>0.71875</v>
      </c>
    </row>
    <row r="1895" ht="15.75" customHeight="1">
      <c r="A1895" s="36">
        <v>39516.0</v>
      </c>
      <c r="B1895" s="35">
        <v>7.98</v>
      </c>
      <c r="C1895" s="35">
        <v>8.625</v>
      </c>
      <c r="E1895" s="35">
        <f t="shared" si="1"/>
        <v>0.71875</v>
      </c>
    </row>
    <row r="1896" ht="15.75" customHeight="1">
      <c r="A1896" s="36">
        <v>39517.0</v>
      </c>
      <c r="B1896" s="35">
        <v>8.0</v>
      </c>
      <c r="C1896" s="35">
        <v>8.5</v>
      </c>
      <c r="E1896" s="35">
        <f t="shared" si="1"/>
        <v>0.7083333333</v>
      </c>
    </row>
    <row r="1897" ht="15.75" customHeight="1">
      <c r="A1897" s="36">
        <v>39518.0</v>
      </c>
      <c r="B1897" s="35">
        <v>8.05</v>
      </c>
      <c r="C1897" s="35">
        <v>8.25</v>
      </c>
      <c r="E1897" s="35">
        <f t="shared" si="1"/>
        <v>0.6875</v>
      </c>
    </row>
    <row r="1898" ht="15.75" customHeight="1">
      <c r="A1898" s="36">
        <v>39519.0</v>
      </c>
      <c r="B1898" s="35">
        <v>8.02999999999999</v>
      </c>
      <c r="C1898" s="35">
        <v>8.5625</v>
      </c>
      <c r="E1898" s="35">
        <f t="shared" si="1"/>
        <v>0.7135416667</v>
      </c>
    </row>
    <row r="1899" ht="15.75" customHeight="1">
      <c r="A1899" s="36">
        <v>39520.0</v>
      </c>
      <c r="B1899" s="35">
        <v>7.91999999999999</v>
      </c>
      <c r="C1899" s="35">
        <v>8.5</v>
      </c>
      <c r="E1899" s="35">
        <f t="shared" si="1"/>
        <v>0.7083333333</v>
      </c>
    </row>
    <row r="1900" ht="15.75" customHeight="1">
      <c r="A1900" s="36">
        <v>39521.0</v>
      </c>
      <c r="B1900" s="35">
        <v>7.99</v>
      </c>
      <c r="C1900" s="35">
        <v>8.375</v>
      </c>
      <c r="E1900" s="35">
        <f t="shared" si="1"/>
        <v>0.6979166667</v>
      </c>
    </row>
    <row r="1901" ht="15.75" customHeight="1">
      <c r="A1901" s="36">
        <v>39522.0</v>
      </c>
      <c r="B1901" s="35">
        <v>7.99</v>
      </c>
      <c r="C1901" s="35">
        <v>8.375</v>
      </c>
      <c r="E1901" s="35">
        <f t="shared" si="1"/>
        <v>0.6979166667</v>
      </c>
    </row>
    <row r="1902" ht="15.75" customHeight="1">
      <c r="A1902" s="36">
        <v>39523.0</v>
      </c>
      <c r="B1902" s="35">
        <v>7.99</v>
      </c>
      <c r="C1902" s="35">
        <v>8.375</v>
      </c>
      <c r="E1902" s="35">
        <f t="shared" si="1"/>
        <v>0.6979166667</v>
      </c>
    </row>
    <row r="1903" ht="15.75" customHeight="1">
      <c r="A1903" s="36">
        <v>39524.0</v>
      </c>
      <c r="B1903" s="35">
        <v>8.14</v>
      </c>
      <c r="C1903" s="35">
        <v>8.5625</v>
      </c>
      <c r="E1903" s="35">
        <f t="shared" si="1"/>
        <v>0.7135416667</v>
      </c>
    </row>
    <row r="1904" ht="15.75" customHeight="1">
      <c r="A1904" s="36">
        <v>39525.0</v>
      </c>
      <c r="B1904" s="35">
        <v>7.84999999999999</v>
      </c>
      <c r="C1904" s="35">
        <v>8.5</v>
      </c>
      <c r="E1904" s="35">
        <f t="shared" si="1"/>
        <v>0.7083333333</v>
      </c>
    </row>
    <row r="1905" ht="15.75" customHeight="1">
      <c r="A1905" s="36">
        <v>39526.0</v>
      </c>
      <c r="B1905" s="35">
        <v>7.87999999999999</v>
      </c>
      <c r="C1905" s="35">
        <v>8.5</v>
      </c>
      <c r="E1905" s="35">
        <f t="shared" si="1"/>
        <v>0.7083333333</v>
      </c>
    </row>
    <row r="1906" ht="15.75" customHeight="1">
      <c r="A1906" s="36">
        <v>39527.0</v>
      </c>
      <c r="B1906" s="35">
        <v>7.87999999999999</v>
      </c>
      <c r="C1906" s="35">
        <v>8.5</v>
      </c>
      <c r="E1906" s="35">
        <f t="shared" si="1"/>
        <v>0.7083333333</v>
      </c>
    </row>
    <row r="1907" ht="15.75" customHeight="1">
      <c r="A1907" s="36">
        <v>39528.0</v>
      </c>
      <c r="B1907" s="35">
        <v>7.87999999999999</v>
      </c>
      <c r="C1907" s="35">
        <v>8.5</v>
      </c>
      <c r="E1907" s="35">
        <f t="shared" si="1"/>
        <v>0.7083333333</v>
      </c>
    </row>
    <row r="1908" ht="15.75" customHeight="1">
      <c r="A1908" s="36">
        <v>39529.0</v>
      </c>
      <c r="B1908" s="35">
        <v>7.87999999999999</v>
      </c>
      <c r="C1908" s="35">
        <v>8.5</v>
      </c>
      <c r="E1908" s="35">
        <f t="shared" si="1"/>
        <v>0.7083333333</v>
      </c>
    </row>
    <row r="1909" ht="15.75" customHeight="1">
      <c r="A1909" s="36">
        <v>39530.0</v>
      </c>
      <c r="B1909" s="35">
        <v>7.87999999999999</v>
      </c>
      <c r="C1909" s="35">
        <v>8.5</v>
      </c>
      <c r="E1909" s="35">
        <f t="shared" si="1"/>
        <v>0.7083333333</v>
      </c>
    </row>
    <row r="1910" ht="15.75" customHeight="1">
      <c r="A1910" s="36">
        <v>39531.0</v>
      </c>
      <c r="B1910" s="35">
        <v>7.87999999999999</v>
      </c>
      <c r="C1910" s="35">
        <v>8.5</v>
      </c>
      <c r="E1910" s="35">
        <f t="shared" si="1"/>
        <v>0.7083333333</v>
      </c>
    </row>
    <row r="1911" ht="15.75" customHeight="1">
      <c r="A1911" s="36">
        <v>39532.0</v>
      </c>
      <c r="B1911" s="35">
        <v>8.31</v>
      </c>
      <c r="C1911" s="35">
        <v>8.4375</v>
      </c>
      <c r="E1911" s="35">
        <f t="shared" si="1"/>
        <v>0.703125</v>
      </c>
    </row>
    <row r="1912" ht="15.75" customHeight="1">
      <c r="A1912" s="36">
        <v>39533.0</v>
      </c>
      <c r="B1912" s="35">
        <v>8.60999999999999</v>
      </c>
      <c r="C1912" s="35">
        <v>8.5</v>
      </c>
      <c r="E1912" s="35">
        <f t="shared" si="1"/>
        <v>0.7083333333</v>
      </c>
    </row>
    <row r="1913" ht="15.75" customHeight="1">
      <c r="A1913" s="36">
        <v>39534.0</v>
      </c>
      <c r="B1913" s="35">
        <v>7.75999999999999</v>
      </c>
      <c r="C1913" s="35">
        <v>8.5625</v>
      </c>
      <c r="E1913" s="35">
        <f t="shared" si="1"/>
        <v>0.7135416667</v>
      </c>
    </row>
    <row r="1914" ht="15.75" customHeight="1">
      <c r="A1914" s="36">
        <v>39535.0</v>
      </c>
      <c r="B1914" s="35">
        <v>7.79</v>
      </c>
      <c r="C1914" s="35">
        <v>8.5625</v>
      </c>
      <c r="E1914" s="35">
        <f t="shared" si="1"/>
        <v>0.7135416667</v>
      </c>
    </row>
    <row r="1915" ht="15.75" customHeight="1">
      <c r="A1915" s="36">
        <v>39536.0</v>
      </c>
      <c r="B1915" s="35">
        <v>7.79</v>
      </c>
      <c r="C1915" s="35">
        <v>8.5625</v>
      </c>
      <c r="E1915" s="35">
        <f t="shared" si="1"/>
        <v>0.7135416667</v>
      </c>
    </row>
    <row r="1916" ht="15.75" customHeight="1">
      <c r="A1916" s="36">
        <v>39537.0</v>
      </c>
      <c r="B1916" s="35">
        <v>7.79</v>
      </c>
      <c r="C1916" s="35">
        <v>8.5625</v>
      </c>
      <c r="E1916" s="35">
        <f t="shared" si="1"/>
        <v>0.7135416667</v>
      </c>
    </row>
    <row r="1917" ht="15.75" customHeight="1">
      <c r="A1917" s="36">
        <v>39538.0</v>
      </c>
      <c r="B1917" s="35">
        <v>8.0</v>
      </c>
      <c r="C1917" s="35">
        <v>8.3125</v>
      </c>
      <c r="E1917" s="35">
        <f t="shared" si="1"/>
        <v>0.6927083333</v>
      </c>
    </row>
    <row r="1918" ht="15.75" customHeight="1">
      <c r="A1918" s="36">
        <v>39539.0</v>
      </c>
      <c r="B1918" s="35">
        <v>7.96999999999999</v>
      </c>
      <c r="C1918" s="35">
        <v>8.625</v>
      </c>
      <c r="E1918" s="35">
        <f t="shared" si="1"/>
        <v>0.71875</v>
      </c>
    </row>
    <row r="1919" ht="15.75" customHeight="1">
      <c r="A1919" s="36">
        <v>39540.0</v>
      </c>
      <c r="B1919" s="35">
        <v>7.96999999999999</v>
      </c>
      <c r="C1919" s="35">
        <v>8.625</v>
      </c>
      <c r="E1919" s="35">
        <f t="shared" si="1"/>
        <v>0.71875</v>
      </c>
    </row>
    <row r="1920" ht="15.75" customHeight="1">
      <c r="A1920" s="36">
        <v>39541.0</v>
      </c>
      <c r="B1920" s="35">
        <v>8.28999999999999</v>
      </c>
      <c r="C1920" s="35">
        <v>8.625</v>
      </c>
      <c r="E1920" s="35">
        <f t="shared" si="1"/>
        <v>0.71875</v>
      </c>
    </row>
    <row r="1921" ht="15.75" customHeight="1">
      <c r="A1921" s="36">
        <v>39542.0</v>
      </c>
      <c r="B1921" s="35">
        <v>8.18999999999999</v>
      </c>
      <c r="C1921" s="35">
        <v>8.5625</v>
      </c>
      <c r="E1921" s="35">
        <f t="shared" si="1"/>
        <v>0.7135416667</v>
      </c>
    </row>
    <row r="1922" ht="15.75" customHeight="1">
      <c r="A1922" s="36">
        <v>39543.0</v>
      </c>
      <c r="B1922" s="35">
        <v>8.18999999999999</v>
      </c>
      <c r="C1922" s="35">
        <v>8.5625</v>
      </c>
      <c r="E1922" s="35">
        <f t="shared" si="1"/>
        <v>0.7135416667</v>
      </c>
    </row>
    <row r="1923" ht="15.75" customHeight="1">
      <c r="A1923" s="36">
        <v>39544.0</v>
      </c>
      <c r="B1923" s="35">
        <v>8.18999999999999</v>
      </c>
      <c r="C1923" s="35">
        <v>8.5625</v>
      </c>
      <c r="E1923" s="35">
        <f t="shared" si="1"/>
        <v>0.7135416667</v>
      </c>
    </row>
    <row r="1924" ht="15.75" customHeight="1">
      <c r="A1924" s="36">
        <v>39545.0</v>
      </c>
      <c r="B1924" s="35">
        <v>7.99</v>
      </c>
      <c r="C1924" s="35">
        <v>8.625</v>
      </c>
      <c r="E1924" s="35">
        <f t="shared" si="1"/>
        <v>0.71875</v>
      </c>
    </row>
    <row r="1925" ht="15.75" customHeight="1">
      <c r="A1925" s="36">
        <v>39546.0</v>
      </c>
      <c r="B1925" s="35">
        <v>7.79</v>
      </c>
      <c r="C1925" s="35">
        <v>8.5625</v>
      </c>
      <c r="E1925" s="35">
        <f t="shared" si="1"/>
        <v>0.7135416667</v>
      </c>
    </row>
    <row r="1926" ht="15.75" customHeight="1">
      <c r="A1926" s="36">
        <v>39547.0</v>
      </c>
      <c r="B1926" s="35">
        <v>7.96</v>
      </c>
      <c r="C1926" s="35">
        <v>8.5625</v>
      </c>
      <c r="E1926" s="35">
        <f t="shared" si="1"/>
        <v>0.7135416667</v>
      </c>
    </row>
    <row r="1927" ht="15.75" customHeight="1">
      <c r="A1927" s="36">
        <v>39548.0</v>
      </c>
      <c r="B1927" s="35">
        <v>7.96999999999999</v>
      </c>
      <c r="C1927" s="35">
        <v>8.375</v>
      </c>
      <c r="E1927" s="35">
        <f t="shared" si="1"/>
        <v>0.6979166667</v>
      </c>
    </row>
    <row r="1928" ht="15.75" customHeight="1">
      <c r="A1928" s="36">
        <v>39549.0</v>
      </c>
      <c r="B1928" s="35">
        <v>8.27999999999999</v>
      </c>
      <c r="C1928" s="35">
        <v>8.625</v>
      </c>
      <c r="E1928" s="35">
        <f t="shared" si="1"/>
        <v>0.71875</v>
      </c>
    </row>
    <row r="1929" ht="15.75" customHeight="1">
      <c r="A1929" s="36">
        <v>39550.0</v>
      </c>
      <c r="B1929" s="35">
        <v>8.27999999999999</v>
      </c>
      <c r="C1929" s="35">
        <v>8.625</v>
      </c>
      <c r="E1929" s="35">
        <f t="shared" si="1"/>
        <v>0.71875</v>
      </c>
    </row>
    <row r="1930" ht="15.75" customHeight="1">
      <c r="A1930" s="36">
        <v>39551.0</v>
      </c>
      <c r="B1930" s="35">
        <v>8.27999999999999</v>
      </c>
      <c r="C1930" s="35">
        <v>8.625</v>
      </c>
      <c r="E1930" s="35">
        <f t="shared" si="1"/>
        <v>0.71875</v>
      </c>
    </row>
    <row r="1931" ht="15.75" customHeight="1">
      <c r="A1931" s="36">
        <v>39552.0</v>
      </c>
      <c r="B1931" s="35">
        <v>7.9</v>
      </c>
      <c r="C1931" s="35">
        <v>8.375</v>
      </c>
      <c r="E1931" s="35">
        <f t="shared" si="1"/>
        <v>0.6979166667</v>
      </c>
    </row>
    <row r="1932" ht="15.75" customHeight="1">
      <c r="A1932" s="36">
        <v>39553.0</v>
      </c>
      <c r="B1932" s="35">
        <v>8.00999999999999</v>
      </c>
      <c r="C1932" s="35">
        <v>8.375</v>
      </c>
      <c r="E1932" s="35">
        <f t="shared" si="1"/>
        <v>0.6979166667</v>
      </c>
    </row>
    <row r="1933" ht="15.75" customHeight="1">
      <c r="A1933" s="36">
        <v>39554.0</v>
      </c>
      <c r="B1933" s="35">
        <v>8.0</v>
      </c>
      <c r="C1933" s="35">
        <v>8.8125</v>
      </c>
      <c r="E1933" s="35">
        <f t="shared" si="1"/>
        <v>0.734375</v>
      </c>
    </row>
    <row r="1934" ht="15.75" customHeight="1">
      <c r="A1934" s="36">
        <v>39555.0</v>
      </c>
      <c r="B1934" s="35">
        <v>8.02999999999999</v>
      </c>
      <c r="C1934" s="35">
        <v>8.625</v>
      </c>
      <c r="E1934" s="35">
        <f t="shared" si="1"/>
        <v>0.71875</v>
      </c>
    </row>
    <row r="1935" ht="15.75" customHeight="1">
      <c r="A1935" s="36">
        <v>39556.0</v>
      </c>
      <c r="B1935" s="35">
        <v>7.86</v>
      </c>
      <c r="C1935" s="35">
        <v>8.625</v>
      </c>
      <c r="E1935" s="35">
        <f t="shared" si="1"/>
        <v>0.71875</v>
      </c>
    </row>
    <row r="1936" ht="15.75" customHeight="1">
      <c r="A1936" s="36">
        <v>39557.0</v>
      </c>
      <c r="B1936" s="35">
        <v>7.86</v>
      </c>
      <c r="C1936" s="35">
        <v>8.625</v>
      </c>
      <c r="E1936" s="35">
        <f t="shared" si="1"/>
        <v>0.71875</v>
      </c>
    </row>
    <row r="1937" ht="15.75" customHeight="1">
      <c r="A1937" s="36">
        <v>39558.0</v>
      </c>
      <c r="B1937" s="35">
        <v>7.86</v>
      </c>
      <c r="C1937" s="35">
        <v>8.625</v>
      </c>
      <c r="E1937" s="35">
        <f t="shared" si="1"/>
        <v>0.71875</v>
      </c>
    </row>
    <row r="1938" ht="15.75" customHeight="1">
      <c r="A1938" s="36">
        <v>39559.0</v>
      </c>
      <c r="B1938" s="35">
        <v>7.91999999999999</v>
      </c>
      <c r="C1938" s="35">
        <v>8.625</v>
      </c>
      <c r="E1938" s="35">
        <f t="shared" si="1"/>
        <v>0.71875</v>
      </c>
    </row>
    <row r="1939" ht="15.75" customHeight="1">
      <c r="A1939" s="36">
        <v>39560.0</v>
      </c>
      <c r="B1939" s="35">
        <v>7.98</v>
      </c>
      <c r="C1939" s="35">
        <v>8.5625</v>
      </c>
      <c r="E1939" s="35">
        <f t="shared" si="1"/>
        <v>0.7135416667</v>
      </c>
    </row>
    <row r="1940" ht="15.75" customHeight="1">
      <c r="A1940" s="36">
        <v>39561.0</v>
      </c>
      <c r="B1940" s="35">
        <v>7.92999999999999</v>
      </c>
      <c r="C1940" s="35">
        <v>8.6875</v>
      </c>
      <c r="E1940" s="35">
        <f t="shared" si="1"/>
        <v>0.7239583333</v>
      </c>
    </row>
    <row r="1941" ht="15.75" customHeight="1">
      <c r="A1941" s="36">
        <v>39562.0</v>
      </c>
      <c r="B1941" s="35">
        <v>8.10999999999999</v>
      </c>
      <c r="C1941" s="35">
        <v>8.625</v>
      </c>
      <c r="E1941" s="35">
        <f t="shared" si="1"/>
        <v>0.71875</v>
      </c>
    </row>
    <row r="1942" ht="15.75" customHeight="1">
      <c r="A1942" s="36">
        <v>39563.0</v>
      </c>
      <c r="B1942" s="35">
        <v>8.26999999999999</v>
      </c>
      <c r="C1942" s="35">
        <v>9.0625</v>
      </c>
      <c r="E1942" s="35">
        <f t="shared" si="1"/>
        <v>0.7552083333</v>
      </c>
    </row>
    <row r="1943" ht="15.75" customHeight="1">
      <c r="A1943" s="36">
        <v>39564.0</v>
      </c>
      <c r="B1943" s="35">
        <v>8.26999999999999</v>
      </c>
      <c r="C1943" s="35">
        <v>9.0625</v>
      </c>
      <c r="E1943" s="35">
        <f t="shared" si="1"/>
        <v>0.7552083333</v>
      </c>
    </row>
    <row r="1944" ht="15.75" customHeight="1">
      <c r="A1944" s="36">
        <v>39565.0</v>
      </c>
      <c r="B1944" s="35">
        <v>8.26999999999999</v>
      </c>
      <c r="C1944" s="35">
        <v>9.0625</v>
      </c>
      <c r="E1944" s="35">
        <f t="shared" si="1"/>
        <v>0.7552083333</v>
      </c>
    </row>
    <row r="1945" ht="15.75" customHeight="1">
      <c r="A1945" s="36">
        <v>39566.0</v>
      </c>
      <c r="B1945" s="35">
        <v>8.26999999999999</v>
      </c>
      <c r="C1945" s="35">
        <v>9.0625</v>
      </c>
      <c r="E1945" s="35">
        <f t="shared" si="1"/>
        <v>0.7552083333</v>
      </c>
    </row>
    <row r="1946" ht="15.75" customHeight="1">
      <c r="A1946" s="36">
        <v>39567.0</v>
      </c>
      <c r="B1946" s="35">
        <v>8.31</v>
      </c>
      <c r="C1946" s="35">
        <v>9.25</v>
      </c>
      <c r="E1946" s="35">
        <f t="shared" si="1"/>
        <v>0.7708333333</v>
      </c>
    </row>
    <row r="1947" ht="15.75" customHeight="1">
      <c r="A1947" s="36">
        <v>39568.0</v>
      </c>
      <c r="B1947" s="35">
        <v>8.34999999999999</v>
      </c>
      <c r="C1947" s="35">
        <v>9.75</v>
      </c>
      <c r="E1947" s="35">
        <f t="shared" si="1"/>
        <v>0.8125</v>
      </c>
    </row>
    <row r="1948" ht="15.75" customHeight="1">
      <c r="A1948" s="36">
        <v>39569.0</v>
      </c>
      <c r="B1948" s="35">
        <v>8.34999999999999</v>
      </c>
      <c r="C1948" s="35">
        <v>9.75</v>
      </c>
      <c r="E1948" s="35">
        <f t="shared" si="1"/>
        <v>0.8125</v>
      </c>
    </row>
    <row r="1949" ht="15.75" customHeight="1">
      <c r="A1949" s="36">
        <v>39570.0</v>
      </c>
      <c r="B1949" s="35">
        <v>8.58</v>
      </c>
      <c r="C1949" s="35">
        <v>10.0</v>
      </c>
      <c r="E1949" s="35">
        <f t="shared" si="1"/>
        <v>0.8333333333</v>
      </c>
    </row>
    <row r="1950" ht="15.75" customHeight="1">
      <c r="A1950" s="36">
        <v>39571.0</v>
      </c>
      <c r="B1950" s="35">
        <v>8.58</v>
      </c>
      <c r="C1950" s="35">
        <v>10.0</v>
      </c>
      <c r="E1950" s="35">
        <f t="shared" si="1"/>
        <v>0.8333333333</v>
      </c>
    </row>
    <row r="1951" ht="15.75" customHeight="1">
      <c r="A1951" s="36">
        <v>39572.0</v>
      </c>
      <c r="B1951" s="35">
        <v>8.58</v>
      </c>
      <c r="C1951" s="35">
        <v>10.0</v>
      </c>
      <c r="E1951" s="35">
        <f t="shared" si="1"/>
        <v>0.8333333333</v>
      </c>
    </row>
    <row r="1952" ht="15.75" customHeight="1">
      <c r="A1952" s="36">
        <v>39573.0</v>
      </c>
      <c r="B1952" s="35">
        <v>9.05</v>
      </c>
      <c r="C1952" s="35">
        <v>10.0</v>
      </c>
      <c r="E1952" s="35">
        <f t="shared" si="1"/>
        <v>0.8333333333</v>
      </c>
    </row>
    <row r="1953" ht="15.75" customHeight="1">
      <c r="A1953" s="36">
        <v>39574.0</v>
      </c>
      <c r="B1953" s="35">
        <v>8.73</v>
      </c>
      <c r="C1953" s="35">
        <v>10.1875</v>
      </c>
      <c r="E1953" s="35">
        <f t="shared" si="1"/>
        <v>0.8489583333</v>
      </c>
    </row>
    <row r="1954" ht="15.75" customHeight="1">
      <c r="A1954" s="36">
        <v>39575.0</v>
      </c>
      <c r="B1954" s="35">
        <v>8.78999999999999</v>
      </c>
      <c r="C1954" s="35">
        <v>10.3125</v>
      </c>
      <c r="E1954" s="35">
        <f t="shared" si="1"/>
        <v>0.859375</v>
      </c>
    </row>
    <row r="1955" ht="15.75" customHeight="1">
      <c r="A1955" s="36">
        <v>39576.0</v>
      </c>
      <c r="B1955" s="35">
        <v>9.13</v>
      </c>
      <c r="C1955" s="35">
        <v>10.8125</v>
      </c>
      <c r="E1955" s="35">
        <f t="shared" si="1"/>
        <v>0.9010416667</v>
      </c>
    </row>
    <row r="1956" ht="15.75" customHeight="1">
      <c r="A1956" s="36">
        <v>39577.0</v>
      </c>
      <c r="B1956" s="35">
        <v>8.96</v>
      </c>
      <c r="C1956" s="35">
        <v>11.0</v>
      </c>
      <c r="E1956" s="35">
        <f t="shared" si="1"/>
        <v>0.9166666667</v>
      </c>
    </row>
    <row r="1957" ht="15.75" customHeight="1">
      <c r="A1957" s="36">
        <v>39578.0</v>
      </c>
      <c r="B1957" s="35">
        <v>8.96</v>
      </c>
      <c r="C1957" s="35">
        <v>11.0</v>
      </c>
      <c r="E1957" s="35">
        <f t="shared" si="1"/>
        <v>0.9166666667</v>
      </c>
    </row>
    <row r="1958" ht="15.75" customHeight="1">
      <c r="A1958" s="36">
        <v>39579.0</v>
      </c>
      <c r="B1958" s="35">
        <v>8.96</v>
      </c>
      <c r="C1958" s="35">
        <v>11.0</v>
      </c>
      <c r="E1958" s="35">
        <f t="shared" si="1"/>
        <v>0.9166666667</v>
      </c>
    </row>
    <row r="1959" ht="15.75" customHeight="1">
      <c r="A1959" s="36">
        <v>39580.0</v>
      </c>
      <c r="B1959" s="35">
        <v>10.08</v>
      </c>
      <c r="C1959" s="35">
        <v>11.3125</v>
      </c>
      <c r="E1959" s="35">
        <f t="shared" si="1"/>
        <v>0.9427083333</v>
      </c>
    </row>
    <row r="1960" ht="15.75" customHeight="1">
      <c r="A1960" s="36">
        <v>39581.0</v>
      </c>
      <c r="B1960" s="35">
        <v>10.81</v>
      </c>
      <c r="C1960" s="35">
        <v>12.5625</v>
      </c>
      <c r="E1960" s="35">
        <f t="shared" si="1"/>
        <v>1.046875</v>
      </c>
    </row>
    <row r="1961" ht="15.75" customHeight="1">
      <c r="A1961" s="36">
        <v>39582.0</v>
      </c>
      <c r="B1961" s="35">
        <v>12.69</v>
      </c>
      <c r="C1961" s="35">
        <v>13.625</v>
      </c>
      <c r="E1961" s="35">
        <f t="shared" si="1"/>
        <v>1.135416667</v>
      </c>
    </row>
    <row r="1962" ht="15.75" customHeight="1">
      <c r="A1962" s="36">
        <v>39583.0</v>
      </c>
      <c r="B1962" s="35">
        <v>12.73</v>
      </c>
      <c r="C1962" s="35">
        <v>14.0625</v>
      </c>
      <c r="E1962" s="35">
        <f t="shared" si="1"/>
        <v>1.171875</v>
      </c>
    </row>
    <row r="1963" ht="15.75" customHeight="1">
      <c r="A1963" s="36">
        <v>39584.0</v>
      </c>
      <c r="B1963" s="35">
        <v>12.63</v>
      </c>
      <c r="C1963" s="35">
        <v>13.6875</v>
      </c>
      <c r="E1963" s="35">
        <f t="shared" si="1"/>
        <v>1.140625</v>
      </c>
    </row>
    <row r="1964" ht="15.75" customHeight="1">
      <c r="A1964" s="36">
        <v>39585.0</v>
      </c>
      <c r="B1964" s="35">
        <v>12.63</v>
      </c>
      <c r="C1964" s="35">
        <v>13.6875</v>
      </c>
      <c r="E1964" s="35">
        <f t="shared" si="1"/>
        <v>1.140625</v>
      </c>
    </row>
    <row r="1965" ht="15.75" customHeight="1">
      <c r="A1965" s="36">
        <v>39586.0</v>
      </c>
      <c r="B1965" s="35">
        <v>12.63</v>
      </c>
      <c r="C1965" s="35">
        <v>13.6875</v>
      </c>
      <c r="E1965" s="35">
        <f t="shared" si="1"/>
        <v>1.140625</v>
      </c>
    </row>
    <row r="1966" ht="15.75" customHeight="1">
      <c r="A1966" s="36">
        <v>39587.0</v>
      </c>
      <c r="B1966" s="35">
        <v>11.43</v>
      </c>
      <c r="C1966" s="35">
        <v>13.8125</v>
      </c>
      <c r="E1966" s="35">
        <f t="shared" si="1"/>
        <v>1.151041667</v>
      </c>
    </row>
    <row r="1967" ht="15.75" customHeight="1">
      <c r="A1967" s="36">
        <v>39588.0</v>
      </c>
      <c r="B1967" s="35">
        <v>10.16</v>
      </c>
      <c r="C1967" s="35">
        <v>13.75</v>
      </c>
      <c r="E1967" s="35">
        <f t="shared" si="1"/>
        <v>1.145833333</v>
      </c>
    </row>
    <row r="1968" ht="15.75" customHeight="1">
      <c r="A1968" s="36">
        <v>39589.0</v>
      </c>
      <c r="B1968" s="35">
        <v>9.72</v>
      </c>
      <c r="C1968" s="35">
        <v>13.9375</v>
      </c>
      <c r="E1968" s="35">
        <f t="shared" si="1"/>
        <v>1.161458333</v>
      </c>
    </row>
    <row r="1969" ht="15.75" customHeight="1">
      <c r="A1969" s="36">
        <v>39590.0</v>
      </c>
      <c r="B1969" s="35">
        <v>9.58999999999999</v>
      </c>
      <c r="C1969" s="35">
        <v>14.0625</v>
      </c>
      <c r="E1969" s="35">
        <f t="shared" si="1"/>
        <v>1.171875</v>
      </c>
    </row>
    <row r="1970" ht="15.75" customHeight="1">
      <c r="A1970" s="36">
        <v>39591.0</v>
      </c>
      <c r="B1970" s="35">
        <v>9.77999999999999</v>
      </c>
      <c r="C1970" s="35">
        <v>14.25</v>
      </c>
      <c r="E1970" s="35">
        <f t="shared" si="1"/>
        <v>1.1875</v>
      </c>
    </row>
    <row r="1971" ht="15.75" customHeight="1">
      <c r="A1971" s="36">
        <v>39592.0</v>
      </c>
      <c r="B1971" s="35">
        <v>9.77999999999999</v>
      </c>
      <c r="C1971" s="35">
        <v>14.25</v>
      </c>
      <c r="E1971" s="35">
        <f t="shared" si="1"/>
        <v>1.1875</v>
      </c>
    </row>
    <row r="1972" ht="15.75" customHeight="1">
      <c r="A1972" s="36">
        <v>39593.0</v>
      </c>
      <c r="B1972" s="35">
        <v>9.77999999999999</v>
      </c>
      <c r="C1972" s="35">
        <v>14.25</v>
      </c>
      <c r="E1972" s="35">
        <f t="shared" si="1"/>
        <v>1.1875</v>
      </c>
    </row>
    <row r="1973" ht="15.75" customHeight="1">
      <c r="A1973" s="36">
        <v>39594.0</v>
      </c>
      <c r="B1973" s="35">
        <v>9.76999999999999</v>
      </c>
      <c r="C1973" s="35">
        <v>14.375</v>
      </c>
      <c r="E1973" s="35">
        <f t="shared" si="1"/>
        <v>1.197916667</v>
      </c>
    </row>
    <row r="1974" ht="15.75" customHeight="1">
      <c r="A1974" s="36">
        <v>39595.0</v>
      </c>
      <c r="B1974" s="35">
        <v>9.65</v>
      </c>
      <c r="C1974" s="35">
        <v>15.875</v>
      </c>
      <c r="E1974" s="35">
        <f t="shared" si="1"/>
        <v>1.322916667</v>
      </c>
    </row>
    <row r="1975" ht="15.75" customHeight="1">
      <c r="A1975" s="36">
        <v>39596.0</v>
      </c>
      <c r="B1975" s="35">
        <v>9.83</v>
      </c>
      <c r="C1975" s="35">
        <v>16.0</v>
      </c>
      <c r="E1975" s="35">
        <f t="shared" si="1"/>
        <v>1.333333333</v>
      </c>
    </row>
    <row r="1976" ht="15.75" customHeight="1">
      <c r="A1976" s="36">
        <v>39597.0</v>
      </c>
      <c r="B1976" s="35">
        <v>9.88</v>
      </c>
      <c r="C1976" s="35">
        <v>17.0625</v>
      </c>
      <c r="E1976" s="35">
        <f t="shared" si="1"/>
        <v>1.421875</v>
      </c>
    </row>
    <row r="1977" ht="15.75" customHeight="1">
      <c r="A1977" s="36">
        <v>39598.0</v>
      </c>
      <c r="B1977" s="35">
        <v>10.3699999999999</v>
      </c>
      <c r="C1977" s="35">
        <v>16.9375</v>
      </c>
      <c r="E1977" s="35">
        <f t="shared" si="1"/>
        <v>1.411458333</v>
      </c>
    </row>
    <row r="1978" ht="15.75" customHeight="1">
      <c r="A1978" s="36">
        <v>39599.0</v>
      </c>
      <c r="B1978" s="35">
        <v>10.3699999999999</v>
      </c>
      <c r="C1978" s="35">
        <v>16.9375</v>
      </c>
      <c r="E1978" s="35">
        <f t="shared" si="1"/>
        <v>1.411458333</v>
      </c>
    </row>
    <row r="1979" ht="15.75" customHeight="1">
      <c r="A1979" s="36">
        <v>39600.0</v>
      </c>
      <c r="B1979" s="35">
        <v>10.3699999999999</v>
      </c>
      <c r="C1979" s="35">
        <v>16.9375</v>
      </c>
      <c r="E1979" s="35">
        <f t="shared" si="1"/>
        <v>1.411458333</v>
      </c>
    </row>
    <row r="1980" ht="15.75" customHeight="1">
      <c r="A1980" s="36">
        <v>39601.0</v>
      </c>
      <c r="B1980" s="35">
        <v>10.68</v>
      </c>
      <c r="C1980" s="35">
        <v>17.75</v>
      </c>
      <c r="E1980" s="35">
        <f t="shared" si="1"/>
        <v>1.479166667</v>
      </c>
    </row>
    <row r="1981" ht="15.75" customHeight="1">
      <c r="A1981" s="36">
        <v>39602.0</v>
      </c>
      <c r="B1981" s="35">
        <v>12.1</v>
      </c>
      <c r="C1981" s="35">
        <v>18.4375</v>
      </c>
      <c r="E1981" s="35">
        <f t="shared" si="1"/>
        <v>1.536458333</v>
      </c>
    </row>
    <row r="1982" ht="15.75" customHeight="1">
      <c r="A1982" s="36">
        <v>39603.0</v>
      </c>
      <c r="B1982" s="35">
        <v>11.97</v>
      </c>
      <c r="C1982" s="35">
        <v>18.125</v>
      </c>
      <c r="E1982" s="35">
        <f t="shared" si="1"/>
        <v>1.510416667</v>
      </c>
    </row>
    <row r="1983" ht="15.75" customHeight="1">
      <c r="A1983" s="36">
        <v>39604.0</v>
      </c>
      <c r="B1983" s="35">
        <v>10.68</v>
      </c>
      <c r="C1983" s="35">
        <v>18.0</v>
      </c>
      <c r="E1983" s="35">
        <f t="shared" si="1"/>
        <v>1.5</v>
      </c>
    </row>
    <row r="1984" ht="15.75" customHeight="1">
      <c r="A1984" s="36">
        <v>39605.0</v>
      </c>
      <c r="B1984" s="35">
        <v>10.76</v>
      </c>
      <c r="C1984" s="35">
        <v>18.125</v>
      </c>
      <c r="E1984" s="35">
        <f t="shared" si="1"/>
        <v>1.510416667</v>
      </c>
    </row>
    <row r="1985" ht="15.75" customHeight="1">
      <c r="A1985" s="36">
        <v>39606.0</v>
      </c>
      <c r="B1985" s="35">
        <v>10.76</v>
      </c>
      <c r="C1985" s="35">
        <v>18.125</v>
      </c>
      <c r="E1985" s="35">
        <f t="shared" si="1"/>
        <v>1.510416667</v>
      </c>
    </row>
    <row r="1986" ht="15.75" customHeight="1">
      <c r="A1986" s="36">
        <v>39607.0</v>
      </c>
      <c r="B1986" s="35">
        <v>10.76</v>
      </c>
      <c r="C1986" s="35">
        <v>18.125</v>
      </c>
      <c r="E1986" s="35">
        <f t="shared" si="1"/>
        <v>1.510416667</v>
      </c>
    </row>
    <row r="1987" ht="15.75" customHeight="1">
      <c r="A1987" s="36">
        <v>39608.0</v>
      </c>
      <c r="B1987" s="35">
        <v>10.69</v>
      </c>
      <c r="C1987" s="35">
        <v>17.4375</v>
      </c>
      <c r="E1987" s="35">
        <f t="shared" si="1"/>
        <v>1.453125</v>
      </c>
    </row>
    <row r="1988" ht="15.75" customHeight="1">
      <c r="A1988" s="36">
        <v>39609.0</v>
      </c>
      <c r="B1988" s="35">
        <v>10.31</v>
      </c>
      <c r="C1988" s="35">
        <v>18.0</v>
      </c>
      <c r="E1988" s="35">
        <f t="shared" si="1"/>
        <v>1.5</v>
      </c>
    </row>
    <row r="1989" ht="15.75" customHeight="1">
      <c r="A1989" s="36">
        <v>39610.0</v>
      </c>
      <c r="B1989" s="35">
        <v>10.65</v>
      </c>
      <c r="C1989" s="35">
        <v>17.6875</v>
      </c>
      <c r="E1989" s="35">
        <f t="shared" si="1"/>
        <v>1.473958333</v>
      </c>
    </row>
    <row r="1990" ht="15.75" customHeight="1">
      <c r="A1990" s="36">
        <v>39611.0</v>
      </c>
      <c r="B1990" s="35">
        <v>10.5299999999999</v>
      </c>
      <c r="C1990" s="35">
        <v>17.4375</v>
      </c>
      <c r="E1990" s="35">
        <f t="shared" si="1"/>
        <v>1.453125</v>
      </c>
    </row>
    <row r="1991" ht="15.75" customHeight="1">
      <c r="A1991" s="36">
        <v>39612.0</v>
      </c>
      <c r="B1991" s="35">
        <v>9.66</v>
      </c>
      <c r="C1991" s="35">
        <v>17.4375</v>
      </c>
      <c r="E1991" s="35">
        <f t="shared" si="1"/>
        <v>1.453125</v>
      </c>
    </row>
    <row r="1992" ht="15.75" customHeight="1">
      <c r="A1992" s="36">
        <v>39613.0</v>
      </c>
      <c r="B1992" s="35">
        <v>9.66</v>
      </c>
      <c r="C1992" s="35">
        <v>17.4375</v>
      </c>
      <c r="E1992" s="35">
        <f t="shared" si="1"/>
        <v>1.453125</v>
      </c>
    </row>
    <row r="1993" ht="15.75" customHeight="1">
      <c r="A1993" s="36">
        <v>39614.0</v>
      </c>
      <c r="B1993" s="35">
        <v>9.66</v>
      </c>
      <c r="C1993" s="35">
        <v>17.4375</v>
      </c>
      <c r="E1993" s="35">
        <f t="shared" si="1"/>
        <v>1.453125</v>
      </c>
    </row>
    <row r="1994" ht="15.75" customHeight="1">
      <c r="A1994" s="36">
        <v>39615.0</v>
      </c>
      <c r="B1994" s="35">
        <v>9.66</v>
      </c>
      <c r="C1994" s="35">
        <v>17.4375</v>
      </c>
      <c r="E1994" s="35">
        <f t="shared" si="1"/>
        <v>1.453125</v>
      </c>
    </row>
    <row r="1995" ht="15.75" customHeight="1">
      <c r="A1995" s="36">
        <v>39616.0</v>
      </c>
      <c r="B1995" s="35">
        <v>11.71</v>
      </c>
      <c r="C1995" s="35">
        <v>17.25</v>
      </c>
      <c r="E1995" s="35">
        <f t="shared" si="1"/>
        <v>1.4375</v>
      </c>
    </row>
    <row r="1996" ht="15.75" customHeight="1">
      <c r="A1996" s="36">
        <v>39617.0</v>
      </c>
      <c r="B1996" s="35">
        <v>11.14</v>
      </c>
      <c r="C1996" s="35">
        <v>17.1875</v>
      </c>
      <c r="E1996" s="35">
        <f t="shared" si="1"/>
        <v>1.432291667</v>
      </c>
    </row>
    <row r="1997" ht="15.75" customHeight="1">
      <c r="A1997" s="36">
        <v>39618.0</v>
      </c>
      <c r="B1997" s="35">
        <v>10.06</v>
      </c>
      <c r="C1997" s="35">
        <v>17.5625</v>
      </c>
      <c r="E1997" s="35">
        <f t="shared" si="1"/>
        <v>1.463541667</v>
      </c>
    </row>
    <row r="1998" ht="15.75" customHeight="1">
      <c r="A1998" s="36">
        <v>39619.0</v>
      </c>
      <c r="B1998" s="35">
        <v>9.69999999999999</v>
      </c>
      <c r="C1998" s="35">
        <v>17.5</v>
      </c>
      <c r="E1998" s="35">
        <f t="shared" si="1"/>
        <v>1.458333333</v>
      </c>
    </row>
    <row r="1999" ht="15.75" customHeight="1">
      <c r="A1999" s="36">
        <v>39620.0</v>
      </c>
      <c r="B1999" s="35">
        <v>9.69999999999999</v>
      </c>
      <c r="C1999" s="35">
        <v>17.5</v>
      </c>
      <c r="E1999" s="35">
        <f t="shared" si="1"/>
        <v>1.458333333</v>
      </c>
    </row>
    <row r="2000" ht="15.75" customHeight="1">
      <c r="A2000" s="36">
        <v>39621.0</v>
      </c>
      <c r="B2000" s="35">
        <v>9.69999999999999</v>
      </c>
      <c r="C2000" s="35">
        <v>17.5</v>
      </c>
      <c r="E2000" s="35">
        <f t="shared" si="1"/>
        <v>1.458333333</v>
      </c>
    </row>
    <row r="2001" ht="15.75" customHeight="1">
      <c r="A2001" s="36">
        <v>39622.0</v>
      </c>
      <c r="B2001" s="35">
        <v>9.55</v>
      </c>
      <c r="C2001" s="35">
        <v>17.125</v>
      </c>
      <c r="E2001" s="35">
        <f t="shared" si="1"/>
        <v>1.427083333</v>
      </c>
    </row>
    <row r="2002" ht="15.75" customHeight="1">
      <c r="A2002" s="36">
        <v>39623.0</v>
      </c>
      <c r="B2002" s="35">
        <v>10.09</v>
      </c>
      <c r="C2002" s="35">
        <v>16.9375</v>
      </c>
      <c r="E2002" s="35">
        <f t="shared" si="1"/>
        <v>1.411458333</v>
      </c>
    </row>
    <row r="2003" ht="15.75" customHeight="1">
      <c r="A2003" s="36">
        <v>39624.0</v>
      </c>
      <c r="B2003" s="35">
        <v>9.69999999999999</v>
      </c>
      <c r="C2003" s="35">
        <v>16.625</v>
      </c>
      <c r="E2003" s="35">
        <f t="shared" si="1"/>
        <v>1.385416667</v>
      </c>
    </row>
    <row r="2004" ht="15.75" customHeight="1">
      <c r="A2004" s="36">
        <v>39625.0</v>
      </c>
      <c r="B2004" s="35">
        <v>10.52</v>
      </c>
      <c r="C2004" s="35">
        <v>16.75</v>
      </c>
      <c r="E2004" s="35">
        <f t="shared" si="1"/>
        <v>1.395833333</v>
      </c>
    </row>
    <row r="2005" ht="15.75" customHeight="1">
      <c r="A2005" s="36">
        <v>39626.0</v>
      </c>
      <c r="B2005" s="35">
        <v>10.42</v>
      </c>
      <c r="C2005" s="35">
        <v>16.5</v>
      </c>
      <c r="E2005" s="35">
        <f t="shared" si="1"/>
        <v>1.375</v>
      </c>
    </row>
    <row r="2006" ht="15.75" customHeight="1">
      <c r="A2006" s="36">
        <v>39627.0</v>
      </c>
      <c r="B2006" s="35">
        <v>10.42</v>
      </c>
      <c r="C2006" s="35">
        <v>16.5</v>
      </c>
      <c r="E2006" s="35">
        <f t="shared" si="1"/>
        <v>1.375</v>
      </c>
    </row>
    <row r="2007" ht="15.75" customHeight="1">
      <c r="A2007" s="36">
        <v>39628.0</v>
      </c>
      <c r="B2007" s="35">
        <v>10.42</v>
      </c>
      <c r="C2007" s="35">
        <v>16.5</v>
      </c>
      <c r="E2007" s="35">
        <f t="shared" si="1"/>
        <v>1.375</v>
      </c>
    </row>
    <row r="2008" ht="15.75" customHeight="1">
      <c r="A2008" s="36">
        <v>39629.0</v>
      </c>
      <c r="B2008" s="35">
        <v>9.33999999999999</v>
      </c>
      <c r="C2008" s="35">
        <v>16.25</v>
      </c>
      <c r="E2008" s="35">
        <f t="shared" si="1"/>
        <v>1.354166667</v>
      </c>
    </row>
    <row r="2009" ht="15.75" customHeight="1">
      <c r="A2009" s="36">
        <v>39630.0</v>
      </c>
      <c r="B2009" s="35">
        <v>10.09</v>
      </c>
      <c r="C2009" s="35">
        <v>16.375</v>
      </c>
      <c r="E2009" s="35">
        <f t="shared" si="1"/>
        <v>1.364583333</v>
      </c>
    </row>
    <row r="2010" ht="15.75" customHeight="1">
      <c r="A2010" s="36">
        <v>39631.0</v>
      </c>
      <c r="B2010" s="35">
        <v>10.8599999999999</v>
      </c>
      <c r="C2010" s="35">
        <v>16.4375</v>
      </c>
      <c r="E2010" s="35">
        <f t="shared" si="1"/>
        <v>1.369791667</v>
      </c>
    </row>
    <row r="2011" ht="15.75" customHeight="1">
      <c r="A2011" s="36">
        <v>39632.0</v>
      </c>
      <c r="B2011" s="35">
        <v>10.67</v>
      </c>
      <c r="C2011" s="35">
        <v>16.1875</v>
      </c>
      <c r="E2011" s="35">
        <f t="shared" si="1"/>
        <v>1.348958333</v>
      </c>
    </row>
    <row r="2012" ht="15.75" customHeight="1">
      <c r="A2012" s="36">
        <v>39633.0</v>
      </c>
      <c r="B2012" s="35">
        <v>9.83999999999999</v>
      </c>
      <c r="C2012" s="35">
        <v>16.0625</v>
      </c>
      <c r="E2012" s="35">
        <f t="shared" si="1"/>
        <v>1.338541667</v>
      </c>
    </row>
    <row r="2013" ht="15.75" customHeight="1">
      <c r="A2013" s="36">
        <v>39634.0</v>
      </c>
      <c r="B2013" s="35">
        <v>9.83999999999999</v>
      </c>
      <c r="C2013" s="35">
        <v>16.0625</v>
      </c>
      <c r="E2013" s="35">
        <f t="shared" si="1"/>
        <v>1.338541667</v>
      </c>
    </row>
    <row r="2014" ht="15.75" customHeight="1">
      <c r="A2014" s="36">
        <v>39635.0</v>
      </c>
      <c r="B2014" s="35">
        <v>9.83999999999999</v>
      </c>
      <c r="C2014" s="35">
        <v>16.0625</v>
      </c>
      <c r="E2014" s="35">
        <f t="shared" si="1"/>
        <v>1.338541667</v>
      </c>
    </row>
    <row r="2015" ht="15.75" customHeight="1">
      <c r="A2015" s="36">
        <v>39636.0</v>
      </c>
      <c r="B2015" s="35">
        <v>10.51</v>
      </c>
      <c r="C2015" s="35">
        <v>16.1875</v>
      </c>
      <c r="E2015" s="35">
        <f t="shared" si="1"/>
        <v>1.348958333</v>
      </c>
    </row>
    <row r="2016" ht="15.75" customHeight="1">
      <c r="A2016" s="36">
        <v>39637.0</v>
      </c>
      <c r="B2016" s="35">
        <v>9.86999999999999</v>
      </c>
      <c r="C2016" s="35">
        <v>16.25</v>
      </c>
      <c r="E2016" s="35">
        <f t="shared" si="1"/>
        <v>1.354166667</v>
      </c>
    </row>
    <row r="2017" ht="15.75" customHeight="1">
      <c r="A2017" s="36">
        <v>39638.0</v>
      </c>
      <c r="B2017" s="35">
        <v>9.86999999999999</v>
      </c>
      <c r="C2017" s="35">
        <v>16.25</v>
      </c>
      <c r="E2017" s="35">
        <f t="shared" si="1"/>
        <v>1.354166667</v>
      </c>
    </row>
    <row r="2018" ht="15.75" customHeight="1">
      <c r="A2018" s="36">
        <v>39639.0</v>
      </c>
      <c r="B2018" s="35">
        <v>10.59</v>
      </c>
      <c r="C2018" s="35">
        <v>16.1875</v>
      </c>
      <c r="E2018" s="35">
        <f t="shared" si="1"/>
        <v>1.348958333</v>
      </c>
    </row>
    <row r="2019" ht="15.75" customHeight="1">
      <c r="A2019" s="36">
        <v>39640.0</v>
      </c>
      <c r="B2019" s="35">
        <v>10.14</v>
      </c>
      <c r="C2019" s="35">
        <v>16.0</v>
      </c>
      <c r="E2019" s="35">
        <f t="shared" si="1"/>
        <v>1.333333333</v>
      </c>
    </row>
    <row r="2020" ht="15.75" customHeight="1">
      <c r="A2020" s="36">
        <v>39641.0</v>
      </c>
      <c r="B2020" s="35">
        <v>10.14</v>
      </c>
      <c r="C2020" s="35">
        <v>16.0</v>
      </c>
      <c r="E2020" s="35">
        <f t="shared" si="1"/>
        <v>1.333333333</v>
      </c>
    </row>
    <row r="2021" ht="15.75" customHeight="1">
      <c r="A2021" s="36">
        <v>39642.0</v>
      </c>
      <c r="B2021" s="35">
        <v>10.14</v>
      </c>
      <c r="C2021" s="35">
        <v>16.0</v>
      </c>
      <c r="E2021" s="35">
        <f t="shared" si="1"/>
        <v>1.333333333</v>
      </c>
    </row>
    <row r="2022" ht="15.75" customHeight="1">
      <c r="A2022" s="36">
        <v>39643.0</v>
      </c>
      <c r="B2022" s="35">
        <v>10.24</v>
      </c>
      <c r="C2022" s="35">
        <v>16.0</v>
      </c>
      <c r="E2022" s="35">
        <f t="shared" si="1"/>
        <v>1.333333333</v>
      </c>
    </row>
    <row r="2023" ht="15.75" customHeight="1">
      <c r="A2023" s="36">
        <v>39644.0</v>
      </c>
      <c r="B2023" s="35">
        <v>10.21</v>
      </c>
      <c r="C2023" s="35">
        <v>15.9375</v>
      </c>
      <c r="E2023" s="35">
        <f t="shared" si="1"/>
        <v>1.328125</v>
      </c>
    </row>
    <row r="2024" ht="15.75" customHeight="1">
      <c r="A2024" s="36">
        <v>39645.0</v>
      </c>
      <c r="B2024" s="35">
        <v>9.61999999999999</v>
      </c>
      <c r="C2024" s="35">
        <v>15.5625</v>
      </c>
      <c r="E2024" s="35">
        <f t="shared" si="1"/>
        <v>1.296875</v>
      </c>
    </row>
    <row r="2025" ht="15.75" customHeight="1">
      <c r="A2025" s="36">
        <v>39646.0</v>
      </c>
      <c r="B2025" s="35">
        <v>9.93999999999999</v>
      </c>
      <c r="C2025" s="35">
        <v>15.375</v>
      </c>
      <c r="E2025" s="35">
        <f t="shared" si="1"/>
        <v>1.28125</v>
      </c>
    </row>
    <row r="2026" ht="15.75" customHeight="1">
      <c r="A2026" s="36">
        <v>39647.0</v>
      </c>
      <c r="B2026" s="35">
        <v>9.01999999999999</v>
      </c>
      <c r="C2026" s="35">
        <v>14.8125</v>
      </c>
      <c r="E2026" s="35">
        <f t="shared" si="1"/>
        <v>1.234375</v>
      </c>
    </row>
    <row r="2027" ht="15.75" customHeight="1">
      <c r="A2027" s="36">
        <v>39648.0</v>
      </c>
      <c r="B2027" s="35">
        <v>9.01999999999999</v>
      </c>
      <c r="C2027" s="35">
        <v>14.8125</v>
      </c>
      <c r="E2027" s="35">
        <f t="shared" si="1"/>
        <v>1.234375</v>
      </c>
    </row>
    <row r="2028" ht="15.75" customHeight="1">
      <c r="A2028" s="36">
        <v>39649.0</v>
      </c>
      <c r="B2028" s="35">
        <v>9.01999999999999</v>
      </c>
      <c r="C2028" s="35">
        <v>14.8125</v>
      </c>
      <c r="E2028" s="35">
        <f t="shared" si="1"/>
        <v>1.234375</v>
      </c>
    </row>
    <row r="2029" ht="15.75" customHeight="1">
      <c r="A2029" s="36">
        <v>39650.0</v>
      </c>
      <c r="B2029" s="35">
        <v>9.72</v>
      </c>
      <c r="C2029" s="35">
        <v>14.375</v>
      </c>
      <c r="E2029" s="35">
        <f t="shared" si="1"/>
        <v>1.197916667</v>
      </c>
    </row>
    <row r="2030" ht="15.75" customHeight="1">
      <c r="A2030" s="36">
        <v>39651.0</v>
      </c>
      <c r="B2030" s="35">
        <v>9.17999999999999</v>
      </c>
      <c r="C2030" s="35">
        <v>13.625</v>
      </c>
      <c r="E2030" s="35">
        <f t="shared" si="1"/>
        <v>1.135416667</v>
      </c>
    </row>
    <row r="2031" ht="15.75" customHeight="1">
      <c r="A2031" s="36">
        <v>39652.0</v>
      </c>
      <c r="B2031" s="35">
        <v>9.19999999999999</v>
      </c>
      <c r="C2031" s="35">
        <v>12.5</v>
      </c>
      <c r="E2031" s="35">
        <f t="shared" si="1"/>
        <v>1.041666667</v>
      </c>
    </row>
    <row r="2032" ht="15.75" customHeight="1">
      <c r="A2032" s="36">
        <v>39653.0</v>
      </c>
      <c r="B2032" s="35">
        <v>8.77999999999999</v>
      </c>
      <c r="C2032" s="35">
        <v>12.0625</v>
      </c>
      <c r="E2032" s="35">
        <f t="shared" si="1"/>
        <v>1.005208333</v>
      </c>
    </row>
    <row r="2033" ht="15.75" customHeight="1">
      <c r="A2033" s="36">
        <v>39654.0</v>
      </c>
      <c r="B2033" s="35">
        <v>9.05</v>
      </c>
      <c r="C2033" s="35">
        <v>12.375</v>
      </c>
      <c r="E2033" s="35">
        <f t="shared" si="1"/>
        <v>1.03125</v>
      </c>
    </row>
    <row r="2034" ht="15.75" customHeight="1">
      <c r="A2034" s="36">
        <v>39655.0</v>
      </c>
      <c r="B2034" s="35">
        <v>9.05</v>
      </c>
      <c r="C2034" s="35">
        <v>12.375</v>
      </c>
      <c r="E2034" s="35">
        <f t="shared" si="1"/>
        <v>1.03125</v>
      </c>
    </row>
    <row r="2035" ht="15.75" customHeight="1">
      <c r="A2035" s="36">
        <v>39656.0</v>
      </c>
      <c r="B2035" s="35">
        <v>9.05</v>
      </c>
      <c r="C2035" s="35">
        <v>12.375</v>
      </c>
      <c r="E2035" s="35">
        <f t="shared" si="1"/>
        <v>1.03125</v>
      </c>
    </row>
    <row r="2036" ht="15.75" customHeight="1">
      <c r="A2036" s="36">
        <v>39657.0</v>
      </c>
      <c r="B2036" s="35">
        <v>9.25999999999999</v>
      </c>
      <c r="C2036" s="35">
        <v>12.3125</v>
      </c>
      <c r="E2036" s="35">
        <f t="shared" si="1"/>
        <v>1.026041667</v>
      </c>
    </row>
    <row r="2037" ht="15.75" customHeight="1">
      <c r="A2037" s="36">
        <v>39658.0</v>
      </c>
      <c r="B2037" s="35">
        <v>9.48</v>
      </c>
      <c r="C2037" s="35">
        <v>12.4375</v>
      </c>
      <c r="E2037" s="35">
        <f t="shared" si="1"/>
        <v>1.036458333</v>
      </c>
    </row>
    <row r="2038" ht="15.75" customHeight="1">
      <c r="A2038" s="36">
        <v>39659.0</v>
      </c>
      <c r="B2038" s="35">
        <v>9.15</v>
      </c>
      <c r="C2038" s="35">
        <v>12.5</v>
      </c>
      <c r="E2038" s="35">
        <f t="shared" si="1"/>
        <v>1.041666667</v>
      </c>
    </row>
    <row r="2039" ht="15.75" customHeight="1">
      <c r="A2039" s="36">
        <v>39660.0</v>
      </c>
      <c r="B2039" s="35">
        <v>9.84999999999999</v>
      </c>
      <c r="C2039" s="35">
        <v>12.6875</v>
      </c>
      <c r="E2039" s="35">
        <f t="shared" si="1"/>
        <v>1.057291667</v>
      </c>
    </row>
    <row r="2040" ht="15.75" customHeight="1">
      <c r="A2040" s="36">
        <v>39661.0</v>
      </c>
      <c r="B2040" s="35">
        <v>9.24</v>
      </c>
      <c r="C2040" s="35">
        <v>12.5</v>
      </c>
      <c r="E2040" s="35">
        <f t="shared" si="1"/>
        <v>1.041666667</v>
      </c>
    </row>
    <row r="2041" ht="15.75" customHeight="1">
      <c r="A2041" s="36">
        <v>39662.0</v>
      </c>
      <c r="B2041" s="35">
        <v>9.24</v>
      </c>
      <c r="C2041" s="35">
        <v>12.5</v>
      </c>
      <c r="E2041" s="35">
        <f t="shared" si="1"/>
        <v>1.041666667</v>
      </c>
    </row>
    <row r="2042" ht="15.75" customHeight="1">
      <c r="A2042" s="36">
        <v>39663.0</v>
      </c>
      <c r="B2042" s="35">
        <v>9.24</v>
      </c>
      <c r="C2042" s="35">
        <v>12.5</v>
      </c>
      <c r="E2042" s="35">
        <f t="shared" si="1"/>
        <v>1.041666667</v>
      </c>
    </row>
    <row r="2043" ht="15.75" customHeight="1">
      <c r="A2043" s="36">
        <v>39664.0</v>
      </c>
      <c r="B2043" s="35">
        <v>9.96</v>
      </c>
      <c r="C2043" s="35">
        <v>12.5</v>
      </c>
      <c r="E2043" s="35">
        <f t="shared" si="1"/>
        <v>1.041666667</v>
      </c>
    </row>
    <row r="2044" ht="15.75" customHeight="1">
      <c r="A2044" s="36">
        <v>39665.0</v>
      </c>
      <c r="B2044" s="35">
        <v>8.76999999999999</v>
      </c>
      <c r="C2044" s="35">
        <v>12.0625</v>
      </c>
      <c r="E2044" s="35">
        <f t="shared" si="1"/>
        <v>1.005208333</v>
      </c>
    </row>
    <row r="2045" ht="15.75" customHeight="1">
      <c r="A2045" s="36">
        <v>39666.0</v>
      </c>
      <c r="B2045" s="35">
        <v>9.69999999999999</v>
      </c>
      <c r="C2045" s="35">
        <v>12.625</v>
      </c>
      <c r="E2045" s="35">
        <f t="shared" si="1"/>
        <v>1.052083333</v>
      </c>
    </row>
    <row r="2046" ht="15.75" customHeight="1">
      <c r="A2046" s="36">
        <v>39667.0</v>
      </c>
      <c r="B2046" s="35">
        <v>8.89</v>
      </c>
      <c r="C2046" s="35">
        <v>12.5</v>
      </c>
      <c r="E2046" s="35">
        <f t="shared" si="1"/>
        <v>1.041666667</v>
      </c>
    </row>
    <row r="2047" ht="15.75" customHeight="1">
      <c r="A2047" s="36">
        <v>39668.0</v>
      </c>
      <c r="B2047" s="35">
        <v>8.71</v>
      </c>
      <c r="C2047" s="35">
        <v>12.3125</v>
      </c>
      <c r="E2047" s="35">
        <f t="shared" si="1"/>
        <v>1.026041667</v>
      </c>
    </row>
    <row r="2048" ht="15.75" customHeight="1">
      <c r="A2048" s="36">
        <v>39669.0</v>
      </c>
      <c r="B2048" s="35">
        <v>8.71</v>
      </c>
      <c r="C2048" s="35">
        <v>12.3125</v>
      </c>
      <c r="E2048" s="35">
        <f t="shared" si="1"/>
        <v>1.026041667</v>
      </c>
    </row>
    <row r="2049" ht="15.75" customHeight="1">
      <c r="A2049" s="36">
        <v>39670.0</v>
      </c>
      <c r="B2049" s="35">
        <v>8.71</v>
      </c>
      <c r="C2049" s="35">
        <v>12.3125</v>
      </c>
      <c r="E2049" s="35">
        <f t="shared" si="1"/>
        <v>1.026041667</v>
      </c>
    </row>
    <row r="2050" ht="15.75" customHeight="1">
      <c r="A2050" s="36">
        <v>39671.0</v>
      </c>
      <c r="B2050" s="35">
        <v>8.81</v>
      </c>
      <c r="C2050" s="35">
        <v>12.5</v>
      </c>
      <c r="E2050" s="35">
        <f t="shared" si="1"/>
        <v>1.041666667</v>
      </c>
    </row>
    <row r="2051" ht="15.75" customHeight="1">
      <c r="A2051" s="36">
        <v>39672.0</v>
      </c>
      <c r="B2051" s="35">
        <v>9.09999999999999</v>
      </c>
      <c r="C2051" s="35">
        <v>12.3125</v>
      </c>
      <c r="E2051" s="35">
        <f t="shared" si="1"/>
        <v>1.026041667</v>
      </c>
    </row>
    <row r="2052" ht="15.75" customHeight="1">
      <c r="A2052" s="36">
        <v>39673.0</v>
      </c>
      <c r="B2052" s="35">
        <v>9.66999999999999</v>
      </c>
      <c r="C2052" s="35">
        <v>12.25</v>
      </c>
      <c r="E2052" s="35">
        <f t="shared" si="1"/>
        <v>1.020833333</v>
      </c>
    </row>
    <row r="2053" ht="15.75" customHeight="1">
      <c r="A2053" s="36">
        <v>39674.0</v>
      </c>
      <c r="B2053" s="35">
        <v>9.16999999999999</v>
      </c>
      <c r="C2053" s="35">
        <v>12.3125</v>
      </c>
      <c r="E2053" s="35">
        <f t="shared" si="1"/>
        <v>1.026041667</v>
      </c>
    </row>
    <row r="2054" ht="15.75" customHeight="1">
      <c r="A2054" s="36">
        <v>39675.0</v>
      </c>
      <c r="B2054" s="35">
        <v>9.18999999999999</v>
      </c>
      <c r="C2054" s="35">
        <v>12.125</v>
      </c>
      <c r="E2054" s="35">
        <f t="shared" si="1"/>
        <v>1.010416667</v>
      </c>
    </row>
    <row r="2055" ht="15.75" customHeight="1">
      <c r="A2055" s="36">
        <v>39676.0</v>
      </c>
      <c r="B2055" s="35">
        <v>9.18999999999999</v>
      </c>
      <c r="C2055" s="35">
        <v>12.125</v>
      </c>
      <c r="E2055" s="35">
        <f t="shared" si="1"/>
        <v>1.010416667</v>
      </c>
    </row>
    <row r="2056" ht="15.75" customHeight="1">
      <c r="A2056" s="36">
        <v>39677.0</v>
      </c>
      <c r="B2056" s="35">
        <v>9.18999999999999</v>
      </c>
      <c r="C2056" s="35">
        <v>12.125</v>
      </c>
      <c r="E2056" s="35">
        <f t="shared" si="1"/>
        <v>1.010416667</v>
      </c>
    </row>
    <row r="2057" ht="15.75" customHeight="1">
      <c r="A2057" s="36">
        <v>39678.0</v>
      </c>
      <c r="B2057" s="35">
        <v>9.18999999999999</v>
      </c>
      <c r="C2057" s="35">
        <v>12.125</v>
      </c>
      <c r="E2057" s="35">
        <f t="shared" si="1"/>
        <v>1.010416667</v>
      </c>
    </row>
    <row r="2058" ht="15.75" customHeight="1">
      <c r="A2058" s="36">
        <v>39679.0</v>
      </c>
      <c r="B2058" s="35">
        <v>9.0</v>
      </c>
      <c r="C2058" s="35">
        <v>12.0625</v>
      </c>
      <c r="E2058" s="35">
        <f t="shared" si="1"/>
        <v>1.005208333</v>
      </c>
    </row>
    <row r="2059" ht="15.75" customHeight="1">
      <c r="A2059" s="36">
        <v>39680.0</v>
      </c>
      <c r="B2059" s="35">
        <v>10.3599999999999</v>
      </c>
      <c r="C2059" s="35">
        <v>12.3125</v>
      </c>
      <c r="E2059" s="35">
        <f t="shared" si="1"/>
        <v>1.026041667</v>
      </c>
    </row>
    <row r="2060" ht="15.75" customHeight="1">
      <c r="A2060" s="36">
        <v>39681.0</v>
      </c>
      <c r="B2060" s="35">
        <v>9.06</v>
      </c>
      <c r="C2060" s="35">
        <v>12.375</v>
      </c>
      <c r="E2060" s="35">
        <f t="shared" si="1"/>
        <v>1.03125</v>
      </c>
    </row>
    <row r="2061" ht="15.75" customHeight="1">
      <c r="A2061" s="36">
        <v>39682.0</v>
      </c>
      <c r="B2061" s="35">
        <v>9.27999999999999</v>
      </c>
      <c r="C2061" s="35">
        <v>12.0</v>
      </c>
      <c r="E2061" s="35">
        <f t="shared" si="1"/>
        <v>1</v>
      </c>
    </row>
    <row r="2062" ht="15.75" customHeight="1">
      <c r="A2062" s="36">
        <v>39683.0</v>
      </c>
      <c r="B2062" s="35">
        <v>9.27999999999999</v>
      </c>
      <c r="C2062" s="35">
        <v>12.0</v>
      </c>
      <c r="E2062" s="35">
        <f t="shared" si="1"/>
        <v>1</v>
      </c>
    </row>
    <row r="2063" ht="15.75" customHeight="1">
      <c r="A2063" s="36">
        <v>39684.0</v>
      </c>
      <c r="B2063" s="35">
        <v>9.27999999999999</v>
      </c>
      <c r="C2063" s="35">
        <v>12.0</v>
      </c>
      <c r="E2063" s="35">
        <f t="shared" si="1"/>
        <v>1</v>
      </c>
    </row>
    <row r="2064" ht="15.75" customHeight="1">
      <c r="A2064" s="36">
        <v>39685.0</v>
      </c>
      <c r="B2064" s="35">
        <v>9.46</v>
      </c>
      <c r="C2064" s="35">
        <v>12.125</v>
      </c>
      <c r="E2064" s="35">
        <f t="shared" si="1"/>
        <v>1.010416667</v>
      </c>
    </row>
    <row r="2065" ht="15.75" customHeight="1">
      <c r="A2065" s="36">
        <v>39686.0</v>
      </c>
      <c r="B2065" s="35">
        <v>9.01999999999999</v>
      </c>
      <c r="C2065" s="35">
        <v>11.75</v>
      </c>
      <c r="E2065" s="35">
        <f t="shared" si="1"/>
        <v>0.9791666667</v>
      </c>
    </row>
    <row r="2066" ht="15.75" customHeight="1">
      <c r="A2066" s="36">
        <v>39687.0</v>
      </c>
      <c r="B2066" s="35">
        <v>9.09999999999999</v>
      </c>
      <c r="C2066" s="35">
        <v>12.3125</v>
      </c>
      <c r="E2066" s="35">
        <f t="shared" si="1"/>
        <v>1.026041667</v>
      </c>
    </row>
    <row r="2067" ht="15.75" customHeight="1">
      <c r="A2067" s="36">
        <v>39688.0</v>
      </c>
      <c r="B2067" s="35">
        <v>9.23</v>
      </c>
      <c r="C2067" s="35">
        <v>12.0625</v>
      </c>
      <c r="E2067" s="35">
        <f t="shared" si="1"/>
        <v>1.005208333</v>
      </c>
    </row>
    <row r="2068" ht="15.75" customHeight="1">
      <c r="A2068" s="36">
        <v>39689.0</v>
      </c>
      <c r="B2068" s="35">
        <v>8.85999999999999</v>
      </c>
      <c r="C2068" s="35">
        <v>12.1875</v>
      </c>
      <c r="E2068" s="35">
        <f t="shared" si="1"/>
        <v>1.015625</v>
      </c>
    </row>
    <row r="2069" ht="15.75" customHeight="1">
      <c r="A2069" s="36">
        <v>39690.0</v>
      </c>
      <c r="B2069" s="35">
        <v>8.85999999999999</v>
      </c>
      <c r="C2069" s="35">
        <v>12.1875</v>
      </c>
      <c r="E2069" s="35">
        <f t="shared" si="1"/>
        <v>1.015625</v>
      </c>
    </row>
    <row r="2070" ht="15.75" customHeight="1">
      <c r="A2070" s="36">
        <v>39691.0</v>
      </c>
      <c r="B2070" s="35">
        <v>8.85999999999999</v>
      </c>
      <c r="C2070" s="35">
        <v>12.1875</v>
      </c>
      <c r="E2070" s="35">
        <f t="shared" si="1"/>
        <v>1.015625</v>
      </c>
    </row>
    <row r="2071" ht="15.75" customHeight="1">
      <c r="A2071" s="36">
        <v>39692.0</v>
      </c>
      <c r="B2071" s="35">
        <v>9.38</v>
      </c>
      <c r="C2071" s="35">
        <v>12.1875</v>
      </c>
      <c r="E2071" s="35">
        <f t="shared" si="1"/>
        <v>1.015625</v>
      </c>
    </row>
    <row r="2072" ht="15.75" customHeight="1">
      <c r="A2072" s="36">
        <v>39693.0</v>
      </c>
      <c r="B2072" s="35">
        <v>9.57</v>
      </c>
      <c r="C2072" s="35">
        <v>12.1875</v>
      </c>
      <c r="E2072" s="35">
        <f t="shared" si="1"/>
        <v>1.015625</v>
      </c>
    </row>
    <row r="2073" ht="15.75" customHeight="1">
      <c r="A2073" s="36">
        <v>39694.0</v>
      </c>
      <c r="B2073" s="35">
        <v>9.42999999999999</v>
      </c>
      <c r="C2073" s="35">
        <v>12.0</v>
      </c>
      <c r="E2073" s="35">
        <f t="shared" si="1"/>
        <v>1</v>
      </c>
    </row>
    <row r="2074" ht="15.75" customHeight="1">
      <c r="A2074" s="36">
        <v>39695.0</v>
      </c>
      <c r="B2074" s="35">
        <v>8.92999999999999</v>
      </c>
      <c r="C2074" s="35">
        <v>12.125</v>
      </c>
      <c r="E2074" s="35">
        <f t="shared" si="1"/>
        <v>1.010416667</v>
      </c>
    </row>
    <row r="2075" ht="15.75" customHeight="1">
      <c r="A2075" s="36">
        <v>39696.0</v>
      </c>
      <c r="B2075" s="35">
        <v>9.15</v>
      </c>
      <c r="C2075" s="35">
        <v>12.1875</v>
      </c>
      <c r="E2075" s="35">
        <f t="shared" si="1"/>
        <v>1.015625</v>
      </c>
    </row>
    <row r="2076" ht="15.75" customHeight="1">
      <c r="A2076" s="36">
        <v>39697.0</v>
      </c>
      <c r="B2076" s="35">
        <v>9.15</v>
      </c>
      <c r="C2076" s="35">
        <v>12.1875</v>
      </c>
      <c r="E2076" s="35">
        <f t="shared" si="1"/>
        <v>1.015625</v>
      </c>
    </row>
    <row r="2077" ht="15.75" customHeight="1">
      <c r="A2077" s="36">
        <v>39698.0</v>
      </c>
      <c r="B2077" s="35">
        <v>9.15</v>
      </c>
      <c r="C2077" s="35">
        <v>12.1875</v>
      </c>
      <c r="E2077" s="35">
        <f t="shared" si="1"/>
        <v>1.015625</v>
      </c>
    </row>
    <row r="2078" ht="15.75" customHeight="1">
      <c r="A2078" s="36">
        <v>39699.0</v>
      </c>
      <c r="B2078" s="35">
        <v>9.23</v>
      </c>
      <c r="C2078" s="35">
        <v>11.9375</v>
      </c>
      <c r="E2078" s="35">
        <f t="shared" si="1"/>
        <v>0.9947916667</v>
      </c>
    </row>
    <row r="2079" ht="15.75" customHeight="1">
      <c r="A2079" s="36">
        <v>39700.0</v>
      </c>
      <c r="B2079" s="35">
        <v>9.23</v>
      </c>
      <c r="C2079" s="35">
        <v>12.0625</v>
      </c>
      <c r="E2079" s="35">
        <f t="shared" si="1"/>
        <v>1.005208333</v>
      </c>
    </row>
    <row r="2080" ht="15.75" customHeight="1">
      <c r="A2080" s="36">
        <v>39701.0</v>
      </c>
      <c r="B2080" s="35">
        <v>9.34999999999999</v>
      </c>
      <c r="C2080" s="35">
        <v>12.0625</v>
      </c>
      <c r="E2080" s="35">
        <f t="shared" si="1"/>
        <v>1.005208333</v>
      </c>
    </row>
    <row r="2081" ht="15.75" customHeight="1">
      <c r="A2081" s="36">
        <v>39702.0</v>
      </c>
      <c r="B2081" s="35">
        <v>9.22</v>
      </c>
      <c r="C2081" s="35">
        <v>11.875</v>
      </c>
      <c r="E2081" s="35">
        <f t="shared" si="1"/>
        <v>0.9895833333</v>
      </c>
    </row>
    <row r="2082" ht="15.75" customHeight="1">
      <c r="A2082" s="36">
        <v>39703.0</v>
      </c>
      <c r="B2082" s="35">
        <v>9.31</v>
      </c>
      <c r="C2082" s="35">
        <v>11.9375</v>
      </c>
      <c r="E2082" s="35">
        <f t="shared" si="1"/>
        <v>0.9947916667</v>
      </c>
    </row>
    <row r="2083" ht="15.75" customHeight="1">
      <c r="A2083" s="36">
        <v>39704.0</v>
      </c>
      <c r="B2083" s="35">
        <v>9.31</v>
      </c>
      <c r="C2083" s="35">
        <v>11.9375</v>
      </c>
      <c r="E2083" s="35">
        <f t="shared" si="1"/>
        <v>0.9947916667</v>
      </c>
    </row>
    <row r="2084" ht="15.75" customHeight="1">
      <c r="A2084" s="36">
        <v>39705.0</v>
      </c>
      <c r="B2084" s="35">
        <v>9.31</v>
      </c>
      <c r="C2084" s="35">
        <v>11.9375</v>
      </c>
      <c r="E2084" s="35">
        <f t="shared" si="1"/>
        <v>0.9947916667</v>
      </c>
    </row>
    <row r="2085" ht="15.75" customHeight="1">
      <c r="A2085" s="36">
        <v>39706.0</v>
      </c>
      <c r="B2085" s="35">
        <v>9.10999999999999</v>
      </c>
      <c r="C2085" s="35">
        <v>12.0</v>
      </c>
      <c r="E2085" s="35">
        <f t="shared" si="1"/>
        <v>1</v>
      </c>
    </row>
    <row r="2086" ht="15.75" customHeight="1">
      <c r="A2086" s="36">
        <v>39707.0</v>
      </c>
      <c r="B2086" s="35">
        <v>9.84999999999999</v>
      </c>
      <c r="C2086" s="35">
        <v>12.0</v>
      </c>
      <c r="E2086" s="35">
        <f t="shared" si="1"/>
        <v>1</v>
      </c>
    </row>
    <row r="2087" ht="15.75" customHeight="1">
      <c r="A2087" s="36">
        <v>39708.0</v>
      </c>
      <c r="B2087" s="35">
        <v>9.50999999999999</v>
      </c>
      <c r="C2087" s="35">
        <v>12.1875</v>
      </c>
      <c r="E2087" s="35">
        <f t="shared" si="1"/>
        <v>1.015625</v>
      </c>
    </row>
    <row r="2088" ht="15.75" customHeight="1">
      <c r="A2088" s="36">
        <v>39709.0</v>
      </c>
      <c r="B2088" s="35">
        <v>9.09999999999999</v>
      </c>
      <c r="C2088" s="35">
        <v>12.375</v>
      </c>
      <c r="E2088" s="35">
        <f t="shared" si="1"/>
        <v>1.03125</v>
      </c>
    </row>
    <row r="2089" ht="15.75" customHeight="1">
      <c r="A2089" s="36">
        <v>39710.0</v>
      </c>
      <c r="B2089" s="35">
        <v>9.41999999999999</v>
      </c>
      <c r="C2089" s="35">
        <v>12.1875</v>
      </c>
      <c r="E2089" s="35">
        <f t="shared" si="1"/>
        <v>1.015625</v>
      </c>
    </row>
    <row r="2090" ht="15.75" customHeight="1">
      <c r="A2090" s="36">
        <v>39711.0</v>
      </c>
      <c r="B2090" s="35">
        <v>9.41999999999999</v>
      </c>
      <c r="C2090" s="35">
        <v>12.1875</v>
      </c>
      <c r="E2090" s="35">
        <f t="shared" si="1"/>
        <v>1.015625</v>
      </c>
    </row>
    <row r="2091" ht="15.75" customHeight="1">
      <c r="A2091" s="36">
        <v>39712.0</v>
      </c>
      <c r="B2091" s="35">
        <v>9.41999999999999</v>
      </c>
      <c r="C2091" s="35">
        <v>12.1875</v>
      </c>
      <c r="E2091" s="35">
        <f t="shared" si="1"/>
        <v>1.015625</v>
      </c>
    </row>
    <row r="2092" ht="15.75" customHeight="1">
      <c r="A2092" s="36">
        <v>39713.0</v>
      </c>
      <c r="B2092" s="35">
        <v>10.06</v>
      </c>
      <c r="C2092" s="35">
        <v>12.3125</v>
      </c>
      <c r="E2092" s="35">
        <f t="shared" si="1"/>
        <v>1.026041667</v>
      </c>
    </row>
    <row r="2093" ht="15.75" customHeight="1">
      <c r="A2093" s="36">
        <v>39714.0</v>
      </c>
      <c r="B2093" s="35">
        <v>9.73</v>
      </c>
      <c r="C2093" s="35">
        <v>12.25</v>
      </c>
      <c r="E2093" s="35">
        <f t="shared" si="1"/>
        <v>1.020833333</v>
      </c>
    </row>
    <row r="2094" ht="15.75" customHeight="1">
      <c r="A2094" s="36">
        <v>39715.0</v>
      </c>
      <c r="B2094" s="35">
        <v>9.91999999999999</v>
      </c>
      <c r="C2094" s="35">
        <v>12.4375</v>
      </c>
      <c r="E2094" s="35">
        <f t="shared" si="1"/>
        <v>1.036458333</v>
      </c>
    </row>
    <row r="2095" ht="15.75" customHeight="1">
      <c r="A2095" s="36">
        <v>39716.0</v>
      </c>
      <c r="B2095" s="35">
        <v>9.92999999999999</v>
      </c>
      <c r="C2095" s="35">
        <v>12.125</v>
      </c>
      <c r="E2095" s="35">
        <f t="shared" si="1"/>
        <v>1.010416667</v>
      </c>
    </row>
    <row r="2096" ht="15.75" customHeight="1">
      <c r="A2096" s="36">
        <v>39717.0</v>
      </c>
      <c r="B2096" s="35">
        <v>9.92999999999999</v>
      </c>
      <c r="C2096" s="35">
        <v>12.5</v>
      </c>
      <c r="E2096" s="35">
        <f t="shared" si="1"/>
        <v>1.041666667</v>
      </c>
    </row>
    <row r="2097" ht="15.75" customHeight="1">
      <c r="A2097" s="36">
        <v>39718.0</v>
      </c>
      <c r="B2097" s="35">
        <v>9.92999999999999</v>
      </c>
      <c r="C2097" s="35">
        <v>12.5</v>
      </c>
      <c r="E2097" s="35">
        <f t="shared" si="1"/>
        <v>1.041666667</v>
      </c>
    </row>
    <row r="2098" ht="15.75" customHeight="1">
      <c r="A2098" s="36">
        <v>39719.0</v>
      </c>
      <c r="B2098" s="35">
        <v>9.92999999999999</v>
      </c>
      <c r="C2098" s="35">
        <v>12.5</v>
      </c>
      <c r="E2098" s="35">
        <f t="shared" si="1"/>
        <v>1.041666667</v>
      </c>
    </row>
    <row r="2099" ht="15.75" customHeight="1">
      <c r="A2099" s="36">
        <v>39720.0</v>
      </c>
      <c r="B2099" s="35">
        <v>10.2799999999999</v>
      </c>
      <c r="C2099" s="35">
        <v>12.625</v>
      </c>
      <c r="E2099" s="35">
        <f t="shared" si="1"/>
        <v>1.052083333</v>
      </c>
    </row>
    <row r="2100" ht="15.75" customHeight="1">
      <c r="A2100" s="36">
        <v>39721.0</v>
      </c>
      <c r="B2100" s="35">
        <v>10.05</v>
      </c>
      <c r="C2100" s="35">
        <v>12.5625</v>
      </c>
      <c r="E2100" s="35">
        <f t="shared" si="1"/>
        <v>1.046875</v>
      </c>
    </row>
    <row r="2101" ht="15.75" customHeight="1">
      <c r="A2101" s="36">
        <v>39722.0</v>
      </c>
      <c r="B2101" s="35">
        <v>10.73</v>
      </c>
      <c r="C2101" s="35">
        <v>12.625</v>
      </c>
      <c r="E2101" s="35">
        <f t="shared" si="1"/>
        <v>1.052083333</v>
      </c>
    </row>
    <row r="2102" ht="15.75" customHeight="1">
      <c r="A2102" s="36">
        <v>39723.0</v>
      </c>
      <c r="B2102" s="35">
        <v>10.56</v>
      </c>
      <c r="C2102" s="35">
        <v>12.875</v>
      </c>
      <c r="E2102" s="35">
        <f t="shared" si="1"/>
        <v>1.072916667</v>
      </c>
    </row>
    <row r="2103" ht="15.75" customHeight="1">
      <c r="A2103" s="36">
        <v>39724.0</v>
      </c>
      <c r="B2103" s="35">
        <v>10.96</v>
      </c>
      <c r="C2103" s="35">
        <v>12.75</v>
      </c>
      <c r="E2103" s="35">
        <f t="shared" si="1"/>
        <v>1.0625</v>
      </c>
    </row>
    <row r="2104" ht="15.75" customHeight="1">
      <c r="A2104" s="36">
        <v>39725.0</v>
      </c>
      <c r="B2104" s="35">
        <v>10.96</v>
      </c>
      <c r="C2104" s="35">
        <v>12.75</v>
      </c>
      <c r="E2104" s="35">
        <f t="shared" si="1"/>
        <v>1.0625</v>
      </c>
    </row>
    <row r="2105" ht="15.75" customHeight="1">
      <c r="A2105" s="36">
        <v>39726.0</v>
      </c>
      <c r="B2105" s="35">
        <v>10.96</v>
      </c>
      <c r="C2105" s="35">
        <v>12.75</v>
      </c>
      <c r="E2105" s="35">
        <f t="shared" si="1"/>
        <v>1.0625</v>
      </c>
    </row>
    <row r="2106" ht="15.75" customHeight="1">
      <c r="A2106" s="36">
        <v>39727.0</v>
      </c>
      <c r="B2106" s="35">
        <v>11.4</v>
      </c>
      <c r="C2106" s="35">
        <v>13.25</v>
      </c>
      <c r="E2106" s="35">
        <f t="shared" si="1"/>
        <v>1.104166667</v>
      </c>
    </row>
    <row r="2107" ht="15.75" customHeight="1">
      <c r="A2107" s="36">
        <v>39728.0</v>
      </c>
      <c r="B2107" s="35">
        <v>11.58</v>
      </c>
      <c r="C2107" s="35">
        <v>13.5625</v>
      </c>
      <c r="E2107" s="35">
        <f t="shared" si="1"/>
        <v>1.130208333</v>
      </c>
    </row>
    <row r="2108" ht="15.75" customHeight="1">
      <c r="A2108" s="36">
        <v>39729.0</v>
      </c>
      <c r="B2108" s="35">
        <v>13.41</v>
      </c>
      <c r="C2108" s="35">
        <v>13.625</v>
      </c>
      <c r="E2108" s="35">
        <f t="shared" si="1"/>
        <v>1.135416667</v>
      </c>
    </row>
    <row r="2109" ht="15.75" customHeight="1">
      <c r="A2109" s="36">
        <v>39730.0</v>
      </c>
      <c r="B2109" s="35">
        <v>12.99</v>
      </c>
      <c r="C2109" s="35">
        <v>14.8125</v>
      </c>
      <c r="E2109" s="35">
        <f t="shared" si="1"/>
        <v>1.234375</v>
      </c>
    </row>
    <row r="2110" ht="15.75" customHeight="1">
      <c r="A2110" s="36">
        <v>39731.0</v>
      </c>
      <c r="B2110" s="35">
        <v>13.85</v>
      </c>
      <c r="C2110" s="35">
        <v>15.6875</v>
      </c>
      <c r="E2110" s="35">
        <f t="shared" si="1"/>
        <v>1.307291667</v>
      </c>
    </row>
    <row r="2111" ht="15.75" customHeight="1">
      <c r="A2111" s="36">
        <v>39732.0</v>
      </c>
      <c r="B2111" s="35">
        <v>13.85</v>
      </c>
      <c r="C2111" s="35">
        <v>15.6875</v>
      </c>
      <c r="E2111" s="35">
        <f t="shared" si="1"/>
        <v>1.307291667</v>
      </c>
    </row>
    <row r="2112" ht="15.75" customHeight="1">
      <c r="A2112" s="36">
        <v>39733.0</v>
      </c>
      <c r="B2112" s="35">
        <v>13.85</v>
      </c>
      <c r="C2112" s="35">
        <v>15.6875</v>
      </c>
      <c r="E2112" s="35">
        <f t="shared" si="1"/>
        <v>1.307291667</v>
      </c>
    </row>
    <row r="2113" ht="15.75" customHeight="1">
      <c r="A2113" s="36">
        <v>39734.0</v>
      </c>
      <c r="B2113" s="35">
        <v>13.85</v>
      </c>
      <c r="C2113" s="35">
        <v>15.6875</v>
      </c>
      <c r="E2113" s="35">
        <f t="shared" si="1"/>
        <v>1.307291667</v>
      </c>
    </row>
    <row r="2114" ht="15.75" customHeight="1">
      <c r="A2114" s="36">
        <v>39735.0</v>
      </c>
      <c r="B2114" s="35">
        <v>15.6999999999999</v>
      </c>
      <c r="C2114" s="35">
        <v>16.6875</v>
      </c>
      <c r="E2114" s="35">
        <f t="shared" si="1"/>
        <v>1.390625</v>
      </c>
    </row>
    <row r="2115" ht="15.75" customHeight="1">
      <c r="A2115" s="36">
        <v>39736.0</v>
      </c>
      <c r="B2115" s="35">
        <v>15.64</v>
      </c>
      <c r="C2115" s="35">
        <v>16.625</v>
      </c>
      <c r="E2115" s="35">
        <f t="shared" si="1"/>
        <v>1.385416667</v>
      </c>
    </row>
    <row r="2116" ht="15.75" customHeight="1">
      <c r="A2116" s="36">
        <v>39737.0</v>
      </c>
      <c r="B2116" s="35">
        <v>16.5</v>
      </c>
      <c r="C2116" s="35">
        <v>17.0</v>
      </c>
      <c r="E2116" s="35">
        <f t="shared" si="1"/>
        <v>1.416666667</v>
      </c>
    </row>
    <row r="2117" ht="15.75" customHeight="1">
      <c r="A2117" s="36">
        <v>39738.0</v>
      </c>
      <c r="B2117" s="35">
        <v>14.97</v>
      </c>
      <c r="C2117" s="35">
        <v>17.5</v>
      </c>
      <c r="E2117" s="35">
        <f t="shared" si="1"/>
        <v>1.458333333</v>
      </c>
    </row>
    <row r="2118" ht="15.75" customHeight="1">
      <c r="A2118" s="36">
        <v>39739.0</v>
      </c>
      <c r="B2118" s="35">
        <v>14.97</v>
      </c>
      <c r="C2118" s="35">
        <v>17.5</v>
      </c>
      <c r="E2118" s="35">
        <f t="shared" si="1"/>
        <v>1.458333333</v>
      </c>
    </row>
    <row r="2119" ht="15.75" customHeight="1">
      <c r="A2119" s="36">
        <v>39740.0</v>
      </c>
      <c r="B2119" s="35">
        <v>14.97</v>
      </c>
      <c r="C2119" s="35">
        <v>17.5</v>
      </c>
      <c r="E2119" s="35">
        <f t="shared" si="1"/>
        <v>1.458333333</v>
      </c>
    </row>
    <row r="2120" ht="15.75" customHeight="1">
      <c r="A2120" s="36">
        <v>39741.0</v>
      </c>
      <c r="B2120" s="35">
        <v>13.68</v>
      </c>
      <c r="C2120" s="35">
        <v>17.25</v>
      </c>
      <c r="E2120" s="35">
        <f t="shared" si="1"/>
        <v>1.4375</v>
      </c>
    </row>
    <row r="2121" ht="15.75" customHeight="1">
      <c r="A2121" s="36">
        <v>39742.0</v>
      </c>
      <c r="B2121" s="35">
        <v>13.75</v>
      </c>
      <c r="C2121" s="35">
        <v>17.25</v>
      </c>
      <c r="E2121" s="35">
        <f t="shared" si="1"/>
        <v>1.4375</v>
      </c>
    </row>
    <row r="2122" ht="15.75" customHeight="1">
      <c r="A2122" s="36">
        <v>39743.0</v>
      </c>
      <c r="B2122" s="35">
        <v>14.41</v>
      </c>
      <c r="C2122" s="35">
        <v>17.6875</v>
      </c>
      <c r="E2122" s="35">
        <f t="shared" si="1"/>
        <v>1.473958333</v>
      </c>
    </row>
    <row r="2123" ht="15.75" customHeight="1">
      <c r="A2123" s="36">
        <v>39744.0</v>
      </c>
      <c r="B2123" s="35">
        <v>12.5299999999999</v>
      </c>
      <c r="C2123" s="35">
        <v>17.6875</v>
      </c>
      <c r="E2123" s="35">
        <f t="shared" si="1"/>
        <v>1.473958333</v>
      </c>
    </row>
    <row r="2124" ht="15.75" customHeight="1">
      <c r="A2124" s="36">
        <v>39745.0</v>
      </c>
      <c r="B2124" s="35">
        <v>15.25</v>
      </c>
      <c r="C2124" s="35">
        <v>18.1875</v>
      </c>
      <c r="E2124" s="35">
        <f t="shared" si="1"/>
        <v>1.515625</v>
      </c>
    </row>
    <row r="2125" ht="15.75" customHeight="1">
      <c r="A2125" s="36">
        <v>39746.0</v>
      </c>
      <c r="B2125" s="35">
        <v>15.25</v>
      </c>
      <c r="C2125" s="35">
        <v>18.1875</v>
      </c>
      <c r="E2125" s="35">
        <f t="shared" si="1"/>
        <v>1.515625</v>
      </c>
    </row>
    <row r="2126" ht="15.75" customHeight="1">
      <c r="A2126" s="36">
        <v>39747.0</v>
      </c>
      <c r="B2126" s="35">
        <v>15.25</v>
      </c>
      <c r="C2126" s="35">
        <v>18.1875</v>
      </c>
      <c r="E2126" s="35">
        <f t="shared" si="1"/>
        <v>1.515625</v>
      </c>
    </row>
    <row r="2127" ht="15.75" customHeight="1">
      <c r="A2127" s="36">
        <v>39748.0</v>
      </c>
      <c r="B2127" s="35">
        <v>14.16</v>
      </c>
      <c r="C2127" s="35">
        <v>18.1875</v>
      </c>
      <c r="E2127" s="35">
        <f t="shared" si="1"/>
        <v>1.515625</v>
      </c>
    </row>
    <row r="2128" ht="15.75" customHeight="1">
      <c r="A2128" s="36">
        <v>39749.0</v>
      </c>
      <c r="B2128" s="35">
        <v>12.94</v>
      </c>
      <c r="C2128" s="35">
        <v>19.375</v>
      </c>
      <c r="E2128" s="35">
        <f t="shared" si="1"/>
        <v>1.614583333</v>
      </c>
    </row>
    <row r="2129" ht="15.75" customHeight="1">
      <c r="A2129" s="36">
        <v>39750.0</v>
      </c>
      <c r="B2129" s="35">
        <v>13.65</v>
      </c>
      <c r="C2129" s="35">
        <v>20.6875</v>
      </c>
      <c r="E2129" s="35">
        <f t="shared" si="1"/>
        <v>1.723958333</v>
      </c>
    </row>
    <row r="2130" ht="15.75" customHeight="1">
      <c r="A2130" s="36">
        <v>39751.0</v>
      </c>
      <c r="B2130" s="35">
        <v>12.85</v>
      </c>
      <c r="C2130" s="35">
        <v>21.625</v>
      </c>
      <c r="E2130" s="35">
        <f t="shared" si="1"/>
        <v>1.802083333</v>
      </c>
    </row>
    <row r="2131" ht="15.75" customHeight="1">
      <c r="A2131" s="36">
        <v>39752.0</v>
      </c>
      <c r="B2131" s="35">
        <v>15.92</v>
      </c>
      <c r="C2131" s="35">
        <v>23.0</v>
      </c>
      <c r="E2131" s="35">
        <f t="shared" si="1"/>
        <v>1.916666667</v>
      </c>
    </row>
    <row r="2132" ht="15.75" customHeight="1">
      <c r="A2132" s="36">
        <v>39753.0</v>
      </c>
      <c r="B2132" s="35">
        <v>15.92</v>
      </c>
      <c r="C2132" s="35">
        <v>23.0</v>
      </c>
      <c r="E2132" s="35">
        <f t="shared" si="1"/>
        <v>1.916666667</v>
      </c>
    </row>
    <row r="2133" ht="15.75" customHeight="1">
      <c r="A2133" s="36">
        <v>39754.0</v>
      </c>
      <c r="B2133" s="35">
        <v>15.92</v>
      </c>
      <c r="C2133" s="35">
        <v>23.0</v>
      </c>
      <c r="E2133" s="35">
        <f t="shared" si="1"/>
        <v>1.916666667</v>
      </c>
    </row>
    <row r="2134" ht="15.75" customHeight="1">
      <c r="A2134" s="36">
        <v>39755.0</v>
      </c>
      <c r="B2134" s="35">
        <v>17.52</v>
      </c>
      <c r="C2134" s="35">
        <v>23.375</v>
      </c>
      <c r="E2134" s="35">
        <f t="shared" si="1"/>
        <v>1.947916667</v>
      </c>
    </row>
    <row r="2135" ht="15.75" customHeight="1">
      <c r="A2135" s="36">
        <v>39756.0</v>
      </c>
      <c r="B2135" s="35">
        <v>17.1999999999999</v>
      </c>
      <c r="C2135" s="35">
        <v>24.5625</v>
      </c>
      <c r="E2135" s="35">
        <f t="shared" si="1"/>
        <v>2.046875</v>
      </c>
    </row>
    <row r="2136" ht="15.75" customHeight="1">
      <c r="A2136" s="36">
        <v>39757.0</v>
      </c>
      <c r="B2136" s="35">
        <v>19.1499999999999</v>
      </c>
      <c r="C2136" s="35">
        <v>25.25</v>
      </c>
      <c r="E2136" s="35">
        <f t="shared" si="1"/>
        <v>2.104166667</v>
      </c>
    </row>
    <row r="2137" ht="15.75" customHeight="1">
      <c r="A2137" s="36">
        <v>39758.0</v>
      </c>
      <c r="B2137" s="35">
        <v>19.1499999999999</v>
      </c>
      <c r="C2137" s="35">
        <v>25.25</v>
      </c>
      <c r="E2137" s="35">
        <f t="shared" si="1"/>
        <v>2.104166667</v>
      </c>
    </row>
    <row r="2138" ht="15.75" customHeight="1">
      <c r="A2138" s="36">
        <v>39759.0</v>
      </c>
      <c r="B2138" s="35">
        <v>17.57</v>
      </c>
      <c r="C2138" s="35">
        <v>25.9375</v>
      </c>
      <c r="E2138" s="35">
        <f t="shared" si="1"/>
        <v>2.161458333</v>
      </c>
    </row>
    <row r="2139" ht="15.75" customHeight="1">
      <c r="A2139" s="36">
        <v>39760.0</v>
      </c>
      <c r="B2139" s="35">
        <v>17.57</v>
      </c>
      <c r="C2139" s="35">
        <v>25.9375</v>
      </c>
      <c r="E2139" s="35">
        <f t="shared" si="1"/>
        <v>2.161458333</v>
      </c>
    </row>
    <row r="2140" ht="15.75" customHeight="1">
      <c r="A2140" s="36">
        <v>39761.0</v>
      </c>
      <c r="B2140" s="35">
        <v>17.57</v>
      </c>
      <c r="C2140" s="35">
        <v>25.9375</v>
      </c>
      <c r="E2140" s="35">
        <f t="shared" si="1"/>
        <v>2.161458333</v>
      </c>
    </row>
    <row r="2141" ht="15.75" customHeight="1">
      <c r="A2141" s="36">
        <v>39762.0</v>
      </c>
      <c r="B2141" s="35">
        <v>17.37</v>
      </c>
      <c r="C2141" s="35">
        <v>25.9375</v>
      </c>
      <c r="E2141" s="35">
        <f t="shared" si="1"/>
        <v>2.161458333</v>
      </c>
    </row>
    <row r="2142" ht="15.75" customHeight="1">
      <c r="A2142" s="36">
        <v>39763.0</v>
      </c>
      <c r="B2142" s="35">
        <v>17.6099999999999</v>
      </c>
      <c r="C2142" s="35">
        <v>26.125</v>
      </c>
      <c r="E2142" s="35">
        <f t="shared" si="1"/>
        <v>2.177083333</v>
      </c>
    </row>
    <row r="2143" ht="15.75" customHeight="1">
      <c r="A2143" s="36">
        <v>39764.0</v>
      </c>
      <c r="B2143" s="35">
        <v>17.2899999999999</v>
      </c>
      <c r="C2143" s="35">
        <v>24.3125</v>
      </c>
      <c r="E2143" s="35">
        <f t="shared" si="1"/>
        <v>2.026041667</v>
      </c>
    </row>
    <row r="2144" ht="15.75" customHeight="1">
      <c r="A2144" s="36">
        <v>39765.0</v>
      </c>
      <c r="B2144" s="35">
        <v>14.17</v>
      </c>
      <c r="C2144" s="35">
        <v>22.5625</v>
      </c>
      <c r="E2144" s="35">
        <f t="shared" si="1"/>
        <v>1.880208333</v>
      </c>
    </row>
    <row r="2145" ht="15.75" customHeight="1">
      <c r="A2145" s="36">
        <v>39766.0</v>
      </c>
      <c r="B2145" s="35">
        <v>14.14</v>
      </c>
      <c r="C2145" s="35">
        <v>20.125</v>
      </c>
      <c r="E2145" s="35">
        <f t="shared" si="1"/>
        <v>1.677083333</v>
      </c>
    </row>
    <row r="2146" ht="15.75" customHeight="1">
      <c r="A2146" s="36">
        <v>39767.0</v>
      </c>
      <c r="B2146" s="35">
        <v>14.14</v>
      </c>
      <c r="C2146" s="35">
        <v>20.125</v>
      </c>
      <c r="E2146" s="35">
        <f t="shared" si="1"/>
        <v>1.677083333</v>
      </c>
    </row>
    <row r="2147" ht="15.75" customHeight="1">
      <c r="A2147" s="36">
        <v>39768.0</v>
      </c>
      <c r="B2147" s="35">
        <v>14.14</v>
      </c>
      <c r="C2147" s="35">
        <v>20.125</v>
      </c>
      <c r="E2147" s="35">
        <f t="shared" si="1"/>
        <v>1.677083333</v>
      </c>
    </row>
    <row r="2148" ht="15.75" customHeight="1">
      <c r="A2148" s="36">
        <v>39769.0</v>
      </c>
      <c r="B2148" s="35">
        <v>14.97</v>
      </c>
      <c r="C2148" s="35">
        <v>19.4375</v>
      </c>
      <c r="E2148" s="35">
        <f t="shared" si="1"/>
        <v>1.619791667</v>
      </c>
    </row>
    <row r="2149" ht="15.75" customHeight="1">
      <c r="A2149" s="36">
        <v>39770.0</v>
      </c>
      <c r="B2149" s="35">
        <v>13.97</v>
      </c>
      <c r="C2149" s="35">
        <v>18.75</v>
      </c>
      <c r="E2149" s="35">
        <f t="shared" si="1"/>
        <v>1.5625</v>
      </c>
    </row>
    <row r="2150" ht="15.75" customHeight="1">
      <c r="A2150" s="36">
        <v>39771.0</v>
      </c>
      <c r="B2150" s="35">
        <v>14.96</v>
      </c>
      <c r="C2150" s="35">
        <v>18.625</v>
      </c>
      <c r="E2150" s="35">
        <f t="shared" si="1"/>
        <v>1.552083333</v>
      </c>
    </row>
    <row r="2151" ht="15.75" customHeight="1">
      <c r="A2151" s="36">
        <v>39772.0</v>
      </c>
      <c r="B2151" s="35">
        <v>13.4</v>
      </c>
      <c r="C2151" s="35">
        <v>18.375</v>
      </c>
      <c r="E2151" s="35">
        <f t="shared" si="1"/>
        <v>1.53125</v>
      </c>
    </row>
    <row r="2152" ht="15.75" customHeight="1">
      <c r="A2152" s="36">
        <v>39773.0</v>
      </c>
      <c r="B2152" s="35">
        <v>14.6199999999999</v>
      </c>
      <c r="C2152" s="35">
        <v>18.375</v>
      </c>
      <c r="E2152" s="35">
        <f t="shared" si="1"/>
        <v>1.53125</v>
      </c>
    </row>
    <row r="2153" ht="15.75" customHeight="1">
      <c r="A2153" s="36">
        <v>39774.0</v>
      </c>
      <c r="B2153" s="35">
        <v>14.6199999999999</v>
      </c>
      <c r="C2153" s="35">
        <v>18.375</v>
      </c>
      <c r="E2153" s="35">
        <f t="shared" si="1"/>
        <v>1.53125</v>
      </c>
    </row>
    <row r="2154" ht="15.75" customHeight="1">
      <c r="A2154" s="36">
        <v>39775.0</v>
      </c>
      <c r="B2154" s="35">
        <v>14.6199999999999</v>
      </c>
      <c r="C2154" s="35">
        <v>18.375</v>
      </c>
      <c r="E2154" s="35">
        <f t="shared" si="1"/>
        <v>1.53125</v>
      </c>
    </row>
    <row r="2155" ht="15.75" customHeight="1">
      <c r="A2155" s="36">
        <v>39776.0</v>
      </c>
      <c r="B2155" s="35">
        <v>15.18</v>
      </c>
      <c r="C2155" s="35">
        <v>18.125</v>
      </c>
      <c r="E2155" s="35">
        <f t="shared" si="1"/>
        <v>1.510416667</v>
      </c>
    </row>
    <row r="2156" ht="15.75" customHeight="1">
      <c r="A2156" s="36">
        <v>39777.0</v>
      </c>
      <c r="B2156" s="35">
        <v>13.0299999999999</v>
      </c>
      <c r="C2156" s="35">
        <v>18.375</v>
      </c>
      <c r="E2156" s="35">
        <f t="shared" si="1"/>
        <v>1.53125</v>
      </c>
    </row>
    <row r="2157" ht="15.75" customHeight="1">
      <c r="A2157" s="36">
        <v>39778.0</v>
      </c>
      <c r="B2157" s="35">
        <v>13.93</v>
      </c>
      <c r="C2157" s="35">
        <v>18.125</v>
      </c>
      <c r="E2157" s="35">
        <f t="shared" si="1"/>
        <v>1.510416667</v>
      </c>
    </row>
    <row r="2158" ht="15.75" customHeight="1">
      <c r="A2158" s="36">
        <v>39779.0</v>
      </c>
      <c r="B2158" s="35">
        <v>12.5399999999999</v>
      </c>
      <c r="C2158" s="35">
        <v>18.0625</v>
      </c>
      <c r="E2158" s="35">
        <f t="shared" si="1"/>
        <v>1.505208333</v>
      </c>
    </row>
    <row r="2159" ht="15.75" customHeight="1">
      <c r="A2159" s="36">
        <v>39780.0</v>
      </c>
      <c r="B2159" s="35">
        <v>14.52</v>
      </c>
      <c r="C2159" s="35">
        <v>18.6875</v>
      </c>
      <c r="E2159" s="35">
        <f t="shared" si="1"/>
        <v>1.557291667</v>
      </c>
    </row>
    <row r="2160" ht="15.75" customHeight="1">
      <c r="A2160" s="36">
        <v>39781.0</v>
      </c>
      <c r="B2160" s="35">
        <v>14.52</v>
      </c>
      <c r="C2160" s="35">
        <v>18.6875</v>
      </c>
      <c r="E2160" s="35">
        <f t="shared" si="1"/>
        <v>1.557291667</v>
      </c>
    </row>
    <row r="2161" ht="15.75" customHeight="1">
      <c r="A2161" s="36">
        <v>39782.0</v>
      </c>
      <c r="B2161" s="35">
        <v>14.52</v>
      </c>
      <c r="C2161" s="35">
        <v>18.6875</v>
      </c>
      <c r="E2161" s="35">
        <f t="shared" si="1"/>
        <v>1.557291667</v>
      </c>
    </row>
    <row r="2162" ht="15.75" customHeight="1">
      <c r="A2162" s="36">
        <v>39783.0</v>
      </c>
      <c r="B2162" s="35">
        <v>14.68</v>
      </c>
      <c r="C2162" s="35">
        <v>18.4375</v>
      </c>
      <c r="E2162" s="35">
        <f t="shared" si="1"/>
        <v>1.536458333</v>
      </c>
    </row>
    <row r="2163" ht="15.75" customHeight="1">
      <c r="A2163" s="36">
        <v>39784.0</v>
      </c>
      <c r="B2163" s="35">
        <v>13.56</v>
      </c>
      <c r="C2163" s="35">
        <v>18.25</v>
      </c>
      <c r="E2163" s="35">
        <f t="shared" si="1"/>
        <v>1.520833333</v>
      </c>
    </row>
    <row r="2164" ht="15.75" customHeight="1">
      <c r="A2164" s="36">
        <v>39785.0</v>
      </c>
      <c r="B2164" s="35">
        <v>15.5399999999999</v>
      </c>
      <c r="C2164" s="35">
        <v>18.1875</v>
      </c>
      <c r="E2164" s="35">
        <f t="shared" si="1"/>
        <v>1.515625</v>
      </c>
    </row>
    <row r="2165" ht="15.75" customHeight="1">
      <c r="A2165" s="36">
        <v>39786.0</v>
      </c>
      <c r="B2165" s="35">
        <v>14.6999999999999</v>
      </c>
      <c r="C2165" s="35">
        <v>18.4375</v>
      </c>
      <c r="E2165" s="35">
        <f t="shared" si="1"/>
        <v>1.536458333</v>
      </c>
    </row>
    <row r="2166" ht="15.75" customHeight="1">
      <c r="A2166" s="36">
        <v>39787.0</v>
      </c>
      <c r="B2166" s="35">
        <v>16.0399999999999</v>
      </c>
      <c r="C2166" s="35">
        <v>18.4375</v>
      </c>
      <c r="E2166" s="35">
        <f t="shared" si="1"/>
        <v>1.536458333</v>
      </c>
    </row>
    <row r="2167" ht="15.75" customHeight="1">
      <c r="A2167" s="36">
        <v>39788.0</v>
      </c>
      <c r="B2167" s="35">
        <v>16.0399999999999</v>
      </c>
      <c r="C2167" s="35">
        <v>18.4375</v>
      </c>
      <c r="E2167" s="35">
        <f t="shared" si="1"/>
        <v>1.536458333</v>
      </c>
    </row>
    <row r="2168" ht="15.75" customHeight="1">
      <c r="A2168" s="36">
        <v>39789.0</v>
      </c>
      <c r="B2168" s="35">
        <v>16.0399999999999</v>
      </c>
      <c r="C2168" s="35">
        <v>18.4375</v>
      </c>
      <c r="E2168" s="35">
        <f t="shared" si="1"/>
        <v>1.536458333</v>
      </c>
    </row>
    <row r="2169" ht="15.75" customHeight="1">
      <c r="A2169" s="36">
        <v>39790.0</v>
      </c>
      <c r="B2169" s="35">
        <v>16.0399999999999</v>
      </c>
      <c r="C2169" s="35">
        <v>18.4375</v>
      </c>
      <c r="E2169" s="35">
        <f t="shared" si="1"/>
        <v>1.536458333</v>
      </c>
    </row>
    <row r="2170" ht="15.75" customHeight="1">
      <c r="A2170" s="36">
        <v>39791.0</v>
      </c>
      <c r="B2170" s="35">
        <v>15.82</v>
      </c>
      <c r="C2170" s="35">
        <v>18.625</v>
      </c>
      <c r="E2170" s="35">
        <f t="shared" si="1"/>
        <v>1.552083333</v>
      </c>
    </row>
    <row r="2171" ht="15.75" customHeight="1">
      <c r="A2171" s="36">
        <v>39792.0</v>
      </c>
      <c r="B2171" s="35">
        <v>16.3799999999999</v>
      </c>
      <c r="C2171" s="35">
        <v>18.8125</v>
      </c>
      <c r="E2171" s="35">
        <f t="shared" si="1"/>
        <v>1.567708333</v>
      </c>
    </row>
    <row r="2172" ht="15.75" customHeight="1">
      <c r="A2172" s="36">
        <v>39793.0</v>
      </c>
      <c r="B2172" s="35">
        <v>15.16</v>
      </c>
      <c r="C2172" s="35">
        <v>18.9375</v>
      </c>
      <c r="E2172" s="35">
        <f t="shared" si="1"/>
        <v>1.578125</v>
      </c>
    </row>
    <row r="2173" ht="15.75" customHeight="1">
      <c r="A2173" s="36">
        <v>39794.0</v>
      </c>
      <c r="B2173" s="35">
        <v>15.16</v>
      </c>
      <c r="C2173" s="35">
        <v>18.9375</v>
      </c>
      <c r="E2173" s="35">
        <f t="shared" si="1"/>
        <v>1.578125</v>
      </c>
    </row>
    <row r="2174" ht="15.75" customHeight="1">
      <c r="A2174" s="36">
        <v>39795.0</v>
      </c>
      <c r="B2174" s="35">
        <v>15.16</v>
      </c>
      <c r="C2174" s="35">
        <v>18.9375</v>
      </c>
      <c r="E2174" s="35">
        <f t="shared" si="1"/>
        <v>1.578125</v>
      </c>
    </row>
    <row r="2175" ht="15.75" customHeight="1">
      <c r="A2175" s="36">
        <v>39796.0</v>
      </c>
      <c r="B2175" s="35">
        <v>15.16</v>
      </c>
      <c r="C2175" s="35">
        <v>18.9375</v>
      </c>
      <c r="E2175" s="35">
        <f t="shared" si="1"/>
        <v>1.578125</v>
      </c>
    </row>
    <row r="2176" ht="15.75" customHeight="1">
      <c r="A2176" s="36">
        <v>39797.0</v>
      </c>
      <c r="B2176" s="35">
        <v>14.3</v>
      </c>
      <c r="C2176" s="35">
        <v>19.25</v>
      </c>
      <c r="E2176" s="35">
        <f t="shared" si="1"/>
        <v>1.604166667</v>
      </c>
    </row>
    <row r="2177" ht="15.75" customHeight="1">
      <c r="A2177" s="36">
        <v>39798.0</v>
      </c>
      <c r="B2177" s="35">
        <v>14.14</v>
      </c>
      <c r="C2177" s="35">
        <v>19.375</v>
      </c>
      <c r="E2177" s="35">
        <f t="shared" si="1"/>
        <v>1.614583333</v>
      </c>
    </row>
    <row r="2178" ht="15.75" customHeight="1">
      <c r="A2178" s="36">
        <v>39799.0</v>
      </c>
      <c r="B2178" s="35">
        <v>14.08</v>
      </c>
      <c r="C2178" s="35">
        <v>19.6875</v>
      </c>
      <c r="E2178" s="35">
        <f t="shared" si="1"/>
        <v>1.640625</v>
      </c>
    </row>
    <row r="2179" ht="15.75" customHeight="1">
      <c r="A2179" s="36">
        <v>39800.0</v>
      </c>
      <c r="B2179" s="35">
        <v>12.4</v>
      </c>
      <c r="C2179" s="35">
        <v>19.5</v>
      </c>
      <c r="E2179" s="35">
        <f t="shared" si="1"/>
        <v>1.625</v>
      </c>
    </row>
    <row r="2180" ht="15.75" customHeight="1">
      <c r="A2180" s="36">
        <v>39801.0</v>
      </c>
      <c r="B2180" s="35">
        <v>13.46</v>
      </c>
      <c r="C2180" s="35">
        <v>19.6875</v>
      </c>
      <c r="E2180" s="35">
        <f t="shared" si="1"/>
        <v>1.640625</v>
      </c>
    </row>
    <row r="2181" ht="15.75" customHeight="1">
      <c r="A2181" s="36">
        <v>39802.0</v>
      </c>
      <c r="B2181" s="35">
        <v>13.46</v>
      </c>
      <c r="C2181" s="35">
        <v>19.6875</v>
      </c>
      <c r="E2181" s="35">
        <f t="shared" si="1"/>
        <v>1.640625</v>
      </c>
    </row>
    <row r="2182" ht="15.75" customHeight="1">
      <c r="A2182" s="36">
        <v>39803.0</v>
      </c>
      <c r="B2182" s="35">
        <v>13.46</v>
      </c>
      <c r="C2182" s="35">
        <v>19.6875</v>
      </c>
      <c r="E2182" s="35">
        <f t="shared" si="1"/>
        <v>1.640625</v>
      </c>
    </row>
    <row r="2183" ht="15.75" customHeight="1">
      <c r="A2183" s="36">
        <v>39804.0</v>
      </c>
      <c r="B2183" s="35">
        <v>12.6999999999999</v>
      </c>
      <c r="C2183" s="35">
        <v>18.75</v>
      </c>
      <c r="E2183" s="35">
        <f t="shared" si="1"/>
        <v>1.5625</v>
      </c>
    </row>
    <row r="2184" ht="15.75" customHeight="1">
      <c r="A2184" s="36">
        <v>39805.0</v>
      </c>
      <c r="B2184" s="35">
        <v>14.14</v>
      </c>
      <c r="C2184" s="35">
        <v>19.6875</v>
      </c>
      <c r="E2184" s="35">
        <f t="shared" si="1"/>
        <v>1.640625</v>
      </c>
    </row>
    <row r="2185" ht="15.75" customHeight="1">
      <c r="A2185" s="36">
        <v>39806.0</v>
      </c>
      <c r="B2185" s="35">
        <v>17.25</v>
      </c>
      <c r="C2185" s="35">
        <v>19.25</v>
      </c>
      <c r="E2185" s="35">
        <f t="shared" si="1"/>
        <v>1.604166667</v>
      </c>
    </row>
    <row r="2186" ht="15.75" customHeight="1">
      <c r="A2186" s="36">
        <v>39807.0</v>
      </c>
      <c r="B2186" s="35">
        <v>17.25</v>
      </c>
      <c r="C2186" s="35">
        <v>19.25</v>
      </c>
      <c r="E2186" s="35">
        <f t="shared" si="1"/>
        <v>1.604166667</v>
      </c>
    </row>
    <row r="2187" ht="15.75" customHeight="1">
      <c r="A2187" s="36">
        <v>39808.0</v>
      </c>
      <c r="B2187" s="35">
        <v>14.01</v>
      </c>
      <c r="C2187" s="35">
        <v>19.5625</v>
      </c>
      <c r="E2187" s="35">
        <f t="shared" si="1"/>
        <v>1.630208333</v>
      </c>
    </row>
    <row r="2188" ht="15.75" customHeight="1">
      <c r="A2188" s="36">
        <v>39809.0</v>
      </c>
      <c r="B2188" s="35">
        <v>14.01</v>
      </c>
      <c r="C2188" s="35">
        <v>19.5625</v>
      </c>
      <c r="E2188" s="35">
        <f t="shared" si="1"/>
        <v>1.630208333</v>
      </c>
    </row>
    <row r="2189" ht="15.75" customHeight="1">
      <c r="A2189" s="36">
        <v>39810.0</v>
      </c>
      <c r="B2189" s="35">
        <v>14.01</v>
      </c>
      <c r="C2189" s="35">
        <v>19.5625</v>
      </c>
      <c r="E2189" s="35">
        <f t="shared" si="1"/>
        <v>1.630208333</v>
      </c>
    </row>
    <row r="2190" ht="15.75" customHeight="1">
      <c r="A2190" s="36">
        <v>39811.0</v>
      </c>
      <c r="B2190" s="35">
        <v>14.25</v>
      </c>
      <c r="C2190" s="35">
        <v>19.5625</v>
      </c>
      <c r="E2190" s="35">
        <f t="shared" si="1"/>
        <v>1.630208333</v>
      </c>
    </row>
    <row r="2191" ht="15.75" customHeight="1">
      <c r="A2191" s="36">
        <v>39812.0</v>
      </c>
      <c r="B2191" s="35">
        <v>14.46</v>
      </c>
      <c r="C2191" s="35">
        <v>19.4375</v>
      </c>
      <c r="E2191" s="35">
        <f t="shared" si="1"/>
        <v>1.619791667</v>
      </c>
    </row>
    <row r="2192" ht="15.75" customHeight="1">
      <c r="A2192" s="36">
        <v>39813.0</v>
      </c>
      <c r="B2192" s="35">
        <v>12.23</v>
      </c>
      <c r="C2192" s="35">
        <v>19.75</v>
      </c>
      <c r="E2192" s="35">
        <f t="shared" si="1"/>
        <v>1.645833333</v>
      </c>
    </row>
    <row r="2193" ht="15.75" customHeight="1">
      <c r="A2193" s="36">
        <v>39814.0</v>
      </c>
      <c r="B2193" s="35">
        <v>12.23</v>
      </c>
      <c r="C2193" s="35">
        <v>19.75</v>
      </c>
      <c r="E2193" s="35">
        <f t="shared" si="1"/>
        <v>1.645833333</v>
      </c>
    </row>
    <row r="2194" ht="15.75" customHeight="1">
      <c r="A2194" s="36">
        <v>39815.0</v>
      </c>
      <c r="B2194" s="35">
        <v>14.3</v>
      </c>
      <c r="C2194" s="35">
        <v>19.1875</v>
      </c>
      <c r="E2194" s="35">
        <f t="shared" si="1"/>
        <v>1.598958333</v>
      </c>
    </row>
    <row r="2195" ht="15.75" customHeight="1">
      <c r="A2195" s="36">
        <v>39816.0</v>
      </c>
      <c r="B2195" s="35">
        <v>14.3</v>
      </c>
      <c r="C2195" s="35">
        <v>19.1875</v>
      </c>
      <c r="E2195" s="35">
        <f t="shared" si="1"/>
        <v>1.598958333</v>
      </c>
    </row>
    <row r="2196" ht="15.75" customHeight="1">
      <c r="A2196" s="36">
        <v>39817.0</v>
      </c>
      <c r="B2196" s="35">
        <v>14.3</v>
      </c>
      <c r="C2196" s="35">
        <v>19.1875</v>
      </c>
      <c r="E2196" s="35">
        <f t="shared" si="1"/>
        <v>1.598958333</v>
      </c>
    </row>
    <row r="2197" ht="15.75" customHeight="1">
      <c r="A2197" s="36">
        <v>39818.0</v>
      </c>
      <c r="B2197" s="35">
        <v>13.35</v>
      </c>
      <c r="C2197" s="35">
        <v>19.5</v>
      </c>
      <c r="E2197" s="35">
        <f t="shared" si="1"/>
        <v>1.625</v>
      </c>
    </row>
    <row r="2198" ht="15.75" customHeight="1">
      <c r="A2198" s="36">
        <v>39819.0</v>
      </c>
      <c r="B2198" s="35">
        <v>12.6999999999999</v>
      </c>
      <c r="C2198" s="35">
        <v>19.1875</v>
      </c>
      <c r="E2198" s="35">
        <f t="shared" si="1"/>
        <v>1.598958333</v>
      </c>
    </row>
    <row r="2199" ht="15.75" customHeight="1">
      <c r="A2199" s="36">
        <v>39820.0</v>
      </c>
      <c r="B2199" s="35">
        <v>12.3599999999999</v>
      </c>
      <c r="C2199" s="35">
        <v>18.6875</v>
      </c>
      <c r="E2199" s="35">
        <f t="shared" si="1"/>
        <v>1.557291667</v>
      </c>
    </row>
    <row r="2200" ht="15.75" customHeight="1">
      <c r="A2200" s="36">
        <v>39821.0</v>
      </c>
      <c r="B2200" s="35">
        <v>11.97</v>
      </c>
      <c r="C2200" s="35">
        <v>18.3125</v>
      </c>
      <c r="E2200" s="35">
        <f t="shared" si="1"/>
        <v>1.526041667</v>
      </c>
    </row>
    <row r="2201" ht="15.75" customHeight="1">
      <c r="A2201" s="36">
        <v>39822.0</v>
      </c>
      <c r="B2201" s="35">
        <v>14.27</v>
      </c>
      <c r="C2201" s="35">
        <v>17.5625</v>
      </c>
      <c r="E2201" s="35">
        <f t="shared" si="1"/>
        <v>1.463541667</v>
      </c>
    </row>
    <row r="2202" ht="15.75" customHeight="1">
      <c r="A2202" s="36">
        <v>39823.0</v>
      </c>
      <c r="B2202" s="35">
        <v>14.27</v>
      </c>
      <c r="C2202" s="35">
        <v>17.5625</v>
      </c>
      <c r="E2202" s="35">
        <f t="shared" si="1"/>
        <v>1.463541667</v>
      </c>
    </row>
    <row r="2203" ht="15.75" customHeight="1">
      <c r="A2203" s="36">
        <v>39824.0</v>
      </c>
      <c r="B2203" s="35">
        <v>14.27</v>
      </c>
      <c r="C2203" s="35">
        <v>17.5625</v>
      </c>
      <c r="E2203" s="35">
        <f t="shared" si="1"/>
        <v>1.463541667</v>
      </c>
    </row>
    <row r="2204" ht="15.75" customHeight="1">
      <c r="A2204" s="36">
        <v>39825.0</v>
      </c>
      <c r="B2204" s="35">
        <v>15.0</v>
      </c>
      <c r="C2204" s="35">
        <v>17.125</v>
      </c>
      <c r="E2204" s="35">
        <f t="shared" si="1"/>
        <v>1.427083333</v>
      </c>
    </row>
    <row r="2205" ht="15.75" customHeight="1">
      <c r="A2205" s="36">
        <v>39826.0</v>
      </c>
      <c r="B2205" s="35">
        <v>13.52</v>
      </c>
      <c r="C2205" s="35">
        <v>16.1875</v>
      </c>
      <c r="E2205" s="35">
        <f t="shared" si="1"/>
        <v>1.348958333</v>
      </c>
    </row>
    <row r="2206" ht="15.75" customHeight="1">
      <c r="A2206" s="36">
        <v>39827.0</v>
      </c>
      <c r="B2206" s="35">
        <v>12.3</v>
      </c>
      <c r="C2206" s="35">
        <v>16.4375</v>
      </c>
      <c r="E2206" s="35">
        <f t="shared" si="1"/>
        <v>1.369791667</v>
      </c>
    </row>
    <row r="2207" ht="15.75" customHeight="1">
      <c r="A2207" s="36">
        <v>39828.0</v>
      </c>
      <c r="B2207" s="35">
        <v>11.19</v>
      </c>
      <c r="C2207" s="35">
        <v>15.125</v>
      </c>
      <c r="E2207" s="35">
        <f t="shared" si="1"/>
        <v>1.260416667</v>
      </c>
    </row>
    <row r="2208" ht="15.75" customHeight="1">
      <c r="A2208" s="36">
        <v>39829.0</v>
      </c>
      <c r="B2208" s="35">
        <v>11.98</v>
      </c>
      <c r="C2208" s="35">
        <v>15.1875</v>
      </c>
      <c r="E2208" s="35">
        <f t="shared" si="1"/>
        <v>1.265625</v>
      </c>
    </row>
    <row r="2209" ht="15.75" customHeight="1">
      <c r="A2209" s="36">
        <v>39830.0</v>
      </c>
      <c r="B2209" s="35">
        <v>11.98</v>
      </c>
      <c r="C2209" s="35">
        <v>15.1875</v>
      </c>
      <c r="E2209" s="35">
        <f t="shared" si="1"/>
        <v>1.265625</v>
      </c>
    </row>
    <row r="2210" ht="15.75" customHeight="1">
      <c r="A2210" s="36">
        <v>39831.0</v>
      </c>
      <c r="B2210" s="35">
        <v>11.98</v>
      </c>
      <c r="C2210" s="35">
        <v>15.1875</v>
      </c>
      <c r="E2210" s="35">
        <f t="shared" si="1"/>
        <v>1.265625</v>
      </c>
    </row>
    <row r="2211" ht="15.75" customHeight="1">
      <c r="A2211" s="36">
        <v>39832.0</v>
      </c>
      <c r="B2211" s="35">
        <v>13.64</v>
      </c>
      <c r="C2211" s="35">
        <v>14.9375</v>
      </c>
      <c r="E2211" s="35">
        <f t="shared" si="1"/>
        <v>1.244791667</v>
      </c>
    </row>
    <row r="2212" ht="15.75" customHeight="1">
      <c r="A2212" s="36">
        <v>39833.0</v>
      </c>
      <c r="B2212" s="35">
        <v>11.33</v>
      </c>
      <c r="C2212" s="35">
        <v>14.125</v>
      </c>
      <c r="E2212" s="35">
        <f t="shared" si="1"/>
        <v>1.177083333</v>
      </c>
    </row>
    <row r="2213" ht="15.75" customHeight="1">
      <c r="A2213" s="36">
        <v>39834.0</v>
      </c>
      <c r="B2213" s="35">
        <v>12.4499999999999</v>
      </c>
      <c r="C2213" s="35">
        <v>13.6875</v>
      </c>
      <c r="E2213" s="35">
        <f t="shared" si="1"/>
        <v>1.140625</v>
      </c>
    </row>
    <row r="2214" ht="15.75" customHeight="1">
      <c r="A2214" s="36">
        <v>39835.0</v>
      </c>
      <c r="B2214" s="35">
        <v>11.94</v>
      </c>
      <c r="C2214" s="35">
        <v>14.3125</v>
      </c>
      <c r="E2214" s="35">
        <f t="shared" si="1"/>
        <v>1.192708333</v>
      </c>
    </row>
    <row r="2215" ht="15.75" customHeight="1">
      <c r="A2215" s="36">
        <v>39836.0</v>
      </c>
      <c r="B2215" s="35">
        <v>11.67</v>
      </c>
      <c r="C2215" s="35">
        <v>13.3125</v>
      </c>
      <c r="E2215" s="35">
        <f t="shared" si="1"/>
        <v>1.109375</v>
      </c>
    </row>
    <row r="2216" ht="15.75" customHeight="1">
      <c r="A2216" s="36">
        <v>39837.0</v>
      </c>
      <c r="B2216" s="35">
        <v>11.67</v>
      </c>
      <c r="C2216" s="35">
        <v>13.3125</v>
      </c>
      <c r="E2216" s="35">
        <f t="shared" si="1"/>
        <v>1.109375</v>
      </c>
    </row>
    <row r="2217" ht="15.75" customHeight="1">
      <c r="A2217" s="36">
        <v>39838.0</v>
      </c>
      <c r="B2217" s="35">
        <v>11.67</v>
      </c>
      <c r="C2217" s="35">
        <v>13.3125</v>
      </c>
      <c r="E2217" s="35">
        <f t="shared" si="1"/>
        <v>1.109375</v>
      </c>
    </row>
    <row r="2218" ht="15.75" customHeight="1">
      <c r="A2218" s="36">
        <v>39839.0</v>
      </c>
      <c r="B2218" s="35">
        <v>12.69</v>
      </c>
      <c r="C2218" s="35">
        <v>13.3125</v>
      </c>
      <c r="E2218" s="35">
        <f t="shared" si="1"/>
        <v>1.109375</v>
      </c>
    </row>
    <row r="2219" ht="15.75" customHeight="1">
      <c r="A2219" s="36">
        <v>39840.0</v>
      </c>
      <c r="B2219" s="35">
        <v>11.67</v>
      </c>
      <c r="C2219" s="35">
        <v>12.75</v>
      </c>
      <c r="E2219" s="35">
        <f t="shared" si="1"/>
        <v>1.0625</v>
      </c>
    </row>
    <row r="2220" ht="15.75" customHeight="1">
      <c r="A2220" s="36">
        <v>39841.0</v>
      </c>
      <c r="B2220" s="35">
        <v>12.42</v>
      </c>
      <c r="C2220" s="35">
        <v>13.0</v>
      </c>
      <c r="E2220" s="35">
        <f t="shared" si="1"/>
        <v>1.083333333</v>
      </c>
    </row>
    <row r="2221" ht="15.75" customHeight="1">
      <c r="A2221" s="36">
        <v>39842.0</v>
      </c>
      <c r="B2221" s="35">
        <v>11.8599999999999</v>
      </c>
      <c r="C2221" s="35">
        <v>12.5625</v>
      </c>
      <c r="E2221" s="35">
        <f t="shared" si="1"/>
        <v>1.046875</v>
      </c>
    </row>
    <row r="2222" ht="15.75" customHeight="1">
      <c r="A2222" s="36">
        <v>39843.0</v>
      </c>
      <c r="B2222" s="35">
        <v>12.1099999999999</v>
      </c>
      <c r="C2222" s="35">
        <v>13.0625</v>
      </c>
      <c r="E2222" s="35">
        <f t="shared" si="1"/>
        <v>1.088541667</v>
      </c>
    </row>
    <row r="2223" ht="15.75" customHeight="1">
      <c r="A2223" s="36">
        <v>39844.0</v>
      </c>
      <c r="B2223" s="35">
        <v>12.1099999999999</v>
      </c>
      <c r="C2223" s="35">
        <v>13.0625</v>
      </c>
      <c r="E2223" s="35">
        <f t="shared" si="1"/>
        <v>1.088541667</v>
      </c>
    </row>
    <row r="2224" ht="15.75" customHeight="1">
      <c r="A2224" s="36">
        <v>39845.0</v>
      </c>
      <c r="B2224" s="35">
        <v>12.1099999999999</v>
      </c>
      <c r="C2224" s="35">
        <v>13.0625</v>
      </c>
      <c r="E2224" s="35">
        <f t="shared" si="1"/>
        <v>1.088541667</v>
      </c>
    </row>
    <row r="2225" ht="15.75" customHeight="1">
      <c r="A2225" s="36">
        <v>39846.0</v>
      </c>
      <c r="B2225" s="35">
        <v>12.0399999999999</v>
      </c>
      <c r="C2225" s="35">
        <v>12.5625</v>
      </c>
      <c r="E2225" s="35">
        <f t="shared" si="1"/>
        <v>1.046875</v>
      </c>
    </row>
    <row r="2226" ht="15.75" customHeight="1">
      <c r="A2226" s="36">
        <v>39847.0</v>
      </c>
      <c r="B2226" s="35">
        <v>11.81</v>
      </c>
      <c r="C2226" s="35">
        <v>12.625</v>
      </c>
      <c r="E2226" s="35">
        <f t="shared" si="1"/>
        <v>1.052083333</v>
      </c>
    </row>
    <row r="2227" ht="15.75" customHeight="1">
      <c r="A2227" s="36">
        <v>39848.0</v>
      </c>
      <c r="B2227" s="35">
        <v>11.6999999999999</v>
      </c>
      <c r="C2227" s="35">
        <v>12.5625</v>
      </c>
      <c r="E2227" s="35">
        <f t="shared" si="1"/>
        <v>1.046875</v>
      </c>
    </row>
    <row r="2228" ht="15.75" customHeight="1">
      <c r="A2228" s="36">
        <v>39849.0</v>
      </c>
      <c r="B2228" s="35">
        <v>11.24</v>
      </c>
      <c r="C2228" s="35">
        <v>12.25</v>
      </c>
      <c r="E2228" s="35">
        <f t="shared" si="1"/>
        <v>1.020833333</v>
      </c>
    </row>
    <row r="2229" ht="15.75" customHeight="1">
      <c r="A2229" s="36">
        <v>39850.0</v>
      </c>
      <c r="B2229" s="35">
        <v>12.38</v>
      </c>
      <c r="C2229" s="35">
        <v>11.875</v>
      </c>
      <c r="E2229" s="35">
        <f t="shared" si="1"/>
        <v>0.9895833333</v>
      </c>
    </row>
    <row r="2230" ht="15.75" customHeight="1">
      <c r="A2230" s="36">
        <v>39851.0</v>
      </c>
      <c r="B2230" s="35">
        <v>12.38</v>
      </c>
      <c r="C2230" s="35">
        <v>11.875</v>
      </c>
      <c r="E2230" s="35">
        <f t="shared" si="1"/>
        <v>0.9895833333</v>
      </c>
    </row>
    <row r="2231" ht="15.75" customHeight="1">
      <c r="A2231" s="36">
        <v>39852.0</v>
      </c>
      <c r="B2231" s="35">
        <v>12.38</v>
      </c>
      <c r="C2231" s="35">
        <v>11.875</v>
      </c>
      <c r="E2231" s="35">
        <f t="shared" si="1"/>
        <v>0.9895833333</v>
      </c>
    </row>
    <row r="2232" ht="15.75" customHeight="1">
      <c r="A2232" s="36">
        <v>39853.0</v>
      </c>
      <c r="B2232" s="35">
        <v>12.83</v>
      </c>
      <c r="C2232" s="35">
        <v>12.25</v>
      </c>
      <c r="E2232" s="35">
        <f t="shared" si="1"/>
        <v>1.020833333</v>
      </c>
    </row>
    <row r="2233" ht="15.75" customHeight="1">
      <c r="A2233" s="36">
        <v>39854.0</v>
      </c>
      <c r="B2233" s="35">
        <v>10.63</v>
      </c>
      <c r="C2233" s="35">
        <v>12.0</v>
      </c>
      <c r="E2233" s="35">
        <f t="shared" si="1"/>
        <v>1</v>
      </c>
    </row>
    <row r="2234" ht="15.75" customHeight="1">
      <c r="A2234" s="36">
        <v>39855.0</v>
      </c>
      <c r="B2234" s="35">
        <v>11.47</v>
      </c>
      <c r="C2234" s="35">
        <v>12.0625</v>
      </c>
      <c r="E2234" s="35">
        <f t="shared" si="1"/>
        <v>1.005208333</v>
      </c>
    </row>
    <row r="2235" ht="15.75" customHeight="1">
      <c r="A2235" s="36">
        <v>39856.0</v>
      </c>
      <c r="B2235" s="35">
        <v>11.22</v>
      </c>
      <c r="C2235" s="35">
        <v>11.875</v>
      </c>
      <c r="E2235" s="35">
        <f t="shared" si="1"/>
        <v>0.9895833333</v>
      </c>
    </row>
    <row r="2236" ht="15.75" customHeight="1">
      <c r="A2236" s="36">
        <v>39857.0</v>
      </c>
      <c r="B2236" s="35">
        <v>11.7899999999999</v>
      </c>
      <c r="C2236" s="35">
        <v>12.0</v>
      </c>
      <c r="E2236" s="35">
        <f t="shared" si="1"/>
        <v>1</v>
      </c>
    </row>
    <row r="2237" ht="15.75" customHeight="1">
      <c r="A2237" s="36">
        <v>39858.0</v>
      </c>
      <c r="B2237" s="35">
        <v>11.7899999999999</v>
      </c>
      <c r="C2237" s="35">
        <v>12.0</v>
      </c>
      <c r="E2237" s="35">
        <f t="shared" si="1"/>
        <v>1</v>
      </c>
    </row>
    <row r="2238" ht="15.75" customHeight="1">
      <c r="A2238" s="36">
        <v>39859.0</v>
      </c>
      <c r="B2238" s="35">
        <v>11.7899999999999</v>
      </c>
      <c r="C2238" s="35">
        <v>12.0</v>
      </c>
      <c r="E2238" s="35">
        <f t="shared" si="1"/>
        <v>1</v>
      </c>
    </row>
    <row r="2239" ht="15.75" customHeight="1">
      <c r="A2239" s="36">
        <v>39860.0</v>
      </c>
      <c r="B2239" s="35">
        <v>12.57</v>
      </c>
      <c r="C2239" s="35">
        <v>12.0</v>
      </c>
      <c r="E2239" s="35">
        <f t="shared" si="1"/>
        <v>1</v>
      </c>
    </row>
    <row r="2240" ht="15.75" customHeight="1">
      <c r="A2240" s="36">
        <v>39861.0</v>
      </c>
      <c r="B2240" s="35">
        <v>10.44</v>
      </c>
      <c r="C2240" s="35">
        <v>11.6875</v>
      </c>
      <c r="E2240" s="35">
        <f t="shared" si="1"/>
        <v>0.9739583333</v>
      </c>
    </row>
    <row r="2241" ht="15.75" customHeight="1">
      <c r="A2241" s="36">
        <v>39862.0</v>
      </c>
      <c r="B2241" s="35">
        <v>11.8599999999999</v>
      </c>
      <c r="C2241" s="35">
        <v>11.75</v>
      </c>
      <c r="E2241" s="35">
        <f t="shared" si="1"/>
        <v>0.9791666667</v>
      </c>
    </row>
    <row r="2242" ht="15.75" customHeight="1">
      <c r="A2242" s="36">
        <v>39863.0</v>
      </c>
      <c r="B2242" s="35">
        <v>10.63</v>
      </c>
      <c r="C2242" s="35">
        <v>11.6875</v>
      </c>
      <c r="E2242" s="35">
        <f t="shared" si="1"/>
        <v>0.9739583333</v>
      </c>
    </row>
    <row r="2243" ht="15.75" customHeight="1">
      <c r="A2243" s="36">
        <v>39864.0</v>
      </c>
      <c r="B2243" s="35">
        <v>11.35</v>
      </c>
      <c r="C2243" s="35">
        <v>11.625</v>
      </c>
      <c r="E2243" s="35">
        <f t="shared" si="1"/>
        <v>0.96875</v>
      </c>
    </row>
    <row r="2244" ht="15.75" customHeight="1">
      <c r="A2244" s="36">
        <v>39865.0</v>
      </c>
      <c r="B2244" s="35">
        <v>11.35</v>
      </c>
      <c r="C2244" s="35">
        <v>11.625</v>
      </c>
      <c r="E2244" s="35">
        <f t="shared" si="1"/>
        <v>0.96875</v>
      </c>
    </row>
    <row r="2245" ht="15.75" customHeight="1">
      <c r="A2245" s="36">
        <v>39866.0</v>
      </c>
      <c r="B2245" s="35">
        <v>11.35</v>
      </c>
      <c r="C2245" s="35">
        <v>11.625</v>
      </c>
      <c r="E2245" s="35">
        <f t="shared" si="1"/>
        <v>0.96875</v>
      </c>
    </row>
    <row r="2246" ht="15.75" customHeight="1">
      <c r="A2246" s="36">
        <v>39867.0</v>
      </c>
      <c r="B2246" s="35">
        <v>10.57</v>
      </c>
      <c r="C2246" s="35">
        <v>11.75</v>
      </c>
      <c r="E2246" s="35">
        <f t="shared" si="1"/>
        <v>0.9791666667</v>
      </c>
    </row>
    <row r="2247" ht="15.75" customHeight="1">
      <c r="A2247" s="36">
        <v>39868.0</v>
      </c>
      <c r="B2247" s="35">
        <v>11.0</v>
      </c>
      <c r="C2247" s="35">
        <v>11.625</v>
      </c>
      <c r="E2247" s="35">
        <f t="shared" si="1"/>
        <v>0.96875</v>
      </c>
    </row>
    <row r="2248" ht="15.75" customHeight="1">
      <c r="A2248" s="36">
        <v>39869.0</v>
      </c>
      <c r="B2248" s="35">
        <v>10.5299999999999</v>
      </c>
      <c r="C2248" s="35">
        <v>11.9375</v>
      </c>
      <c r="E2248" s="35">
        <f t="shared" si="1"/>
        <v>0.9947916667</v>
      </c>
    </row>
    <row r="2249" ht="15.75" customHeight="1">
      <c r="A2249" s="36">
        <v>39870.0</v>
      </c>
      <c r="B2249" s="35">
        <v>10.33</v>
      </c>
      <c r="C2249" s="35">
        <v>11.5625</v>
      </c>
      <c r="E2249" s="35">
        <f t="shared" si="1"/>
        <v>0.9635416667</v>
      </c>
    </row>
    <row r="2250" ht="15.75" customHeight="1">
      <c r="A2250" s="36">
        <v>39871.0</v>
      </c>
      <c r="B2250" s="35">
        <v>10.83</v>
      </c>
      <c r="C2250" s="35">
        <v>11.8125</v>
      </c>
      <c r="E2250" s="35">
        <f t="shared" si="1"/>
        <v>0.984375</v>
      </c>
    </row>
    <row r="2251" ht="15.75" customHeight="1">
      <c r="A2251" s="36">
        <v>39872.0</v>
      </c>
      <c r="B2251" s="35">
        <v>10.83</v>
      </c>
      <c r="C2251" s="35">
        <v>11.8125</v>
      </c>
      <c r="E2251" s="35">
        <f t="shared" si="1"/>
        <v>0.984375</v>
      </c>
    </row>
    <row r="2252" ht="15.75" customHeight="1">
      <c r="A2252" s="36">
        <v>39873.0</v>
      </c>
      <c r="B2252" s="35">
        <v>10.83</v>
      </c>
      <c r="C2252" s="35">
        <v>11.8125</v>
      </c>
      <c r="E2252" s="35">
        <f t="shared" si="1"/>
        <v>0.984375</v>
      </c>
    </row>
    <row r="2253" ht="15.75" customHeight="1">
      <c r="A2253" s="36">
        <v>39874.0</v>
      </c>
      <c r="B2253" s="35">
        <v>12.09</v>
      </c>
      <c r="C2253" s="35">
        <v>11.625</v>
      </c>
      <c r="E2253" s="35">
        <f t="shared" si="1"/>
        <v>0.96875</v>
      </c>
    </row>
    <row r="2254" ht="15.75" customHeight="1">
      <c r="A2254" s="36">
        <v>39875.0</v>
      </c>
      <c r="B2254" s="35">
        <v>11.43</v>
      </c>
      <c r="C2254" s="35">
        <v>11.875</v>
      </c>
      <c r="E2254" s="35">
        <f t="shared" si="1"/>
        <v>0.9895833333</v>
      </c>
    </row>
    <row r="2255" ht="15.75" customHeight="1">
      <c r="A2255" s="36">
        <v>39876.0</v>
      </c>
      <c r="B2255" s="35">
        <v>10.99</v>
      </c>
      <c r="C2255" s="35">
        <v>12.0625</v>
      </c>
      <c r="E2255" s="35">
        <f t="shared" si="1"/>
        <v>1.005208333</v>
      </c>
    </row>
    <row r="2256" ht="15.75" customHeight="1">
      <c r="A2256" s="36">
        <v>39877.0</v>
      </c>
      <c r="B2256" s="35">
        <v>10.83</v>
      </c>
      <c r="C2256" s="35">
        <v>11.875</v>
      </c>
      <c r="E2256" s="35">
        <f t="shared" si="1"/>
        <v>0.9895833333</v>
      </c>
    </row>
    <row r="2257" ht="15.75" customHeight="1">
      <c r="A2257" s="36">
        <v>39878.0</v>
      </c>
      <c r="B2257" s="35">
        <v>12.07</v>
      </c>
      <c r="C2257" s="35">
        <v>12.0625</v>
      </c>
      <c r="E2257" s="35">
        <f t="shared" si="1"/>
        <v>1.005208333</v>
      </c>
    </row>
    <row r="2258" ht="15.75" customHeight="1">
      <c r="A2258" s="36">
        <v>39879.0</v>
      </c>
      <c r="B2258" s="35">
        <v>12.07</v>
      </c>
      <c r="C2258" s="35">
        <v>12.0625</v>
      </c>
      <c r="E2258" s="35">
        <f t="shared" si="1"/>
        <v>1.005208333</v>
      </c>
    </row>
    <row r="2259" ht="15.75" customHeight="1">
      <c r="A2259" s="36">
        <v>39880.0</v>
      </c>
      <c r="B2259" s="35">
        <v>12.07</v>
      </c>
      <c r="C2259" s="35">
        <v>12.0625</v>
      </c>
      <c r="E2259" s="35">
        <f t="shared" si="1"/>
        <v>1.005208333</v>
      </c>
    </row>
    <row r="2260" ht="15.75" customHeight="1">
      <c r="A2260" s="36">
        <v>39881.0</v>
      </c>
      <c r="B2260" s="35">
        <v>11.65</v>
      </c>
      <c r="C2260" s="35">
        <v>12.1875</v>
      </c>
      <c r="E2260" s="35">
        <f t="shared" si="1"/>
        <v>1.015625</v>
      </c>
    </row>
    <row r="2261" ht="15.75" customHeight="1">
      <c r="A2261" s="36">
        <v>39882.0</v>
      </c>
      <c r="B2261" s="35">
        <v>10.81</v>
      </c>
      <c r="C2261" s="35">
        <v>12.1875</v>
      </c>
      <c r="E2261" s="35">
        <f t="shared" si="1"/>
        <v>1.015625</v>
      </c>
    </row>
    <row r="2262" ht="15.75" customHeight="1">
      <c r="A2262" s="36">
        <v>39883.0</v>
      </c>
      <c r="B2262" s="35">
        <v>11.0</v>
      </c>
      <c r="C2262" s="35">
        <v>12.25</v>
      </c>
      <c r="E2262" s="35">
        <f t="shared" si="1"/>
        <v>1.020833333</v>
      </c>
    </row>
    <row r="2263" ht="15.75" customHeight="1">
      <c r="A2263" s="36">
        <v>39884.0</v>
      </c>
      <c r="B2263" s="35">
        <v>10.25</v>
      </c>
      <c r="C2263" s="35">
        <v>12.1875</v>
      </c>
      <c r="E2263" s="35">
        <f t="shared" si="1"/>
        <v>1.015625</v>
      </c>
    </row>
    <row r="2264" ht="15.75" customHeight="1">
      <c r="A2264" s="36">
        <v>39885.0</v>
      </c>
      <c r="B2264" s="35">
        <v>10.85</v>
      </c>
      <c r="C2264" s="35">
        <v>12.3125</v>
      </c>
      <c r="E2264" s="35">
        <f t="shared" si="1"/>
        <v>1.026041667</v>
      </c>
    </row>
    <row r="2265" ht="15.75" customHeight="1">
      <c r="A2265" s="36">
        <v>39886.0</v>
      </c>
      <c r="B2265" s="35">
        <v>10.85</v>
      </c>
      <c r="C2265" s="35">
        <v>12.3125</v>
      </c>
      <c r="E2265" s="35">
        <f t="shared" si="1"/>
        <v>1.026041667</v>
      </c>
    </row>
    <row r="2266" ht="15.75" customHeight="1">
      <c r="A2266" s="36">
        <v>39887.0</v>
      </c>
      <c r="B2266" s="35">
        <v>10.85</v>
      </c>
      <c r="C2266" s="35">
        <v>12.3125</v>
      </c>
      <c r="E2266" s="35">
        <f t="shared" si="1"/>
        <v>1.026041667</v>
      </c>
    </row>
    <row r="2267" ht="15.75" customHeight="1">
      <c r="A2267" s="36">
        <v>39888.0</v>
      </c>
      <c r="B2267" s="35">
        <v>11.2799999999999</v>
      </c>
      <c r="C2267" s="35">
        <v>12.125</v>
      </c>
      <c r="E2267" s="35">
        <f t="shared" si="1"/>
        <v>1.010416667</v>
      </c>
    </row>
    <row r="2268" ht="15.75" customHeight="1">
      <c r="A2268" s="36">
        <v>39889.0</v>
      </c>
      <c r="B2268" s="35">
        <v>10.68</v>
      </c>
      <c r="C2268" s="35">
        <v>12.3125</v>
      </c>
      <c r="E2268" s="35">
        <f t="shared" si="1"/>
        <v>1.026041667</v>
      </c>
    </row>
    <row r="2269" ht="15.75" customHeight="1">
      <c r="A2269" s="36">
        <v>39890.0</v>
      </c>
      <c r="B2269" s="35">
        <v>11.07</v>
      </c>
      <c r="C2269" s="35">
        <v>12.5</v>
      </c>
      <c r="E2269" s="35">
        <f t="shared" si="1"/>
        <v>1.041666667</v>
      </c>
    </row>
    <row r="2270" ht="15.75" customHeight="1">
      <c r="A2270" s="36">
        <v>39891.0</v>
      </c>
      <c r="B2270" s="35">
        <v>10.47</v>
      </c>
      <c r="C2270" s="35">
        <v>12.3125</v>
      </c>
      <c r="E2270" s="35">
        <f t="shared" si="1"/>
        <v>1.026041667</v>
      </c>
    </row>
    <row r="2271" ht="15.75" customHeight="1">
      <c r="A2271" s="36">
        <v>39892.0</v>
      </c>
      <c r="B2271" s="35">
        <v>10.74</v>
      </c>
      <c r="C2271" s="35">
        <v>12.3125</v>
      </c>
      <c r="E2271" s="35">
        <f t="shared" si="1"/>
        <v>1.026041667</v>
      </c>
    </row>
    <row r="2272" ht="15.75" customHeight="1">
      <c r="A2272" s="36">
        <v>39893.0</v>
      </c>
      <c r="B2272" s="35">
        <v>10.74</v>
      </c>
      <c r="C2272" s="35">
        <v>12.3125</v>
      </c>
      <c r="E2272" s="35">
        <f t="shared" si="1"/>
        <v>1.026041667</v>
      </c>
    </row>
    <row r="2273" ht="15.75" customHeight="1">
      <c r="A2273" s="36">
        <v>39894.0</v>
      </c>
      <c r="B2273" s="35">
        <v>10.74</v>
      </c>
      <c r="C2273" s="35">
        <v>12.3125</v>
      </c>
      <c r="E2273" s="35">
        <f t="shared" si="1"/>
        <v>1.026041667</v>
      </c>
    </row>
    <row r="2274" ht="15.75" customHeight="1">
      <c r="A2274" s="36">
        <v>39895.0</v>
      </c>
      <c r="B2274" s="35">
        <v>11.3599999999999</v>
      </c>
      <c r="C2274" s="35">
        <v>12.4375</v>
      </c>
      <c r="E2274" s="35">
        <f t="shared" si="1"/>
        <v>1.036458333</v>
      </c>
    </row>
    <row r="2275" ht="15.75" customHeight="1">
      <c r="A2275" s="36">
        <v>39896.0</v>
      </c>
      <c r="B2275" s="35">
        <v>11.3599999999999</v>
      </c>
      <c r="C2275" s="35">
        <v>12.4375</v>
      </c>
      <c r="E2275" s="35">
        <f t="shared" si="1"/>
        <v>1.036458333</v>
      </c>
    </row>
    <row r="2276" ht="15.75" customHeight="1">
      <c r="A2276" s="36">
        <v>39897.0</v>
      </c>
      <c r="B2276" s="35">
        <v>11.39</v>
      </c>
      <c r="C2276" s="35">
        <v>12.375</v>
      </c>
      <c r="E2276" s="35">
        <f t="shared" si="1"/>
        <v>1.03125</v>
      </c>
    </row>
    <row r="2277" ht="15.75" customHeight="1">
      <c r="A2277" s="36">
        <v>39898.0</v>
      </c>
      <c r="B2277" s="35">
        <v>11.06</v>
      </c>
      <c r="C2277" s="35">
        <v>12.625</v>
      </c>
      <c r="E2277" s="35">
        <f t="shared" si="1"/>
        <v>1.052083333</v>
      </c>
    </row>
    <row r="2278" ht="15.75" customHeight="1">
      <c r="A2278" s="36">
        <v>39899.0</v>
      </c>
      <c r="B2278" s="35">
        <v>11.3699999999999</v>
      </c>
      <c r="C2278" s="35">
        <v>12.75</v>
      </c>
      <c r="E2278" s="35">
        <f t="shared" si="1"/>
        <v>1.0625</v>
      </c>
    </row>
    <row r="2279" ht="15.75" customHeight="1">
      <c r="A2279" s="36">
        <v>39900.0</v>
      </c>
      <c r="B2279" s="35">
        <v>11.3699999999999</v>
      </c>
      <c r="C2279" s="35">
        <v>12.75</v>
      </c>
      <c r="E2279" s="35">
        <f t="shared" si="1"/>
        <v>1.0625</v>
      </c>
    </row>
    <row r="2280" ht="15.75" customHeight="1">
      <c r="A2280" s="36">
        <v>39901.0</v>
      </c>
      <c r="B2280" s="35">
        <v>11.3699999999999</v>
      </c>
      <c r="C2280" s="35">
        <v>12.75</v>
      </c>
      <c r="E2280" s="35">
        <f t="shared" si="1"/>
        <v>1.0625</v>
      </c>
    </row>
    <row r="2281" ht="15.75" customHeight="1">
      <c r="A2281" s="36">
        <v>39902.0</v>
      </c>
      <c r="B2281" s="35">
        <v>11.44</v>
      </c>
      <c r="C2281" s="35">
        <v>12.625</v>
      </c>
      <c r="E2281" s="35">
        <f t="shared" si="1"/>
        <v>1.052083333</v>
      </c>
    </row>
    <row r="2282" ht="15.75" customHeight="1">
      <c r="A2282" s="36">
        <v>39903.0</v>
      </c>
      <c r="B2282" s="35">
        <v>11.4</v>
      </c>
      <c r="C2282" s="35">
        <v>12.375</v>
      </c>
      <c r="E2282" s="35">
        <f t="shared" si="1"/>
        <v>1.03125</v>
      </c>
    </row>
    <row r="2283" ht="15.75" customHeight="1">
      <c r="A2283" s="36">
        <v>39904.0</v>
      </c>
      <c r="B2283" s="35">
        <v>11.44</v>
      </c>
      <c r="C2283" s="35">
        <v>12.75</v>
      </c>
      <c r="E2283" s="35">
        <f t="shared" si="1"/>
        <v>1.0625</v>
      </c>
    </row>
    <row r="2284" ht="15.75" customHeight="1">
      <c r="A2284" s="36">
        <v>39905.0</v>
      </c>
      <c r="B2284" s="35">
        <v>11.44</v>
      </c>
      <c r="C2284" s="35">
        <v>12.75</v>
      </c>
      <c r="E2284" s="35">
        <f t="shared" si="1"/>
        <v>1.0625</v>
      </c>
    </row>
    <row r="2285" ht="15.75" customHeight="1">
      <c r="A2285" s="36">
        <v>39906.0</v>
      </c>
      <c r="B2285" s="35">
        <v>12.2799999999999</v>
      </c>
      <c r="C2285" s="35">
        <v>12.8125</v>
      </c>
      <c r="E2285" s="35">
        <f t="shared" si="1"/>
        <v>1.067708333</v>
      </c>
    </row>
    <row r="2286" ht="15.75" customHeight="1">
      <c r="A2286" s="36">
        <v>39907.0</v>
      </c>
      <c r="B2286" s="35">
        <v>12.2799999999999</v>
      </c>
      <c r="C2286" s="35">
        <v>12.8125</v>
      </c>
      <c r="E2286" s="35">
        <f t="shared" si="1"/>
        <v>1.067708333</v>
      </c>
    </row>
    <row r="2287" ht="15.75" customHeight="1">
      <c r="A2287" s="36">
        <v>39908.0</v>
      </c>
      <c r="B2287" s="35">
        <v>12.2799999999999</v>
      </c>
      <c r="C2287" s="35">
        <v>12.8125</v>
      </c>
      <c r="E2287" s="35">
        <f t="shared" si="1"/>
        <v>1.067708333</v>
      </c>
    </row>
    <row r="2288" ht="15.75" customHeight="1">
      <c r="A2288" s="36">
        <v>39909.0</v>
      </c>
      <c r="B2288" s="35">
        <v>11.48</v>
      </c>
      <c r="C2288" s="35">
        <v>12.6875</v>
      </c>
      <c r="E2288" s="35">
        <f t="shared" si="1"/>
        <v>1.057291667</v>
      </c>
    </row>
    <row r="2289" ht="15.75" customHeight="1">
      <c r="A2289" s="36">
        <v>39910.0</v>
      </c>
      <c r="B2289" s="35">
        <v>10.94</v>
      </c>
      <c r="C2289" s="35">
        <v>12.8125</v>
      </c>
      <c r="E2289" s="35">
        <f t="shared" si="1"/>
        <v>1.067708333</v>
      </c>
    </row>
    <row r="2290" ht="15.75" customHeight="1">
      <c r="A2290" s="36">
        <v>39911.0</v>
      </c>
      <c r="B2290" s="35">
        <v>11.59</v>
      </c>
      <c r="C2290" s="35">
        <v>12.8125</v>
      </c>
      <c r="E2290" s="35">
        <f t="shared" si="1"/>
        <v>1.067708333</v>
      </c>
    </row>
    <row r="2291" ht="15.75" customHeight="1">
      <c r="A2291" s="36">
        <v>39912.0</v>
      </c>
      <c r="B2291" s="35">
        <v>11.59</v>
      </c>
      <c r="C2291" s="35">
        <v>12.8125</v>
      </c>
      <c r="E2291" s="35">
        <f t="shared" si="1"/>
        <v>1.067708333</v>
      </c>
    </row>
    <row r="2292" ht="15.75" customHeight="1">
      <c r="A2292" s="36">
        <v>39913.0</v>
      </c>
      <c r="B2292" s="35">
        <v>11.59</v>
      </c>
      <c r="C2292" s="35">
        <v>12.8125</v>
      </c>
      <c r="E2292" s="35">
        <f t="shared" si="1"/>
        <v>1.067708333</v>
      </c>
    </row>
    <row r="2293" ht="15.75" customHeight="1">
      <c r="A2293" s="36">
        <v>39914.0</v>
      </c>
      <c r="B2293" s="35">
        <v>11.59</v>
      </c>
      <c r="C2293" s="35">
        <v>12.8125</v>
      </c>
      <c r="E2293" s="35">
        <f t="shared" si="1"/>
        <v>1.067708333</v>
      </c>
    </row>
    <row r="2294" ht="15.75" customHeight="1">
      <c r="A2294" s="36">
        <v>39915.0</v>
      </c>
      <c r="B2294" s="35">
        <v>11.59</v>
      </c>
      <c r="C2294" s="35">
        <v>12.8125</v>
      </c>
      <c r="E2294" s="35">
        <f t="shared" si="1"/>
        <v>1.067708333</v>
      </c>
    </row>
    <row r="2295" ht="15.75" customHeight="1">
      <c r="A2295" s="36">
        <v>39916.0</v>
      </c>
      <c r="B2295" s="35">
        <v>12.14</v>
      </c>
      <c r="C2295" s="35">
        <v>12.8125</v>
      </c>
      <c r="E2295" s="35">
        <f t="shared" si="1"/>
        <v>1.067708333</v>
      </c>
    </row>
    <row r="2296" ht="15.75" customHeight="1">
      <c r="A2296" s="36">
        <v>39917.0</v>
      </c>
      <c r="B2296" s="35">
        <v>10.93</v>
      </c>
      <c r="C2296" s="35">
        <v>12.6875</v>
      </c>
      <c r="E2296" s="35">
        <f t="shared" si="1"/>
        <v>1.057291667</v>
      </c>
    </row>
    <row r="2297" ht="15.75" customHeight="1">
      <c r="A2297" s="36">
        <v>39918.0</v>
      </c>
      <c r="B2297" s="35">
        <v>11.2799999999999</v>
      </c>
      <c r="C2297" s="35">
        <v>12.8125</v>
      </c>
      <c r="E2297" s="35">
        <f t="shared" si="1"/>
        <v>1.067708333</v>
      </c>
    </row>
    <row r="2298" ht="15.75" customHeight="1">
      <c r="A2298" s="36">
        <v>39919.0</v>
      </c>
      <c r="B2298" s="35">
        <v>11.56</v>
      </c>
      <c r="C2298" s="35">
        <v>12.625</v>
      </c>
      <c r="E2298" s="35">
        <f t="shared" si="1"/>
        <v>1.052083333</v>
      </c>
    </row>
    <row r="2299" ht="15.75" customHeight="1">
      <c r="A2299" s="36">
        <v>39920.0</v>
      </c>
      <c r="B2299" s="35">
        <v>11.3599999999999</v>
      </c>
      <c r="C2299" s="35">
        <v>12.9375</v>
      </c>
      <c r="E2299" s="35">
        <f t="shared" si="1"/>
        <v>1.078125</v>
      </c>
    </row>
    <row r="2300" ht="15.75" customHeight="1">
      <c r="A2300" s="36">
        <v>39921.0</v>
      </c>
      <c r="B2300" s="35">
        <v>11.3599999999999</v>
      </c>
      <c r="C2300" s="35">
        <v>12.9375</v>
      </c>
      <c r="E2300" s="35">
        <f t="shared" si="1"/>
        <v>1.078125</v>
      </c>
    </row>
    <row r="2301" ht="15.75" customHeight="1">
      <c r="A2301" s="36">
        <v>39922.0</v>
      </c>
      <c r="B2301" s="35">
        <v>11.3599999999999</v>
      </c>
      <c r="C2301" s="35">
        <v>12.9375</v>
      </c>
      <c r="E2301" s="35">
        <f t="shared" si="1"/>
        <v>1.078125</v>
      </c>
    </row>
    <row r="2302" ht="15.75" customHeight="1">
      <c r="A2302" s="36">
        <v>39923.0</v>
      </c>
      <c r="B2302" s="35">
        <v>11.38</v>
      </c>
      <c r="C2302" s="35">
        <v>12.75</v>
      </c>
      <c r="E2302" s="35">
        <f t="shared" si="1"/>
        <v>1.0625</v>
      </c>
    </row>
    <row r="2303" ht="15.75" customHeight="1">
      <c r="A2303" s="36">
        <v>39924.0</v>
      </c>
      <c r="B2303" s="35">
        <v>10.7899999999999</v>
      </c>
      <c r="C2303" s="35">
        <v>12.75</v>
      </c>
      <c r="E2303" s="35">
        <f t="shared" si="1"/>
        <v>1.0625</v>
      </c>
    </row>
    <row r="2304" ht="15.75" customHeight="1">
      <c r="A2304" s="36">
        <v>39925.0</v>
      </c>
      <c r="B2304" s="35">
        <v>11.02</v>
      </c>
      <c r="C2304" s="35">
        <v>12.8125</v>
      </c>
      <c r="E2304" s="35">
        <f t="shared" si="1"/>
        <v>1.067708333</v>
      </c>
    </row>
    <row r="2305" ht="15.75" customHeight="1">
      <c r="A2305" s="36">
        <v>39926.0</v>
      </c>
      <c r="B2305" s="35">
        <v>11.32</v>
      </c>
      <c r="C2305" s="35">
        <v>12.625</v>
      </c>
      <c r="E2305" s="35">
        <f t="shared" si="1"/>
        <v>1.052083333</v>
      </c>
    </row>
    <row r="2306" ht="15.75" customHeight="1">
      <c r="A2306" s="36">
        <v>39927.0</v>
      </c>
      <c r="B2306" s="35">
        <v>10.9</v>
      </c>
      <c r="C2306" s="35">
        <v>12.375</v>
      </c>
      <c r="E2306" s="35">
        <f t="shared" si="1"/>
        <v>1.03125</v>
      </c>
    </row>
    <row r="2307" ht="15.75" customHeight="1">
      <c r="A2307" s="36">
        <v>39928.0</v>
      </c>
      <c r="B2307" s="35">
        <v>10.9</v>
      </c>
      <c r="C2307" s="35">
        <v>12.375</v>
      </c>
      <c r="E2307" s="35">
        <f t="shared" si="1"/>
        <v>1.03125</v>
      </c>
    </row>
    <row r="2308" ht="15.75" customHeight="1">
      <c r="A2308" s="36">
        <v>39929.0</v>
      </c>
      <c r="B2308" s="35">
        <v>10.9</v>
      </c>
      <c r="C2308" s="35">
        <v>12.375</v>
      </c>
      <c r="E2308" s="35">
        <f t="shared" si="1"/>
        <v>1.03125</v>
      </c>
    </row>
    <row r="2309" ht="15.75" customHeight="1">
      <c r="A2309" s="36">
        <v>39930.0</v>
      </c>
      <c r="B2309" s="35">
        <v>11.6999999999999</v>
      </c>
      <c r="C2309" s="35">
        <v>12.9375</v>
      </c>
      <c r="E2309" s="35">
        <f t="shared" si="1"/>
        <v>1.078125</v>
      </c>
    </row>
    <row r="2310" ht="15.75" customHeight="1">
      <c r="A2310" s="36">
        <v>39931.0</v>
      </c>
      <c r="B2310" s="35">
        <v>11.76</v>
      </c>
      <c r="C2310" s="35">
        <v>12.8125</v>
      </c>
      <c r="E2310" s="35">
        <f t="shared" si="1"/>
        <v>1.067708333</v>
      </c>
    </row>
    <row r="2311" ht="15.75" customHeight="1">
      <c r="A2311" s="36">
        <v>39932.0</v>
      </c>
      <c r="B2311" s="35">
        <v>11.1099999999999</v>
      </c>
      <c r="C2311" s="35">
        <v>12.75</v>
      </c>
      <c r="E2311" s="35">
        <f t="shared" si="1"/>
        <v>1.0625</v>
      </c>
    </row>
    <row r="2312" ht="15.75" customHeight="1">
      <c r="A2312" s="36">
        <v>39933.0</v>
      </c>
      <c r="B2312" s="35">
        <v>11.97</v>
      </c>
      <c r="C2312" s="35">
        <v>12.75</v>
      </c>
      <c r="E2312" s="35">
        <f t="shared" si="1"/>
        <v>1.0625</v>
      </c>
    </row>
    <row r="2313" ht="15.75" customHeight="1">
      <c r="A2313" s="36">
        <v>39934.0</v>
      </c>
      <c r="B2313" s="35">
        <v>11.97</v>
      </c>
      <c r="C2313" s="35">
        <v>12.75</v>
      </c>
      <c r="E2313" s="35">
        <f t="shared" si="1"/>
        <v>1.0625</v>
      </c>
    </row>
    <row r="2314" ht="15.75" customHeight="1">
      <c r="A2314" s="36">
        <v>39935.0</v>
      </c>
      <c r="B2314" s="35">
        <v>11.97</v>
      </c>
      <c r="C2314" s="35">
        <v>12.75</v>
      </c>
      <c r="E2314" s="35">
        <f t="shared" si="1"/>
        <v>1.0625</v>
      </c>
    </row>
    <row r="2315" ht="15.75" customHeight="1">
      <c r="A2315" s="36">
        <v>39936.0</v>
      </c>
      <c r="B2315" s="35">
        <v>11.97</v>
      </c>
      <c r="C2315" s="35">
        <v>12.75</v>
      </c>
      <c r="E2315" s="35">
        <f t="shared" si="1"/>
        <v>1.0625</v>
      </c>
    </row>
    <row r="2316" ht="15.75" customHeight="1">
      <c r="A2316" s="36">
        <v>39937.0</v>
      </c>
      <c r="B2316" s="35">
        <v>11.6</v>
      </c>
      <c r="C2316" s="35">
        <v>12.6875</v>
      </c>
      <c r="E2316" s="35">
        <f t="shared" si="1"/>
        <v>1.057291667</v>
      </c>
    </row>
    <row r="2317" ht="15.75" customHeight="1">
      <c r="A2317" s="36">
        <v>39938.0</v>
      </c>
      <c r="B2317" s="35">
        <v>10.9</v>
      </c>
      <c r="C2317" s="35">
        <v>12.8125</v>
      </c>
      <c r="E2317" s="35">
        <f t="shared" si="1"/>
        <v>1.067708333</v>
      </c>
    </row>
    <row r="2318" ht="15.75" customHeight="1">
      <c r="A2318" s="36">
        <v>39939.0</v>
      </c>
      <c r="B2318" s="35">
        <v>11.24</v>
      </c>
      <c r="C2318" s="35">
        <v>12.75</v>
      </c>
      <c r="E2318" s="35">
        <f t="shared" si="1"/>
        <v>1.0625</v>
      </c>
    </row>
    <row r="2319" ht="15.75" customHeight="1">
      <c r="A2319" s="36">
        <v>39940.0</v>
      </c>
      <c r="B2319" s="35">
        <v>11.21</v>
      </c>
      <c r="C2319" s="35">
        <v>12.75</v>
      </c>
      <c r="E2319" s="35">
        <f t="shared" si="1"/>
        <v>1.0625</v>
      </c>
    </row>
    <row r="2320" ht="15.75" customHeight="1">
      <c r="A2320" s="36">
        <v>39941.0</v>
      </c>
      <c r="B2320" s="35">
        <v>11.26</v>
      </c>
      <c r="C2320" s="35">
        <v>12.9375</v>
      </c>
      <c r="E2320" s="35">
        <f t="shared" si="1"/>
        <v>1.078125</v>
      </c>
    </row>
    <row r="2321" ht="15.75" customHeight="1">
      <c r="A2321" s="36">
        <v>39942.0</v>
      </c>
      <c r="B2321" s="35">
        <v>11.26</v>
      </c>
      <c r="C2321" s="35">
        <v>12.9375</v>
      </c>
      <c r="E2321" s="35">
        <f t="shared" si="1"/>
        <v>1.078125</v>
      </c>
    </row>
    <row r="2322" ht="15.75" customHeight="1">
      <c r="A2322" s="36">
        <v>39943.0</v>
      </c>
      <c r="B2322" s="35">
        <v>11.26</v>
      </c>
      <c r="C2322" s="35">
        <v>12.9375</v>
      </c>
      <c r="E2322" s="35">
        <f t="shared" si="1"/>
        <v>1.078125</v>
      </c>
    </row>
    <row r="2323" ht="15.75" customHeight="1">
      <c r="A2323" s="36">
        <v>39944.0</v>
      </c>
      <c r="B2323" s="35">
        <v>11.05</v>
      </c>
      <c r="C2323" s="35">
        <v>12.5625</v>
      </c>
      <c r="E2323" s="35">
        <f t="shared" si="1"/>
        <v>1.046875</v>
      </c>
    </row>
    <row r="2324" ht="15.75" customHeight="1">
      <c r="A2324" s="36">
        <v>39945.0</v>
      </c>
      <c r="B2324" s="35">
        <v>10.99</v>
      </c>
      <c r="C2324" s="35">
        <v>12.6875</v>
      </c>
      <c r="E2324" s="35">
        <f t="shared" si="1"/>
        <v>1.057291667</v>
      </c>
    </row>
    <row r="2325" ht="15.75" customHeight="1">
      <c r="A2325" s="36">
        <v>39946.0</v>
      </c>
      <c r="B2325" s="35">
        <v>11.47</v>
      </c>
      <c r="C2325" s="35">
        <v>12.875</v>
      </c>
      <c r="E2325" s="35">
        <f t="shared" si="1"/>
        <v>1.072916667</v>
      </c>
    </row>
    <row r="2326" ht="15.75" customHeight="1">
      <c r="A2326" s="36">
        <v>39947.0</v>
      </c>
      <c r="B2326" s="35">
        <v>10.91</v>
      </c>
      <c r="C2326" s="35">
        <v>12.75</v>
      </c>
      <c r="E2326" s="35">
        <f t="shared" si="1"/>
        <v>1.0625</v>
      </c>
    </row>
    <row r="2327" ht="15.75" customHeight="1">
      <c r="A2327" s="36">
        <v>39948.0</v>
      </c>
      <c r="B2327" s="35">
        <v>10.92</v>
      </c>
      <c r="C2327" s="35">
        <v>12.875</v>
      </c>
      <c r="E2327" s="35">
        <f t="shared" si="1"/>
        <v>1.072916667</v>
      </c>
    </row>
    <row r="2328" ht="15.75" customHeight="1">
      <c r="A2328" s="36">
        <v>39949.0</v>
      </c>
      <c r="B2328" s="35">
        <v>10.92</v>
      </c>
      <c r="C2328" s="35">
        <v>12.875</v>
      </c>
      <c r="E2328" s="35">
        <f t="shared" si="1"/>
        <v>1.072916667</v>
      </c>
    </row>
    <row r="2329" ht="15.75" customHeight="1">
      <c r="A2329" s="36">
        <v>39950.0</v>
      </c>
      <c r="B2329" s="35">
        <v>10.92</v>
      </c>
      <c r="C2329" s="35">
        <v>12.875</v>
      </c>
      <c r="E2329" s="35">
        <f t="shared" si="1"/>
        <v>1.072916667</v>
      </c>
    </row>
    <row r="2330" ht="15.75" customHeight="1">
      <c r="A2330" s="36">
        <v>39951.0</v>
      </c>
      <c r="B2330" s="35">
        <v>11.43</v>
      </c>
      <c r="C2330" s="35">
        <v>13.0</v>
      </c>
      <c r="E2330" s="35">
        <f t="shared" si="1"/>
        <v>1.083333333</v>
      </c>
    </row>
    <row r="2331" ht="15.75" customHeight="1">
      <c r="A2331" s="36">
        <v>39952.0</v>
      </c>
      <c r="B2331" s="35">
        <v>11.24</v>
      </c>
      <c r="C2331" s="35">
        <v>12.9375</v>
      </c>
      <c r="E2331" s="35">
        <f t="shared" si="1"/>
        <v>1.078125</v>
      </c>
    </row>
    <row r="2332" ht="15.75" customHeight="1">
      <c r="A2332" s="36">
        <v>39953.0</v>
      </c>
      <c r="B2332" s="35">
        <v>10.97</v>
      </c>
      <c r="C2332" s="35">
        <v>12.75</v>
      </c>
      <c r="E2332" s="35">
        <f t="shared" si="1"/>
        <v>1.0625</v>
      </c>
    </row>
    <row r="2333" ht="15.75" customHeight="1">
      <c r="A2333" s="36">
        <v>39954.0</v>
      </c>
      <c r="B2333" s="35">
        <v>10.91</v>
      </c>
      <c r="C2333" s="35">
        <v>12.6875</v>
      </c>
      <c r="E2333" s="35">
        <f t="shared" si="1"/>
        <v>1.057291667</v>
      </c>
    </row>
    <row r="2334" ht="15.75" customHeight="1">
      <c r="A2334" s="36">
        <v>39955.0</v>
      </c>
      <c r="B2334" s="35">
        <v>11.15</v>
      </c>
      <c r="C2334" s="35">
        <v>12.875</v>
      </c>
      <c r="E2334" s="35">
        <f t="shared" si="1"/>
        <v>1.072916667</v>
      </c>
    </row>
    <row r="2335" ht="15.75" customHeight="1">
      <c r="A2335" s="36">
        <v>39956.0</v>
      </c>
      <c r="B2335" s="35">
        <v>11.15</v>
      </c>
      <c r="C2335" s="35">
        <v>12.875</v>
      </c>
      <c r="E2335" s="35">
        <f t="shared" si="1"/>
        <v>1.072916667</v>
      </c>
    </row>
    <row r="2336" ht="15.75" customHeight="1">
      <c r="A2336" s="36">
        <v>39957.0</v>
      </c>
      <c r="B2336" s="35">
        <v>11.15</v>
      </c>
      <c r="C2336" s="35">
        <v>12.875</v>
      </c>
      <c r="E2336" s="35">
        <f t="shared" si="1"/>
        <v>1.072916667</v>
      </c>
    </row>
    <row r="2337" ht="15.75" customHeight="1">
      <c r="A2337" s="36">
        <v>39958.0</v>
      </c>
      <c r="B2337" s="35">
        <v>11.15</v>
      </c>
      <c r="C2337" s="35">
        <v>12.875</v>
      </c>
      <c r="E2337" s="35">
        <f t="shared" si="1"/>
        <v>1.072916667</v>
      </c>
    </row>
    <row r="2338" ht="15.75" customHeight="1">
      <c r="A2338" s="36">
        <v>39959.0</v>
      </c>
      <c r="B2338" s="35">
        <v>11.52</v>
      </c>
      <c r="C2338" s="35">
        <v>12.8125</v>
      </c>
      <c r="E2338" s="35">
        <f t="shared" si="1"/>
        <v>1.067708333</v>
      </c>
    </row>
    <row r="2339" ht="15.75" customHeight="1">
      <c r="A2339" s="36">
        <v>39960.0</v>
      </c>
      <c r="B2339" s="35">
        <v>11.38</v>
      </c>
      <c r="C2339" s="35">
        <v>12.9375</v>
      </c>
      <c r="E2339" s="35">
        <f t="shared" si="1"/>
        <v>1.078125</v>
      </c>
    </row>
    <row r="2340" ht="15.75" customHeight="1">
      <c r="A2340" s="36">
        <v>39961.0</v>
      </c>
      <c r="B2340" s="35">
        <v>10.88</v>
      </c>
      <c r="C2340" s="35">
        <v>12.875</v>
      </c>
      <c r="E2340" s="35">
        <f t="shared" si="1"/>
        <v>1.072916667</v>
      </c>
    </row>
    <row r="2341" ht="15.75" customHeight="1">
      <c r="A2341" s="36">
        <v>39962.0</v>
      </c>
      <c r="B2341" s="35">
        <v>12.08</v>
      </c>
      <c r="C2341" s="35">
        <v>12.9375</v>
      </c>
      <c r="E2341" s="35">
        <f t="shared" si="1"/>
        <v>1.078125</v>
      </c>
    </row>
    <row r="2342" ht="15.75" customHeight="1">
      <c r="A2342" s="36">
        <v>39963.0</v>
      </c>
      <c r="B2342" s="35">
        <v>12.08</v>
      </c>
      <c r="C2342" s="35">
        <v>12.9375</v>
      </c>
      <c r="E2342" s="35">
        <f t="shared" si="1"/>
        <v>1.078125</v>
      </c>
    </row>
    <row r="2343" ht="15.75" customHeight="1">
      <c r="A2343" s="36">
        <v>39964.0</v>
      </c>
      <c r="B2343" s="35">
        <v>12.08</v>
      </c>
      <c r="C2343" s="35">
        <v>12.9375</v>
      </c>
      <c r="E2343" s="35">
        <f t="shared" si="1"/>
        <v>1.078125</v>
      </c>
    </row>
    <row r="2344" ht="15.75" customHeight="1">
      <c r="A2344" s="36">
        <v>39965.0</v>
      </c>
      <c r="B2344" s="35">
        <v>11.63</v>
      </c>
      <c r="C2344" s="35">
        <v>13.0</v>
      </c>
      <c r="E2344" s="35">
        <f t="shared" si="1"/>
        <v>1.083333333</v>
      </c>
    </row>
    <row r="2345" ht="15.75" customHeight="1">
      <c r="A2345" s="36">
        <v>39966.0</v>
      </c>
      <c r="B2345" s="35">
        <v>10.93</v>
      </c>
      <c r="C2345" s="35">
        <v>12.875</v>
      </c>
      <c r="E2345" s="35">
        <f t="shared" si="1"/>
        <v>1.072916667</v>
      </c>
    </row>
    <row r="2346" ht="15.75" customHeight="1">
      <c r="A2346" s="36">
        <v>39967.0</v>
      </c>
      <c r="B2346" s="35">
        <v>10.65</v>
      </c>
      <c r="C2346" s="35">
        <v>12.8125</v>
      </c>
      <c r="E2346" s="35">
        <f t="shared" si="1"/>
        <v>1.067708333</v>
      </c>
    </row>
    <row r="2347" ht="15.75" customHeight="1">
      <c r="A2347" s="36">
        <v>39968.0</v>
      </c>
      <c r="B2347" s="35">
        <v>10.54</v>
      </c>
      <c r="C2347" s="35">
        <v>12.9375</v>
      </c>
      <c r="E2347" s="35">
        <f t="shared" si="1"/>
        <v>1.078125</v>
      </c>
    </row>
    <row r="2348" ht="15.75" customHeight="1">
      <c r="A2348" s="36">
        <v>39969.0</v>
      </c>
      <c r="B2348" s="35">
        <v>11.43</v>
      </c>
      <c r="C2348" s="35">
        <v>12.9375</v>
      </c>
      <c r="E2348" s="35">
        <f t="shared" si="1"/>
        <v>1.078125</v>
      </c>
    </row>
    <row r="2349" ht="15.75" customHeight="1">
      <c r="A2349" s="36">
        <v>39970.0</v>
      </c>
      <c r="B2349" s="35">
        <v>11.43</v>
      </c>
      <c r="C2349" s="35">
        <v>12.9375</v>
      </c>
      <c r="E2349" s="35">
        <f t="shared" si="1"/>
        <v>1.078125</v>
      </c>
    </row>
    <row r="2350" ht="15.75" customHeight="1">
      <c r="A2350" s="36">
        <v>39971.0</v>
      </c>
      <c r="B2350" s="35">
        <v>11.43</v>
      </c>
      <c r="C2350" s="35">
        <v>12.9375</v>
      </c>
      <c r="E2350" s="35">
        <f t="shared" si="1"/>
        <v>1.078125</v>
      </c>
    </row>
    <row r="2351" ht="15.75" customHeight="1">
      <c r="A2351" s="36">
        <v>39972.0</v>
      </c>
      <c r="B2351" s="35">
        <v>10.55</v>
      </c>
      <c r="C2351" s="35">
        <v>12.9375</v>
      </c>
      <c r="E2351" s="35">
        <f t="shared" si="1"/>
        <v>1.078125</v>
      </c>
    </row>
    <row r="2352" ht="15.75" customHeight="1">
      <c r="A2352" s="36">
        <v>39973.0</v>
      </c>
      <c r="B2352" s="35">
        <v>10.47</v>
      </c>
      <c r="C2352" s="35">
        <v>12.9375</v>
      </c>
      <c r="E2352" s="35">
        <f t="shared" si="1"/>
        <v>1.078125</v>
      </c>
    </row>
    <row r="2353" ht="15.75" customHeight="1">
      <c r="A2353" s="36">
        <v>39974.0</v>
      </c>
      <c r="B2353" s="35">
        <v>10.98</v>
      </c>
      <c r="C2353" s="35">
        <v>12.875</v>
      </c>
      <c r="E2353" s="35">
        <f t="shared" si="1"/>
        <v>1.072916667</v>
      </c>
    </row>
    <row r="2354" ht="15.75" customHeight="1">
      <c r="A2354" s="36">
        <v>39975.0</v>
      </c>
      <c r="B2354" s="35">
        <v>10.68</v>
      </c>
      <c r="C2354" s="35">
        <v>12.875</v>
      </c>
      <c r="E2354" s="35">
        <f t="shared" si="1"/>
        <v>1.072916667</v>
      </c>
    </row>
    <row r="2355" ht="15.75" customHeight="1">
      <c r="A2355" s="36">
        <v>39976.0</v>
      </c>
      <c r="B2355" s="35">
        <v>10.99</v>
      </c>
      <c r="C2355" s="35">
        <v>12.875</v>
      </c>
      <c r="E2355" s="35">
        <f t="shared" si="1"/>
        <v>1.072916667</v>
      </c>
    </row>
    <row r="2356" ht="15.75" customHeight="1">
      <c r="A2356" s="36">
        <v>39977.0</v>
      </c>
      <c r="B2356" s="35">
        <v>10.99</v>
      </c>
      <c r="C2356" s="35">
        <v>12.875</v>
      </c>
      <c r="E2356" s="35">
        <f t="shared" si="1"/>
        <v>1.072916667</v>
      </c>
    </row>
    <row r="2357" ht="15.75" customHeight="1">
      <c r="A2357" s="36">
        <v>39978.0</v>
      </c>
      <c r="B2357" s="35">
        <v>10.99</v>
      </c>
      <c r="C2357" s="35">
        <v>12.875</v>
      </c>
      <c r="E2357" s="35">
        <f t="shared" si="1"/>
        <v>1.072916667</v>
      </c>
    </row>
    <row r="2358" ht="15.75" customHeight="1">
      <c r="A2358" s="36">
        <v>39979.0</v>
      </c>
      <c r="B2358" s="35">
        <v>10.99</v>
      </c>
      <c r="C2358" s="35">
        <v>12.875</v>
      </c>
      <c r="E2358" s="35">
        <f t="shared" si="1"/>
        <v>1.072916667</v>
      </c>
    </row>
    <row r="2359" ht="15.75" customHeight="1">
      <c r="A2359" s="36">
        <v>39980.0</v>
      </c>
      <c r="B2359" s="35">
        <v>11.1</v>
      </c>
      <c r="C2359" s="35">
        <v>13.0</v>
      </c>
      <c r="E2359" s="35">
        <f t="shared" si="1"/>
        <v>1.083333333</v>
      </c>
    </row>
    <row r="2360" ht="15.75" customHeight="1">
      <c r="A2360" s="36">
        <v>39981.0</v>
      </c>
      <c r="B2360" s="35">
        <v>11.58</v>
      </c>
      <c r="C2360" s="35">
        <v>12.9375</v>
      </c>
      <c r="E2360" s="35">
        <f t="shared" si="1"/>
        <v>1.078125</v>
      </c>
    </row>
    <row r="2361" ht="15.75" customHeight="1">
      <c r="A2361" s="36">
        <v>39982.0</v>
      </c>
      <c r="B2361" s="35">
        <v>10.58</v>
      </c>
      <c r="C2361" s="35">
        <v>12.9375</v>
      </c>
      <c r="E2361" s="35">
        <f t="shared" si="1"/>
        <v>1.078125</v>
      </c>
    </row>
    <row r="2362" ht="15.75" customHeight="1">
      <c r="A2362" s="36">
        <v>39983.0</v>
      </c>
      <c r="B2362" s="35">
        <v>11.04</v>
      </c>
      <c r="C2362" s="35">
        <v>13.0</v>
      </c>
      <c r="E2362" s="35">
        <f t="shared" si="1"/>
        <v>1.083333333</v>
      </c>
    </row>
    <row r="2363" ht="15.75" customHeight="1">
      <c r="A2363" s="36">
        <v>39984.0</v>
      </c>
      <c r="B2363" s="35">
        <v>11.04</v>
      </c>
      <c r="C2363" s="35">
        <v>13.0</v>
      </c>
      <c r="E2363" s="35">
        <f t="shared" si="1"/>
        <v>1.083333333</v>
      </c>
    </row>
    <row r="2364" ht="15.75" customHeight="1">
      <c r="A2364" s="36">
        <v>39985.0</v>
      </c>
      <c r="B2364" s="35">
        <v>11.04</v>
      </c>
      <c r="C2364" s="35">
        <v>13.0</v>
      </c>
      <c r="E2364" s="35">
        <f t="shared" si="1"/>
        <v>1.083333333</v>
      </c>
    </row>
    <row r="2365" ht="15.75" customHeight="1">
      <c r="A2365" s="36">
        <v>39986.0</v>
      </c>
      <c r="B2365" s="35">
        <v>11.03</v>
      </c>
      <c r="C2365" s="35">
        <v>12.9375</v>
      </c>
      <c r="E2365" s="35">
        <f t="shared" si="1"/>
        <v>1.078125</v>
      </c>
    </row>
    <row r="2366" ht="15.75" customHeight="1">
      <c r="A2366" s="36">
        <v>39987.0</v>
      </c>
      <c r="B2366" s="35">
        <v>10.52</v>
      </c>
      <c r="C2366" s="35">
        <v>12.875</v>
      </c>
      <c r="E2366" s="35">
        <f t="shared" si="1"/>
        <v>1.072916667</v>
      </c>
    </row>
    <row r="2367" ht="15.75" customHeight="1">
      <c r="A2367" s="36">
        <v>39988.0</v>
      </c>
      <c r="B2367" s="35">
        <v>10.73</v>
      </c>
      <c r="C2367" s="35">
        <v>13.1875</v>
      </c>
      <c r="E2367" s="35">
        <f t="shared" si="1"/>
        <v>1.098958333</v>
      </c>
    </row>
    <row r="2368" ht="15.75" customHeight="1">
      <c r="A2368" s="36">
        <v>39989.0</v>
      </c>
      <c r="B2368" s="35">
        <v>10.56</v>
      </c>
      <c r="C2368" s="35">
        <v>12.875</v>
      </c>
      <c r="E2368" s="35">
        <f t="shared" si="1"/>
        <v>1.072916667</v>
      </c>
    </row>
    <row r="2369" ht="15.75" customHeight="1">
      <c r="A2369" s="36">
        <v>39990.0</v>
      </c>
      <c r="B2369" s="35">
        <v>11.38</v>
      </c>
      <c r="C2369" s="35">
        <v>13.0625</v>
      </c>
      <c r="E2369" s="35">
        <f t="shared" si="1"/>
        <v>1.088541667</v>
      </c>
    </row>
    <row r="2370" ht="15.75" customHeight="1">
      <c r="A2370" s="36">
        <v>39991.0</v>
      </c>
      <c r="B2370" s="35">
        <v>11.38</v>
      </c>
      <c r="C2370" s="35">
        <v>13.0625</v>
      </c>
      <c r="E2370" s="35">
        <f t="shared" si="1"/>
        <v>1.088541667</v>
      </c>
    </row>
    <row r="2371" ht="15.75" customHeight="1">
      <c r="A2371" s="36">
        <v>39992.0</v>
      </c>
      <c r="B2371" s="35">
        <v>11.38</v>
      </c>
      <c r="C2371" s="35">
        <v>13.0625</v>
      </c>
      <c r="E2371" s="35">
        <f t="shared" si="1"/>
        <v>1.088541667</v>
      </c>
    </row>
    <row r="2372" ht="15.75" customHeight="1">
      <c r="A2372" s="36">
        <v>39993.0</v>
      </c>
      <c r="B2372" s="35">
        <v>10.5</v>
      </c>
      <c r="C2372" s="35">
        <v>12.9375</v>
      </c>
      <c r="E2372" s="35">
        <f t="shared" si="1"/>
        <v>1.078125</v>
      </c>
    </row>
    <row r="2373" ht="15.75" customHeight="1">
      <c r="A2373" s="36">
        <v>39994.0</v>
      </c>
      <c r="B2373" s="35">
        <v>11.16</v>
      </c>
      <c r="C2373" s="35">
        <v>12.9375</v>
      </c>
      <c r="E2373" s="35">
        <f t="shared" si="1"/>
        <v>1.078125</v>
      </c>
    </row>
    <row r="2374" ht="15.75" customHeight="1">
      <c r="A2374" s="36">
        <v>39995.0</v>
      </c>
      <c r="B2374" s="35">
        <v>11.7</v>
      </c>
      <c r="C2374" s="35">
        <v>12.9375</v>
      </c>
      <c r="E2374" s="35">
        <f t="shared" si="1"/>
        <v>1.078125</v>
      </c>
    </row>
    <row r="2375" ht="15.75" customHeight="1">
      <c r="A2375" s="36">
        <v>39996.0</v>
      </c>
      <c r="B2375" s="35">
        <v>10.59</v>
      </c>
      <c r="C2375" s="35">
        <v>12.9375</v>
      </c>
      <c r="E2375" s="35">
        <f t="shared" si="1"/>
        <v>1.078125</v>
      </c>
    </row>
    <row r="2376" ht="15.75" customHeight="1">
      <c r="A2376" s="36">
        <v>39997.0</v>
      </c>
      <c r="B2376" s="35">
        <v>10.64</v>
      </c>
      <c r="C2376" s="35">
        <v>12.9375</v>
      </c>
      <c r="E2376" s="35">
        <f t="shared" si="1"/>
        <v>1.078125</v>
      </c>
    </row>
    <row r="2377" ht="15.75" customHeight="1">
      <c r="A2377" s="36">
        <v>39998.0</v>
      </c>
      <c r="B2377" s="35">
        <v>10.64</v>
      </c>
      <c r="C2377" s="35">
        <v>12.9375</v>
      </c>
      <c r="E2377" s="35">
        <f t="shared" si="1"/>
        <v>1.078125</v>
      </c>
    </row>
    <row r="2378" ht="15.75" customHeight="1">
      <c r="A2378" s="36">
        <v>39999.0</v>
      </c>
      <c r="B2378" s="35">
        <v>10.64</v>
      </c>
      <c r="C2378" s="35">
        <v>12.9375</v>
      </c>
      <c r="E2378" s="35">
        <f t="shared" si="1"/>
        <v>1.078125</v>
      </c>
    </row>
    <row r="2379" ht="15.75" customHeight="1">
      <c r="A2379" s="36">
        <v>40000.0</v>
      </c>
      <c r="B2379" s="35">
        <v>10.63</v>
      </c>
      <c r="C2379" s="35">
        <v>12.9375</v>
      </c>
      <c r="E2379" s="35">
        <f t="shared" si="1"/>
        <v>1.078125</v>
      </c>
    </row>
    <row r="2380" ht="15.75" customHeight="1">
      <c r="A2380" s="36">
        <v>40001.0</v>
      </c>
      <c r="B2380" s="35">
        <v>10.57</v>
      </c>
      <c r="C2380" s="35">
        <v>13.0</v>
      </c>
      <c r="E2380" s="35">
        <f t="shared" si="1"/>
        <v>1.083333333</v>
      </c>
    </row>
    <row r="2381" ht="15.75" customHeight="1">
      <c r="A2381" s="36">
        <v>40002.0</v>
      </c>
      <c r="B2381" s="35">
        <v>11.12</v>
      </c>
      <c r="C2381" s="35">
        <v>12.875</v>
      </c>
      <c r="E2381" s="35">
        <f t="shared" si="1"/>
        <v>1.072916667</v>
      </c>
    </row>
    <row r="2382" ht="15.75" customHeight="1">
      <c r="A2382" s="36">
        <v>40003.0</v>
      </c>
      <c r="B2382" s="35">
        <v>11.12</v>
      </c>
      <c r="C2382" s="35">
        <v>12.875</v>
      </c>
      <c r="E2382" s="35">
        <f t="shared" si="1"/>
        <v>1.072916667</v>
      </c>
    </row>
    <row r="2383" ht="15.75" customHeight="1">
      <c r="A2383" s="36">
        <v>40004.0</v>
      </c>
      <c r="B2383" s="35">
        <v>11.12</v>
      </c>
      <c r="C2383" s="35">
        <v>12.875</v>
      </c>
      <c r="E2383" s="35">
        <f t="shared" si="1"/>
        <v>1.072916667</v>
      </c>
    </row>
    <row r="2384" ht="15.75" customHeight="1">
      <c r="A2384" s="36">
        <v>40005.0</v>
      </c>
      <c r="B2384" s="35">
        <v>11.12</v>
      </c>
      <c r="C2384" s="35">
        <v>12.875</v>
      </c>
      <c r="E2384" s="35">
        <f t="shared" si="1"/>
        <v>1.072916667</v>
      </c>
    </row>
    <row r="2385" ht="15.75" customHeight="1">
      <c r="A2385" s="36">
        <v>40006.0</v>
      </c>
      <c r="B2385" s="35">
        <v>11.12</v>
      </c>
      <c r="C2385" s="35">
        <v>12.875</v>
      </c>
      <c r="E2385" s="35">
        <f t="shared" si="1"/>
        <v>1.072916667</v>
      </c>
    </row>
    <row r="2386" ht="15.75" customHeight="1">
      <c r="A2386" s="36">
        <v>40007.0</v>
      </c>
      <c r="B2386" s="35">
        <v>10.46</v>
      </c>
      <c r="C2386" s="35">
        <v>13.0</v>
      </c>
      <c r="E2386" s="35">
        <f t="shared" si="1"/>
        <v>1.083333333</v>
      </c>
    </row>
    <row r="2387" ht="15.75" customHeight="1">
      <c r="A2387" s="36">
        <v>40008.0</v>
      </c>
      <c r="B2387" s="35">
        <v>10.41</v>
      </c>
      <c r="C2387" s="35">
        <v>13.0625</v>
      </c>
      <c r="E2387" s="35">
        <f t="shared" si="1"/>
        <v>1.088541667</v>
      </c>
    </row>
    <row r="2388" ht="15.75" customHeight="1">
      <c r="A2388" s="36">
        <v>40009.0</v>
      </c>
      <c r="B2388" s="35">
        <v>10.9</v>
      </c>
      <c r="C2388" s="35">
        <v>12.9375</v>
      </c>
      <c r="E2388" s="35">
        <f t="shared" si="1"/>
        <v>1.078125</v>
      </c>
    </row>
    <row r="2389" ht="15.75" customHeight="1">
      <c r="A2389" s="36">
        <v>40010.0</v>
      </c>
      <c r="B2389" s="35">
        <v>10.71</v>
      </c>
      <c r="C2389" s="35">
        <v>13.0625</v>
      </c>
      <c r="E2389" s="35">
        <f t="shared" si="1"/>
        <v>1.088541667</v>
      </c>
    </row>
    <row r="2390" ht="15.75" customHeight="1">
      <c r="A2390" s="36">
        <v>40011.0</v>
      </c>
      <c r="B2390" s="35">
        <v>10.51</v>
      </c>
      <c r="C2390" s="35">
        <v>13.0625</v>
      </c>
      <c r="E2390" s="35">
        <f t="shared" si="1"/>
        <v>1.088541667</v>
      </c>
    </row>
    <row r="2391" ht="15.75" customHeight="1">
      <c r="A2391" s="36">
        <v>40012.0</v>
      </c>
      <c r="B2391" s="35">
        <v>10.51</v>
      </c>
      <c r="C2391" s="35">
        <v>13.0625</v>
      </c>
      <c r="E2391" s="35">
        <f t="shared" si="1"/>
        <v>1.088541667</v>
      </c>
    </row>
    <row r="2392" ht="15.75" customHeight="1">
      <c r="A2392" s="36">
        <v>40013.0</v>
      </c>
      <c r="B2392" s="35">
        <v>10.51</v>
      </c>
      <c r="C2392" s="35">
        <v>13.0625</v>
      </c>
      <c r="E2392" s="35">
        <f t="shared" si="1"/>
        <v>1.088541667</v>
      </c>
    </row>
    <row r="2393" ht="15.75" customHeight="1">
      <c r="A2393" s="36">
        <v>40014.0</v>
      </c>
      <c r="B2393" s="35">
        <v>10.6</v>
      </c>
      <c r="C2393" s="35">
        <v>12.8125</v>
      </c>
      <c r="E2393" s="35">
        <f t="shared" si="1"/>
        <v>1.067708333</v>
      </c>
    </row>
    <row r="2394" ht="15.75" customHeight="1">
      <c r="A2394" s="36">
        <v>40015.0</v>
      </c>
      <c r="B2394" s="35">
        <v>10.31</v>
      </c>
      <c r="C2394" s="35">
        <v>13.0</v>
      </c>
      <c r="E2394" s="35">
        <f t="shared" si="1"/>
        <v>1.083333333</v>
      </c>
    </row>
    <row r="2395" ht="15.75" customHeight="1">
      <c r="A2395" s="36">
        <v>40016.0</v>
      </c>
      <c r="B2395" s="35">
        <v>10.8</v>
      </c>
      <c r="C2395" s="35">
        <v>13.0</v>
      </c>
      <c r="E2395" s="35">
        <f t="shared" si="1"/>
        <v>1.083333333</v>
      </c>
    </row>
    <row r="2396" ht="15.75" customHeight="1">
      <c r="A2396" s="36">
        <v>40017.0</v>
      </c>
      <c r="B2396" s="35">
        <v>10.6</v>
      </c>
      <c r="C2396" s="35">
        <v>13.1875</v>
      </c>
      <c r="E2396" s="35">
        <f t="shared" si="1"/>
        <v>1.098958333</v>
      </c>
    </row>
    <row r="2397" ht="15.75" customHeight="1">
      <c r="A2397" s="36">
        <v>40018.0</v>
      </c>
      <c r="B2397" s="35">
        <v>10.5</v>
      </c>
      <c r="C2397" s="35">
        <v>13.0625</v>
      </c>
      <c r="E2397" s="35">
        <f t="shared" si="1"/>
        <v>1.088541667</v>
      </c>
    </row>
    <row r="2398" ht="15.75" customHeight="1">
      <c r="A2398" s="36">
        <v>40019.0</v>
      </c>
      <c r="B2398" s="35">
        <v>10.5</v>
      </c>
      <c r="C2398" s="35">
        <v>13.0625</v>
      </c>
      <c r="E2398" s="35">
        <f t="shared" si="1"/>
        <v>1.088541667</v>
      </c>
    </row>
    <row r="2399" ht="15.75" customHeight="1">
      <c r="A2399" s="36">
        <v>40020.0</v>
      </c>
      <c r="B2399" s="35">
        <v>10.5</v>
      </c>
      <c r="C2399" s="35">
        <v>13.0625</v>
      </c>
      <c r="E2399" s="35">
        <f t="shared" si="1"/>
        <v>1.088541667</v>
      </c>
    </row>
    <row r="2400" ht="15.75" customHeight="1">
      <c r="A2400" s="36">
        <v>40021.0</v>
      </c>
      <c r="B2400" s="35">
        <v>10.36</v>
      </c>
      <c r="C2400" s="35">
        <v>13.125</v>
      </c>
      <c r="E2400" s="35">
        <f t="shared" si="1"/>
        <v>1.09375</v>
      </c>
    </row>
    <row r="2401" ht="15.75" customHeight="1">
      <c r="A2401" s="36">
        <v>40022.0</v>
      </c>
      <c r="B2401" s="35">
        <v>10.38</v>
      </c>
      <c r="C2401" s="35">
        <v>13.1875</v>
      </c>
      <c r="E2401" s="35">
        <f t="shared" si="1"/>
        <v>1.098958333</v>
      </c>
    </row>
    <row r="2402" ht="15.75" customHeight="1">
      <c r="A2402" s="36">
        <v>40023.0</v>
      </c>
      <c r="B2402" s="35">
        <v>10.78</v>
      </c>
      <c r="C2402" s="35">
        <v>13.3125</v>
      </c>
      <c r="E2402" s="35">
        <f t="shared" si="1"/>
        <v>1.109375</v>
      </c>
    </row>
    <row r="2403" ht="15.75" customHeight="1">
      <c r="A2403" s="36">
        <v>40024.0</v>
      </c>
      <c r="B2403" s="35">
        <v>10.37</v>
      </c>
      <c r="C2403" s="35">
        <v>13.1875</v>
      </c>
      <c r="E2403" s="35">
        <f t="shared" si="1"/>
        <v>1.098958333</v>
      </c>
    </row>
    <row r="2404" ht="15.75" customHeight="1">
      <c r="A2404" s="36">
        <v>40025.0</v>
      </c>
      <c r="B2404" s="35">
        <v>10.12</v>
      </c>
      <c r="C2404" s="35">
        <v>13.1875</v>
      </c>
      <c r="E2404" s="35">
        <f t="shared" si="1"/>
        <v>1.098958333</v>
      </c>
    </row>
    <row r="2405" ht="15.75" customHeight="1">
      <c r="A2405" s="36">
        <v>40026.0</v>
      </c>
      <c r="B2405" s="35">
        <v>10.12</v>
      </c>
      <c r="C2405" s="35">
        <v>13.1875</v>
      </c>
      <c r="E2405" s="35">
        <f t="shared" si="1"/>
        <v>1.098958333</v>
      </c>
    </row>
    <row r="2406" ht="15.75" customHeight="1">
      <c r="A2406" s="36">
        <v>40027.0</v>
      </c>
      <c r="B2406" s="35">
        <v>10.12</v>
      </c>
      <c r="C2406" s="35">
        <v>13.1875</v>
      </c>
      <c r="E2406" s="35">
        <f t="shared" si="1"/>
        <v>1.098958333</v>
      </c>
    </row>
    <row r="2407" ht="15.75" customHeight="1">
      <c r="A2407" s="36">
        <v>40028.0</v>
      </c>
      <c r="B2407" s="35">
        <v>10.15</v>
      </c>
      <c r="C2407" s="35">
        <v>13.125</v>
      </c>
      <c r="E2407" s="35">
        <f t="shared" si="1"/>
        <v>1.09375</v>
      </c>
    </row>
    <row r="2408" ht="15.75" customHeight="1">
      <c r="A2408" s="36">
        <v>40029.0</v>
      </c>
      <c r="B2408" s="35">
        <v>10.42</v>
      </c>
      <c r="C2408" s="35">
        <v>13.0</v>
      </c>
      <c r="E2408" s="35">
        <f t="shared" si="1"/>
        <v>1.083333333</v>
      </c>
    </row>
    <row r="2409" ht="15.75" customHeight="1">
      <c r="A2409" s="36">
        <v>40030.0</v>
      </c>
      <c r="B2409" s="35">
        <v>10.7799999999999</v>
      </c>
      <c r="C2409" s="35">
        <v>13.125</v>
      </c>
      <c r="E2409" s="35">
        <f t="shared" si="1"/>
        <v>1.09375</v>
      </c>
    </row>
    <row r="2410" ht="15.75" customHeight="1">
      <c r="A2410" s="36">
        <v>40031.0</v>
      </c>
      <c r="B2410" s="35">
        <v>9.98</v>
      </c>
      <c r="C2410" s="35">
        <v>12.9375</v>
      </c>
      <c r="E2410" s="35">
        <f t="shared" si="1"/>
        <v>1.078125</v>
      </c>
    </row>
    <row r="2411" ht="15.75" customHeight="1">
      <c r="A2411" s="36">
        <v>40032.0</v>
      </c>
      <c r="B2411" s="35">
        <v>10.5</v>
      </c>
      <c r="C2411" s="35">
        <v>13.0</v>
      </c>
      <c r="E2411" s="35">
        <f t="shared" si="1"/>
        <v>1.083333333</v>
      </c>
    </row>
    <row r="2412" ht="15.75" customHeight="1">
      <c r="A2412" s="36">
        <v>40033.0</v>
      </c>
      <c r="B2412" s="35">
        <v>10.5</v>
      </c>
      <c r="C2412" s="35">
        <v>13.0</v>
      </c>
      <c r="E2412" s="35">
        <f t="shared" si="1"/>
        <v>1.083333333</v>
      </c>
    </row>
    <row r="2413" ht="15.75" customHeight="1">
      <c r="A2413" s="36">
        <v>40034.0</v>
      </c>
      <c r="B2413" s="35">
        <v>10.5</v>
      </c>
      <c r="C2413" s="35">
        <v>13.0</v>
      </c>
      <c r="E2413" s="35">
        <f t="shared" si="1"/>
        <v>1.083333333</v>
      </c>
    </row>
    <row r="2414" ht="15.75" customHeight="1">
      <c r="A2414" s="36">
        <v>40035.0</v>
      </c>
      <c r="B2414" s="35">
        <v>10.1</v>
      </c>
      <c r="C2414" s="35">
        <v>12.9375</v>
      </c>
      <c r="E2414" s="35">
        <f t="shared" si="1"/>
        <v>1.078125</v>
      </c>
    </row>
    <row r="2415" ht="15.75" customHeight="1">
      <c r="A2415" s="36">
        <v>40036.0</v>
      </c>
      <c r="B2415" s="35">
        <v>9.65</v>
      </c>
      <c r="C2415" s="35">
        <v>12.875</v>
      </c>
      <c r="E2415" s="35">
        <f t="shared" si="1"/>
        <v>1.072916667</v>
      </c>
    </row>
    <row r="2416" ht="15.75" customHeight="1">
      <c r="A2416" s="36">
        <v>40037.0</v>
      </c>
      <c r="B2416" s="35">
        <v>10.27</v>
      </c>
      <c r="C2416" s="35">
        <v>12.6875</v>
      </c>
      <c r="E2416" s="35">
        <f t="shared" si="1"/>
        <v>1.057291667</v>
      </c>
    </row>
    <row r="2417" ht="15.75" customHeight="1">
      <c r="A2417" s="36">
        <v>40038.0</v>
      </c>
      <c r="B2417" s="35">
        <v>9.33999999999999</v>
      </c>
      <c r="C2417" s="35">
        <v>12.6875</v>
      </c>
      <c r="E2417" s="35">
        <f t="shared" si="1"/>
        <v>1.057291667</v>
      </c>
    </row>
    <row r="2418" ht="15.75" customHeight="1">
      <c r="A2418" s="36">
        <v>40039.0</v>
      </c>
      <c r="B2418" s="35">
        <v>9.84999999999999</v>
      </c>
      <c r="C2418" s="35">
        <v>12.6875</v>
      </c>
      <c r="E2418" s="35">
        <f t="shared" si="1"/>
        <v>1.057291667</v>
      </c>
    </row>
    <row r="2419" ht="15.75" customHeight="1">
      <c r="A2419" s="36">
        <v>40040.0</v>
      </c>
      <c r="B2419" s="35">
        <v>9.84999999999999</v>
      </c>
      <c r="C2419" s="35">
        <v>12.6875</v>
      </c>
      <c r="E2419" s="35">
        <f t="shared" si="1"/>
        <v>1.057291667</v>
      </c>
    </row>
    <row r="2420" ht="15.75" customHeight="1">
      <c r="A2420" s="36">
        <v>40041.0</v>
      </c>
      <c r="B2420" s="35">
        <v>9.84999999999999</v>
      </c>
      <c r="C2420" s="35">
        <v>12.6875</v>
      </c>
      <c r="E2420" s="35">
        <f t="shared" si="1"/>
        <v>1.057291667</v>
      </c>
    </row>
    <row r="2421" ht="15.75" customHeight="1">
      <c r="A2421" s="36">
        <v>40042.0</v>
      </c>
      <c r="B2421" s="35">
        <v>9.84999999999999</v>
      </c>
      <c r="C2421" s="35">
        <v>12.6875</v>
      </c>
      <c r="E2421" s="35">
        <f t="shared" si="1"/>
        <v>1.057291667</v>
      </c>
    </row>
    <row r="2422" ht="15.75" customHeight="1">
      <c r="A2422" s="36">
        <v>40043.0</v>
      </c>
      <c r="B2422" s="35">
        <v>9.52999999999999</v>
      </c>
      <c r="C2422" s="35">
        <v>12.6875</v>
      </c>
      <c r="E2422" s="35">
        <f t="shared" si="1"/>
        <v>1.057291667</v>
      </c>
    </row>
    <row r="2423" ht="15.75" customHeight="1">
      <c r="A2423" s="36">
        <v>40044.0</v>
      </c>
      <c r="B2423" s="35">
        <v>10.0399999999999</v>
      </c>
      <c r="C2423" s="35">
        <v>12.5625</v>
      </c>
      <c r="E2423" s="35">
        <f t="shared" si="1"/>
        <v>1.046875</v>
      </c>
    </row>
    <row r="2424" ht="15.75" customHeight="1">
      <c r="A2424" s="36">
        <v>40045.0</v>
      </c>
      <c r="B2424" s="35">
        <v>9.33</v>
      </c>
      <c r="C2424" s="35">
        <v>12.6875</v>
      </c>
      <c r="E2424" s="35">
        <f t="shared" si="1"/>
        <v>1.057291667</v>
      </c>
    </row>
    <row r="2425" ht="15.75" customHeight="1">
      <c r="A2425" s="36">
        <v>40046.0</v>
      </c>
      <c r="B2425" s="35">
        <v>10.01</v>
      </c>
      <c r="C2425" s="35">
        <v>12.5</v>
      </c>
      <c r="E2425" s="35">
        <f t="shared" si="1"/>
        <v>1.041666667</v>
      </c>
    </row>
    <row r="2426" ht="15.75" customHeight="1">
      <c r="A2426" s="36">
        <v>40047.0</v>
      </c>
      <c r="B2426" s="35">
        <v>10.01</v>
      </c>
      <c r="C2426" s="35">
        <v>12.5</v>
      </c>
      <c r="E2426" s="35">
        <f t="shared" si="1"/>
        <v>1.041666667</v>
      </c>
    </row>
    <row r="2427" ht="15.75" customHeight="1">
      <c r="A2427" s="36">
        <v>40048.0</v>
      </c>
      <c r="B2427" s="35">
        <v>10.01</v>
      </c>
      <c r="C2427" s="35">
        <v>12.5</v>
      </c>
      <c r="E2427" s="35">
        <f t="shared" si="1"/>
        <v>1.041666667</v>
      </c>
    </row>
    <row r="2428" ht="15.75" customHeight="1">
      <c r="A2428" s="36">
        <v>40049.0</v>
      </c>
      <c r="B2428" s="35">
        <v>9.89</v>
      </c>
      <c r="C2428" s="35">
        <v>12.4375</v>
      </c>
      <c r="E2428" s="35">
        <f t="shared" si="1"/>
        <v>1.036458333</v>
      </c>
    </row>
    <row r="2429" ht="15.75" customHeight="1">
      <c r="A2429" s="36">
        <v>40050.0</v>
      </c>
      <c r="B2429" s="35">
        <v>9.85999999999999</v>
      </c>
      <c r="C2429" s="35">
        <v>12.6875</v>
      </c>
      <c r="E2429" s="35">
        <f t="shared" si="1"/>
        <v>1.057291667</v>
      </c>
    </row>
    <row r="2430" ht="15.75" customHeight="1">
      <c r="A2430" s="36">
        <v>40051.0</v>
      </c>
      <c r="B2430" s="35">
        <v>9.89</v>
      </c>
      <c r="C2430" s="35">
        <v>12.5625</v>
      </c>
      <c r="E2430" s="35">
        <f t="shared" si="1"/>
        <v>1.046875</v>
      </c>
    </row>
    <row r="2431" ht="15.75" customHeight="1">
      <c r="A2431" s="36">
        <v>40052.0</v>
      </c>
      <c r="B2431" s="35">
        <v>9.39</v>
      </c>
      <c r="C2431" s="35">
        <v>12.5625</v>
      </c>
      <c r="E2431" s="35">
        <f t="shared" si="1"/>
        <v>1.046875</v>
      </c>
    </row>
    <row r="2432" ht="15.75" customHeight="1">
      <c r="A2432" s="36">
        <v>40053.0</v>
      </c>
      <c r="B2432" s="35">
        <v>9.55</v>
      </c>
      <c r="C2432" s="35">
        <v>12.3125</v>
      </c>
      <c r="E2432" s="35">
        <f t="shared" si="1"/>
        <v>1.026041667</v>
      </c>
    </row>
    <row r="2433" ht="15.75" customHeight="1">
      <c r="A2433" s="36">
        <v>40054.0</v>
      </c>
      <c r="B2433" s="35">
        <v>9.55</v>
      </c>
      <c r="C2433" s="35">
        <v>12.3125</v>
      </c>
      <c r="E2433" s="35">
        <f t="shared" si="1"/>
        <v>1.026041667</v>
      </c>
    </row>
    <row r="2434" ht="15.75" customHeight="1">
      <c r="A2434" s="36">
        <v>40055.0</v>
      </c>
      <c r="B2434" s="35">
        <v>9.55</v>
      </c>
      <c r="C2434" s="35">
        <v>12.3125</v>
      </c>
      <c r="E2434" s="35">
        <f t="shared" si="1"/>
        <v>1.026041667</v>
      </c>
    </row>
    <row r="2435" ht="15.75" customHeight="1">
      <c r="A2435" s="36">
        <v>40056.0</v>
      </c>
      <c r="B2435" s="35">
        <v>9.83</v>
      </c>
      <c r="C2435" s="35">
        <v>12.5</v>
      </c>
      <c r="E2435" s="35">
        <f t="shared" si="1"/>
        <v>1.041666667</v>
      </c>
    </row>
    <row r="2436" ht="15.75" customHeight="1">
      <c r="A2436" s="36">
        <v>40057.0</v>
      </c>
      <c r="B2436" s="35">
        <v>9.46</v>
      </c>
      <c r="C2436" s="35">
        <v>12.3125</v>
      </c>
      <c r="E2436" s="35">
        <f t="shared" si="1"/>
        <v>1.026041667</v>
      </c>
    </row>
    <row r="2437" ht="15.75" customHeight="1">
      <c r="A2437" s="36">
        <v>40058.0</v>
      </c>
      <c r="B2437" s="35">
        <v>10.07</v>
      </c>
      <c r="C2437" s="35">
        <v>12.4375</v>
      </c>
      <c r="E2437" s="35">
        <f t="shared" si="1"/>
        <v>1.036458333</v>
      </c>
    </row>
    <row r="2438" ht="15.75" customHeight="1">
      <c r="A2438" s="36">
        <v>40059.0</v>
      </c>
      <c r="B2438" s="35">
        <v>9.26999999999999</v>
      </c>
      <c r="C2438" s="35">
        <v>12.125</v>
      </c>
      <c r="E2438" s="35">
        <f t="shared" si="1"/>
        <v>1.010416667</v>
      </c>
    </row>
    <row r="2439" ht="15.75" customHeight="1">
      <c r="A2439" s="36">
        <v>40060.0</v>
      </c>
      <c r="B2439" s="35">
        <v>9.67999999999999</v>
      </c>
      <c r="C2439" s="35">
        <v>12.4375</v>
      </c>
      <c r="E2439" s="35">
        <f t="shared" si="1"/>
        <v>1.036458333</v>
      </c>
    </row>
    <row r="2440" ht="15.75" customHeight="1">
      <c r="A2440" s="36">
        <v>40061.0</v>
      </c>
      <c r="B2440" s="35">
        <v>9.67999999999999</v>
      </c>
      <c r="C2440" s="35">
        <v>12.4375</v>
      </c>
      <c r="E2440" s="35">
        <f t="shared" si="1"/>
        <v>1.036458333</v>
      </c>
    </row>
    <row r="2441" ht="15.75" customHeight="1">
      <c r="A2441" s="36">
        <v>40062.0</v>
      </c>
      <c r="B2441" s="35">
        <v>9.67999999999999</v>
      </c>
      <c r="C2441" s="35">
        <v>12.4375</v>
      </c>
      <c r="E2441" s="35">
        <f t="shared" si="1"/>
        <v>1.036458333</v>
      </c>
    </row>
    <row r="2442" ht="15.75" customHeight="1">
      <c r="A2442" s="36">
        <v>40063.0</v>
      </c>
      <c r="B2442" s="35">
        <v>9.66</v>
      </c>
      <c r="C2442" s="35">
        <v>12.25</v>
      </c>
      <c r="E2442" s="35">
        <f t="shared" si="1"/>
        <v>1.020833333</v>
      </c>
    </row>
    <row r="2443" ht="15.75" customHeight="1">
      <c r="A2443" s="36">
        <v>40064.0</v>
      </c>
      <c r="B2443" s="35">
        <v>9.78999999999999</v>
      </c>
      <c r="C2443" s="35">
        <v>12.3125</v>
      </c>
      <c r="E2443" s="35">
        <f t="shared" si="1"/>
        <v>1.026041667</v>
      </c>
    </row>
    <row r="2444" ht="15.75" customHeight="1">
      <c r="A2444" s="36">
        <v>40065.0</v>
      </c>
      <c r="B2444" s="35">
        <v>9.32</v>
      </c>
      <c r="C2444" s="35">
        <v>12.1875</v>
      </c>
      <c r="E2444" s="35">
        <f t="shared" si="1"/>
        <v>1.015625</v>
      </c>
    </row>
    <row r="2445" ht="15.75" customHeight="1">
      <c r="A2445" s="36">
        <v>40066.0</v>
      </c>
      <c r="B2445" s="35">
        <v>9.50999999999999</v>
      </c>
      <c r="C2445" s="35">
        <v>12.125</v>
      </c>
      <c r="E2445" s="35">
        <f t="shared" si="1"/>
        <v>1.010416667</v>
      </c>
    </row>
    <row r="2446" ht="15.75" customHeight="1">
      <c r="A2446" s="36">
        <v>40067.0</v>
      </c>
      <c r="B2446" s="35">
        <v>9.5</v>
      </c>
      <c r="C2446" s="35">
        <v>12.25</v>
      </c>
      <c r="E2446" s="35">
        <f t="shared" si="1"/>
        <v>1.020833333</v>
      </c>
    </row>
    <row r="2447" ht="15.75" customHeight="1">
      <c r="A2447" s="36">
        <v>40068.0</v>
      </c>
      <c r="B2447" s="35">
        <v>9.5</v>
      </c>
      <c r="C2447" s="35">
        <v>12.25</v>
      </c>
      <c r="E2447" s="35">
        <f t="shared" si="1"/>
        <v>1.020833333</v>
      </c>
    </row>
    <row r="2448" ht="15.75" customHeight="1">
      <c r="A2448" s="36">
        <v>40069.0</v>
      </c>
      <c r="B2448" s="35">
        <v>9.5</v>
      </c>
      <c r="C2448" s="35">
        <v>12.25</v>
      </c>
      <c r="E2448" s="35">
        <f t="shared" si="1"/>
        <v>1.020833333</v>
      </c>
    </row>
    <row r="2449" ht="15.75" customHeight="1">
      <c r="A2449" s="36">
        <v>40070.0</v>
      </c>
      <c r="B2449" s="35">
        <v>9.72</v>
      </c>
      <c r="C2449" s="35">
        <v>12.125</v>
      </c>
      <c r="E2449" s="35">
        <f t="shared" si="1"/>
        <v>1.010416667</v>
      </c>
    </row>
    <row r="2450" ht="15.75" customHeight="1">
      <c r="A2450" s="36">
        <v>40071.0</v>
      </c>
      <c r="B2450" s="35">
        <v>9.33999999999999</v>
      </c>
      <c r="C2450" s="35">
        <v>12.25</v>
      </c>
      <c r="E2450" s="35">
        <f t="shared" si="1"/>
        <v>1.020833333</v>
      </c>
    </row>
    <row r="2451" ht="15.75" customHeight="1">
      <c r="A2451" s="36">
        <v>40072.0</v>
      </c>
      <c r="B2451" s="35">
        <v>9.41</v>
      </c>
      <c r="C2451" s="35">
        <v>12.5</v>
      </c>
      <c r="E2451" s="35">
        <f t="shared" si="1"/>
        <v>1.041666667</v>
      </c>
    </row>
    <row r="2452" ht="15.75" customHeight="1">
      <c r="A2452" s="36">
        <v>40073.0</v>
      </c>
      <c r="B2452" s="35">
        <v>9.49</v>
      </c>
      <c r="C2452" s="35">
        <v>12.5</v>
      </c>
      <c r="E2452" s="35">
        <f t="shared" si="1"/>
        <v>1.041666667</v>
      </c>
    </row>
    <row r="2453" ht="15.75" customHeight="1">
      <c r="A2453" s="36">
        <v>40074.0</v>
      </c>
      <c r="B2453" s="35">
        <v>9.39</v>
      </c>
      <c r="C2453" s="35">
        <v>12.3125</v>
      </c>
      <c r="E2453" s="35">
        <f t="shared" si="1"/>
        <v>1.026041667</v>
      </c>
    </row>
    <row r="2454" ht="15.75" customHeight="1">
      <c r="A2454" s="36">
        <v>40075.0</v>
      </c>
      <c r="B2454" s="35">
        <v>9.39</v>
      </c>
      <c r="C2454" s="35">
        <v>12.3125</v>
      </c>
      <c r="E2454" s="35">
        <f t="shared" si="1"/>
        <v>1.026041667</v>
      </c>
    </row>
    <row r="2455" ht="15.75" customHeight="1">
      <c r="A2455" s="36">
        <v>40076.0</v>
      </c>
      <c r="B2455" s="35">
        <v>9.39</v>
      </c>
      <c r="C2455" s="35">
        <v>12.3125</v>
      </c>
      <c r="E2455" s="35">
        <f t="shared" si="1"/>
        <v>1.026041667</v>
      </c>
    </row>
    <row r="2456" ht="15.75" customHeight="1">
      <c r="A2456" s="36">
        <v>40077.0</v>
      </c>
      <c r="B2456" s="35">
        <v>9.71</v>
      </c>
      <c r="C2456" s="35">
        <v>12.1875</v>
      </c>
      <c r="E2456" s="35">
        <f t="shared" si="1"/>
        <v>1.015625</v>
      </c>
    </row>
    <row r="2457" ht="15.75" customHeight="1">
      <c r="A2457" s="36">
        <v>40078.0</v>
      </c>
      <c r="B2457" s="35">
        <v>9.00999999999999</v>
      </c>
      <c r="C2457" s="35">
        <v>12.125</v>
      </c>
      <c r="E2457" s="35">
        <f t="shared" si="1"/>
        <v>1.010416667</v>
      </c>
    </row>
    <row r="2458" ht="15.75" customHeight="1">
      <c r="A2458" s="36">
        <v>40079.0</v>
      </c>
      <c r="B2458" s="35">
        <v>8.98</v>
      </c>
      <c r="C2458" s="35">
        <v>12.25</v>
      </c>
      <c r="E2458" s="35">
        <f t="shared" si="1"/>
        <v>1.020833333</v>
      </c>
    </row>
    <row r="2459" ht="15.75" customHeight="1">
      <c r="A2459" s="36">
        <v>40080.0</v>
      </c>
      <c r="B2459" s="35">
        <v>9.60999999999999</v>
      </c>
      <c r="C2459" s="35">
        <v>12.0625</v>
      </c>
      <c r="E2459" s="35">
        <f t="shared" si="1"/>
        <v>1.005208333</v>
      </c>
    </row>
    <row r="2460" ht="15.75" customHeight="1">
      <c r="A2460" s="36">
        <v>40081.0</v>
      </c>
      <c r="B2460" s="35">
        <v>9.22</v>
      </c>
      <c r="C2460" s="35">
        <v>12.1875</v>
      </c>
      <c r="E2460" s="35">
        <f t="shared" si="1"/>
        <v>1.015625</v>
      </c>
    </row>
    <row r="2461" ht="15.75" customHeight="1">
      <c r="A2461" s="36">
        <v>40082.0</v>
      </c>
      <c r="B2461" s="35">
        <v>9.22</v>
      </c>
      <c r="C2461" s="35">
        <v>12.1875</v>
      </c>
      <c r="E2461" s="35">
        <f t="shared" si="1"/>
        <v>1.015625</v>
      </c>
    </row>
    <row r="2462" ht="15.75" customHeight="1">
      <c r="A2462" s="36">
        <v>40083.0</v>
      </c>
      <c r="B2462" s="35">
        <v>9.22</v>
      </c>
      <c r="C2462" s="35">
        <v>12.1875</v>
      </c>
      <c r="E2462" s="35">
        <f t="shared" si="1"/>
        <v>1.015625</v>
      </c>
    </row>
    <row r="2463" ht="15.75" customHeight="1">
      <c r="A2463" s="36">
        <v>40084.0</v>
      </c>
      <c r="B2463" s="35">
        <v>9.46</v>
      </c>
      <c r="C2463" s="35">
        <v>11.8125</v>
      </c>
      <c r="E2463" s="35">
        <f t="shared" si="1"/>
        <v>0.984375</v>
      </c>
    </row>
    <row r="2464" ht="15.75" customHeight="1">
      <c r="A2464" s="36">
        <v>40085.0</v>
      </c>
      <c r="B2464" s="35">
        <v>9.46</v>
      </c>
      <c r="C2464" s="35">
        <v>12.125</v>
      </c>
      <c r="E2464" s="35">
        <f t="shared" si="1"/>
        <v>1.010416667</v>
      </c>
    </row>
    <row r="2465" ht="15.75" customHeight="1">
      <c r="A2465" s="36">
        <v>40086.0</v>
      </c>
      <c r="B2465" s="35">
        <v>9.59999999999999</v>
      </c>
      <c r="C2465" s="35">
        <v>12.1875</v>
      </c>
      <c r="E2465" s="35">
        <f t="shared" si="1"/>
        <v>1.015625</v>
      </c>
    </row>
    <row r="2466" ht="15.75" customHeight="1">
      <c r="A2466" s="36">
        <v>40087.0</v>
      </c>
      <c r="B2466" s="35">
        <v>9.56</v>
      </c>
      <c r="C2466" s="35">
        <v>12.0625</v>
      </c>
      <c r="E2466" s="35">
        <f t="shared" si="1"/>
        <v>1.005208333</v>
      </c>
    </row>
    <row r="2467" ht="15.75" customHeight="1">
      <c r="A2467" s="36">
        <v>40088.0</v>
      </c>
      <c r="B2467" s="35">
        <v>9.32</v>
      </c>
      <c r="C2467" s="35">
        <v>12.1875</v>
      </c>
      <c r="E2467" s="35">
        <f t="shared" si="1"/>
        <v>1.015625</v>
      </c>
    </row>
    <row r="2468" ht="15.75" customHeight="1">
      <c r="A2468" s="36">
        <v>40089.0</v>
      </c>
      <c r="B2468" s="35">
        <v>9.32</v>
      </c>
      <c r="C2468" s="35">
        <v>12.1875</v>
      </c>
      <c r="E2468" s="35">
        <f t="shared" si="1"/>
        <v>1.015625</v>
      </c>
    </row>
    <row r="2469" ht="15.75" customHeight="1">
      <c r="A2469" s="36">
        <v>40090.0</v>
      </c>
      <c r="B2469" s="35">
        <v>9.32</v>
      </c>
      <c r="C2469" s="35">
        <v>12.1875</v>
      </c>
      <c r="E2469" s="35">
        <f t="shared" si="1"/>
        <v>1.015625</v>
      </c>
    </row>
    <row r="2470" ht="15.75" customHeight="1">
      <c r="A2470" s="36">
        <v>40091.0</v>
      </c>
      <c r="B2470" s="35">
        <v>9.13</v>
      </c>
      <c r="C2470" s="35">
        <v>12.0</v>
      </c>
      <c r="E2470" s="35">
        <f t="shared" si="1"/>
        <v>1</v>
      </c>
    </row>
    <row r="2471" ht="15.75" customHeight="1">
      <c r="A2471" s="36">
        <v>40092.0</v>
      </c>
      <c r="B2471" s="35">
        <v>9.49</v>
      </c>
      <c r="C2471" s="35">
        <v>12.0625</v>
      </c>
      <c r="E2471" s="35">
        <f t="shared" si="1"/>
        <v>1.005208333</v>
      </c>
    </row>
    <row r="2472" ht="15.75" customHeight="1">
      <c r="A2472" s="36">
        <v>40093.0</v>
      </c>
      <c r="B2472" s="35">
        <v>9.33999999999999</v>
      </c>
      <c r="C2472" s="35">
        <v>12.0</v>
      </c>
      <c r="E2472" s="35">
        <f t="shared" si="1"/>
        <v>1</v>
      </c>
    </row>
    <row r="2473" ht="15.75" customHeight="1">
      <c r="A2473" s="36">
        <v>40094.0</v>
      </c>
      <c r="B2473" s="35">
        <v>9.23</v>
      </c>
      <c r="C2473" s="35">
        <v>11.75</v>
      </c>
      <c r="E2473" s="35">
        <f t="shared" si="1"/>
        <v>0.9791666667</v>
      </c>
    </row>
    <row r="2474" ht="15.75" customHeight="1">
      <c r="A2474" s="36">
        <v>40095.0</v>
      </c>
      <c r="B2474" s="35">
        <v>9.47</v>
      </c>
      <c r="C2474" s="35">
        <v>12.125</v>
      </c>
      <c r="E2474" s="35">
        <f t="shared" si="1"/>
        <v>1.010416667</v>
      </c>
    </row>
    <row r="2475" ht="15.75" customHeight="1">
      <c r="A2475" s="36">
        <v>40096.0</v>
      </c>
      <c r="B2475" s="35">
        <v>9.47</v>
      </c>
      <c r="C2475" s="35">
        <v>12.125</v>
      </c>
      <c r="E2475" s="35">
        <f t="shared" si="1"/>
        <v>1.010416667</v>
      </c>
    </row>
    <row r="2476" ht="15.75" customHeight="1">
      <c r="A2476" s="36">
        <v>40097.0</v>
      </c>
      <c r="B2476" s="35">
        <v>9.47</v>
      </c>
      <c r="C2476" s="35">
        <v>12.125</v>
      </c>
      <c r="E2476" s="35">
        <f t="shared" si="1"/>
        <v>1.010416667</v>
      </c>
    </row>
    <row r="2477" ht="15.75" customHeight="1">
      <c r="A2477" s="36">
        <v>40098.0</v>
      </c>
      <c r="B2477" s="35">
        <v>9.47</v>
      </c>
      <c r="C2477" s="35">
        <v>12.125</v>
      </c>
      <c r="E2477" s="35">
        <f t="shared" si="1"/>
        <v>1.010416667</v>
      </c>
    </row>
    <row r="2478" ht="15.75" customHeight="1">
      <c r="A2478" s="36">
        <v>40099.0</v>
      </c>
      <c r="B2478" s="35">
        <v>9.72</v>
      </c>
      <c r="C2478" s="35">
        <v>11.8125</v>
      </c>
      <c r="E2478" s="35">
        <f t="shared" si="1"/>
        <v>0.984375</v>
      </c>
    </row>
    <row r="2479" ht="15.75" customHeight="1">
      <c r="A2479" s="36">
        <v>40100.0</v>
      </c>
      <c r="B2479" s="35">
        <v>9.57</v>
      </c>
      <c r="C2479" s="35">
        <v>12.0</v>
      </c>
      <c r="E2479" s="35">
        <f t="shared" si="1"/>
        <v>1</v>
      </c>
    </row>
    <row r="2480" ht="15.75" customHeight="1">
      <c r="A2480" s="36">
        <v>40101.0</v>
      </c>
      <c r="B2480" s="35">
        <v>9.22</v>
      </c>
      <c r="C2480" s="35">
        <v>11.875</v>
      </c>
      <c r="E2480" s="35">
        <f t="shared" si="1"/>
        <v>0.9895833333</v>
      </c>
    </row>
    <row r="2481" ht="15.75" customHeight="1">
      <c r="A2481" s="36">
        <v>40102.0</v>
      </c>
      <c r="B2481" s="35">
        <v>9.28999999999999</v>
      </c>
      <c r="C2481" s="35">
        <v>11.9375</v>
      </c>
      <c r="E2481" s="35">
        <f t="shared" si="1"/>
        <v>0.9947916667</v>
      </c>
    </row>
    <row r="2482" ht="15.75" customHeight="1">
      <c r="A2482" s="36">
        <v>40103.0</v>
      </c>
      <c r="B2482" s="35">
        <v>9.28999999999999</v>
      </c>
      <c r="C2482" s="35">
        <v>11.9375</v>
      </c>
      <c r="E2482" s="35">
        <f t="shared" si="1"/>
        <v>0.9947916667</v>
      </c>
    </row>
    <row r="2483" ht="15.75" customHeight="1">
      <c r="A2483" s="36">
        <v>40104.0</v>
      </c>
      <c r="B2483" s="35">
        <v>9.28999999999999</v>
      </c>
      <c r="C2483" s="35">
        <v>11.9375</v>
      </c>
      <c r="E2483" s="35">
        <f t="shared" si="1"/>
        <v>0.9947916667</v>
      </c>
    </row>
    <row r="2484" ht="15.75" customHeight="1">
      <c r="A2484" s="36">
        <v>40105.0</v>
      </c>
      <c r="B2484" s="35">
        <v>9.38</v>
      </c>
      <c r="C2484" s="35">
        <v>11.75</v>
      </c>
      <c r="E2484" s="35">
        <f t="shared" si="1"/>
        <v>0.9791666667</v>
      </c>
    </row>
    <row r="2485" ht="15.75" customHeight="1">
      <c r="A2485" s="36">
        <v>40106.0</v>
      </c>
      <c r="B2485" s="35">
        <v>9.23</v>
      </c>
      <c r="C2485" s="35">
        <v>11.75</v>
      </c>
      <c r="E2485" s="35">
        <f t="shared" si="1"/>
        <v>0.9791666667</v>
      </c>
    </row>
    <row r="2486" ht="15.75" customHeight="1">
      <c r="A2486" s="36">
        <v>40107.0</v>
      </c>
      <c r="B2486" s="35">
        <v>9.02999999999999</v>
      </c>
      <c r="C2486" s="35">
        <v>11.625</v>
      </c>
      <c r="E2486" s="35">
        <f t="shared" si="1"/>
        <v>0.96875</v>
      </c>
    </row>
    <row r="2487" ht="15.75" customHeight="1">
      <c r="A2487" s="36">
        <v>40108.0</v>
      </c>
      <c r="B2487" s="35">
        <v>8.75</v>
      </c>
      <c r="C2487" s="35">
        <v>11.625</v>
      </c>
      <c r="E2487" s="35">
        <f t="shared" si="1"/>
        <v>0.96875</v>
      </c>
    </row>
    <row r="2488" ht="15.75" customHeight="1">
      <c r="A2488" s="36">
        <v>40109.0</v>
      </c>
      <c r="B2488" s="35">
        <v>8.85999999999999</v>
      </c>
      <c r="C2488" s="35">
        <v>11.5625</v>
      </c>
      <c r="E2488" s="35">
        <f t="shared" si="1"/>
        <v>0.9635416667</v>
      </c>
    </row>
    <row r="2489" ht="15.75" customHeight="1">
      <c r="A2489" s="36">
        <v>40110.0</v>
      </c>
      <c r="B2489" s="35">
        <v>8.85999999999999</v>
      </c>
      <c r="C2489" s="35">
        <v>11.5625</v>
      </c>
      <c r="E2489" s="35">
        <f t="shared" si="1"/>
        <v>0.9635416667</v>
      </c>
    </row>
    <row r="2490" ht="15.75" customHeight="1">
      <c r="A2490" s="36">
        <v>40111.0</v>
      </c>
      <c r="B2490" s="35">
        <v>8.85999999999999</v>
      </c>
      <c r="C2490" s="35">
        <v>11.5625</v>
      </c>
      <c r="E2490" s="35">
        <f t="shared" si="1"/>
        <v>0.9635416667</v>
      </c>
    </row>
    <row r="2491" ht="15.75" customHeight="1">
      <c r="A2491" s="36">
        <v>40112.0</v>
      </c>
      <c r="B2491" s="35">
        <v>9.28999999999999</v>
      </c>
      <c r="C2491" s="35">
        <v>11.5625</v>
      </c>
      <c r="E2491" s="35">
        <f t="shared" si="1"/>
        <v>0.9635416667</v>
      </c>
    </row>
    <row r="2492" ht="15.75" customHeight="1">
      <c r="A2492" s="36">
        <v>40113.0</v>
      </c>
      <c r="B2492" s="35">
        <v>9.21</v>
      </c>
      <c r="C2492" s="35">
        <v>11.625</v>
      </c>
      <c r="E2492" s="35">
        <f t="shared" si="1"/>
        <v>0.96875</v>
      </c>
    </row>
    <row r="2493" ht="15.75" customHeight="1">
      <c r="A2493" s="36">
        <v>40114.0</v>
      </c>
      <c r="B2493" s="35">
        <v>9.15</v>
      </c>
      <c r="C2493" s="35">
        <v>11.25</v>
      </c>
      <c r="E2493" s="35">
        <f t="shared" si="1"/>
        <v>0.9375</v>
      </c>
    </row>
    <row r="2494" ht="15.75" customHeight="1">
      <c r="A2494" s="36">
        <v>40115.0</v>
      </c>
      <c r="B2494" s="35">
        <v>8.91999999999999</v>
      </c>
      <c r="C2494" s="35">
        <v>11.625</v>
      </c>
      <c r="E2494" s="35">
        <f t="shared" si="1"/>
        <v>0.96875</v>
      </c>
    </row>
    <row r="2495" ht="15.75" customHeight="1">
      <c r="A2495" s="36">
        <v>40116.0</v>
      </c>
      <c r="B2495" s="35">
        <v>9.49</v>
      </c>
      <c r="C2495" s="35">
        <v>11.375</v>
      </c>
      <c r="E2495" s="35">
        <f t="shared" si="1"/>
        <v>0.9479166667</v>
      </c>
    </row>
    <row r="2496" ht="15.75" customHeight="1">
      <c r="A2496" s="36">
        <v>40117.0</v>
      </c>
      <c r="B2496" s="35">
        <v>9.49</v>
      </c>
      <c r="C2496" s="35">
        <v>11.375</v>
      </c>
      <c r="E2496" s="35">
        <f t="shared" si="1"/>
        <v>0.9479166667</v>
      </c>
    </row>
    <row r="2497" ht="15.75" customHeight="1">
      <c r="A2497" s="36">
        <v>40118.0</v>
      </c>
      <c r="B2497" s="35">
        <v>9.49</v>
      </c>
      <c r="C2497" s="35">
        <v>11.375</v>
      </c>
      <c r="E2497" s="35">
        <f t="shared" si="1"/>
        <v>0.9479166667</v>
      </c>
    </row>
    <row r="2498" ht="15.75" customHeight="1">
      <c r="A2498" s="36">
        <v>40119.0</v>
      </c>
      <c r="B2498" s="35">
        <v>8.99</v>
      </c>
      <c r="C2498" s="35">
        <v>11.375</v>
      </c>
      <c r="E2498" s="35">
        <f t="shared" si="1"/>
        <v>0.9479166667</v>
      </c>
    </row>
    <row r="2499" ht="15.75" customHeight="1">
      <c r="A2499" s="36">
        <v>40120.0</v>
      </c>
      <c r="B2499" s="35">
        <v>8.99</v>
      </c>
      <c r="C2499" s="35">
        <v>11.25</v>
      </c>
      <c r="E2499" s="35">
        <f t="shared" si="1"/>
        <v>0.9375</v>
      </c>
    </row>
    <row r="2500" ht="15.75" customHeight="1">
      <c r="A2500" s="36">
        <v>40121.0</v>
      </c>
      <c r="B2500" s="35">
        <v>8.98</v>
      </c>
      <c r="C2500" s="35">
        <v>11.1875</v>
      </c>
      <c r="E2500" s="35">
        <f t="shared" si="1"/>
        <v>0.9322916667</v>
      </c>
    </row>
    <row r="2501" ht="15.75" customHeight="1">
      <c r="A2501" s="36">
        <v>40122.0</v>
      </c>
      <c r="B2501" s="35">
        <v>9.11999999999999</v>
      </c>
      <c r="C2501" s="35">
        <v>11.0</v>
      </c>
      <c r="E2501" s="35">
        <f t="shared" si="1"/>
        <v>0.9166666667</v>
      </c>
    </row>
    <row r="2502" ht="15.75" customHeight="1">
      <c r="A2502" s="36">
        <v>40123.0</v>
      </c>
      <c r="B2502" s="35">
        <v>9.11999999999999</v>
      </c>
      <c r="C2502" s="35">
        <v>11.0</v>
      </c>
      <c r="E2502" s="35">
        <f t="shared" si="1"/>
        <v>0.9166666667</v>
      </c>
    </row>
    <row r="2503" ht="15.75" customHeight="1">
      <c r="A2503" s="36">
        <v>40124.0</v>
      </c>
      <c r="B2503" s="35">
        <v>9.11999999999999</v>
      </c>
      <c r="C2503" s="35">
        <v>11.0</v>
      </c>
      <c r="E2503" s="35">
        <f t="shared" si="1"/>
        <v>0.9166666667</v>
      </c>
    </row>
    <row r="2504" ht="15.75" customHeight="1">
      <c r="A2504" s="36">
        <v>40125.0</v>
      </c>
      <c r="B2504" s="35">
        <v>9.11999999999999</v>
      </c>
      <c r="C2504" s="35">
        <v>11.0</v>
      </c>
      <c r="E2504" s="35">
        <f t="shared" si="1"/>
        <v>0.9166666667</v>
      </c>
    </row>
    <row r="2505" ht="15.75" customHeight="1">
      <c r="A2505" s="36">
        <v>40126.0</v>
      </c>
      <c r="B2505" s="35">
        <v>9.19999999999999</v>
      </c>
      <c r="C2505" s="35">
        <v>11.125</v>
      </c>
      <c r="E2505" s="35">
        <f t="shared" si="1"/>
        <v>0.9270833333</v>
      </c>
    </row>
    <row r="2506" ht="15.75" customHeight="1">
      <c r="A2506" s="36">
        <v>40127.0</v>
      </c>
      <c r="B2506" s="35">
        <v>9.07</v>
      </c>
      <c r="C2506" s="35">
        <v>10.875</v>
      </c>
      <c r="E2506" s="35">
        <f t="shared" si="1"/>
        <v>0.90625</v>
      </c>
    </row>
    <row r="2507" ht="15.75" customHeight="1">
      <c r="A2507" s="36">
        <v>40128.0</v>
      </c>
      <c r="B2507" s="35">
        <v>8.94999999999999</v>
      </c>
      <c r="C2507" s="35">
        <v>10.8125</v>
      </c>
      <c r="E2507" s="35">
        <f t="shared" si="1"/>
        <v>0.9010416667</v>
      </c>
    </row>
    <row r="2508" ht="15.75" customHeight="1">
      <c r="A2508" s="36">
        <v>40129.0</v>
      </c>
      <c r="B2508" s="35">
        <v>8.9</v>
      </c>
      <c r="C2508" s="35">
        <v>10.75</v>
      </c>
      <c r="E2508" s="35">
        <f t="shared" si="1"/>
        <v>0.8958333333</v>
      </c>
    </row>
    <row r="2509" ht="15.75" customHeight="1">
      <c r="A2509" s="36">
        <v>40130.0</v>
      </c>
      <c r="B2509" s="35">
        <v>8.81</v>
      </c>
      <c r="C2509" s="35">
        <v>10.8125</v>
      </c>
      <c r="E2509" s="35">
        <f t="shared" si="1"/>
        <v>0.9010416667</v>
      </c>
    </row>
    <row r="2510" ht="15.75" customHeight="1">
      <c r="A2510" s="36">
        <v>40131.0</v>
      </c>
      <c r="B2510" s="35">
        <v>8.81</v>
      </c>
      <c r="C2510" s="35">
        <v>10.8125</v>
      </c>
      <c r="E2510" s="35">
        <f t="shared" si="1"/>
        <v>0.9010416667</v>
      </c>
    </row>
    <row r="2511" ht="15.75" customHeight="1">
      <c r="A2511" s="36">
        <v>40132.0</v>
      </c>
      <c r="B2511" s="35">
        <v>8.81</v>
      </c>
      <c r="C2511" s="35">
        <v>10.8125</v>
      </c>
      <c r="E2511" s="35">
        <f t="shared" si="1"/>
        <v>0.9010416667</v>
      </c>
    </row>
    <row r="2512" ht="15.75" customHeight="1">
      <c r="A2512" s="36">
        <v>40133.0</v>
      </c>
      <c r="B2512" s="35">
        <v>9.09999999999999</v>
      </c>
      <c r="C2512" s="35">
        <v>10.75</v>
      </c>
      <c r="E2512" s="35">
        <f t="shared" si="1"/>
        <v>0.8958333333</v>
      </c>
    </row>
    <row r="2513" ht="15.75" customHeight="1">
      <c r="A2513" s="36">
        <v>40134.0</v>
      </c>
      <c r="B2513" s="35">
        <v>8.91</v>
      </c>
      <c r="C2513" s="35">
        <v>10.6875</v>
      </c>
      <c r="E2513" s="35">
        <f t="shared" si="1"/>
        <v>0.890625</v>
      </c>
    </row>
    <row r="2514" ht="15.75" customHeight="1">
      <c r="A2514" s="36">
        <v>40135.0</v>
      </c>
      <c r="B2514" s="35">
        <v>9.00999999999999</v>
      </c>
      <c r="C2514" s="35">
        <v>10.75</v>
      </c>
      <c r="E2514" s="35">
        <f t="shared" si="1"/>
        <v>0.8958333333</v>
      </c>
    </row>
    <row r="2515" ht="15.75" customHeight="1">
      <c r="A2515" s="36">
        <v>40136.0</v>
      </c>
      <c r="B2515" s="35">
        <v>8.92999999999999</v>
      </c>
      <c r="C2515" s="35">
        <v>10.5</v>
      </c>
      <c r="E2515" s="35">
        <f t="shared" si="1"/>
        <v>0.875</v>
      </c>
    </row>
    <row r="2516" ht="15.75" customHeight="1">
      <c r="A2516" s="36">
        <v>40137.0</v>
      </c>
      <c r="B2516" s="35">
        <v>8.86999999999999</v>
      </c>
      <c r="C2516" s="35">
        <v>10.4375</v>
      </c>
      <c r="E2516" s="35">
        <f t="shared" si="1"/>
        <v>0.8697916667</v>
      </c>
    </row>
    <row r="2517" ht="15.75" customHeight="1">
      <c r="A2517" s="36">
        <v>40138.0</v>
      </c>
      <c r="B2517" s="35">
        <v>8.86999999999999</v>
      </c>
      <c r="C2517" s="35">
        <v>10.4375</v>
      </c>
      <c r="E2517" s="35">
        <f t="shared" si="1"/>
        <v>0.8697916667</v>
      </c>
    </row>
    <row r="2518" ht="15.75" customHeight="1">
      <c r="A2518" s="36">
        <v>40139.0</v>
      </c>
      <c r="B2518" s="35">
        <v>8.86999999999999</v>
      </c>
      <c r="C2518" s="35">
        <v>10.4375</v>
      </c>
      <c r="E2518" s="35">
        <f t="shared" si="1"/>
        <v>0.8697916667</v>
      </c>
    </row>
    <row r="2519" ht="15.75" customHeight="1">
      <c r="A2519" s="36">
        <v>40140.0</v>
      </c>
      <c r="B2519" s="35">
        <v>9.06</v>
      </c>
      <c r="C2519" s="35">
        <v>10.25</v>
      </c>
      <c r="E2519" s="35">
        <f t="shared" si="1"/>
        <v>0.8541666667</v>
      </c>
    </row>
    <row r="2520" ht="15.75" customHeight="1">
      <c r="A2520" s="36">
        <v>40141.0</v>
      </c>
      <c r="B2520" s="35">
        <v>8.9</v>
      </c>
      <c r="C2520" s="35">
        <v>10.375</v>
      </c>
      <c r="E2520" s="35">
        <f t="shared" si="1"/>
        <v>0.8645833333</v>
      </c>
    </row>
    <row r="2521" ht="15.75" customHeight="1">
      <c r="A2521" s="36">
        <v>40142.0</v>
      </c>
      <c r="B2521" s="35">
        <v>8.91999999999999</v>
      </c>
      <c r="C2521" s="35">
        <v>10.1875</v>
      </c>
      <c r="E2521" s="35">
        <f t="shared" si="1"/>
        <v>0.8489583333</v>
      </c>
    </row>
    <row r="2522" ht="15.75" customHeight="1">
      <c r="A2522" s="36">
        <v>40143.0</v>
      </c>
      <c r="B2522" s="35">
        <v>8.82</v>
      </c>
      <c r="C2522" s="35">
        <v>10.1875</v>
      </c>
      <c r="E2522" s="35">
        <f t="shared" si="1"/>
        <v>0.8489583333</v>
      </c>
    </row>
    <row r="2523" ht="15.75" customHeight="1">
      <c r="A2523" s="36">
        <v>40144.0</v>
      </c>
      <c r="B2523" s="35">
        <v>9.08</v>
      </c>
      <c r="C2523" s="35">
        <v>9.9375</v>
      </c>
      <c r="E2523" s="35">
        <f t="shared" si="1"/>
        <v>0.828125</v>
      </c>
    </row>
    <row r="2524" ht="15.75" customHeight="1">
      <c r="A2524" s="36">
        <v>40145.0</v>
      </c>
      <c r="B2524" s="35">
        <v>9.08</v>
      </c>
      <c r="C2524" s="35">
        <v>9.9375</v>
      </c>
      <c r="E2524" s="35">
        <f t="shared" si="1"/>
        <v>0.828125</v>
      </c>
    </row>
    <row r="2525" ht="15.75" customHeight="1">
      <c r="A2525" s="36">
        <v>40146.0</v>
      </c>
      <c r="B2525" s="35">
        <v>9.08</v>
      </c>
      <c r="C2525" s="35">
        <v>9.9375</v>
      </c>
      <c r="E2525" s="35">
        <f t="shared" si="1"/>
        <v>0.828125</v>
      </c>
    </row>
    <row r="2526" ht="15.75" customHeight="1">
      <c r="A2526" s="36">
        <v>40147.0</v>
      </c>
      <c r="B2526" s="35">
        <v>9.48</v>
      </c>
      <c r="C2526" s="35">
        <v>10.0625</v>
      </c>
      <c r="E2526" s="35">
        <f t="shared" si="1"/>
        <v>0.8385416667</v>
      </c>
    </row>
    <row r="2527" ht="15.75" customHeight="1">
      <c r="A2527" s="36">
        <v>40148.0</v>
      </c>
      <c r="B2527" s="35">
        <v>8.98</v>
      </c>
      <c r="C2527" s="35">
        <v>10.0</v>
      </c>
      <c r="E2527" s="35">
        <f t="shared" si="1"/>
        <v>0.8333333333</v>
      </c>
    </row>
    <row r="2528" ht="15.75" customHeight="1">
      <c r="A2528" s="36">
        <v>40149.0</v>
      </c>
      <c r="B2528" s="35">
        <v>9.16999999999999</v>
      </c>
      <c r="C2528" s="35">
        <v>9.9375</v>
      </c>
      <c r="E2528" s="35">
        <f t="shared" si="1"/>
        <v>0.828125</v>
      </c>
    </row>
    <row r="2529" ht="15.75" customHeight="1">
      <c r="A2529" s="36">
        <v>40150.0</v>
      </c>
      <c r="B2529" s="35">
        <v>9.0</v>
      </c>
      <c r="C2529" s="35">
        <v>9.8125</v>
      </c>
      <c r="E2529" s="35">
        <f t="shared" si="1"/>
        <v>0.8177083333</v>
      </c>
    </row>
    <row r="2530" ht="15.75" customHeight="1">
      <c r="A2530" s="36">
        <v>40151.0</v>
      </c>
      <c r="B2530" s="35">
        <v>8.92999999999999</v>
      </c>
      <c r="C2530" s="35">
        <v>9.5625</v>
      </c>
      <c r="E2530" s="35">
        <f t="shared" si="1"/>
        <v>0.796875</v>
      </c>
    </row>
    <row r="2531" ht="15.75" customHeight="1">
      <c r="A2531" s="36">
        <v>40152.0</v>
      </c>
      <c r="B2531" s="35">
        <v>8.92999999999999</v>
      </c>
      <c r="C2531" s="35">
        <v>9.5625</v>
      </c>
      <c r="E2531" s="35">
        <f t="shared" si="1"/>
        <v>0.796875</v>
      </c>
    </row>
    <row r="2532" ht="15.75" customHeight="1">
      <c r="A2532" s="36">
        <v>40153.0</v>
      </c>
      <c r="B2532" s="35">
        <v>8.92999999999999</v>
      </c>
      <c r="C2532" s="35">
        <v>9.5625</v>
      </c>
      <c r="E2532" s="35">
        <f t="shared" si="1"/>
        <v>0.796875</v>
      </c>
    </row>
    <row r="2533" ht="15.75" customHeight="1">
      <c r="A2533" s="36">
        <v>40154.0</v>
      </c>
      <c r="B2533" s="35">
        <v>8.96</v>
      </c>
      <c r="C2533" s="35">
        <v>9.75</v>
      </c>
      <c r="E2533" s="35">
        <f t="shared" si="1"/>
        <v>0.8125</v>
      </c>
    </row>
    <row r="2534" ht="15.75" customHeight="1">
      <c r="A2534" s="36">
        <v>40155.0</v>
      </c>
      <c r="B2534" s="35">
        <v>8.96</v>
      </c>
      <c r="C2534" s="35">
        <v>9.75</v>
      </c>
      <c r="E2534" s="35">
        <f t="shared" si="1"/>
        <v>0.8125</v>
      </c>
    </row>
    <row r="2535" ht="15.75" customHeight="1">
      <c r="A2535" s="36">
        <v>40156.0</v>
      </c>
      <c r="B2535" s="35">
        <v>9.08</v>
      </c>
      <c r="C2535" s="35">
        <v>9.8125</v>
      </c>
      <c r="E2535" s="35">
        <f t="shared" si="1"/>
        <v>0.8177083333</v>
      </c>
    </row>
    <row r="2536" ht="15.75" customHeight="1">
      <c r="A2536" s="36">
        <v>40157.0</v>
      </c>
      <c r="B2536" s="35">
        <v>8.76999999999999</v>
      </c>
      <c r="C2536" s="35">
        <v>9.5625</v>
      </c>
      <c r="E2536" s="35">
        <f t="shared" si="1"/>
        <v>0.796875</v>
      </c>
    </row>
    <row r="2537" ht="15.75" customHeight="1">
      <c r="A2537" s="36">
        <v>40158.0</v>
      </c>
      <c r="B2537" s="35">
        <v>8.77999999999999</v>
      </c>
      <c r="C2537" s="35">
        <v>9.9375</v>
      </c>
      <c r="E2537" s="35">
        <f t="shared" si="1"/>
        <v>0.828125</v>
      </c>
    </row>
    <row r="2538" ht="15.75" customHeight="1">
      <c r="A2538" s="36">
        <v>40159.0</v>
      </c>
      <c r="B2538" s="35">
        <v>8.77999999999999</v>
      </c>
      <c r="C2538" s="35">
        <v>9.9375</v>
      </c>
      <c r="E2538" s="35">
        <f t="shared" si="1"/>
        <v>0.828125</v>
      </c>
    </row>
    <row r="2539" ht="15.75" customHeight="1">
      <c r="A2539" s="36">
        <v>40160.0</v>
      </c>
      <c r="B2539" s="35">
        <v>8.77999999999999</v>
      </c>
      <c r="C2539" s="35">
        <v>9.9375</v>
      </c>
      <c r="E2539" s="35">
        <f t="shared" si="1"/>
        <v>0.828125</v>
      </c>
    </row>
    <row r="2540" ht="15.75" customHeight="1">
      <c r="A2540" s="36">
        <v>40161.0</v>
      </c>
      <c r="B2540" s="35">
        <v>9.05</v>
      </c>
      <c r="C2540" s="35">
        <v>9.6875</v>
      </c>
      <c r="E2540" s="35">
        <f t="shared" si="1"/>
        <v>0.8072916667</v>
      </c>
    </row>
    <row r="2541" ht="15.75" customHeight="1">
      <c r="A2541" s="36">
        <v>40162.0</v>
      </c>
      <c r="B2541" s="35">
        <v>8.78999999999999</v>
      </c>
      <c r="C2541" s="35">
        <v>9.75</v>
      </c>
      <c r="E2541" s="35">
        <f t="shared" si="1"/>
        <v>0.8125</v>
      </c>
    </row>
    <row r="2542" ht="15.75" customHeight="1">
      <c r="A2542" s="36">
        <v>40163.0</v>
      </c>
      <c r="B2542" s="35">
        <v>8.92999999999999</v>
      </c>
      <c r="C2542" s="35">
        <v>9.6875</v>
      </c>
      <c r="E2542" s="35">
        <f t="shared" si="1"/>
        <v>0.8072916667</v>
      </c>
    </row>
    <row r="2543" ht="15.75" customHeight="1">
      <c r="A2543" s="36">
        <v>40164.0</v>
      </c>
      <c r="B2543" s="35">
        <v>9.07</v>
      </c>
      <c r="C2543" s="35">
        <v>9.9375</v>
      </c>
      <c r="E2543" s="35">
        <f t="shared" si="1"/>
        <v>0.828125</v>
      </c>
    </row>
    <row r="2544" ht="15.75" customHeight="1">
      <c r="A2544" s="36">
        <v>40165.0</v>
      </c>
      <c r="B2544" s="35">
        <v>8.99</v>
      </c>
      <c r="C2544" s="35">
        <v>9.625</v>
      </c>
      <c r="E2544" s="35">
        <f t="shared" si="1"/>
        <v>0.8020833333</v>
      </c>
    </row>
    <row r="2545" ht="15.75" customHeight="1">
      <c r="A2545" s="36">
        <v>40166.0</v>
      </c>
      <c r="B2545" s="35">
        <v>8.99</v>
      </c>
      <c r="C2545" s="35">
        <v>9.625</v>
      </c>
      <c r="E2545" s="35">
        <f t="shared" si="1"/>
        <v>0.8020833333</v>
      </c>
    </row>
    <row r="2546" ht="15.75" customHeight="1">
      <c r="A2546" s="36">
        <v>40167.0</v>
      </c>
      <c r="B2546" s="35">
        <v>8.99</v>
      </c>
      <c r="C2546" s="35">
        <v>9.625</v>
      </c>
      <c r="E2546" s="35">
        <f t="shared" si="1"/>
        <v>0.8020833333</v>
      </c>
    </row>
    <row r="2547" ht="15.75" customHeight="1">
      <c r="A2547" s="36">
        <v>40168.0</v>
      </c>
      <c r="B2547" s="35">
        <v>9.25999999999999</v>
      </c>
      <c r="C2547" s="35">
        <v>9.875</v>
      </c>
      <c r="E2547" s="35">
        <f t="shared" si="1"/>
        <v>0.8229166667</v>
      </c>
    </row>
    <row r="2548" ht="15.75" customHeight="1">
      <c r="A2548" s="36">
        <v>40169.0</v>
      </c>
      <c r="B2548" s="35">
        <v>9.09999999999999</v>
      </c>
      <c r="C2548" s="35">
        <v>9.8125</v>
      </c>
      <c r="E2548" s="35">
        <f t="shared" si="1"/>
        <v>0.8177083333</v>
      </c>
    </row>
    <row r="2549" ht="15.75" customHeight="1">
      <c r="A2549" s="36">
        <v>40170.0</v>
      </c>
      <c r="B2549" s="35">
        <v>9.4</v>
      </c>
      <c r="C2549" s="35">
        <v>9.6875</v>
      </c>
      <c r="E2549" s="35">
        <f t="shared" si="1"/>
        <v>0.8072916667</v>
      </c>
    </row>
    <row r="2550" ht="15.75" customHeight="1">
      <c r="A2550" s="36">
        <v>40171.0</v>
      </c>
      <c r="B2550" s="35">
        <v>8.99</v>
      </c>
      <c r="C2550" s="35">
        <v>9.9375</v>
      </c>
      <c r="E2550" s="35">
        <f t="shared" si="1"/>
        <v>0.828125</v>
      </c>
    </row>
    <row r="2551" ht="15.75" customHeight="1">
      <c r="A2551" s="36">
        <v>40172.0</v>
      </c>
      <c r="B2551" s="35">
        <v>8.99</v>
      </c>
      <c r="C2551" s="35">
        <v>9.9375</v>
      </c>
      <c r="E2551" s="35">
        <f t="shared" si="1"/>
        <v>0.828125</v>
      </c>
    </row>
    <row r="2552" ht="15.75" customHeight="1">
      <c r="A2552" s="36">
        <v>40173.0</v>
      </c>
      <c r="B2552" s="35">
        <v>8.99</v>
      </c>
      <c r="C2552" s="35">
        <v>9.9375</v>
      </c>
      <c r="E2552" s="35">
        <f t="shared" si="1"/>
        <v>0.828125</v>
      </c>
    </row>
    <row r="2553" ht="15.75" customHeight="1">
      <c r="A2553" s="36">
        <v>40174.0</v>
      </c>
      <c r="B2553" s="35">
        <v>8.99</v>
      </c>
      <c r="C2553" s="35">
        <v>9.9375</v>
      </c>
      <c r="E2553" s="35">
        <f t="shared" si="1"/>
        <v>0.828125</v>
      </c>
    </row>
    <row r="2554" ht="15.75" customHeight="1">
      <c r="A2554" s="36">
        <v>40175.0</v>
      </c>
      <c r="B2554" s="35">
        <v>9.56</v>
      </c>
      <c r="C2554" s="35">
        <v>10.0</v>
      </c>
      <c r="E2554" s="35">
        <f t="shared" si="1"/>
        <v>0.8333333333</v>
      </c>
    </row>
    <row r="2555" ht="15.75" customHeight="1">
      <c r="A2555" s="36">
        <v>40176.0</v>
      </c>
      <c r="B2555" s="35">
        <v>9.39</v>
      </c>
      <c r="C2555" s="35">
        <v>9.875</v>
      </c>
      <c r="E2555" s="35">
        <f t="shared" si="1"/>
        <v>0.8229166667</v>
      </c>
    </row>
    <row r="2556" ht="15.75" customHeight="1">
      <c r="A2556" s="36">
        <v>40177.0</v>
      </c>
      <c r="B2556" s="35">
        <v>9.57</v>
      </c>
      <c r="C2556" s="35">
        <v>9.875</v>
      </c>
      <c r="E2556" s="35">
        <f t="shared" si="1"/>
        <v>0.8229166667</v>
      </c>
    </row>
    <row r="2557" ht="15.75" customHeight="1">
      <c r="A2557" s="36">
        <v>40178.0</v>
      </c>
      <c r="B2557" s="35">
        <v>9.67999999999999</v>
      </c>
      <c r="C2557" s="35">
        <v>10.0</v>
      </c>
      <c r="E2557" s="35">
        <f t="shared" si="1"/>
        <v>0.8333333333</v>
      </c>
    </row>
    <row r="2558" ht="15.75" customHeight="1">
      <c r="A2558" s="36">
        <v>40179.0</v>
      </c>
      <c r="B2558" s="35">
        <v>9.67999999999999</v>
      </c>
      <c r="C2558" s="35">
        <v>10.0</v>
      </c>
      <c r="E2558" s="35">
        <f t="shared" si="1"/>
        <v>0.8333333333</v>
      </c>
    </row>
    <row r="2559" ht="15.75" customHeight="1">
      <c r="A2559" s="36">
        <v>40180.0</v>
      </c>
      <c r="B2559" s="35">
        <v>9.67999999999999</v>
      </c>
      <c r="C2559" s="35">
        <v>10.0</v>
      </c>
      <c r="E2559" s="35">
        <f t="shared" si="1"/>
        <v>0.8333333333</v>
      </c>
    </row>
    <row r="2560" ht="15.75" customHeight="1">
      <c r="A2560" s="36">
        <v>40181.0</v>
      </c>
      <c r="B2560" s="35">
        <v>9.67999999999999</v>
      </c>
      <c r="C2560" s="35">
        <v>10.0</v>
      </c>
      <c r="E2560" s="35">
        <f t="shared" si="1"/>
        <v>0.8333333333</v>
      </c>
    </row>
    <row r="2561" ht="15.75" customHeight="1">
      <c r="A2561" s="36">
        <v>40182.0</v>
      </c>
      <c r="B2561" s="35">
        <v>9.23</v>
      </c>
      <c r="C2561" s="35">
        <v>9.875</v>
      </c>
      <c r="E2561" s="35">
        <f t="shared" si="1"/>
        <v>0.8229166667</v>
      </c>
    </row>
    <row r="2562" ht="15.75" customHeight="1">
      <c r="A2562" s="36">
        <v>40183.0</v>
      </c>
      <c r="B2562" s="35">
        <v>9.15</v>
      </c>
      <c r="C2562" s="35">
        <v>9.8125</v>
      </c>
      <c r="E2562" s="35">
        <f t="shared" si="1"/>
        <v>0.8177083333</v>
      </c>
    </row>
    <row r="2563" ht="15.75" customHeight="1">
      <c r="A2563" s="36">
        <v>40184.0</v>
      </c>
      <c r="B2563" s="35">
        <v>9.31</v>
      </c>
      <c r="C2563" s="35">
        <v>10.0</v>
      </c>
      <c r="E2563" s="35">
        <f t="shared" si="1"/>
        <v>0.8333333333</v>
      </c>
    </row>
    <row r="2564" ht="15.75" customHeight="1">
      <c r="A2564" s="36">
        <v>40185.0</v>
      </c>
      <c r="B2564" s="35">
        <v>9.05</v>
      </c>
      <c r="C2564" s="35">
        <v>10.125</v>
      </c>
      <c r="E2564" s="35">
        <f t="shared" si="1"/>
        <v>0.84375</v>
      </c>
    </row>
    <row r="2565" ht="15.75" customHeight="1">
      <c r="A2565" s="36">
        <v>40186.0</v>
      </c>
      <c r="B2565" s="35">
        <v>8.94999999999999</v>
      </c>
      <c r="C2565" s="35">
        <v>9.8125</v>
      </c>
      <c r="E2565" s="35">
        <f t="shared" si="1"/>
        <v>0.8177083333</v>
      </c>
    </row>
    <row r="2566" ht="15.75" customHeight="1">
      <c r="A2566" s="36">
        <v>40187.0</v>
      </c>
      <c r="B2566" s="35">
        <v>8.94999999999999</v>
      </c>
      <c r="C2566" s="35">
        <v>9.8125</v>
      </c>
      <c r="E2566" s="35">
        <f t="shared" si="1"/>
        <v>0.8177083333</v>
      </c>
    </row>
    <row r="2567" ht="15.75" customHeight="1">
      <c r="A2567" s="36">
        <v>40188.0</v>
      </c>
      <c r="B2567" s="35">
        <v>8.94999999999999</v>
      </c>
      <c r="C2567" s="35">
        <v>9.8125</v>
      </c>
      <c r="E2567" s="35">
        <f t="shared" si="1"/>
        <v>0.8177083333</v>
      </c>
    </row>
    <row r="2568" ht="15.75" customHeight="1">
      <c r="A2568" s="36">
        <v>40189.0</v>
      </c>
      <c r="B2568" s="35">
        <v>9.09999999999999</v>
      </c>
      <c r="C2568" s="35">
        <v>9.8125</v>
      </c>
      <c r="E2568" s="35">
        <f t="shared" si="1"/>
        <v>0.8177083333</v>
      </c>
    </row>
    <row r="2569" ht="15.75" customHeight="1">
      <c r="A2569" s="36">
        <v>40190.0</v>
      </c>
      <c r="B2569" s="35">
        <v>8.97</v>
      </c>
      <c r="C2569" s="35">
        <v>9.9375</v>
      </c>
      <c r="E2569" s="35">
        <f t="shared" si="1"/>
        <v>0.828125</v>
      </c>
    </row>
    <row r="2570" ht="15.75" customHeight="1">
      <c r="A2570" s="36">
        <v>40191.0</v>
      </c>
      <c r="B2570" s="35">
        <v>9.53999999999999</v>
      </c>
      <c r="C2570" s="35">
        <v>10.0</v>
      </c>
      <c r="E2570" s="35">
        <f t="shared" si="1"/>
        <v>0.8333333333</v>
      </c>
    </row>
    <row r="2571" ht="15.75" customHeight="1">
      <c r="A2571" s="36">
        <v>40192.0</v>
      </c>
      <c r="B2571" s="35">
        <v>8.82</v>
      </c>
      <c r="C2571" s="35">
        <v>9.9375</v>
      </c>
      <c r="E2571" s="35">
        <f t="shared" si="1"/>
        <v>0.828125</v>
      </c>
    </row>
    <row r="2572" ht="15.75" customHeight="1">
      <c r="A2572" s="36">
        <v>40193.0</v>
      </c>
      <c r="B2572" s="35">
        <v>8.89</v>
      </c>
      <c r="C2572" s="35">
        <v>9.6875</v>
      </c>
      <c r="E2572" s="35">
        <f t="shared" si="1"/>
        <v>0.8072916667</v>
      </c>
    </row>
    <row r="2573" ht="15.75" customHeight="1">
      <c r="A2573" s="36">
        <v>40194.0</v>
      </c>
      <c r="B2573" s="35">
        <v>8.89</v>
      </c>
      <c r="C2573" s="35">
        <v>9.6875</v>
      </c>
      <c r="E2573" s="35">
        <f t="shared" si="1"/>
        <v>0.8072916667</v>
      </c>
    </row>
    <row r="2574" ht="15.75" customHeight="1">
      <c r="A2574" s="36">
        <v>40195.0</v>
      </c>
      <c r="B2574" s="35">
        <v>8.89</v>
      </c>
      <c r="C2574" s="35">
        <v>9.6875</v>
      </c>
      <c r="E2574" s="35">
        <f t="shared" si="1"/>
        <v>0.8072916667</v>
      </c>
    </row>
    <row r="2575" ht="15.75" customHeight="1">
      <c r="A2575" s="36">
        <v>40196.0</v>
      </c>
      <c r="B2575" s="35">
        <v>8.91999999999999</v>
      </c>
      <c r="C2575" s="35">
        <v>9.75</v>
      </c>
      <c r="E2575" s="35">
        <f t="shared" si="1"/>
        <v>0.8125</v>
      </c>
    </row>
    <row r="2576" ht="15.75" customHeight="1">
      <c r="A2576" s="36">
        <v>40197.0</v>
      </c>
      <c r="B2576" s="35">
        <v>8.76999999999999</v>
      </c>
      <c r="C2576" s="35">
        <v>10.0625</v>
      </c>
      <c r="E2576" s="35">
        <f t="shared" si="1"/>
        <v>0.8385416667</v>
      </c>
    </row>
    <row r="2577" ht="15.75" customHeight="1">
      <c r="A2577" s="36">
        <v>40198.0</v>
      </c>
      <c r="B2577" s="35">
        <v>8.85999999999999</v>
      </c>
      <c r="C2577" s="35">
        <v>9.875</v>
      </c>
      <c r="E2577" s="35">
        <f t="shared" si="1"/>
        <v>0.8229166667</v>
      </c>
    </row>
    <row r="2578" ht="15.75" customHeight="1">
      <c r="A2578" s="36">
        <v>40199.0</v>
      </c>
      <c r="B2578" s="35">
        <v>8.71</v>
      </c>
      <c r="C2578" s="35">
        <v>9.875</v>
      </c>
      <c r="E2578" s="35">
        <f t="shared" si="1"/>
        <v>0.8229166667</v>
      </c>
    </row>
    <row r="2579" ht="15.75" customHeight="1">
      <c r="A2579" s="36">
        <v>40200.0</v>
      </c>
      <c r="B2579" s="35">
        <v>8.84999999999999</v>
      </c>
      <c r="C2579" s="35">
        <v>9.875</v>
      </c>
      <c r="E2579" s="35">
        <f t="shared" si="1"/>
        <v>0.8229166667</v>
      </c>
    </row>
    <row r="2580" ht="15.75" customHeight="1">
      <c r="A2580" s="36">
        <v>40201.0</v>
      </c>
      <c r="B2580" s="35">
        <v>8.84999999999999</v>
      </c>
      <c r="C2580" s="35">
        <v>9.875</v>
      </c>
      <c r="E2580" s="35">
        <f t="shared" si="1"/>
        <v>0.8229166667</v>
      </c>
    </row>
    <row r="2581" ht="15.75" customHeight="1">
      <c r="A2581" s="36">
        <v>40202.0</v>
      </c>
      <c r="B2581" s="35">
        <v>8.84999999999999</v>
      </c>
      <c r="C2581" s="35">
        <v>9.875</v>
      </c>
      <c r="E2581" s="35">
        <f t="shared" si="1"/>
        <v>0.8229166667</v>
      </c>
    </row>
    <row r="2582" ht="15.75" customHeight="1">
      <c r="A2582" s="36">
        <v>40203.0</v>
      </c>
      <c r="B2582" s="35">
        <v>8.76999999999999</v>
      </c>
      <c r="C2582" s="35">
        <v>9.875</v>
      </c>
      <c r="E2582" s="35">
        <f t="shared" si="1"/>
        <v>0.8229166667</v>
      </c>
    </row>
    <row r="2583" ht="15.75" customHeight="1">
      <c r="A2583" s="36">
        <v>40204.0</v>
      </c>
      <c r="B2583" s="35">
        <v>8.55</v>
      </c>
      <c r="C2583" s="35">
        <v>9.75</v>
      </c>
      <c r="E2583" s="35">
        <f t="shared" si="1"/>
        <v>0.8125</v>
      </c>
    </row>
    <row r="2584" ht="15.75" customHeight="1">
      <c r="A2584" s="36">
        <v>40205.0</v>
      </c>
      <c r="B2584" s="35">
        <v>8.74</v>
      </c>
      <c r="C2584" s="35">
        <v>9.6875</v>
      </c>
      <c r="E2584" s="35">
        <f t="shared" si="1"/>
        <v>0.8072916667</v>
      </c>
    </row>
    <row r="2585" ht="15.75" customHeight="1">
      <c r="A2585" s="36">
        <v>40206.0</v>
      </c>
      <c r="B2585" s="35">
        <v>8.91999999999999</v>
      </c>
      <c r="C2585" s="35">
        <v>9.75</v>
      </c>
      <c r="E2585" s="35">
        <f t="shared" si="1"/>
        <v>0.8125</v>
      </c>
    </row>
    <row r="2586" ht="15.75" customHeight="1">
      <c r="A2586" s="36">
        <v>40207.0</v>
      </c>
      <c r="B2586" s="35">
        <v>8.98</v>
      </c>
      <c r="C2586" s="35">
        <v>9.75</v>
      </c>
      <c r="E2586" s="35">
        <f t="shared" si="1"/>
        <v>0.8125</v>
      </c>
    </row>
    <row r="2587" ht="15.75" customHeight="1">
      <c r="A2587" s="36">
        <v>40208.0</v>
      </c>
      <c r="B2587" s="35">
        <v>8.98</v>
      </c>
      <c r="C2587" s="35">
        <v>9.75</v>
      </c>
      <c r="E2587" s="35">
        <f t="shared" si="1"/>
        <v>0.8125</v>
      </c>
    </row>
    <row r="2588" ht="15.75" customHeight="1">
      <c r="A2588" s="36">
        <v>40209.0</v>
      </c>
      <c r="B2588" s="35">
        <v>8.98</v>
      </c>
      <c r="C2588" s="35">
        <v>9.75</v>
      </c>
      <c r="E2588" s="35">
        <f t="shared" si="1"/>
        <v>0.8125</v>
      </c>
    </row>
    <row r="2589" ht="15.75" customHeight="1">
      <c r="A2589" s="36">
        <v>40210.0</v>
      </c>
      <c r="B2589" s="35">
        <v>8.56</v>
      </c>
      <c r="C2589" s="35">
        <v>9.75</v>
      </c>
      <c r="E2589" s="35">
        <f t="shared" si="1"/>
        <v>0.8125</v>
      </c>
    </row>
    <row r="2590" ht="15.75" customHeight="1">
      <c r="A2590" s="36">
        <v>40211.0</v>
      </c>
      <c r="B2590" s="35">
        <v>8.49</v>
      </c>
      <c r="C2590" s="35">
        <v>9.4375</v>
      </c>
      <c r="E2590" s="35">
        <f t="shared" si="1"/>
        <v>0.7864583333</v>
      </c>
    </row>
    <row r="2591" ht="15.75" customHeight="1">
      <c r="A2591" s="36">
        <v>40212.0</v>
      </c>
      <c r="B2591" s="35">
        <v>8.76999999999999</v>
      </c>
      <c r="C2591" s="35">
        <v>9.6875</v>
      </c>
      <c r="E2591" s="35">
        <f t="shared" si="1"/>
        <v>0.8072916667</v>
      </c>
    </row>
    <row r="2592" ht="15.75" customHeight="1">
      <c r="A2592" s="36">
        <v>40213.0</v>
      </c>
      <c r="B2592" s="35">
        <v>8.71</v>
      </c>
      <c r="C2592" s="35">
        <v>9.625</v>
      </c>
      <c r="E2592" s="35">
        <f t="shared" si="1"/>
        <v>0.8020833333</v>
      </c>
    </row>
    <row r="2593" ht="15.75" customHeight="1">
      <c r="A2593" s="36">
        <v>40214.0</v>
      </c>
      <c r="B2593" s="35">
        <v>8.42999999999999</v>
      </c>
      <c r="C2593" s="35">
        <v>9.75</v>
      </c>
      <c r="E2593" s="35">
        <f t="shared" si="1"/>
        <v>0.8125</v>
      </c>
    </row>
    <row r="2594" ht="15.75" customHeight="1">
      <c r="A2594" s="36">
        <v>40215.0</v>
      </c>
      <c r="B2594" s="35">
        <v>8.42999999999999</v>
      </c>
      <c r="C2594" s="35">
        <v>9.75</v>
      </c>
      <c r="E2594" s="35">
        <f t="shared" si="1"/>
        <v>0.8125</v>
      </c>
    </row>
    <row r="2595" ht="15.75" customHeight="1">
      <c r="A2595" s="36">
        <v>40216.0</v>
      </c>
      <c r="B2595" s="35">
        <v>8.42999999999999</v>
      </c>
      <c r="C2595" s="35">
        <v>9.75</v>
      </c>
      <c r="E2595" s="35">
        <f t="shared" si="1"/>
        <v>0.8125</v>
      </c>
    </row>
    <row r="2596" ht="15.75" customHeight="1">
      <c r="A2596" s="36">
        <v>40217.0</v>
      </c>
      <c r="B2596" s="35">
        <v>8.43999999999999</v>
      </c>
      <c r="C2596" s="35">
        <v>9.75</v>
      </c>
      <c r="E2596" s="35">
        <f t="shared" si="1"/>
        <v>0.8125</v>
      </c>
    </row>
    <row r="2597" ht="15.75" customHeight="1">
      <c r="A2597" s="36">
        <v>40218.0</v>
      </c>
      <c r="B2597" s="35">
        <v>8.47</v>
      </c>
      <c r="C2597" s="35">
        <v>9.5625</v>
      </c>
      <c r="E2597" s="35">
        <f t="shared" si="1"/>
        <v>0.796875</v>
      </c>
    </row>
    <row r="2598" ht="15.75" customHeight="1">
      <c r="A2598" s="36">
        <v>40219.0</v>
      </c>
      <c r="B2598" s="35">
        <v>8.5</v>
      </c>
      <c r="C2598" s="35">
        <v>9.5</v>
      </c>
      <c r="E2598" s="35">
        <f t="shared" si="1"/>
        <v>0.7916666667</v>
      </c>
    </row>
    <row r="2599" ht="15.75" customHeight="1">
      <c r="A2599" s="36">
        <v>40220.0</v>
      </c>
      <c r="B2599" s="35">
        <v>8.34999999999999</v>
      </c>
      <c r="C2599" s="35">
        <v>9.5</v>
      </c>
      <c r="E2599" s="35">
        <f t="shared" si="1"/>
        <v>0.7916666667</v>
      </c>
    </row>
    <row r="2600" ht="15.75" customHeight="1">
      <c r="A2600" s="36">
        <v>40221.0</v>
      </c>
      <c r="B2600" s="35">
        <v>8.57</v>
      </c>
      <c r="C2600" s="35">
        <v>9.5625</v>
      </c>
      <c r="E2600" s="35">
        <f t="shared" si="1"/>
        <v>0.796875</v>
      </c>
    </row>
    <row r="2601" ht="15.75" customHeight="1">
      <c r="A2601" s="36">
        <v>40222.0</v>
      </c>
      <c r="B2601" s="35">
        <v>8.57</v>
      </c>
      <c r="C2601" s="35">
        <v>9.5625</v>
      </c>
      <c r="E2601" s="35">
        <f t="shared" si="1"/>
        <v>0.796875</v>
      </c>
    </row>
    <row r="2602" ht="15.75" customHeight="1">
      <c r="A2602" s="36">
        <v>40223.0</v>
      </c>
      <c r="B2602" s="35">
        <v>8.57</v>
      </c>
      <c r="C2602" s="35">
        <v>9.5625</v>
      </c>
      <c r="E2602" s="35">
        <f t="shared" si="1"/>
        <v>0.796875</v>
      </c>
    </row>
    <row r="2603" ht="15.75" customHeight="1">
      <c r="A2603" s="36">
        <v>40224.0</v>
      </c>
      <c r="B2603" s="35">
        <v>8.58999999999999</v>
      </c>
      <c r="C2603" s="35">
        <v>9.5625</v>
      </c>
      <c r="E2603" s="35">
        <f t="shared" si="1"/>
        <v>0.796875</v>
      </c>
    </row>
    <row r="2604" ht="15.75" customHeight="1">
      <c r="A2604" s="36">
        <v>40225.0</v>
      </c>
      <c r="B2604" s="35">
        <v>8.3</v>
      </c>
      <c r="C2604" s="35">
        <v>9.4375</v>
      </c>
      <c r="E2604" s="35">
        <f t="shared" si="1"/>
        <v>0.7864583333</v>
      </c>
    </row>
    <row r="2605" ht="15.75" customHeight="1">
      <c r="A2605" s="36">
        <v>40226.0</v>
      </c>
      <c r="B2605" s="35">
        <v>8.51999999999999</v>
      </c>
      <c r="C2605" s="35">
        <v>9.4375</v>
      </c>
      <c r="E2605" s="35">
        <f t="shared" si="1"/>
        <v>0.7864583333</v>
      </c>
    </row>
    <row r="2606" ht="15.75" customHeight="1">
      <c r="A2606" s="36">
        <v>40227.0</v>
      </c>
      <c r="B2606" s="35">
        <v>8.52999999999999</v>
      </c>
      <c r="C2606" s="35">
        <v>9.5625</v>
      </c>
      <c r="E2606" s="35">
        <f t="shared" si="1"/>
        <v>0.796875</v>
      </c>
    </row>
    <row r="2607" ht="15.75" customHeight="1">
      <c r="A2607" s="36">
        <v>40228.0</v>
      </c>
      <c r="B2607" s="35">
        <v>8.49</v>
      </c>
      <c r="C2607" s="35">
        <v>9.0625</v>
      </c>
      <c r="E2607" s="35">
        <f t="shared" si="1"/>
        <v>0.7552083333</v>
      </c>
    </row>
    <row r="2608" ht="15.75" customHeight="1">
      <c r="A2608" s="36">
        <v>40229.0</v>
      </c>
      <c r="B2608" s="35">
        <v>8.49</v>
      </c>
      <c r="C2608" s="35">
        <v>9.0625</v>
      </c>
      <c r="E2608" s="35">
        <f t="shared" si="1"/>
        <v>0.7552083333</v>
      </c>
    </row>
    <row r="2609" ht="15.75" customHeight="1">
      <c r="A2609" s="36">
        <v>40230.0</v>
      </c>
      <c r="B2609" s="35">
        <v>8.49</v>
      </c>
      <c r="C2609" s="35">
        <v>9.0625</v>
      </c>
      <c r="E2609" s="35">
        <f t="shared" si="1"/>
        <v>0.7552083333</v>
      </c>
    </row>
    <row r="2610" ht="15.75" customHeight="1">
      <c r="A2610" s="36">
        <v>40231.0</v>
      </c>
      <c r="B2610" s="35">
        <v>8.69999999999999</v>
      </c>
      <c r="C2610" s="35">
        <v>9.5625</v>
      </c>
      <c r="E2610" s="35">
        <f t="shared" si="1"/>
        <v>0.796875</v>
      </c>
    </row>
    <row r="2611" ht="15.75" customHeight="1">
      <c r="A2611" s="36">
        <v>40232.0</v>
      </c>
      <c r="B2611" s="35">
        <v>8.46</v>
      </c>
      <c r="C2611" s="35">
        <v>9.625</v>
      </c>
      <c r="E2611" s="35">
        <f t="shared" si="1"/>
        <v>0.8020833333</v>
      </c>
    </row>
    <row r="2612" ht="15.75" customHeight="1">
      <c r="A2612" s="36">
        <v>40233.0</v>
      </c>
      <c r="B2612" s="35">
        <v>8.71</v>
      </c>
      <c r="C2612" s="35">
        <v>9.4375</v>
      </c>
      <c r="E2612" s="35">
        <f t="shared" si="1"/>
        <v>0.7864583333</v>
      </c>
    </row>
    <row r="2613" ht="15.75" customHeight="1">
      <c r="A2613" s="36">
        <v>40234.0</v>
      </c>
      <c r="B2613" s="35">
        <v>8.63</v>
      </c>
      <c r="C2613" s="35">
        <v>9.4375</v>
      </c>
      <c r="E2613" s="35">
        <f t="shared" si="1"/>
        <v>0.7864583333</v>
      </c>
    </row>
    <row r="2614" ht="15.75" customHeight="1">
      <c r="A2614" s="36">
        <v>40235.0</v>
      </c>
      <c r="B2614" s="35">
        <v>8.83</v>
      </c>
      <c r="C2614" s="35">
        <v>9.5</v>
      </c>
      <c r="E2614" s="35">
        <f t="shared" si="1"/>
        <v>0.7916666667</v>
      </c>
    </row>
    <row r="2615" ht="15.75" customHeight="1">
      <c r="A2615" s="36">
        <v>40236.0</v>
      </c>
      <c r="B2615" s="35">
        <v>8.83</v>
      </c>
      <c r="C2615" s="35">
        <v>9.5</v>
      </c>
      <c r="E2615" s="35">
        <f t="shared" si="1"/>
        <v>0.7916666667</v>
      </c>
    </row>
    <row r="2616" ht="15.75" customHeight="1">
      <c r="A2616" s="36">
        <v>40237.0</v>
      </c>
      <c r="B2616" s="35">
        <v>8.83</v>
      </c>
      <c r="C2616" s="35">
        <v>9.5</v>
      </c>
      <c r="E2616" s="35">
        <f t="shared" si="1"/>
        <v>0.7916666667</v>
      </c>
    </row>
    <row r="2617" ht="15.75" customHeight="1">
      <c r="A2617" s="36">
        <v>40238.0</v>
      </c>
      <c r="B2617" s="35">
        <v>8.77999999999999</v>
      </c>
      <c r="C2617" s="35">
        <v>9.5625</v>
      </c>
      <c r="E2617" s="35">
        <f t="shared" si="1"/>
        <v>0.796875</v>
      </c>
    </row>
    <row r="2618" ht="15.75" customHeight="1">
      <c r="A2618" s="36">
        <v>40239.0</v>
      </c>
      <c r="B2618" s="35">
        <v>8.8</v>
      </c>
      <c r="C2618" s="35">
        <v>9.5625</v>
      </c>
      <c r="E2618" s="35">
        <f t="shared" si="1"/>
        <v>0.796875</v>
      </c>
    </row>
    <row r="2619" ht="15.75" customHeight="1">
      <c r="A2619" s="36">
        <v>40240.0</v>
      </c>
      <c r="B2619" s="35">
        <v>8.71</v>
      </c>
      <c r="C2619" s="35">
        <v>9.5</v>
      </c>
      <c r="E2619" s="35">
        <f t="shared" si="1"/>
        <v>0.7916666667</v>
      </c>
    </row>
    <row r="2620" ht="15.75" customHeight="1">
      <c r="A2620" s="36">
        <v>40241.0</v>
      </c>
      <c r="B2620" s="35">
        <v>8.85999999999999</v>
      </c>
      <c r="C2620" s="35">
        <v>9.3125</v>
      </c>
      <c r="E2620" s="35">
        <f t="shared" si="1"/>
        <v>0.7760416667</v>
      </c>
    </row>
    <row r="2621" ht="15.75" customHeight="1">
      <c r="A2621" s="36">
        <v>40242.0</v>
      </c>
      <c r="B2621" s="35">
        <v>8.86999999999999</v>
      </c>
      <c r="C2621" s="35">
        <v>9.4375</v>
      </c>
      <c r="E2621" s="35">
        <f t="shared" si="1"/>
        <v>0.7864583333</v>
      </c>
    </row>
    <row r="2622" ht="15.75" customHeight="1">
      <c r="A2622" s="36">
        <v>40243.0</v>
      </c>
      <c r="B2622" s="35">
        <v>8.86999999999999</v>
      </c>
      <c r="C2622" s="35">
        <v>9.4375</v>
      </c>
      <c r="E2622" s="35">
        <f t="shared" si="1"/>
        <v>0.7864583333</v>
      </c>
    </row>
    <row r="2623" ht="15.75" customHeight="1">
      <c r="A2623" s="36">
        <v>40244.0</v>
      </c>
      <c r="B2623" s="35">
        <v>8.86999999999999</v>
      </c>
      <c r="C2623" s="35">
        <v>9.4375</v>
      </c>
      <c r="E2623" s="35">
        <f t="shared" si="1"/>
        <v>0.7864583333</v>
      </c>
    </row>
    <row r="2624" ht="15.75" customHeight="1">
      <c r="A2624" s="36">
        <v>40245.0</v>
      </c>
      <c r="B2624" s="35">
        <v>8.64</v>
      </c>
      <c r="C2624" s="35">
        <v>9.5</v>
      </c>
      <c r="E2624" s="35">
        <f t="shared" si="1"/>
        <v>0.7916666667</v>
      </c>
    </row>
    <row r="2625" ht="15.75" customHeight="1">
      <c r="A2625" s="36">
        <v>40246.0</v>
      </c>
      <c r="B2625" s="35">
        <v>8.67999999999999</v>
      </c>
      <c r="C2625" s="35">
        <v>9.3125</v>
      </c>
      <c r="E2625" s="35">
        <f t="shared" si="1"/>
        <v>0.7760416667</v>
      </c>
    </row>
    <row r="2626" ht="15.75" customHeight="1">
      <c r="A2626" s="36">
        <v>40247.0</v>
      </c>
      <c r="B2626" s="35">
        <v>8.68999999999999</v>
      </c>
      <c r="C2626" s="35">
        <v>9.625</v>
      </c>
      <c r="E2626" s="35">
        <f t="shared" si="1"/>
        <v>0.8020833333</v>
      </c>
    </row>
    <row r="2627" ht="15.75" customHeight="1">
      <c r="A2627" s="36">
        <v>40248.0</v>
      </c>
      <c r="B2627" s="35">
        <v>8.56</v>
      </c>
      <c r="C2627" s="35">
        <v>9.4375</v>
      </c>
      <c r="E2627" s="35">
        <f t="shared" si="1"/>
        <v>0.7864583333</v>
      </c>
    </row>
    <row r="2628" ht="15.75" customHeight="1">
      <c r="A2628" s="36">
        <v>40249.0</v>
      </c>
      <c r="B2628" s="35">
        <v>8.68999999999999</v>
      </c>
      <c r="C2628" s="35">
        <v>9.4375</v>
      </c>
      <c r="E2628" s="35">
        <f t="shared" si="1"/>
        <v>0.7864583333</v>
      </c>
    </row>
    <row r="2629" ht="15.75" customHeight="1">
      <c r="A2629" s="36">
        <v>40250.0</v>
      </c>
      <c r="B2629" s="35">
        <v>8.68999999999999</v>
      </c>
      <c r="C2629" s="35">
        <v>9.4375</v>
      </c>
      <c r="E2629" s="35">
        <f t="shared" si="1"/>
        <v>0.7864583333</v>
      </c>
    </row>
    <row r="2630" ht="15.75" customHeight="1">
      <c r="A2630" s="36">
        <v>40251.0</v>
      </c>
      <c r="B2630" s="35">
        <v>8.68999999999999</v>
      </c>
      <c r="C2630" s="35">
        <v>9.4375</v>
      </c>
      <c r="E2630" s="35">
        <f t="shared" si="1"/>
        <v>0.7864583333</v>
      </c>
    </row>
    <row r="2631" ht="15.75" customHeight="1">
      <c r="A2631" s="36">
        <v>40252.0</v>
      </c>
      <c r="B2631" s="35">
        <v>8.63</v>
      </c>
      <c r="C2631" s="35">
        <v>9.625</v>
      </c>
      <c r="E2631" s="35">
        <f t="shared" si="1"/>
        <v>0.8020833333</v>
      </c>
    </row>
    <row r="2632" ht="15.75" customHeight="1">
      <c r="A2632" s="36">
        <v>40253.0</v>
      </c>
      <c r="B2632" s="35">
        <v>8.66999999999999</v>
      </c>
      <c r="C2632" s="35">
        <v>9.5</v>
      </c>
      <c r="E2632" s="35">
        <f t="shared" si="1"/>
        <v>0.7916666667</v>
      </c>
    </row>
    <row r="2633" ht="15.75" customHeight="1">
      <c r="A2633" s="36">
        <v>40254.0</v>
      </c>
      <c r="B2633" s="35">
        <v>8.64</v>
      </c>
      <c r="C2633" s="35">
        <v>9.4375</v>
      </c>
      <c r="E2633" s="35">
        <f t="shared" si="1"/>
        <v>0.7864583333</v>
      </c>
    </row>
    <row r="2634" ht="15.75" customHeight="1">
      <c r="A2634" s="36">
        <v>40255.0</v>
      </c>
      <c r="B2634" s="35">
        <v>8.52999999999999</v>
      </c>
      <c r="C2634" s="35">
        <v>9.3125</v>
      </c>
      <c r="E2634" s="35">
        <f t="shared" si="1"/>
        <v>0.7760416667</v>
      </c>
    </row>
    <row r="2635" ht="15.75" customHeight="1">
      <c r="A2635" s="36">
        <v>40256.0</v>
      </c>
      <c r="B2635" s="35">
        <v>8.56</v>
      </c>
      <c r="C2635" s="35">
        <v>9.25</v>
      </c>
      <c r="E2635" s="35">
        <f t="shared" si="1"/>
        <v>0.7708333333</v>
      </c>
    </row>
    <row r="2636" ht="15.75" customHeight="1">
      <c r="A2636" s="36">
        <v>40257.0</v>
      </c>
      <c r="B2636" s="35">
        <v>8.56</v>
      </c>
      <c r="C2636" s="35">
        <v>9.25</v>
      </c>
      <c r="E2636" s="35">
        <f t="shared" si="1"/>
        <v>0.7708333333</v>
      </c>
    </row>
    <row r="2637" ht="15.75" customHeight="1">
      <c r="A2637" s="36">
        <v>40258.0</v>
      </c>
      <c r="B2637" s="35">
        <v>8.56</v>
      </c>
      <c r="C2637" s="35">
        <v>9.25</v>
      </c>
      <c r="E2637" s="35">
        <f t="shared" si="1"/>
        <v>0.7708333333</v>
      </c>
    </row>
    <row r="2638" ht="15.75" customHeight="1">
      <c r="A2638" s="36">
        <v>40259.0</v>
      </c>
      <c r="B2638" s="35">
        <v>8.47</v>
      </c>
      <c r="C2638" s="35">
        <v>9.375</v>
      </c>
      <c r="E2638" s="35">
        <f t="shared" si="1"/>
        <v>0.78125</v>
      </c>
    </row>
    <row r="2639" ht="15.75" customHeight="1">
      <c r="A2639" s="36">
        <v>40260.0</v>
      </c>
      <c r="B2639" s="35">
        <v>8.53999999999999</v>
      </c>
      <c r="C2639" s="35">
        <v>9.375</v>
      </c>
      <c r="E2639" s="35">
        <f t="shared" si="1"/>
        <v>0.78125</v>
      </c>
    </row>
    <row r="2640" ht="15.75" customHeight="1">
      <c r="A2640" s="36">
        <v>40261.0</v>
      </c>
      <c r="B2640" s="35">
        <v>8.53999999999999</v>
      </c>
      <c r="C2640" s="35">
        <v>9.375</v>
      </c>
      <c r="E2640" s="35">
        <f t="shared" si="1"/>
        <v>0.78125</v>
      </c>
    </row>
    <row r="2641" ht="15.75" customHeight="1">
      <c r="A2641" s="36">
        <v>40262.0</v>
      </c>
      <c r="B2641" s="35">
        <v>8.58999999999999</v>
      </c>
      <c r="C2641" s="35">
        <v>9.375</v>
      </c>
      <c r="E2641" s="35">
        <f t="shared" si="1"/>
        <v>0.78125</v>
      </c>
    </row>
    <row r="2642" ht="15.75" customHeight="1">
      <c r="A2642" s="36">
        <v>40263.0</v>
      </c>
      <c r="B2642" s="35">
        <v>8.57</v>
      </c>
      <c r="C2642" s="35">
        <v>9.375</v>
      </c>
      <c r="E2642" s="35">
        <f t="shared" si="1"/>
        <v>0.78125</v>
      </c>
    </row>
    <row r="2643" ht="15.75" customHeight="1">
      <c r="A2643" s="36">
        <v>40264.0</v>
      </c>
      <c r="B2643" s="35">
        <v>8.57</v>
      </c>
      <c r="C2643" s="35">
        <v>9.375</v>
      </c>
      <c r="E2643" s="35">
        <f t="shared" si="1"/>
        <v>0.78125</v>
      </c>
    </row>
    <row r="2644" ht="15.75" customHeight="1">
      <c r="A2644" s="36">
        <v>40265.0</v>
      </c>
      <c r="B2644" s="35">
        <v>8.57</v>
      </c>
      <c r="C2644" s="35">
        <v>9.375</v>
      </c>
      <c r="E2644" s="35">
        <f t="shared" si="1"/>
        <v>0.78125</v>
      </c>
    </row>
    <row r="2645" ht="15.75" customHeight="1">
      <c r="A2645" s="36">
        <v>40266.0</v>
      </c>
      <c r="B2645" s="35">
        <v>8.67999999999999</v>
      </c>
      <c r="C2645" s="35">
        <v>9.375</v>
      </c>
      <c r="E2645" s="35">
        <f t="shared" si="1"/>
        <v>0.78125</v>
      </c>
    </row>
    <row r="2646" ht="15.75" customHeight="1">
      <c r="A2646" s="36">
        <v>40267.0</v>
      </c>
      <c r="B2646" s="35">
        <v>8.66999999999999</v>
      </c>
      <c r="C2646" s="35">
        <v>9.4375</v>
      </c>
      <c r="E2646" s="35">
        <f t="shared" si="1"/>
        <v>0.7864583333</v>
      </c>
    </row>
    <row r="2647" ht="15.75" customHeight="1">
      <c r="A2647" s="36">
        <v>40268.0</v>
      </c>
      <c r="B2647" s="35">
        <v>8.9</v>
      </c>
      <c r="C2647" s="35">
        <v>9.375</v>
      </c>
      <c r="E2647" s="35">
        <f t="shared" si="1"/>
        <v>0.78125</v>
      </c>
    </row>
    <row r="2648" ht="15.75" customHeight="1">
      <c r="A2648" s="36">
        <v>40269.0</v>
      </c>
      <c r="B2648" s="35">
        <v>8.9</v>
      </c>
      <c r="C2648" s="35">
        <v>9.375</v>
      </c>
      <c r="E2648" s="35">
        <f t="shared" si="1"/>
        <v>0.78125</v>
      </c>
    </row>
    <row r="2649" ht="15.75" customHeight="1">
      <c r="A2649" s="36">
        <v>40270.0</v>
      </c>
      <c r="B2649" s="35">
        <v>8.9</v>
      </c>
      <c r="C2649" s="35">
        <v>9.375</v>
      </c>
      <c r="E2649" s="35">
        <f t="shared" si="1"/>
        <v>0.78125</v>
      </c>
    </row>
    <row r="2650" ht="15.75" customHeight="1">
      <c r="A2650" s="36">
        <v>40271.0</v>
      </c>
      <c r="B2650" s="35">
        <v>8.9</v>
      </c>
      <c r="C2650" s="35">
        <v>9.375</v>
      </c>
      <c r="E2650" s="35">
        <f t="shared" si="1"/>
        <v>0.78125</v>
      </c>
    </row>
    <row r="2651" ht="15.75" customHeight="1">
      <c r="A2651" s="36">
        <v>40272.0</v>
      </c>
      <c r="B2651" s="35">
        <v>8.9</v>
      </c>
      <c r="C2651" s="35">
        <v>9.375</v>
      </c>
      <c r="E2651" s="35">
        <f t="shared" si="1"/>
        <v>0.78125</v>
      </c>
    </row>
    <row r="2652" ht="15.75" customHeight="1">
      <c r="A2652" s="36">
        <v>40273.0</v>
      </c>
      <c r="B2652" s="35">
        <v>8.61</v>
      </c>
      <c r="C2652" s="35">
        <v>9.25</v>
      </c>
      <c r="E2652" s="35">
        <f t="shared" si="1"/>
        <v>0.7708333333</v>
      </c>
    </row>
    <row r="2653" ht="15.75" customHeight="1">
      <c r="A2653" s="36">
        <v>40274.0</v>
      </c>
      <c r="B2653" s="35">
        <v>8.64</v>
      </c>
      <c r="C2653" s="35">
        <v>9.25</v>
      </c>
      <c r="E2653" s="35">
        <f t="shared" si="1"/>
        <v>0.7708333333</v>
      </c>
    </row>
    <row r="2654" ht="15.75" customHeight="1">
      <c r="A2654" s="36">
        <v>40275.0</v>
      </c>
      <c r="B2654" s="35">
        <v>8.53</v>
      </c>
      <c r="C2654" s="35">
        <v>9.375</v>
      </c>
      <c r="E2654" s="35">
        <f t="shared" si="1"/>
        <v>0.78125</v>
      </c>
    </row>
    <row r="2655" ht="15.75" customHeight="1">
      <c r="A2655" s="36">
        <v>40276.0</v>
      </c>
      <c r="B2655" s="35">
        <v>8.47</v>
      </c>
      <c r="C2655" s="35">
        <v>9.25</v>
      </c>
      <c r="E2655" s="35">
        <f t="shared" si="1"/>
        <v>0.7708333333</v>
      </c>
    </row>
    <row r="2656" ht="15.75" customHeight="1">
      <c r="A2656" s="36">
        <v>40277.0</v>
      </c>
      <c r="B2656" s="35">
        <v>8.78</v>
      </c>
      <c r="C2656" s="35">
        <v>9.3125</v>
      </c>
      <c r="E2656" s="35">
        <f t="shared" si="1"/>
        <v>0.7760416667</v>
      </c>
    </row>
    <row r="2657" ht="15.75" customHeight="1">
      <c r="A2657" s="36">
        <v>40278.0</v>
      </c>
      <c r="B2657" s="35">
        <v>8.78</v>
      </c>
      <c r="C2657" s="35">
        <v>9.3125</v>
      </c>
      <c r="E2657" s="35">
        <f t="shared" si="1"/>
        <v>0.7760416667</v>
      </c>
    </row>
    <row r="2658" ht="15.75" customHeight="1">
      <c r="A2658" s="36">
        <v>40279.0</v>
      </c>
      <c r="B2658" s="35">
        <v>8.78</v>
      </c>
      <c r="C2658" s="35">
        <v>9.3125</v>
      </c>
      <c r="E2658" s="35">
        <f t="shared" si="1"/>
        <v>0.7760416667</v>
      </c>
    </row>
    <row r="2659" ht="15.75" customHeight="1">
      <c r="A2659" s="36">
        <v>40280.0</v>
      </c>
      <c r="B2659" s="35">
        <v>8.51</v>
      </c>
      <c r="C2659" s="35">
        <v>9.25</v>
      </c>
      <c r="E2659" s="35">
        <f t="shared" si="1"/>
        <v>0.7708333333</v>
      </c>
    </row>
    <row r="2660" ht="15.75" customHeight="1">
      <c r="A2660" s="36">
        <v>40281.0</v>
      </c>
      <c r="B2660" s="35">
        <v>8.79</v>
      </c>
      <c r="C2660" s="35">
        <v>9.375</v>
      </c>
      <c r="E2660" s="35">
        <f t="shared" si="1"/>
        <v>0.78125</v>
      </c>
    </row>
    <row r="2661" ht="15.75" customHeight="1">
      <c r="A2661" s="36">
        <v>40282.0</v>
      </c>
      <c r="B2661" s="35">
        <v>8.64</v>
      </c>
      <c r="C2661" s="35">
        <v>9.25</v>
      </c>
      <c r="E2661" s="35">
        <f t="shared" si="1"/>
        <v>0.7708333333</v>
      </c>
    </row>
    <row r="2662" ht="15.75" customHeight="1">
      <c r="A2662" s="36">
        <v>40283.0</v>
      </c>
      <c r="B2662" s="35">
        <v>8.53</v>
      </c>
      <c r="C2662" s="35">
        <v>9.375</v>
      </c>
      <c r="E2662" s="35">
        <f t="shared" si="1"/>
        <v>0.78125</v>
      </c>
    </row>
    <row r="2663" ht="15.75" customHeight="1">
      <c r="A2663" s="36">
        <v>40284.0</v>
      </c>
      <c r="B2663" s="35">
        <v>8.5</v>
      </c>
      <c r="C2663" s="35">
        <v>9.25</v>
      </c>
      <c r="E2663" s="35">
        <f t="shared" si="1"/>
        <v>0.7708333333</v>
      </c>
    </row>
    <row r="2664" ht="15.75" customHeight="1">
      <c r="A2664" s="36">
        <v>40285.0</v>
      </c>
      <c r="B2664" s="35">
        <v>8.5</v>
      </c>
      <c r="C2664" s="35">
        <v>9.25</v>
      </c>
      <c r="E2664" s="35">
        <f t="shared" si="1"/>
        <v>0.7708333333</v>
      </c>
    </row>
    <row r="2665" ht="15.75" customHeight="1">
      <c r="A2665" s="36">
        <v>40286.0</v>
      </c>
      <c r="B2665" s="35">
        <v>8.5</v>
      </c>
      <c r="C2665" s="35">
        <v>9.25</v>
      </c>
      <c r="E2665" s="35">
        <f t="shared" si="1"/>
        <v>0.7708333333</v>
      </c>
    </row>
    <row r="2666" ht="15.75" customHeight="1">
      <c r="A2666" s="36">
        <v>40287.0</v>
      </c>
      <c r="B2666" s="35">
        <v>8.61</v>
      </c>
      <c r="C2666" s="35">
        <v>9.375</v>
      </c>
      <c r="E2666" s="35">
        <f t="shared" si="1"/>
        <v>0.78125</v>
      </c>
    </row>
    <row r="2667" ht="15.75" customHeight="1">
      <c r="A2667" s="36">
        <v>40288.0</v>
      </c>
      <c r="B2667" s="35">
        <v>8.49</v>
      </c>
      <c r="C2667" s="35">
        <v>9.3125</v>
      </c>
      <c r="E2667" s="35">
        <f t="shared" si="1"/>
        <v>0.7760416667</v>
      </c>
    </row>
    <row r="2668" ht="15.75" customHeight="1">
      <c r="A2668" s="36">
        <v>40289.0</v>
      </c>
      <c r="B2668" s="35">
        <v>8.57</v>
      </c>
      <c r="C2668" s="35">
        <v>9.1875</v>
      </c>
      <c r="E2668" s="35">
        <f t="shared" si="1"/>
        <v>0.765625</v>
      </c>
    </row>
    <row r="2669" ht="15.75" customHeight="1">
      <c r="A2669" s="36">
        <v>40290.0</v>
      </c>
      <c r="B2669" s="35">
        <v>8.65</v>
      </c>
      <c r="C2669" s="35">
        <v>9.1875</v>
      </c>
      <c r="E2669" s="35">
        <f t="shared" si="1"/>
        <v>0.765625</v>
      </c>
    </row>
    <row r="2670" ht="15.75" customHeight="1">
      <c r="A2670" s="36">
        <v>40291.0</v>
      </c>
      <c r="B2670" s="35">
        <v>8.56</v>
      </c>
      <c r="C2670" s="35">
        <v>8.9375</v>
      </c>
      <c r="E2670" s="35">
        <f t="shared" si="1"/>
        <v>0.7447916667</v>
      </c>
    </row>
    <row r="2671" ht="15.75" customHeight="1">
      <c r="A2671" s="36">
        <v>40292.0</v>
      </c>
      <c r="B2671" s="35">
        <v>8.56</v>
      </c>
      <c r="C2671" s="35">
        <v>8.9375</v>
      </c>
      <c r="E2671" s="35">
        <f t="shared" si="1"/>
        <v>0.7447916667</v>
      </c>
    </row>
    <row r="2672" ht="15.75" customHeight="1">
      <c r="A2672" s="36">
        <v>40293.0</v>
      </c>
      <c r="B2672" s="35">
        <v>8.56</v>
      </c>
      <c r="C2672" s="35">
        <v>8.9375</v>
      </c>
      <c r="E2672" s="35">
        <f t="shared" si="1"/>
        <v>0.7447916667</v>
      </c>
    </row>
    <row r="2673" ht="15.75" customHeight="1">
      <c r="A2673" s="36">
        <v>40294.0</v>
      </c>
      <c r="B2673" s="35">
        <v>8.64</v>
      </c>
      <c r="C2673" s="35">
        <v>9.1875</v>
      </c>
      <c r="E2673" s="35">
        <f t="shared" si="1"/>
        <v>0.765625</v>
      </c>
    </row>
    <row r="2674" ht="15.75" customHeight="1">
      <c r="A2674" s="36">
        <v>40295.0</v>
      </c>
      <c r="B2674" s="35">
        <v>8.75</v>
      </c>
      <c r="C2674" s="35">
        <v>9.25</v>
      </c>
      <c r="E2674" s="35">
        <f t="shared" si="1"/>
        <v>0.7708333333</v>
      </c>
    </row>
    <row r="2675" ht="15.75" customHeight="1">
      <c r="A2675" s="36">
        <v>40296.0</v>
      </c>
      <c r="B2675" s="35">
        <v>8.57</v>
      </c>
      <c r="C2675" s="35">
        <v>9.25</v>
      </c>
      <c r="E2675" s="35">
        <f t="shared" si="1"/>
        <v>0.7708333333</v>
      </c>
    </row>
    <row r="2676" ht="15.75" customHeight="1">
      <c r="A2676" s="36">
        <v>40297.0</v>
      </c>
      <c r="B2676" s="35">
        <v>8.8</v>
      </c>
      <c r="C2676" s="35">
        <v>9.1875</v>
      </c>
      <c r="E2676" s="35">
        <f t="shared" si="1"/>
        <v>0.765625</v>
      </c>
    </row>
    <row r="2677" ht="15.75" customHeight="1">
      <c r="A2677" s="36">
        <v>40298.0</v>
      </c>
      <c r="B2677" s="35">
        <v>9.2</v>
      </c>
      <c r="C2677" s="35">
        <v>9.25</v>
      </c>
      <c r="E2677" s="35">
        <f t="shared" si="1"/>
        <v>0.7708333333</v>
      </c>
    </row>
    <row r="2678" ht="15.75" customHeight="1">
      <c r="A2678" s="36">
        <v>40299.0</v>
      </c>
      <c r="B2678" s="35">
        <v>9.2</v>
      </c>
      <c r="C2678" s="35">
        <v>9.25</v>
      </c>
      <c r="E2678" s="35">
        <f t="shared" si="1"/>
        <v>0.7708333333</v>
      </c>
    </row>
    <row r="2679" ht="15.75" customHeight="1">
      <c r="A2679" s="36">
        <v>40300.0</v>
      </c>
      <c r="B2679" s="35">
        <v>9.2</v>
      </c>
      <c r="C2679" s="35">
        <v>9.25</v>
      </c>
      <c r="E2679" s="35">
        <f t="shared" si="1"/>
        <v>0.7708333333</v>
      </c>
    </row>
    <row r="2680" ht="15.75" customHeight="1">
      <c r="A2680" s="36">
        <v>40301.0</v>
      </c>
      <c r="B2680" s="35">
        <v>8.76999999999999</v>
      </c>
      <c r="C2680" s="35">
        <v>9.25</v>
      </c>
      <c r="E2680" s="35">
        <f t="shared" si="1"/>
        <v>0.7708333333</v>
      </c>
    </row>
    <row r="2681" ht="15.75" customHeight="1">
      <c r="A2681" s="36">
        <v>40302.0</v>
      </c>
      <c r="B2681" s="35">
        <v>8.81</v>
      </c>
      <c r="C2681" s="35">
        <v>9.3125</v>
      </c>
      <c r="E2681" s="35">
        <f t="shared" si="1"/>
        <v>0.7760416667</v>
      </c>
    </row>
    <row r="2682" ht="15.75" customHeight="1">
      <c r="A2682" s="36">
        <v>40303.0</v>
      </c>
      <c r="B2682" s="35">
        <v>8.76999999999999</v>
      </c>
      <c r="C2682" s="35">
        <v>8.8125</v>
      </c>
      <c r="E2682" s="35">
        <f t="shared" si="1"/>
        <v>0.734375</v>
      </c>
    </row>
    <row r="2683" ht="15.75" customHeight="1">
      <c r="A2683" s="36">
        <v>40304.0</v>
      </c>
      <c r="B2683" s="35">
        <v>8.76999999999999</v>
      </c>
      <c r="C2683" s="35">
        <v>9.125</v>
      </c>
      <c r="E2683" s="35">
        <f t="shared" si="1"/>
        <v>0.7604166667</v>
      </c>
    </row>
    <row r="2684" ht="15.75" customHeight="1">
      <c r="A2684" s="36">
        <v>40305.0</v>
      </c>
      <c r="B2684" s="35">
        <v>8.81</v>
      </c>
      <c r="C2684" s="35">
        <v>9.25</v>
      </c>
      <c r="E2684" s="35">
        <f t="shared" si="1"/>
        <v>0.7708333333</v>
      </c>
    </row>
    <row r="2685" ht="15.75" customHeight="1">
      <c r="A2685" s="36">
        <v>40306.0</v>
      </c>
      <c r="B2685" s="35">
        <v>8.81</v>
      </c>
      <c r="C2685" s="35">
        <v>9.25</v>
      </c>
      <c r="E2685" s="35">
        <f t="shared" si="1"/>
        <v>0.7708333333</v>
      </c>
    </row>
    <row r="2686" ht="15.75" customHeight="1">
      <c r="A2686" s="36">
        <v>40307.0</v>
      </c>
      <c r="B2686" s="35">
        <v>8.81</v>
      </c>
      <c r="C2686" s="35">
        <v>9.25</v>
      </c>
      <c r="E2686" s="35">
        <f t="shared" si="1"/>
        <v>0.7708333333</v>
      </c>
    </row>
    <row r="2687" ht="15.75" customHeight="1">
      <c r="A2687" s="36">
        <v>40308.0</v>
      </c>
      <c r="B2687" s="35">
        <v>8.73</v>
      </c>
      <c r="C2687" s="35">
        <v>9.375</v>
      </c>
      <c r="E2687" s="35">
        <f t="shared" si="1"/>
        <v>0.78125</v>
      </c>
    </row>
    <row r="2688" ht="15.75" customHeight="1">
      <c r="A2688" s="36">
        <v>40309.0</v>
      </c>
      <c r="B2688" s="35">
        <v>8.73</v>
      </c>
      <c r="C2688" s="35">
        <v>9.5</v>
      </c>
      <c r="E2688" s="35">
        <f t="shared" si="1"/>
        <v>0.7916666667</v>
      </c>
    </row>
    <row r="2689" ht="15.75" customHeight="1">
      <c r="A2689" s="36">
        <v>40310.0</v>
      </c>
      <c r="B2689" s="35">
        <v>8.92999999999999</v>
      </c>
      <c r="C2689" s="35">
        <v>9.25</v>
      </c>
      <c r="E2689" s="35">
        <f t="shared" si="1"/>
        <v>0.7708333333</v>
      </c>
    </row>
    <row r="2690" ht="15.75" customHeight="1">
      <c r="A2690" s="36">
        <v>40311.0</v>
      </c>
      <c r="B2690" s="35">
        <v>8.88</v>
      </c>
      <c r="C2690" s="35">
        <v>9.375</v>
      </c>
      <c r="E2690" s="35">
        <f t="shared" si="1"/>
        <v>0.78125</v>
      </c>
    </row>
    <row r="2691" ht="15.75" customHeight="1">
      <c r="A2691" s="36">
        <v>40312.0</v>
      </c>
      <c r="B2691" s="35">
        <v>8.92999999999999</v>
      </c>
      <c r="C2691" s="35">
        <v>9.3125</v>
      </c>
      <c r="E2691" s="35">
        <f t="shared" si="1"/>
        <v>0.7760416667</v>
      </c>
    </row>
    <row r="2692" ht="15.75" customHeight="1">
      <c r="A2692" s="36">
        <v>40313.0</v>
      </c>
      <c r="B2692" s="35">
        <v>8.92999999999999</v>
      </c>
      <c r="C2692" s="35">
        <v>9.3125</v>
      </c>
      <c r="E2692" s="35">
        <f t="shared" si="1"/>
        <v>0.7760416667</v>
      </c>
    </row>
    <row r="2693" ht="15.75" customHeight="1">
      <c r="A2693" s="36">
        <v>40314.0</v>
      </c>
      <c r="B2693" s="35">
        <v>8.92999999999999</v>
      </c>
      <c r="C2693" s="35">
        <v>9.3125</v>
      </c>
      <c r="E2693" s="35">
        <f t="shared" si="1"/>
        <v>0.7760416667</v>
      </c>
    </row>
    <row r="2694" ht="15.75" customHeight="1">
      <c r="A2694" s="36">
        <v>40315.0</v>
      </c>
      <c r="B2694" s="35">
        <v>8.75</v>
      </c>
      <c r="C2694" s="35">
        <v>9.4375</v>
      </c>
      <c r="E2694" s="35">
        <f t="shared" si="1"/>
        <v>0.7864583333</v>
      </c>
    </row>
    <row r="2695" ht="15.75" customHeight="1">
      <c r="A2695" s="36">
        <v>40316.0</v>
      </c>
      <c r="B2695" s="35">
        <v>8.91</v>
      </c>
      <c r="C2695" s="35">
        <v>9.5</v>
      </c>
      <c r="E2695" s="35">
        <f t="shared" si="1"/>
        <v>0.7916666667</v>
      </c>
    </row>
    <row r="2696" ht="15.75" customHeight="1">
      <c r="A2696" s="36">
        <v>40317.0</v>
      </c>
      <c r="B2696" s="35">
        <v>8.78999999999999</v>
      </c>
      <c r="C2696" s="35">
        <v>9.375</v>
      </c>
      <c r="E2696" s="35">
        <f t="shared" si="1"/>
        <v>0.78125</v>
      </c>
    </row>
    <row r="2697" ht="15.75" customHeight="1">
      <c r="A2697" s="36">
        <v>40318.0</v>
      </c>
      <c r="B2697" s="35">
        <v>8.83</v>
      </c>
      <c r="C2697" s="35">
        <v>9.375</v>
      </c>
      <c r="E2697" s="35">
        <f t="shared" si="1"/>
        <v>0.78125</v>
      </c>
    </row>
    <row r="2698" ht="15.75" customHeight="1">
      <c r="A2698" s="36">
        <v>40319.0</v>
      </c>
      <c r="B2698" s="35">
        <v>9.08999999999999</v>
      </c>
      <c r="C2698" s="35">
        <v>9.5</v>
      </c>
      <c r="E2698" s="35">
        <f t="shared" si="1"/>
        <v>0.7916666667</v>
      </c>
    </row>
    <row r="2699" ht="15.75" customHeight="1">
      <c r="A2699" s="36">
        <v>40320.0</v>
      </c>
      <c r="B2699" s="35">
        <v>9.08999999999999</v>
      </c>
      <c r="C2699" s="35">
        <v>9.5</v>
      </c>
      <c r="E2699" s="35">
        <f t="shared" si="1"/>
        <v>0.7916666667</v>
      </c>
    </row>
    <row r="2700" ht="15.75" customHeight="1">
      <c r="A2700" s="36">
        <v>40321.0</v>
      </c>
      <c r="B2700" s="35">
        <v>9.08999999999999</v>
      </c>
      <c r="C2700" s="35">
        <v>9.5</v>
      </c>
      <c r="E2700" s="35">
        <f t="shared" si="1"/>
        <v>0.7916666667</v>
      </c>
    </row>
    <row r="2701" ht="15.75" customHeight="1">
      <c r="A2701" s="36">
        <v>40322.0</v>
      </c>
      <c r="B2701" s="35">
        <v>9.08999999999999</v>
      </c>
      <c r="C2701" s="35">
        <v>9.5</v>
      </c>
      <c r="E2701" s="35">
        <f t="shared" si="1"/>
        <v>0.7916666667</v>
      </c>
    </row>
    <row r="2702" ht="15.75" customHeight="1">
      <c r="A2702" s="36">
        <v>40323.0</v>
      </c>
      <c r="B2702" s="35">
        <v>9.08999999999999</v>
      </c>
      <c r="C2702" s="35">
        <v>9.5</v>
      </c>
      <c r="E2702" s="35">
        <f t="shared" si="1"/>
        <v>0.7916666667</v>
      </c>
    </row>
    <row r="2703" ht="15.75" customHeight="1">
      <c r="A2703" s="36">
        <v>40324.0</v>
      </c>
      <c r="B2703" s="35">
        <v>9.15</v>
      </c>
      <c r="C2703" s="35">
        <v>9.5</v>
      </c>
      <c r="E2703" s="35">
        <f t="shared" si="1"/>
        <v>0.7916666667</v>
      </c>
    </row>
    <row r="2704" ht="15.75" customHeight="1">
      <c r="A2704" s="36">
        <v>40325.0</v>
      </c>
      <c r="B2704" s="35">
        <v>8.91</v>
      </c>
      <c r="C2704" s="35">
        <v>9.625</v>
      </c>
      <c r="E2704" s="35">
        <f t="shared" si="1"/>
        <v>0.8020833333</v>
      </c>
    </row>
    <row r="2705" ht="15.75" customHeight="1">
      <c r="A2705" s="36">
        <v>40326.0</v>
      </c>
      <c r="B2705" s="35">
        <v>8.88</v>
      </c>
      <c r="C2705" s="35">
        <v>9.5625</v>
      </c>
      <c r="E2705" s="35">
        <f t="shared" si="1"/>
        <v>0.796875</v>
      </c>
    </row>
    <row r="2706" ht="15.75" customHeight="1">
      <c r="A2706" s="36">
        <v>40327.0</v>
      </c>
      <c r="B2706" s="35">
        <v>8.88</v>
      </c>
      <c r="C2706" s="35">
        <v>9.5625</v>
      </c>
      <c r="E2706" s="35">
        <f t="shared" si="1"/>
        <v>0.796875</v>
      </c>
    </row>
    <row r="2707" ht="15.75" customHeight="1">
      <c r="A2707" s="36">
        <v>40328.0</v>
      </c>
      <c r="B2707" s="35">
        <v>8.88</v>
      </c>
      <c r="C2707" s="35">
        <v>9.5625</v>
      </c>
      <c r="E2707" s="35">
        <f t="shared" si="1"/>
        <v>0.796875</v>
      </c>
    </row>
    <row r="2708" ht="15.75" customHeight="1">
      <c r="A2708" s="36">
        <v>40329.0</v>
      </c>
      <c r="B2708" s="35">
        <v>9.18999999999999</v>
      </c>
      <c r="C2708" s="35">
        <v>9.75</v>
      </c>
      <c r="E2708" s="35">
        <f t="shared" si="1"/>
        <v>0.8125</v>
      </c>
    </row>
    <row r="2709" ht="15.75" customHeight="1">
      <c r="A2709" s="36">
        <v>40330.0</v>
      </c>
      <c r="B2709" s="35">
        <v>8.83999999999999</v>
      </c>
      <c r="C2709" s="35">
        <v>9.75</v>
      </c>
      <c r="E2709" s="35">
        <f t="shared" si="1"/>
        <v>0.8125</v>
      </c>
    </row>
    <row r="2710" ht="15.75" customHeight="1">
      <c r="A2710" s="36">
        <v>40331.0</v>
      </c>
      <c r="B2710" s="35">
        <v>8.91</v>
      </c>
      <c r="C2710" s="35">
        <v>10.0625</v>
      </c>
      <c r="E2710" s="35">
        <f t="shared" si="1"/>
        <v>0.8385416667</v>
      </c>
    </row>
    <row r="2711" ht="15.75" customHeight="1">
      <c r="A2711" s="36">
        <v>40332.0</v>
      </c>
      <c r="B2711" s="35">
        <v>8.91999999999999</v>
      </c>
      <c r="C2711" s="35">
        <v>10.125</v>
      </c>
      <c r="E2711" s="35">
        <f t="shared" si="1"/>
        <v>0.84375</v>
      </c>
    </row>
    <row r="2712" ht="15.75" customHeight="1">
      <c r="A2712" s="36">
        <v>40333.0</v>
      </c>
      <c r="B2712" s="35">
        <v>9.10999999999999</v>
      </c>
      <c r="C2712" s="35">
        <v>9.75</v>
      </c>
      <c r="E2712" s="35">
        <f t="shared" si="1"/>
        <v>0.8125</v>
      </c>
    </row>
    <row r="2713" ht="15.75" customHeight="1">
      <c r="A2713" s="36">
        <v>40334.0</v>
      </c>
      <c r="B2713" s="35">
        <v>9.10999999999999</v>
      </c>
      <c r="C2713" s="35">
        <v>9.75</v>
      </c>
      <c r="E2713" s="35">
        <f t="shared" si="1"/>
        <v>0.8125</v>
      </c>
    </row>
    <row r="2714" ht="15.75" customHeight="1">
      <c r="A2714" s="36">
        <v>40335.0</v>
      </c>
      <c r="B2714" s="35">
        <v>9.10999999999999</v>
      </c>
      <c r="C2714" s="35">
        <v>9.75</v>
      </c>
      <c r="E2714" s="35">
        <f t="shared" si="1"/>
        <v>0.8125</v>
      </c>
    </row>
    <row r="2715" ht="15.75" customHeight="1">
      <c r="A2715" s="36">
        <v>40336.0</v>
      </c>
      <c r="B2715" s="35">
        <v>8.92999999999999</v>
      </c>
      <c r="C2715" s="35">
        <v>10.125</v>
      </c>
      <c r="E2715" s="35">
        <f t="shared" si="1"/>
        <v>0.84375</v>
      </c>
    </row>
    <row r="2716" ht="15.75" customHeight="1">
      <c r="A2716" s="36">
        <v>40337.0</v>
      </c>
      <c r="B2716" s="35">
        <v>8.91999999999999</v>
      </c>
      <c r="C2716" s="35">
        <v>10.125</v>
      </c>
      <c r="E2716" s="35">
        <f t="shared" si="1"/>
        <v>0.84375</v>
      </c>
    </row>
    <row r="2717" ht="15.75" customHeight="1">
      <c r="A2717" s="36">
        <v>40338.0</v>
      </c>
      <c r="B2717" s="35">
        <v>8.91</v>
      </c>
      <c r="C2717" s="35">
        <v>10.0</v>
      </c>
      <c r="E2717" s="35">
        <f t="shared" si="1"/>
        <v>0.8333333333</v>
      </c>
    </row>
    <row r="2718" ht="15.75" customHeight="1">
      <c r="A2718" s="36">
        <v>40339.0</v>
      </c>
      <c r="B2718" s="35">
        <v>8.75</v>
      </c>
      <c r="C2718" s="35">
        <v>10.0625</v>
      </c>
      <c r="E2718" s="35">
        <f t="shared" si="1"/>
        <v>0.8385416667</v>
      </c>
    </row>
    <row r="2719" ht="15.75" customHeight="1">
      <c r="A2719" s="36">
        <v>40340.0</v>
      </c>
      <c r="B2719" s="35">
        <v>8.83</v>
      </c>
      <c r="C2719" s="35">
        <v>9.9375</v>
      </c>
      <c r="E2719" s="35">
        <f t="shared" si="1"/>
        <v>0.828125</v>
      </c>
    </row>
    <row r="2720" ht="15.75" customHeight="1">
      <c r="A2720" s="36">
        <v>40341.0</v>
      </c>
      <c r="B2720" s="35">
        <v>8.83</v>
      </c>
      <c r="C2720" s="35">
        <v>9.9375</v>
      </c>
      <c r="E2720" s="35">
        <f t="shared" si="1"/>
        <v>0.828125</v>
      </c>
    </row>
    <row r="2721" ht="15.75" customHeight="1">
      <c r="A2721" s="36">
        <v>40342.0</v>
      </c>
      <c r="B2721" s="35">
        <v>8.83</v>
      </c>
      <c r="C2721" s="35">
        <v>9.9375</v>
      </c>
      <c r="E2721" s="35">
        <f t="shared" si="1"/>
        <v>0.828125</v>
      </c>
    </row>
    <row r="2722" ht="15.75" customHeight="1">
      <c r="A2722" s="36">
        <v>40343.0</v>
      </c>
      <c r="B2722" s="35">
        <v>8.92999999999999</v>
      </c>
      <c r="C2722" s="35">
        <v>10.25</v>
      </c>
      <c r="E2722" s="35">
        <f t="shared" si="1"/>
        <v>0.8541666667</v>
      </c>
    </row>
    <row r="2723" ht="15.75" customHeight="1">
      <c r="A2723" s="36">
        <v>40344.0</v>
      </c>
      <c r="B2723" s="35">
        <v>8.89</v>
      </c>
      <c r="C2723" s="35">
        <v>10.3125</v>
      </c>
      <c r="E2723" s="35">
        <f t="shared" si="1"/>
        <v>0.859375</v>
      </c>
    </row>
    <row r="2724" ht="15.75" customHeight="1">
      <c r="A2724" s="36">
        <v>40345.0</v>
      </c>
      <c r="B2724" s="35">
        <v>8.97</v>
      </c>
      <c r="C2724" s="35">
        <v>10.3125</v>
      </c>
      <c r="E2724" s="35">
        <f t="shared" si="1"/>
        <v>0.859375</v>
      </c>
    </row>
    <row r="2725" ht="15.75" customHeight="1">
      <c r="A2725" s="36">
        <v>40346.0</v>
      </c>
      <c r="B2725" s="35">
        <v>8.97</v>
      </c>
      <c r="C2725" s="35">
        <v>10.3125</v>
      </c>
      <c r="E2725" s="35">
        <f t="shared" si="1"/>
        <v>0.859375</v>
      </c>
    </row>
    <row r="2726" ht="15.75" customHeight="1">
      <c r="A2726" s="36">
        <v>40347.0</v>
      </c>
      <c r="B2726" s="35">
        <v>9.01999999999999</v>
      </c>
      <c r="C2726" s="35">
        <v>10.0625</v>
      </c>
      <c r="E2726" s="35">
        <f t="shared" si="1"/>
        <v>0.8385416667</v>
      </c>
    </row>
    <row r="2727" ht="15.75" customHeight="1">
      <c r="A2727" s="36">
        <v>40348.0</v>
      </c>
      <c r="B2727" s="35">
        <v>9.01999999999999</v>
      </c>
      <c r="C2727" s="35">
        <v>10.0625</v>
      </c>
      <c r="E2727" s="35">
        <f t="shared" si="1"/>
        <v>0.8385416667</v>
      </c>
    </row>
    <row r="2728" ht="15.75" customHeight="1">
      <c r="A2728" s="36">
        <v>40349.0</v>
      </c>
      <c r="B2728" s="35">
        <v>9.01999999999999</v>
      </c>
      <c r="C2728" s="35">
        <v>10.0625</v>
      </c>
      <c r="E2728" s="35">
        <f t="shared" si="1"/>
        <v>0.8385416667</v>
      </c>
    </row>
    <row r="2729" ht="15.75" customHeight="1">
      <c r="A2729" s="36">
        <v>40350.0</v>
      </c>
      <c r="B2729" s="35">
        <v>9.01999999999999</v>
      </c>
      <c r="C2729" s="35">
        <v>10.0625</v>
      </c>
      <c r="E2729" s="35">
        <f t="shared" si="1"/>
        <v>0.8385416667</v>
      </c>
    </row>
    <row r="2730" ht="15.75" customHeight="1">
      <c r="A2730" s="36">
        <v>40351.0</v>
      </c>
      <c r="B2730" s="35">
        <v>9.05</v>
      </c>
      <c r="C2730" s="35">
        <v>10.0</v>
      </c>
      <c r="E2730" s="35">
        <f t="shared" si="1"/>
        <v>0.8333333333</v>
      </c>
    </row>
    <row r="2731" ht="15.75" customHeight="1">
      <c r="A2731" s="36">
        <v>40352.0</v>
      </c>
      <c r="B2731" s="35">
        <v>8.91</v>
      </c>
      <c r="C2731" s="35">
        <v>10.5</v>
      </c>
      <c r="E2731" s="35">
        <f t="shared" si="1"/>
        <v>0.875</v>
      </c>
    </row>
    <row r="2732" ht="15.75" customHeight="1">
      <c r="A2732" s="36">
        <v>40353.0</v>
      </c>
      <c r="B2732" s="35">
        <v>9.06</v>
      </c>
      <c r="C2732" s="35">
        <v>10.375</v>
      </c>
      <c r="E2732" s="35">
        <f t="shared" si="1"/>
        <v>0.8645833333</v>
      </c>
    </row>
    <row r="2733" ht="15.75" customHeight="1">
      <c r="A2733" s="36">
        <v>40354.0</v>
      </c>
      <c r="B2733" s="35">
        <v>9.16</v>
      </c>
      <c r="C2733" s="35">
        <v>10.25</v>
      </c>
      <c r="E2733" s="35">
        <f t="shared" si="1"/>
        <v>0.8541666667</v>
      </c>
    </row>
    <row r="2734" ht="15.75" customHeight="1">
      <c r="A2734" s="36">
        <v>40355.0</v>
      </c>
      <c r="B2734" s="35">
        <v>9.16</v>
      </c>
      <c r="C2734" s="35">
        <v>10.25</v>
      </c>
      <c r="E2734" s="35">
        <f t="shared" si="1"/>
        <v>0.8541666667</v>
      </c>
    </row>
    <row r="2735" ht="15.75" customHeight="1">
      <c r="A2735" s="36">
        <v>40356.0</v>
      </c>
      <c r="B2735" s="35">
        <v>9.16</v>
      </c>
      <c r="C2735" s="35">
        <v>10.25</v>
      </c>
      <c r="E2735" s="35">
        <f t="shared" si="1"/>
        <v>0.8541666667</v>
      </c>
    </row>
    <row r="2736" ht="15.75" customHeight="1">
      <c r="A2736" s="36">
        <v>40357.0</v>
      </c>
      <c r="B2736" s="35">
        <v>9.16</v>
      </c>
      <c r="C2736" s="35">
        <v>10.125</v>
      </c>
      <c r="E2736" s="35">
        <f t="shared" si="1"/>
        <v>0.84375</v>
      </c>
    </row>
    <row r="2737" ht="15.75" customHeight="1">
      <c r="A2737" s="36">
        <v>40358.0</v>
      </c>
      <c r="B2737" s="35">
        <v>9.26999999999999</v>
      </c>
      <c r="C2737" s="35">
        <v>10.25</v>
      </c>
      <c r="E2737" s="35">
        <f t="shared" si="1"/>
        <v>0.8541666667</v>
      </c>
    </row>
    <row r="2738" ht="15.75" customHeight="1">
      <c r="A2738" s="36">
        <v>40359.0</v>
      </c>
      <c r="B2738" s="35">
        <v>9.48</v>
      </c>
      <c r="C2738" s="35">
        <v>10.3125</v>
      </c>
      <c r="E2738" s="35">
        <f t="shared" si="1"/>
        <v>0.859375</v>
      </c>
    </row>
    <row r="2739" ht="15.75" customHeight="1">
      <c r="A2739" s="36">
        <v>40360.0</v>
      </c>
      <c r="B2739" s="35">
        <v>8.98</v>
      </c>
      <c r="C2739" s="35">
        <v>9.9375</v>
      </c>
      <c r="E2739" s="35">
        <f t="shared" si="1"/>
        <v>0.828125</v>
      </c>
    </row>
    <row r="2740" ht="15.75" customHeight="1">
      <c r="A2740" s="36">
        <v>40361.0</v>
      </c>
      <c r="B2740" s="35">
        <v>9.15</v>
      </c>
      <c r="C2740" s="35">
        <v>10.5</v>
      </c>
      <c r="E2740" s="35">
        <f t="shared" si="1"/>
        <v>0.875</v>
      </c>
    </row>
    <row r="2741" ht="15.75" customHeight="1">
      <c r="A2741" s="36">
        <v>40362.0</v>
      </c>
      <c r="B2741" s="35">
        <v>9.15</v>
      </c>
      <c r="C2741" s="35">
        <v>10.5</v>
      </c>
      <c r="E2741" s="35">
        <f t="shared" si="1"/>
        <v>0.875</v>
      </c>
    </row>
    <row r="2742" ht="15.75" customHeight="1">
      <c r="A2742" s="36">
        <v>40363.0</v>
      </c>
      <c r="B2742" s="35">
        <v>9.15</v>
      </c>
      <c r="C2742" s="35">
        <v>10.5</v>
      </c>
      <c r="E2742" s="35">
        <f t="shared" si="1"/>
        <v>0.875</v>
      </c>
    </row>
    <row r="2743" ht="15.75" customHeight="1">
      <c r="A2743" s="36">
        <v>40364.0</v>
      </c>
      <c r="B2743" s="35">
        <v>9.46</v>
      </c>
      <c r="C2743" s="35">
        <v>9.9375</v>
      </c>
      <c r="E2743" s="35">
        <f t="shared" si="1"/>
        <v>0.828125</v>
      </c>
    </row>
    <row r="2744" ht="15.75" customHeight="1">
      <c r="A2744" s="36">
        <v>40365.0</v>
      </c>
      <c r="B2744" s="35">
        <v>9.17999999999999</v>
      </c>
      <c r="C2744" s="35">
        <v>10.4375</v>
      </c>
      <c r="E2744" s="35">
        <f t="shared" si="1"/>
        <v>0.8697916667</v>
      </c>
    </row>
    <row r="2745" ht="15.75" customHeight="1">
      <c r="A2745" s="36">
        <v>40366.0</v>
      </c>
      <c r="B2745" s="35">
        <v>9.28999999999999</v>
      </c>
      <c r="C2745" s="35">
        <v>10.4375</v>
      </c>
      <c r="E2745" s="35">
        <f t="shared" si="1"/>
        <v>0.8697916667</v>
      </c>
    </row>
    <row r="2746" ht="15.75" customHeight="1">
      <c r="A2746" s="36">
        <v>40367.0</v>
      </c>
      <c r="B2746" s="35">
        <v>9.33999999999999</v>
      </c>
      <c r="C2746" s="35">
        <v>10.25</v>
      </c>
      <c r="E2746" s="35">
        <f t="shared" si="1"/>
        <v>0.8541666667</v>
      </c>
    </row>
    <row r="2747" ht="15.75" customHeight="1">
      <c r="A2747" s="36">
        <v>40368.0</v>
      </c>
      <c r="B2747" s="35">
        <v>9.33999999999999</v>
      </c>
      <c r="C2747" s="35">
        <v>10.25</v>
      </c>
      <c r="E2747" s="35">
        <f t="shared" si="1"/>
        <v>0.8541666667</v>
      </c>
    </row>
    <row r="2748" ht="15.75" customHeight="1">
      <c r="A2748" s="36">
        <v>40369.0</v>
      </c>
      <c r="B2748" s="35">
        <v>9.33999999999999</v>
      </c>
      <c r="C2748" s="35">
        <v>10.25</v>
      </c>
      <c r="E2748" s="35">
        <f t="shared" si="1"/>
        <v>0.8541666667</v>
      </c>
    </row>
    <row r="2749" ht="15.75" customHeight="1">
      <c r="A2749" s="36">
        <v>40370.0</v>
      </c>
      <c r="B2749" s="35">
        <v>9.33999999999999</v>
      </c>
      <c r="C2749" s="35">
        <v>10.25</v>
      </c>
      <c r="E2749" s="35">
        <f t="shared" si="1"/>
        <v>0.8541666667</v>
      </c>
    </row>
    <row r="2750" ht="15.75" customHeight="1">
      <c r="A2750" s="36">
        <v>40371.0</v>
      </c>
      <c r="B2750" s="35">
        <v>9.27999999999999</v>
      </c>
      <c r="C2750" s="35">
        <v>10.0625</v>
      </c>
      <c r="E2750" s="35">
        <f t="shared" si="1"/>
        <v>0.8385416667</v>
      </c>
    </row>
    <row r="2751" ht="15.75" customHeight="1">
      <c r="A2751" s="36">
        <v>40372.0</v>
      </c>
      <c r="B2751" s="35">
        <v>9.22</v>
      </c>
      <c r="C2751" s="35">
        <v>10.1875</v>
      </c>
      <c r="E2751" s="35">
        <f t="shared" si="1"/>
        <v>0.8489583333</v>
      </c>
    </row>
    <row r="2752" ht="15.75" customHeight="1">
      <c r="A2752" s="36">
        <v>40373.0</v>
      </c>
      <c r="B2752" s="35">
        <v>9.44999999999999</v>
      </c>
      <c r="C2752" s="35">
        <v>10.3125</v>
      </c>
      <c r="E2752" s="35">
        <f t="shared" si="1"/>
        <v>0.859375</v>
      </c>
    </row>
    <row r="2753" ht="15.75" customHeight="1">
      <c r="A2753" s="36">
        <v>40374.0</v>
      </c>
      <c r="B2753" s="35">
        <v>9.28999999999999</v>
      </c>
      <c r="C2753" s="35">
        <v>10.3125</v>
      </c>
      <c r="E2753" s="35">
        <f t="shared" si="1"/>
        <v>0.859375</v>
      </c>
    </row>
    <row r="2754" ht="15.75" customHeight="1">
      <c r="A2754" s="36">
        <v>40375.0</v>
      </c>
      <c r="B2754" s="35">
        <v>9.27999999999999</v>
      </c>
      <c r="C2754" s="35">
        <v>10.375</v>
      </c>
      <c r="E2754" s="35">
        <f t="shared" si="1"/>
        <v>0.8645833333</v>
      </c>
    </row>
    <row r="2755" ht="15.75" customHeight="1">
      <c r="A2755" s="36">
        <v>40376.0</v>
      </c>
      <c r="B2755" s="35">
        <v>9.27999999999999</v>
      </c>
      <c r="C2755" s="35">
        <v>10.375</v>
      </c>
      <c r="E2755" s="35">
        <f t="shared" si="1"/>
        <v>0.8645833333</v>
      </c>
    </row>
    <row r="2756" ht="15.75" customHeight="1">
      <c r="A2756" s="36">
        <v>40377.0</v>
      </c>
      <c r="B2756" s="35">
        <v>9.27999999999999</v>
      </c>
      <c r="C2756" s="35">
        <v>10.375</v>
      </c>
      <c r="E2756" s="35">
        <f t="shared" si="1"/>
        <v>0.8645833333</v>
      </c>
    </row>
    <row r="2757" ht="15.75" customHeight="1">
      <c r="A2757" s="36">
        <v>40378.0</v>
      </c>
      <c r="B2757" s="35">
        <v>9.34999999999999</v>
      </c>
      <c r="C2757" s="35">
        <v>10.3125</v>
      </c>
      <c r="E2757" s="35">
        <f t="shared" si="1"/>
        <v>0.859375</v>
      </c>
    </row>
    <row r="2758" ht="15.75" customHeight="1">
      <c r="A2758" s="36">
        <v>40379.0</v>
      </c>
      <c r="B2758" s="35">
        <v>9.33</v>
      </c>
      <c r="C2758" s="35">
        <v>10.4375</v>
      </c>
      <c r="E2758" s="35">
        <f t="shared" si="1"/>
        <v>0.8697916667</v>
      </c>
    </row>
    <row r="2759" ht="15.75" customHeight="1">
      <c r="A2759" s="36">
        <v>40380.0</v>
      </c>
      <c r="B2759" s="35">
        <v>9.18999999999999</v>
      </c>
      <c r="C2759" s="35">
        <v>10.4375</v>
      </c>
      <c r="E2759" s="35">
        <f t="shared" si="1"/>
        <v>0.8697916667</v>
      </c>
    </row>
    <row r="2760" ht="15.75" customHeight="1">
      <c r="A2760" s="36">
        <v>40381.0</v>
      </c>
      <c r="B2760" s="35">
        <v>9.24</v>
      </c>
      <c r="C2760" s="35">
        <v>10.25</v>
      </c>
      <c r="E2760" s="35">
        <f t="shared" si="1"/>
        <v>0.8541666667</v>
      </c>
    </row>
    <row r="2761" ht="15.75" customHeight="1">
      <c r="A2761" s="36">
        <v>40382.0</v>
      </c>
      <c r="B2761" s="35">
        <v>9.24</v>
      </c>
      <c r="C2761" s="35">
        <v>10.5</v>
      </c>
      <c r="E2761" s="35">
        <f t="shared" si="1"/>
        <v>0.875</v>
      </c>
    </row>
    <row r="2762" ht="15.75" customHeight="1">
      <c r="A2762" s="36">
        <v>40383.0</v>
      </c>
      <c r="B2762" s="35">
        <v>9.24</v>
      </c>
      <c r="C2762" s="35">
        <v>10.5</v>
      </c>
      <c r="E2762" s="35">
        <f t="shared" si="1"/>
        <v>0.875</v>
      </c>
    </row>
    <row r="2763" ht="15.75" customHeight="1">
      <c r="A2763" s="36">
        <v>40384.0</v>
      </c>
      <c r="B2763" s="35">
        <v>9.24</v>
      </c>
      <c r="C2763" s="35">
        <v>10.5</v>
      </c>
      <c r="E2763" s="35">
        <f t="shared" si="1"/>
        <v>0.875</v>
      </c>
    </row>
    <row r="2764" ht="15.75" customHeight="1">
      <c r="A2764" s="36">
        <v>40385.0</v>
      </c>
      <c r="B2764" s="35">
        <v>9.32</v>
      </c>
      <c r="C2764" s="35">
        <v>10.375</v>
      </c>
      <c r="E2764" s="35">
        <f t="shared" si="1"/>
        <v>0.8645833333</v>
      </c>
    </row>
    <row r="2765" ht="15.75" customHeight="1">
      <c r="A2765" s="36">
        <v>40386.0</v>
      </c>
      <c r="B2765" s="35">
        <v>9.41999999999999</v>
      </c>
      <c r="C2765" s="35">
        <v>10.5</v>
      </c>
      <c r="E2765" s="35">
        <f t="shared" si="1"/>
        <v>0.875</v>
      </c>
    </row>
    <row r="2766" ht="15.75" customHeight="1">
      <c r="A2766" s="36">
        <v>40387.0</v>
      </c>
      <c r="B2766" s="35">
        <v>9.25999999999999</v>
      </c>
      <c r="C2766" s="35">
        <v>10.0</v>
      </c>
      <c r="E2766" s="35">
        <f t="shared" si="1"/>
        <v>0.8333333333</v>
      </c>
    </row>
    <row r="2767" ht="15.75" customHeight="1">
      <c r="A2767" s="36">
        <v>40388.0</v>
      </c>
      <c r="B2767" s="35">
        <v>9.28999999999999</v>
      </c>
      <c r="C2767" s="35">
        <v>10.4375</v>
      </c>
      <c r="E2767" s="35">
        <f t="shared" si="1"/>
        <v>0.8697916667</v>
      </c>
    </row>
    <row r="2768" ht="15.75" customHeight="1">
      <c r="A2768" s="36">
        <v>40389.0</v>
      </c>
      <c r="B2768" s="35">
        <v>9.5</v>
      </c>
      <c r="C2768" s="35">
        <v>10.4375</v>
      </c>
      <c r="E2768" s="35">
        <f t="shared" si="1"/>
        <v>0.8697916667</v>
      </c>
    </row>
    <row r="2769" ht="15.75" customHeight="1">
      <c r="A2769" s="36">
        <v>40390.0</v>
      </c>
      <c r="B2769" s="35">
        <v>9.5</v>
      </c>
      <c r="C2769" s="35">
        <v>10.4375</v>
      </c>
      <c r="E2769" s="35">
        <f t="shared" si="1"/>
        <v>0.8697916667</v>
      </c>
    </row>
    <row r="2770" ht="15.75" customHeight="1">
      <c r="A2770" s="36">
        <v>40391.0</v>
      </c>
      <c r="B2770" s="35">
        <v>9.5</v>
      </c>
      <c r="C2770" s="35">
        <v>10.4375</v>
      </c>
      <c r="E2770" s="35">
        <f t="shared" si="1"/>
        <v>0.8697916667</v>
      </c>
    </row>
    <row r="2771" ht="15.75" customHeight="1">
      <c r="A2771" s="36">
        <v>40392.0</v>
      </c>
      <c r="B2771" s="35">
        <v>9.26999999999999</v>
      </c>
      <c r="C2771" s="35">
        <v>10.375</v>
      </c>
      <c r="E2771" s="35">
        <f t="shared" si="1"/>
        <v>0.8645833333</v>
      </c>
    </row>
    <row r="2772" ht="15.75" customHeight="1">
      <c r="A2772" s="36">
        <v>40393.0</v>
      </c>
      <c r="B2772" s="35">
        <v>9.17999999999999</v>
      </c>
      <c r="C2772" s="35">
        <v>10.3125</v>
      </c>
      <c r="E2772" s="35">
        <f t="shared" si="1"/>
        <v>0.859375</v>
      </c>
    </row>
    <row r="2773" ht="15.75" customHeight="1">
      <c r="A2773" s="36">
        <v>40394.0</v>
      </c>
      <c r="B2773" s="35">
        <v>9.32</v>
      </c>
      <c r="C2773" s="35">
        <v>9.875</v>
      </c>
      <c r="E2773" s="35">
        <f t="shared" si="1"/>
        <v>0.8229166667</v>
      </c>
    </row>
    <row r="2774" ht="15.75" customHeight="1">
      <c r="A2774" s="36">
        <v>40395.0</v>
      </c>
      <c r="B2774" s="35">
        <v>9.18999999999999</v>
      </c>
      <c r="C2774" s="35">
        <v>10.5</v>
      </c>
      <c r="E2774" s="35">
        <f t="shared" si="1"/>
        <v>0.875</v>
      </c>
    </row>
    <row r="2775" ht="15.75" customHeight="1">
      <c r="A2775" s="36">
        <v>40396.0</v>
      </c>
      <c r="B2775" s="35">
        <v>9.3</v>
      </c>
      <c r="C2775" s="35">
        <v>10.375</v>
      </c>
      <c r="E2775" s="35">
        <f t="shared" si="1"/>
        <v>0.8645833333</v>
      </c>
    </row>
    <row r="2776" ht="15.75" customHeight="1">
      <c r="A2776" s="36">
        <v>40397.0</v>
      </c>
      <c r="B2776" s="35">
        <v>9.3</v>
      </c>
      <c r="C2776" s="35">
        <v>10.375</v>
      </c>
      <c r="E2776" s="35">
        <f t="shared" si="1"/>
        <v>0.8645833333</v>
      </c>
    </row>
    <row r="2777" ht="15.75" customHeight="1">
      <c r="A2777" s="36">
        <v>40398.0</v>
      </c>
      <c r="B2777" s="35">
        <v>9.3</v>
      </c>
      <c r="C2777" s="35">
        <v>10.375</v>
      </c>
      <c r="E2777" s="35">
        <f t="shared" si="1"/>
        <v>0.8645833333</v>
      </c>
    </row>
    <row r="2778" ht="15.75" customHeight="1">
      <c r="A2778" s="36">
        <v>40399.0</v>
      </c>
      <c r="B2778" s="35">
        <v>9.23</v>
      </c>
      <c r="C2778" s="35">
        <v>10.4375</v>
      </c>
      <c r="E2778" s="35">
        <f t="shared" si="1"/>
        <v>0.8697916667</v>
      </c>
    </row>
    <row r="2779" ht="15.75" customHeight="1">
      <c r="A2779" s="36">
        <v>40400.0</v>
      </c>
      <c r="B2779" s="35">
        <v>9.41999999999999</v>
      </c>
      <c r="C2779" s="35">
        <v>10.6875</v>
      </c>
      <c r="E2779" s="35">
        <f t="shared" si="1"/>
        <v>0.890625</v>
      </c>
    </row>
    <row r="2780" ht="15.75" customHeight="1">
      <c r="A2780" s="36">
        <v>40401.0</v>
      </c>
      <c r="B2780" s="35">
        <v>9.21</v>
      </c>
      <c r="C2780" s="35">
        <v>10.1875</v>
      </c>
      <c r="E2780" s="35">
        <f t="shared" si="1"/>
        <v>0.8489583333</v>
      </c>
    </row>
    <row r="2781" ht="15.75" customHeight="1">
      <c r="A2781" s="36">
        <v>40402.0</v>
      </c>
      <c r="B2781" s="35">
        <v>9.38</v>
      </c>
      <c r="C2781" s="35">
        <v>10.5</v>
      </c>
      <c r="E2781" s="35">
        <f t="shared" si="1"/>
        <v>0.875</v>
      </c>
    </row>
    <row r="2782" ht="15.75" customHeight="1">
      <c r="A2782" s="36">
        <v>40403.0</v>
      </c>
      <c r="B2782" s="35">
        <v>9.32</v>
      </c>
      <c r="C2782" s="35">
        <v>10.5</v>
      </c>
      <c r="E2782" s="35">
        <f t="shared" si="1"/>
        <v>0.875</v>
      </c>
    </row>
    <row r="2783" ht="15.75" customHeight="1">
      <c r="A2783" s="36">
        <v>40404.0</v>
      </c>
      <c r="B2783" s="35">
        <v>9.32</v>
      </c>
      <c r="C2783" s="35">
        <v>10.5</v>
      </c>
      <c r="E2783" s="35">
        <f t="shared" si="1"/>
        <v>0.875</v>
      </c>
    </row>
    <row r="2784" ht="15.75" customHeight="1">
      <c r="A2784" s="36">
        <v>40405.0</v>
      </c>
      <c r="B2784" s="35">
        <v>9.32</v>
      </c>
      <c r="C2784" s="35">
        <v>10.5</v>
      </c>
      <c r="E2784" s="35">
        <f t="shared" si="1"/>
        <v>0.875</v>
      </c>
    </row>
    <row r="2785" ht="15.75" customHeight="1">
      <c r="A2785" s="36">
        <v>40406.0</v>
      </c>
      <c r="B2785" s="35">
        <v>9.32</v>
      </c>
      <c r="C2785" s="35">
        <v>10.5</v>
      </c>
      <c r="E2785" s="35">
        <f t="shared" si="1"/>
        <v>0.875</v>
      </c>
    </row>
    <row r="2786" ht="15.75" customHeight="1">
      <c r="A2786" s="36">
        <v>40407.0</v>
      </c>
      <c r="B2786" s="35">
        <v>9.17999999999999</v>
      </c>
      <c r="C2786" s="35">
        <v>10.5</v>
      </c>
      <c r="E2786" s="35">
        <f t="shared" si="1"/>
        <v>0.875</v>
      </c>
    </row>
    <row r="2787" ht="15.75" customHeight="1">
      <c r="A2787" s="36">
        <v>40408.0</v>
      </c>
      <c r="B2787" s="35">
        <v>9.23</v>
      </c>
      <c r="C2787" s="35">
        <v>10.3125</v>
      </c>
      <c r="E2787" s="35">
        <f t="shared" si="1"/>
        <v>0.859375</v>
      </c>
    </row>
    <row r="2788" ht="15.75" customHeight="1">
      <c r="A2788" s="36">
        <v>40409.0</v>
      </c>
      <c r="B2788" s="35">
        <v>9.21</v>
      </c>
      <c r="C2788" s="35">
        <v>10.5625</v>
      </c>
      <c r="E2788" s="35">
        <f t="shared" si="1"/>
        <v>0.8802083333</v>
      </c>
    </row>
    <row r="2789" ht="15.75" customHeight="1">
      <c r="A2789" s="36">
        <v>40410.0</v>
      </c>
      <c r="B2789" s="35">
        <v>9.31</v>
      </c>
      <c r="C2789" s="35">
        <v>10.75</v>
      </c>
      <c r="E2789" s="35">
        <f t="shared" si="1"/>
        <v>0.8958333333</v>
      </c>
    </row>
    <row r="2790" ht="15.75" customHeight="1">
      <c r="A2790" s="36">
        <v>40411.0</v>
      </c>
      <c r="B2790" s="35">
        <v>9.31</v>
      </c>
      <c r="C2790" s="35">
        <v>10.75</v>
      </c>
      <c r="E2790" s="35">
        <f t="shared" si="1"/>
        <v>0.8958333333</v>
      </c>
    </row>
    <row r="2791" ht="15.75" customHeight="1">
      <c r="A2791" s="36">
        <v>40412.0</v>
      </c>
      <c r="B2791" s="35">
        <v>9.31</v>
      </c>
      <c r="C2791" s="35">
        <v>10.75</v>
      </c>
      <c r="E2791" s="35">
        <f t="shared" si="1"/>
        <v>0.8958333333</v>
      </c>
    </row>
    <row r="2792" ht="15.75" customHeight="1">
      <c r="A2792" s="36">
        <v>40413.0</v>
      </c>
      <c r="B2792" s="35">
        <v>9.38</v>
      </c>
      <c r="C2792" s="35">
        <v>10.4375</v>
      </c>
      <c r="E2792" s="35">
        <f t="shared" si="1"/>
        <v>0.8697916667</v>
      </c>
    </row>
    <row r="2793" ht="15.75" customHeight="1">
      <c r="A2793" s="36">
        <v>40414.0</v>
      </c>
      <c r="B2793" s="35">
        <v>9.23</v>
      </c>
      <c r="C2793" s="35">
        <v>10.6875</v>
      </c>
      <c r="E2793" s="35">
        <f t="shared" si="1"/>
        <v>0.890625</v>
      </c>
    </row>
    <row r="2794" ht="15.75" customHeight="1">
      <c r="A2794" s="36">
        <v>40415.0</v>
      </c>
      <c r="B2794" s="35">
        <v>9.33</v>
      </c>
      <c r="C2794" s="35">
        <v>10.625</v>
      </c>
      <c r="E2794" s="35">
        <f t="shared" si="1"/>
        <v>0.8854166667</v>
      </c>
    </row>
    <row r="2795" ht="15.75" customHeight="1">
      <c r="A2795" s="36">
        <v>40416.0</v>
      </c>
      <c r="B2795" s="35">
        <v>9.41</v>
      </c>
      <c r="C2795" s="35">
        <v>10.625</v>
      </c>
      <c r="E2795" s="35">
        <f t="shared" si="1"/>
        <v>0.8854166667</v>
      </c>
    </row>
    <row r="2796" ht="15.75" customHeight="1">
      <c r="A2796" s="36">
        <v>40417.0</v>
      </c>
      <c r="B2796" s="35">
        <v>9.4</v>
      </c>
      <c r="C2796" s="35">
        <v>10.5625</v>
      </c>
      <c r="E2796" s="35">
        <f t="shared" si="1"/>
        <v>0.8802083333</v>
      </c>
    </row>
    <row r="2797" ht="15.75" customHeight="1">
      <c r="A2797" s="36">
        <v>40418.0</v>
      </c>
      <c r="B2797" s="35">
        <v>9.4</v>
      </c>
      <c r="C2797" s="35">
        <v>10.5625</v>
      </c>
      <c r="E2797" s="35">
        <f t="shared" si="1"/>
        <v>0.8802083333</v>
      </c>
    </row>
    <row r="2798" ht="15.75" customHeight="1">
      <c r="A2798" s="36">
        <v>40419.0</v>
      </c>
      <c r="B2798" s="35">
        <v>9.4</v>
      </c>
      <c r="C2798" s="35">
        <v>10.5625</v>
      </c>
      <c r="E2798" s="35">
        <f t="shared" si="1"/>
        <v>0.8802083333</v>
      </c>
    </row>
    <row r="2799" ht="15.75" customHeight="1">
      <c r="A2799" s="36">
        <v>40420.0</v>
      </c>
      <c r="B2799" s="35">
        <v>9.44999999999999</v>
      </c>
      <c r="C2799" s="35">
        <v>10.5625</v>
      </c>
      <c r="E2799" s="35">
        <f t="shared" si="1"/>
        <v>0.8802083333</v>
      </c>
    </row>
    <row r="2800" ht="15.75" customHeight="1">
      <c r="A2800" s="36">
        <v>40421.0</v>
      </c>
      <c r="B2800" s="35">
        <v>9.93999999999999</v>
      </c>
      <c r="C2800" s="35">
        <v>10.375</v>
      </c>
      <c r="E2800" s="35">
        <f t="shared" si="1"/>
        <v>0.8645833333</v>
      </c>
    </row>
    <row r="2801" ht="15.75" customHeight="1">
      <c r="A2801" s="36">
        <v>40422.0</v>
      </c>
      <c r="B2801" s="35">
        <v>9.48</v>
      </c>
      <c r="C2801" s="35">
        <v>10.625</v>
      </c>
      <c r="E2801" s="35">
        <f t="shared" si="1"/>
        <v>0.8854166667</v>
      </c>
    </row>
    <row r="2802" ht="15.75" customHeight="1">
      <c r="A2802" s="36">
        <v>40423.0</v>
      </c>
      <c r="B2802" s="35">
        <v>9.32</v>
      </c>
      <c r="C2802" s="35">
        <v>10.375</v>
      </c>
      <c r="E2802" s="35">
        <f t="shared" si="1"/>
        <v>0.8645833333</v>
      </c>
    </row>
    <row r="2803" ht="15.75" customHeight="1">
      <c r="A2803" s="36">
        <v>40424.0</v>
      </c>
      <c r="B2803" s="35">
        <v>9.55</v>
      </c>
      <c r="C2803" s="35">
        <v>10.25</v>
      </c>
      <c r="E2803" s="35">
        <f t="shared" si="1"/>
        <v>0.8541666667</v>
      </c>
    </row>
    <row r="2804" ht="15.75" customHeight="1">
      <c r="A2804" s="36">
        <v>40425.0</v>
      </c>
      <c r="B2804" s="35">
        <v>9.55</v>
      </c>
      <c r="C2804" s="35">
        <v>10.25</v>
      </c>
      <c r="E2804" s="35">
        <f t="shared" si="1"/>
        <v>0.8541666667</v>
      </c>
    </row>
    <row r="2805" ht="15.75" customHeight="1">
      <c r="A2805" s="36">
        <v>40426.0</v>
      </c>
      <c r="B2805" s="35">
        <v>9.55</v>
      </c>
      <c r="C2805" s="35">
        <v>10.25</v>
      </c>
      <c r="E2805" s="35">
        <f t="shared" si="1"/>
        <v>0.8541666667</v>
      </c>
    </row>
    <row r="2806" ht="15.75" customHeight="1">
      <c r="A2806" s="36">
        <v>40427.0</v>
      </c>
      <c r="B2806" s="35">
        <v>9.53999999999999</v>
      </c>
      <c r="C2806" s="35">
        <v>10.625</v>
      </c>
      <c r="E2806" s="35">
        <f t="shared" si="1"/>
        <v>0.8854166667</v>
      </c>
    </row>
    <row r="2807" ht="15.75" customHeight="1">
      <c r="A2807" s="36">
        <v>40428.0</v>
      </c>
      <c r="B2807" s="35">
        <v>9.28999999999999</v>
      </c>
      <c r="C2807" s="35">
        <v>10.5</v>
      </c>
      <c r="E2807" s="35">
        <f t="shared" si="1"/>
        <v>0.875</v>
      </c>
    </row>
    <row r="2808" ht="15.75" customHeight="1">
      <c r="A2808" s="36">
        <v>40429.0</v>
      </c>
      <c r="B2808" s="35">
        <v>9.34999999999999</v>
      </c>
      <c r="C2808" s="35">
        <v>10.4375</v>
      </c>
      <c r="E2808" s="35">
        <f t="shared" si="1"/>
        <v>0.8697916667</v>
      </c>
    </row>
    <row r="2809" ht="15.75" customHeight="1">
      <c r="A2809" s="36">
        <v>40430.0</v>
      </c>
      <c r="B2809" s="35">
        <v>9.25</v>
      </c>
      <c r="C2809" s="35">
        <v>10.875</v>
      </c>
      <c r="E2809" s="35">
        <f t="shared" si="1"/>
        <v>0.90625</v>
      </c>
    </row>
    <row r="2810" ht="15.75" customHeight="1">
      <c r="A2810" s="36">
        <v>40431.0</v>
      </c>
      <c r="B2810" s="35">
        <v>9.32</v>
      </c>
      <c r="C2810" s="35">
        <v>10.4375</v>
      </c>
      <c r="E2810" s="35">
        <f t="shared" si="1"/>
        <v>0.8697916667</v>
      </c>
    </row>
    <row r="2811" ht="15.75" customHeight="1">
      <c r="A2811" s="36">
        <v>40432.0</v>
      </c>
      <c r="B2811" s="35">
        <v>9.32</v>
      </c>
      <c r="C2811" s="35">
        <v>10.4375</v>
      </c>
      <c r="E2811" s="35">
        <f t="shared" si="1"/>
        <v>0.8697916667</v>
      </c>
    </row>
    <row r="2812" ht="15.75" customHeight="1">
      <c r="A2812" s="36">
        <v>40433.0</v>
      </c>
      <c r="B2812" s="35">
        <v>9.32</v>
      </c>
      <c r="C2812" s="35">
        <v>10.4375</v>
      </c>
      <c r="E2812" s="35">
        <f t="shared" si="1"/>
        <v>0.8697916667</v>
      </c>
    </row>
    <row r="2813" ht="15.75" customHeight="1">
      <c r="A2813" s="36">
        <v>40434.0</v>
      </c>
      <c r="B2813" s="35">
        <v>9.3</v>
      </c>
      <c r="C2813" s="35">
        <v>10.5</v>
      </c>
      <c r="E2813" s="35">
        <f t="shared" si="1"/>
        <v>0.875</v>
      </c>
    </row>
    <row r="2814" ht="15.75" customHeight="1">
      <c r="A2814" s="36">
        <v>40435.0</v>
      </c>
      <c r="B2814" s="35">
        <v>9.22</v>
      </c>
      <c r="C2814" s="35">
        <v>10.625</v>
      </c>
      <c r="E2814" s="35">
        <f t="shared" si="1"/>
        <v>0.8854166667</v>
      </c>
    </row>
    <row r="2815" ht="15.75" customHeight="1">
      <c r="A2815" s="36">
        <v>40436.0</v>
      </c>
      <c r="B2815" s="35">
        <v>9.31</v>
      </c>
      <c r="C2815" s="35">
        <v>10.8125</v>
      </c>
      <c r="E2815" s="35">
        <f t="shared" si="1"/>
        <v>0.9010416667</v>
      </c>
    </row>
    <row r="2816" ht="15.75" customHeight="1">
      <c r="A2816" s="36">
        <v>40437.0</v>
      </c>
      <c r="B2816" s="35">
        <v>9.25</v>
      </c>
      <c r="C2816" s="35">
        <v>10.75</v>
      </c>
      <c r="E2816" s="35">
        <f t="shared" si="1"/>
        <v>0.8958333333</v>
      </c>
    </row>
    <row r="2817" ht="15.75" customHeight="1">
      <c r="A2817" s="36">
        <v>40438.0</v>
      </c>
      <c r="B2817" s="35">
        <v>9.28999999999999</v>
      </c>
      <c r="C2817" s="35">
        <v>10.3125</v>
      </c>
      <c r="E2817" s="35">
        <f t="shared" si="1"/>
        <v>0.859375</v>
      </c>
    </row>
    <row r="2818" ht="15.75" customHeight="1">
      <c r="A2818" s="36">
        <v>40439.0</v>
      </c>
      <c r="B2818" s="35">
        <v>9.28999999999999</v>
      </c>
      <c r="C2818" s="35">
        <v>10.3125</v>
      </c>
      <c r="E2818" s="35">
        <f t="shared" si="1"/>
        <v>0.859375</v>
      </c>
    </row>
    <row r="2819" ht="15.75" customHeight="1">
      <c r="A2819" s="36">
        <v>40440.0</v>
      </c>
      <c r="B2819" s="35">
        <v>9.28999999999999</v>
      </c>
      <c r="C2819" s="35">
        <v>10.3125</v>
      </c>
      <c r="E2819" s="35">
        <f t="shared" si="1"/>
        <v>0.859375</v>
      </c>
    </row>
    <row r="2820" ht="15.75" customHeight="1">
      <c r="A2820" s="36">
        <v>40441.0</v>
      </c>
      <c r="B2820" s="35">
        <v>9.33</v>
      </c>
      <c r="C2820" s="35">
        <v>10.5625</v>
      </c>
      <c r="E2820" s="35">
        <f t="shared" si="1"/>
        <v>0.8802083333</v>
      </c>
    </row>
    <row r="2821" ht="15.75" customHeight="1">
      <c r="A2821" s="36">
        <v>40442.0</v>
      </c>
      <c r="B2821" s="35">
        <v>9.23</v>
      </c>
      <c r="C2821" s="35">
        <v>10.5</v>
      </c>
      <c r="E2821" s="35">
        <f t="shared" si="1"/>
        <v>0.875</v>
      </c>
    </row>
    <row r="2822" ht="15.75" customHeight="1">
      <c r="A2822" s="36">
        <v>40443.0</v>
      </c>
      <c r="B2822" s="35">
        <v>9.28999999999999</v>
      </c>
      <c r="C2822" s="35">
        <v>10.5625</v>
      </c>
      <c r="E2822" s="35">
        <f t="shared" si="1"/>
        <v>0.8802083333</v>
      </c>
    </row>
    <row r="2823" ht="15.75" customHeight="1">
      <c r="A2823" s="36">
        <v>40444.0</v>
      </c>
      <c r="B2823" s="35">
        <v>9.32</v>
      </c>
      <c r="C2823" s="35">
        <v>10.5</v>
      </c>
      <c r="E2823" s="35">
        <f t="shared" si="1"/>
        <v>0.875</v>
      </c>
    </row>
    <row r="2824" ht="15.75" customHeight="1">
      <c r="A2824" s="36">
        <v>40445.0</v>
      </c>
      <c r="B2824" s="35">
        <v>9.39</v>
      </c>
      <c r="C2824" s="35">
        <v>10.6875</v>
      </c>
      <c r="E2824" s="35">
        <f t="shared" si="1"/>
        <v>0.890625</v>
      </c>
    </row>
    <row r="2825" ht="15.75" customHeight="1">
      <c r="A2825" s="36">
        <v>40446.0</v>
      </c>
      <c r="B2825" s="35">
        <v>9.39</v>
      </c>
      <c r="C2825" s="35">
        <v>10.6875</v>
      </c>
      <c r="E2825" s="35">
        <f t="shared" si="1"/>
        <v>0.890625</v>
      </c>
    </row>
    <row r="2826" ht="15.75" customHeight="1">
      <c r="A2826" s="36">
        <v>40447.0</v>
      </c>
      <c r="B2826" s="35">
        <v>9.39</v>
      </c>
      <c r="C2826" s="35">
        <v>10.6875</v>
      </c>
      <c r="E2826" s="35">
        <f t="shared" si="1"/>
        <v>0.890625</v>
      </c>
    </row>
    <row r="2827" ht="15.75" customHeight="1">
      <c r="A2827" s="36">
        <v>40448.0</v>
      </c>
      <c r="B2827" s="35">
        <v>9.48</v>
      </c>
      <c r="C2827" s="35">
        <v>10.5</v>
      </c>
      <c r="E2827" s="35">
        <f t="shared" si="1"/>
        <v>0.875</v>
      </c>
    </row>
    <row r="2828" ht="15.75" customHeight="1">
      <c r="A2828" s="36">
        <v>40449.0</v>
      </c>
      <c r="B2828" s="35">
        <v>9.66999999999999</v>
      </c>
      <c r="C2828" s="35">
        <v>10.6875</v>
      </c>
      <c r="E2828" s="35">
        <f t="shared" si="1"/>
        <v>0.890625</v>
      </c>
    </row>
    <row r="2829" ht="15.75" customHeight="1">
      <c r="A2829" s="36">
        <v>40450.0</v>
      </c>
      <c r="B2829" s="35">
        <v>9.88</v>
      </c>
      <c r="C2829" s="35">
        <v>10.5625</v>
      </c>
      <c r="E2829" s="35">
        <f t="shared" si="1"/>
        <v>0.8802083333</v>
      </c>
    </row>
    <row r="2830" ht="15.75" customHeight="1">
      <c r="A2830" s="36">
        <v>40451.0</v>
      </c>
      <c r="B2830" s="35">
        <v>10.77</v>
      </c>
      <c r="C2830" s="35">
        <v>10.4375</v>
      </c>
      <c r="E2830" s="35">
        <f t="shared" si="1"/>
        <v>0.8697916667</v>
      </c>
    </row>
    <row r="2831" ht="15.75" customHeight="1">
      <c r="A2831" s="36">
        <v>40452.0</v>
      </c>
      <c r="B2831" s="35">
        <v>10.0299999999999</v>
      </c>
      <c r="C2831" s="35">
        <v>10.75</v>
      </c>
      <c r="E2831" s="35">
        <f t="shared" si="1"/>
        <v>0.8958333333</v>
      </c>
    </row>
    <row r="2832" ht="15.75" customHeight="1">
      <c r="A2832" s="36">
        <v>40453.0</v>
      </c>
      <c r="B2832" s="35">
        <v>10.0299999999999</v>
      </c>
      <c r="C2832" s="35">
        <v>10.75</v>
      </c>
      <c r="E2832" s="35">
        <f t="shared" si="1"/>
        <v>0.8958333333</v>
      </c>
    </row>
    <row r="2833" ht="15.75" customHeight="1">
      <c r="A2833" s="36">
        <v>40454.0</v>
      </c>
      <c r="B2833" s="35">
        <v>10.0299999999999</v>
      </c>
      <c r="C2833" s="35">
        <v>10.75</v>
      </c>
      <c r="E2833" s="35">
        <f t="shared" si="1"/>
        <v>0.8958333333</v>
      </c>
    </row>
    <row r="2834" ht="15.75" customHeight="1">
      <c r="A2834" s="36">
        <v>40455.0</v>
      </c>
      <c r="B2834" s="35">
        <v>10.0299999999999</v>
      </c>
      <c r="C2834" s="35">
        <v>10.3125</v>
      </c>
      <c r="E2834" s="35">
        <f t="shared" si="1"/>
        <v>0.859375</v>
      </c>
    </row>
    <row r="2835" ht="15.75" customHeight="1">
      <c r="A2835" s="36">
        <v>40456.0</v>
      </c>
      <c r="B2835" s="35">
        <v>9.66999999999999</v>
      </c>
      <c r="C2835" s="35">
        <v>10.6875</v>
      </c>
      <c r="E2835" s="35">
        <f t="shared" si="1"/>
        <v>0.890625</v>
      </c>
    </row>
    <row r="2836" ht="15.75" customHeight="1">
      <c r="A2836" s="36">
        <v>40457.0</v>
      </c>
      <c r="B2836" s="35">
        <v>9.72</v>
      </c>
      <c r="C2836" s="35">
        <v>10.6875</v>
      </c>
      <c r="E2836" s="35">
        <f t="shared" si="1"/>
        <v>0.890625</v>
      </c>
    </row>
    <row r="2837" ht="15.75" customHeight="1">
      <c r="A2837" s="36">
        <v>40458.0</v>
      </c>
      <c r="B2837" s="35">
        <v>9.46</v>
      </c>
      <c r="C2837" s="35">
        <v>10.75</v>
      </c>
      <c r="E2837" s="35">
        <f t="shared" si="1"/>
        <v>0.8958333333</v>
      </c>
    </row>
    <row r="2838" ht="15.75" customHeight="1">
      <c r="A2838" s="36">
        <v>40459.0</v>
      </c>
      <c r="B2838" s="35">
        <v>9.58999999999999</v>
      </c>
      <c r="C2838" s="35">
        <v>10.375</v>
      </c>
      <c r="E2838" s="35">
        <f t="shared" si="1"/>
        <v>0.8645833333</v>
      </c>
    </row>
    <row r="2839" ht="15.75" customHeight="1">
      <c r="A2839" s="36">
        <v>40460.0</v>
      </c>
      <c r="B2839" s="35">
        <v>9.58999999999999</v>
      </c>
      <c r="C2839" s="35">
        <v>10.375</v>
      </c>
      <c r="E2839" s="35">
        <f t="shared" si="1"/>
        <v>0.8645833333</v>
      </c>
    </row>
    <row r="2840" ht="15.75" customHeight="1">
      <c r="A2840" s="36">
        <v>40461.0</v>
      </c>
      <c r="B2840" s="35">
        <v>9.58999999999999</v>
      </c>
      <c r="C2840" s="35">
        <v>10.375</v>
      </c>
      <c r="E2840" s="35">
        <f t="shared" si="1"/>
        <v>0.8645833333</v>
      </c>
    </row>
    <row r="2841" ht="15.75" customHeight="1">
      <c r="A2841" s="36">
        <v>40462.0</v>
      </c>
      <c r="B2841" s="35">
        <v>9.58999999999999</v>
      </c>
      <c r="C2841" s="35">
        <v>10.375</v>
      </c>
      <c r="E2841" s="35">
        <f t="shared" si="1"/>
        <v>0.8645833333</v>
      </c>
    </row>
    <row r="2842" ht="15.75" customHeight="1">
      <c r="A2842" s="36">
        <v>40463.0</v>
      </c>
      <c r="B2842" s="35">
        <v>9.56</v>
      </c>
      <c r="C2842" s="35">
        <v>10.75</v>
      </c>
      <c r="E2842" s="35">
        <f t="shared" si="1"/>
        <v>0.8958333333</v>
      </c>
    </row>
    <row r="2843" ht="15.75" customHeight="1">
      <c r="A2843" s="36">
        <v>40464.0</v>
      </c>
      <c r="B2843" s="35">
        <v>9.53999999999999</v>
      </c>
      <c r="C2843" s="35">
        <v>10.6875</v>
      </c>
      <c r="E2843" s="35">
        <f t="shared" si="1"/>
        <v>0.890625</v>
      </c>
    </row>
    <row r="2844" ht="15.75" customHeight="1">
      <c r="A2844" s="36">
        <v>40465.0</v>
      </c>
      <c r="B2844" s="35">
        <v>9.66</v>
      </c>
      <c r="C2844" s="35">
        <v>10.625</v>
      </c>
      <c r="E2844" s="35">
        <f t="shared" si="1"/>
        <v>0.8854166667</v>
      </c>
    </row>
    <row r="2845" ht="15.75" customHeight="1">
      <c r="A2845" s="36">
        <v>40466.0</v>
      </c>
      <c r="B2845" s="35">
        <v>9.81</v>
      </c>
      <c r="C2845" s="35">
        <v>10.75</v>
      </c>
      <c r="E2845" s="35">
        <f t="shared" si="1"/>
        <v>0.8958333333</v>
      </c>
    </row>
    <row r="2846" ht="15.75" customHeight="1">
      <c r="A2846" s="36">
        <v>40467.0</v>
      </c>
      <c r="B2846" s="35">
        <v>9.81</v>
      </c>
      <c r="C2846" s="35">
        <v>10.75</v>
      </c>
      <c r="E2846" s="35">
        <f t="shared" si="1"/>
        <v>0.8958333333</v>
      </c>
    </row>
    <row r="2847" ht="15.75" customHeight="1">
      <c r="A2847" s="36">
        <v>40468.0</v>
      </c>
      <c r="B2847" s="35">
        <v>9.81</v>
      </c>
      <c r="C2847" s="35">
        <v>10.75</v>
      </c>
      <c r="E2847" s="35">
        <f t="shared" si="1"/>
        <v>0.8958333333</v>
      </c>
    </row>
    <row r="2848" ht="15.75" customHeight="1">
      <c r="A2848" s="36">
        <v>40469.0</v>
      </c>
      <c r="B2848" s="35">
        <v>10.19</v>
      </c>
      <c r="C2848" s="35">
        <v>10.625</v>
      </c>
      <c r="E2848" s="35">
        <f t="shared" si="1"/>
        <v>0.8854166667</v>
      </c>
    </row>
    <row r="2849" ht="15.75" customHeight="1">
      <c r="A2849" s="36">
        <v>40470.0</v>
      </c>
      <c r="B2849" s="35">
        <v>9.94999999999999</v>
      </c>
      <c r="C2849" s="35">
        <v>10.8125</v>
      </c>
      <c r="E2849" s="35">
        <f t="shared" si="1"/>
        <v>0.9010416667</v>
      </c>
    </row>
    <row r="2850" ht="15.75" customHeight="1">
      <c r="A2850" s="36">
        <v>40471.0</v>
      </c>
      <c r="B2850" s="35">
        <v>9.91999999999999</v>
      </c>
      <c r="C2850" s="35">
        <v>10.8125</v>
      </c>
      <c r="E2850" s="35">
        <f t="shared" si="1"/>
        <v>0.9010416667</v>
      </c>
    </row>
    <row r="2851" ht="15.75" customHeight="1">
      <c r="A2851" s="36">
        <v>40472.0</v>
      </c>
      <c r="B2851" s="35">
        <v>10.08</v>
      </c>
      <c r="C2851" s="35">
        <v>10.6875</v>
      </c>
      <c r="E2851" s="35">
        <f t="shared" si="1"/>
        <v>0.890625</v>
      </c>
    </row>
    <row r="2852" ht="15.75" customHeight="1">
      <c r="A2852" s="36">
        <v>40473.0</v>
      </c>
      <c r="B2852" s="35">
        <v>10.8699999999999</v>
      </c>
      <c r="C2852" s="35">
        <v>10.8125</v>
      </c>
      <c r="E2852" s="35">
        <f t="shared" si="1"/>
        <v>0.9010416667</v>
      </c>
    </row>
    <row r="2853" ht="15.75" customHeight="1">
      <c r="A2853" s="36">
        <v>40474.0</v>
      </c>
      <c r="B2853" s="35">
        <v>10.8699999999999</v>
      </c>
      <c r="C2853" s="35">
        <v>10.8125</v>
      </c>
      <c r="E2853" s="35">
        <f t="shared" si="1"/>
        <v>0.9010416667</v>
      </c>
    </row>
    <row r="2854" ht="15.75" customHeight="1">
      <c r="A2854" s="36">
        <v>40475.0</v>
      </c>
      <c r="B2854" s="35">
        <v>10.8699999999999</v>
      </c>
      <c r="C2854" s="35">
        <v>10.8125</v>
      </c>
      <c r="E2854" s="35">
        <f t="shared" si="1"/>
        <v>0.9010416667</v>
      </c>
    </row>
    <row r="2855" ht="15.75" customHeight="1">
      <c r="A2855" s="36">
        <v>40476.0</v>
      </c>
      <c r="B2855" s="35">
        <v>11.46</v>
      </c>
      <c r="C2855" s="35">
        <v>10.875</v>
      </c>
      <c r="E2855" s="35">
        <f t="shared" si="1"/>
        <v>0.90625</v>
      </c>
    </row>
    <row r="2856" ht="15.75" customHeight="1">
      <c r="A2856" s="36">
        <v>40477.0</v>
      </c>
      <c r="B2856" s="35">
        <v>11.62</v>
      </c>
      <c r="C2856" s="35">
        <v>10.6875</v>
      </c>
      <c r="E2856" s="35">
        <f t="shared" si="1"/>
        <v>0.890625</v>
      </c>
    </row>
    <row r="2857" ht="15.75" customHeight="1">
      <c r="A2857" s="36">
        <v>40478.0</v>
      </c>
      <c r="B2857" s="35">
        <v>11.62</v>
      </c>
      <c r="C2857" s="35">
        <v>10.6875</v>
      </c>
      <c r="E2857" s="35">
        <f t="shared" si="1"/>
        <v>0.890625</v>
      </c>
    </row>
    <row r="2858" ht="15.75" customHeight="1">
      <c r="A2858" s="36">
        <v>40479.0</v>
      </c>
      <c r="B2858" s="35">
        <v>11.37</v>
      </c>
      <c r="C2858" s="35">
        <v>10.6875</v>
      </c>
      <c r="E2858" s="35">
        <f t="shared" si="1"/>
        <v>0.890625</v>
      </c>
    </row>
    <row r="2859" ht="15.75" customHeight="1">
      <c r="A2859" s="36">
        <v>40480.0</v>
      </c>
      <c r="B2859" s="35">
        <v>10.28</v>
      </c>
      <c r="C2859" s="35">
        <v>10.875</v>
      </c>
      <c r="E2859" s="35">
        <f t="shared" si="1"/>
        <v>0.90625</v>
      </c>
    </row>
    <row r="2860" ht="15.75" customHeight="1">
      <c r="A2860" s="36">
        <v>40481.0</v>
      </c>
      <c r="B2860" s="35">
        <v>10.28</v>
      </c>
      <c r="C2860" s="35">
        <v>10.875</v>
      </c>
      <c r="E2860" s="35">
        <f t="shared" si="1"/>
        <v>0.90625</v>
      </c>
    </row>
    <row r="2861" ht="15.75" customHeight="1">
      <c r="A2861" s="36">
        <v>40482.0</v>
      </c>
      <c r="B2861" s="35">
        <v>10.28</v>
      </c>
      <c r="C2861" s="35">
        <v>10.875</v>
      </c>
      <c r="E2861" s="35">
        <f t="shared" si="1"/>
        <v>0.90625</v>
      </c>
    </row>
    <row r="2862" ht="15.75" customHeight="1">
      <c r="A2862" s="36">
        <v>40483.0</v>
      </c>
      <c r="B2862" s="35">
        <v>10.02</v>
      </c>
      <c r="C2862" s="35">
        <v>10.9375</v>
      </c>
      <c r="E2862" s="35">
        <f t="shared" si="1"/>
        <v>0.9114583333</v>
      </c>
    </row>
    <row r="2863" ht="15.75" customHeight="1">
      <c r="A2863" s="36">
        <v>40484.0</v>
      </c>
      <c r="B2863" s="35">
        <v>9.82</v>
      </c>
      <c r="C2863" s="35">
        <v>11.0625</v>
      </c>
      <c r="E2863" s="35">
        <f t="shared" si="1"/>
        <v>0.921875</v>
      </c>
    </row>
    <row r="2864" ht="15.75" customHeight="1">
      <c r="A2864" s="36">
        <v>40485.0</v>
      </c>
      <c r="B2864" s="35">
        <v>9.63</v>
      </c>
      <c r="C2864" s="35">
        <v>10.625</v>
      </c>
      <c r="E2864" s="35">
        <f t="shared" si="1"/>
        <v>0.8854166667</v>
      </c>
    </row>
    <row r="2865" ht="15.75" customHeight="1">
      <c r="A2865" s="36">
        <v>40486.0</v>
      </c>
      <c r="B2865" s="35">
        <v>9.61</v>
      </c>
      <c r="C2865" s="35">
        <v>10.5</v>
      </c>
      <c r="E2865" s="35">
        <f t="shared" si="1"/>
        <v>0.875</v>
      </c>
    </row>
    <row r="2866" ht="15.75" customHeight="1">
      <c r="A2866" s="36">
        <v>40487.0</v>
      </c>
      <c r="B2866" s="35">
        <v>9.64</v>
      </c>
      <c r="C2866" s="35">
        <v>10.75</v>
      </c>
      <c r="E2866" s="35">
        <f t="shared" si="1"/>
        <v>0.8958333333</v>
      </c>
    </row>
    <row r="2867" ht="15.75" customHeight="1">
      <c r="A2867" s="36">
        <v>40488.0</v>
      </c>
      <c r="B2867" s="35">
        <v>9.64</v>
      </c>
      <c r="C2867" s="35">
        <v>10.75</v>
      </c>
      <c r="E2867" s="35">
        <f t="shared" si="1"/>
        <v>0.8958333333</v>
      </c>
    </row>
    <row r="2868" ht="15.75" customHeight="1">
      <c r="A2868" s="36">
        <v>40489.0</v>
      </c>
      <c r="B2868" s="35">
        <v>9.64</v>
      </c>
      <c r="C2868" s="35">
        <v>10.75</v>
      </c>
      <c r="E2868" s="35">
        <f t="shared" si="1"/>
        <v>0.8958333333</v>
      </c>
    </row>
    <row r="2869" ht="15.75" customHeight="1">
      <c r="A2869" s="36">
        <v>40490.0</v>
      </c>
      <c r="B2869" s="35">
        <v>9.82</v>
      </c>
      <c r="C2869" s="35">
        <v>10.875</v>
      </c>
      <c r="E2869" s="35">
        <f t="shared" si="1"/>
        <v>0.90625</v>
      </c>
    </row>
    <row r="2870" ht="15.75" customHeight="1">
      <c r="A2870" s="36">
        <v>40491.0</v>
      </c>
      <c r="B2870" s="35">
        <v>9.33</v>
      </c>
      <c r="C2870" s="35">
        <v>10.9375</v>
      </c>
      <c r="E2870" s="35">
        <f t="shared" si="1"/>
        <v>0.9114583333</v>
      </c>
    </row>
    <row r="2871" ht="15.75" customHeight="1">
      <c r="A2871" s="36">
        <v>40492.0</v>
      </c>
      <c r="B2871" s="35">
        <v>9.43</v>
      </c>
      <c r="C2871" s="35">
        <v>10.8125</v>
      </c>
      <c r="E2871" s="35">
        <f t="shared" si="1"/>
        <v>0.9010416667</v>
      </c>
    </row>
    <row r="2872" ht="15.75" customHeight="1">
      <c r="A2872" s="36">
        <v>40493.0</v>
      </c>
      <c r="B2872" s="35">
        <v>9.32</v>
      </c>
      <c r="C2872" s="35">
        <v>10.8125</v>
      </c>
      <c r="E2872" s="35">
        <f t="shared" si="1"/>
        <v>0.9010416667</v>
      </c>
    </row>
    <row r="2873" ht="15.75" customHeight="1">
      <c r="A2873" s="36">
        <v>40494.0</v>
      </c>
      <c r="B2873" s="35">
        <v>9.22</v>
      </c>
      <c r="C2873" s="35">
        <v>10.6875</v>
      </c>
      <c r="E2873" s="35">
        <f t="shared" si="1"/>
        <v>0.890625</v>
      </c>
    </row>
    <row r="2874" ht="15.75" customHeight="1">
      <c r="A2874" s="36">
        <v>40495.0</v>
      </c>
      <c r="B2874" s="35">
        <v>9.22</v>
      </c>
      <c r="C2874" s="35">
        <v>10.6875</v>
      </c>
      <c r="E2874" s="35">
        <f t="shared" si="1"/>
        <v>0.890625</v>
      </c>
    </row>
    <row r="2875" ht="15.75" customHeight="1">
      <c r="A2875" s="36">
        <v>40496.0</v>
      </c>
      <c r="B2875" s="35">
        <v>9.22</v>
      </c>
      <c r="C2875" s="35">
        <v>10.6875</v>
      </c>
      <c r="E2875" s="35">
        <f t="shared" si="1"/>
        <v>0.890625</v>
      </c>
    </row>
    <row r="2876" ht="15.75" customHeight="1">
      <c r="A2876" s="36">
        <v>40497.0</v>
      </c>
      <c r="B2876" s="35">
        <v>9.31</v>
      </c>
      <c r="C2876" s="35">
        <v>10.875</v>
      </c>
      <c r="E2876" s="35">
        <f t="shared" si="1"/>
        <v>0.90625</v>
      </c>
    </row>
    <row r="2877" ht="15.75" customHeight="1">
      <c r="A2877" s="36">
        <v>40498.0</v>
      </c>
      <c r="B2877" s="35">
        <v>9.34</v>
      </c>
      <c r="C2877" s="35">
        <v>10.75</v>
      </c>
      <c r="E2877" s="35">
        <f t="shared" si="1"/>
        <v>0.8958333333</v>
      </c>
    </row>
    <row r="2878" ht="15.75" customHeight="1">
      <c r="A2878" s="36">
        <v>40499.0</v>
      </c>
      <c r="B2878" s="35">
        <v>9.64</v>
      </c>
      <c r="C2878" s="35">
        <v>10.5625</v>
      </c>
      <c r="E2878" s="35">
        <f t="shared" si="1"/>
        <v>0.8802083333</v>
      </c>
    </row>
    <row r="2879" ht="15.75" customHeight="1">
      <c r="A2879" s="36">
        <v>40500.0</v>
      </c>
      <c r="B2879" s="35">
        <v>9.75</v>
      </c>
      <c r="C2879" s="35">
        <v>10.875</v>
      </c>
      <c r="E2879" s="35">
        <f t="shared" si="1"/>
        <v>0.90625</v>
      </c>
    </row>
    <row r="2880" ht="15.75" customHeight="1">
      <c r="A2880" s="36">
        <v>40501.0</v>
      </c>
      <c r="B2880" s="35">
        <v>9.4</v>
      </c>
      <c r="C2880" s="35">
        <v>10.9375</v>
      </c>
      <c r="E2880" s="35">
        <f t="shared" si="1"/>
        <v>0.9114583333</v>
      </c>
    </row>
    <row r="2881" ht="15.75" customHeight="1">
      <c r="A2881" s="36">
        <v>40502.0</v>
      </c>
      <c r="B2881" s="35">
        <v>9.4</v>
      </c>
      <c r="C2881" s="35">
        <v>10.9375</v>
      </c>
      <c r="E2881" s="35">
        <f t="shared" si="1"/>
        <v>0.9114583333</v>
      </c>
    </row>
    <row r="2882" ht="15.75" customHeight="1">
      <c r="A2882" s="36">
        <v>40503.0</v>
      </c>
      <c r="B2882" s="35">
        <v>9.4</v>
      </c>
      <c r="C2882" s="35">
        <v>10.9375</v>
      </c>
      <c r="E2882" s="35">
        <f t="shared" si="1"/>
        <v>0.9114583333</v>
      </c>
    </row>
    <row r="2883" ht="15.75" customHeight="1">
      <c r="A2883" s="36">
        <v>40504.0</v>
      </c>
      <c r="B2883" s="35">
        <v>9.4</v>
      </c>
      <c r="C2883" s="35">
        <v>10.9375</v>
      </c>
      <c r="E2883" s="35">
        <f t="shared" si="1"/>
        <v>0.9114583333</v>
      </c>
    </row>
    <row r="2884" ht="15.75" customHeight="1">
      <c r="A2884" s="36">
        <v>40505.0</v>
      </c>
      <c r="B2884" s="35">
        <v>9.36</v>
      </c>
      <c r="C2884" s="35">
        <v>10.75</v>
      </c>
      <c r="E2884" s="35">
        <f t="shared" si="1"/>
        <v>0.8958333333</v>
      </c>
    </row>
    <row r="2885" ht="15.75" customHeight="1">
      <c r="A2885" s="36">
        <v>40506.0</v>
      </c>
      <c r="B2885" s="35">
        <v>9.47</v>
      </c>
      <c r="C2885" s="35">
        <v>10.75</v>
      </c>
      <c r="E2885" s="35">
        <f t="shared" si="1"/>
        <v>0.8958333333</v>
      </c>
    </row>
    <row r="2886" ht="15.75" customHeight="1">
      <c r="A2886" s="36">
        <v>40507.0</v>
      </c>
      <c r="B2886" s="35">
        <v>9.53</v>
      </c>
      <c r="C2886" s="35">
        <v>11.0</v>
      </c>
      <c r="E2886" s="35">
        <f t="shared" si="1"/>
        <v>0.9166666667</v>
      </c>
    </row>
    <row r="2887" ht="15.75" customHeight="1">
      <c r="A2887" s="36">
        <v>40508.0</v>
      </c>
      <c r="B2887" s="35">
        <v>9.43</v>
      </c>
      <c r="C2887" s="35">
        <v>10.9375</v>
      </c>
      <c r="E2887" s="35">
        <f t="shared" si="1"/>
        <v>0.9114583333</v>
      </c>
    </row>
    <row r="2888" ht="15.75" customHeight="1">
      <c r="A2888" s="36">
        <v>40509.0</v>
      </c>
      <c r="B2888" s="35">
        <v>9.43</v>
      </c>
      <c r="C2888" s="35">
        <v>10.9375</v>
      </c>
      <c r="E2888" s="35">
        <f t="shared" si="1"/>
        <v>0.9114583333</v>
      </c>
    </row>
    <row r="2889" ht="15.75" customHeight="1">
      <c r="A2889" s="36">
        <v>40510.0</v>
      </c>
      <c r="B2889" s="35">
        <v>9.43</v>
      </c>
      <c r="C2889" s="35">
        <v>10.9375</v>
      </c>
      <c r="E2889" s="35">
        <f t="shared" si="1"/>
        <v>0.9114583333</v>
      </c>
    </row>
    <row r="2890" ht="15.75" customHeight="1">
      <c r="A2890" s="36">
        <v>40511.0</v>
      </c>
      <c r="B2890" s="35">
        <v>9.69</v>
      </c>
      <c r="C2890" s="35">
        <v>10.6875</v>
      </c>
      <c r="E2890" s="35">
        <f t="shared" si="1"/>
        <v>0.890625</v>
      </c>
    </row>
    <row r="2891" ht="15.75" customHeight="1">
      <c r="A2891" s="36">
        <v>40512.0</v>
      </c>
      <c r="B2891" s="35">
        <v>9.43</v>
      </c>
      <c r="C2891" s="35">
        <v>10.9375</v>
      </c>
      <c r="E2891" s="35">
        <f t="shared" si="1"/>
        <v>0.9114583333</v>
      </c>
    </row>
    <row r="2892" ht="15.75" customHeight="1">
      <c r="A2892" s="36">
        <v>40513.0</v>
      </c>
      <c r="B2892" s="35">
        <v>9.56</v>
      </c>
      <c r="C2892" s="35">
        <v>11.0</v>
      </c>
      <c r="E2892" s="35">
        <f t="shared" si="1"/>
        <v>0.9166666667</v>
      </c>
    </row>
    <row r="2893" ht="15.75" customHeight="1">
      <c r="A2893" s="36">
        <v>40514.0</v>
      </c>
      <c r="B2893" s="35">
        <v>9.59999999999999</v>
      </c>
      <c r="C2893" s="35">
        <v>11.0</v>
      </c>
      <c r="E2893" s="35">
        <f t="shared" si="1"/>
        <v>0.9166666667</v>
      </c>
    </row>
    <row r="2894" ht="15.75" customHeight="1">
      <c r="A2894" s="36">
        <v>40515.0</v>
      </c>
      <c r="B2894" s="35">
        <v>9.58999999999999</v>
      </c>
      <c r="C2894" s="35">
        <v>10.75</v>
      </c>
      <c r="E2894" s="35">
        <f t="shared" si="1"/>
        <v>0.8958333333</v>
      </c>
    </row>
    <row r="2895" ht="15.75" customHeight="1">
      <c r="A2895" s="36">
        <v>40516.0</v>
      </c>
      <c r="B2895" s="35">
        <v>9.58999999999999</v>
      </c>
      <c r="C2895" s="35">
        <v>10.75</v>
      </c>
      <c r="E2895" s="35">
        <f t="shared" si="1"/>
        <v>0.8958333333</v>
      </c>
    </row>
    <row r="2896" ht="15.75" customHeight="1">
      <c r="A2896" s="36">
        <v>40517.0</v>
      </c>
      <c r="B2896" s="35">
        <v>9.58999999999999</v>
      </c>
      <c r="C2896" s="35">
        <v>10.75</v>
      </c>
      <c r="E2896" s="35">
        <f t="shared" si="1"/>
        <v>0.8958333333</v>
      </c>
    </row>
    <row r="2897" ht="15.75" customHeight="1">
      <c r="A2897" s="36">
        <v>40518.0</v>
      </c>
      <c r="B2897" s="35">
        <v>9.74</v>
      </c>
      <c r="C2897" s="35">
        <v>10.6875</v>
      </c>
      <c r="E2897" s="35">
        <f t="shared" si="1"/>
        <v>0.890625</v>
      </c>
    </row>
    <row r="2898" ht="15.75" customHeight="1">
      <c r="A2898" s="36">
        <v>40519.0</v>
      </c>
      <c r="B2898" s="35">
        <v>9.58</v>
      </c>
      <c r="C2898" s="35">
        <v>11.1875</v>
      </c>
      <c r="E2898" s="35">
        <f t="shared" si="1"/>
        <v>0.9322916667</v>
      </c>
    </row>
    <row r="2899" ht="15.75" customHeight="1">
      <c r="A2899" s="36">
        <v>40520.0</v>
      </c>
      <c r="B2899" s="35">
        <v>9.58</v>
      </c>
      <c r="C2899" s="35">
        <v>11.1875</v>
      </c>
      <c r="E2899" s="35">
        <f t="shared" si="1"/>
        <v>0.9322916667</v>
      </c>
    </row>
    <row r="2900" ht="15.75" customHeight="1">
      <c r="A2900" s="36">
        <v>40521.0</v>
      </c>
      <c r="B2900" s="35">
        <v>9.64</v>
      </c>
      <c r="C2900" s="35">
        <v>10.875</v>
      </c>
      <c r="E2900" s="35">
        <f t="shared" si="1"/>
        <v>0.90625</v>
      </c>
    </row>
    <row r="2901" ht="15.75" customHeight="1">
      <c r="A2901" s="36">
        <v>40522.0</v>
      </c>
      <c r="B2901" s="35">
        <v>9.75999999999999</v>
      </c>
      <c r="C2901" s="35">
        <v>11.25</v>
      </c>
      <c r="E2901" s="35">
        <f t="shared" si="1"/>
        <v>0.9375</v>
      </c>
    </row>
    <row r="2902" ht="15.75" customHeight="1">
      <c r="A2902" s="36">
        <v>40523.0</v>
      </c>
      <c r="B2902" s="35">
        <v>9.75999999999999</v>
      </c>
      <c r="C2902" s="35">
        <v>11.25</v>
      </c>
      <c r="E2902" s="35">
        <f t="shared" si="1"/>
        <v>0.9375</v>
      </c>
    </row>
    <row r="2903" ht="15.75" customHeight="1">
      <c r="A2903" s="36">
        <v>40524.0</v>
      </c>
      <c r="B2903" s="35">
        <v>9.75999999999999</v>
      </c>
      <c r="C2903" s="35">
        <v>11.25</v>
      </c>
      <c r="E2903" s="35">
        <f t="shared" si="1"/>
        <v>0.9375</v>
      </c>
    </row>
    <row r="2904" ht="15.75" customHeight="1">
      <c r="A2904" s="36">
        <v>40525.0</v>
      </c>
      <c r="B2904" s="35">
        <v>9.52999999999999</v>
      </c>
      <c r="C2904" s="35">
        <v>11.0</v>
      </c>
      <c r="E2904" s="35">
        <f t="shared" si="1"/>
        <v>0.9166666667</v>
      </c>
    </row>
    <row r="2905" ht="15.75" customHeight="1">
      <c r="A2905" s="36">
        <v>40526.0</v>
      </c>
      <c r="B2905" s="35">
        <v>9.75999999999999</v>
      </c>
      <c r="C2905" s="35">
        <v>11.5</v>
      </c>
      <c r="E2905" s="35">
        <f t="shared" si="1"/>
        <v>0.9583333333</v>
      </c>
    </row>
    <row r="2906" ht="15.75" customHeight="1">
      <c r="A2906" s="36">
        <v>40527.0</v>
      </c>
      <c r="B2906" s="35">
        <v>9.97</v>
      </c>
      <c r="C2906" s="35">
        <v>11.3125</v>
      </c>
      <c r="E2906" s="35">
        <f t="shared" si="1"/>
        <v>0.9427083333</v>
      </c>
    </row>
    <row r="2907" ht="15.75" customHeight="1">
      <c r="A2907" s="36">
        <v>40528.0</v>
      </c>
      <c r="B2907" s="35">
        <v>9.94999999999999</v>
      </c>
      <c r="C2907" s="35">
        <v>11.125</v>
      </c>
      <c r="E2907" s="35">
        <f t="shared" si="1"/>
        <v>0.9270833333</v>
      </c>
    </row>
    <row r="2908" ht="15.75" customHeight="1">
      <c r="A2908" s="36">
        <v>40529.0</v>
      </c>
      <c r="B2908" s="35">
        <v>9.74</v>
      </c>
      <c r="C2908" s="35">
        <v>11.0625</v>
      </c>
      <c r="E2908" s="35">
        <f t="shared" si="1"/>
        <v>0.921875</v>
      </c>
    </row>
    <row r="2909" ht="15.75" customHeight="1">
      <c r="A2909" s="36">
        <v>40530.0</v>
      </c>
      <c r="B2909" s="35">
        <v>9.74</v>
      </c>
      <c r="C2909" s="35">
        <v>11.0625</v>
      </c>
      <c r="E2909" s="35">
        <f t="shared" si="1"/>
        <v>0.921875</v>
      </c>
    </row>
    <row r="2910" ht="15.75" customHeight="1">
      <c r="A2910" s="36">
        <v>40531.0</v>
      </c>
      <c r="B2910" s="35">
        <v>9.74</v>
      </c>
      <c r="C2910" s="35">
        <v>11.0625</v>
      </c>
      <c r="E2910" s="35">
        <f t="shared" si="1"/>
        <v>0.921875</v>
      </c>
    </row>
    <row r="2911" ht="15.75" customHeight="1">
      <c r="A2911" s="36">
        <v>40532.0</v>
      </c>
      <c r="B2911" s="35">
        <v>9.60999999999999</v>
      </c>
      <c r="C2911" s="35">
        <v>11.1875</v>
      </c>
      <c r="E2911" s="35">
        <f t="shared" si="1"/>
        <v>0.9322916667</v>
      </c>
    </row>
    <row r="2912" ht="15.75" customHeight="1">
      <c r="A2912" s="36">
        <v>40533.0</v>
      </c>
      <c r="B2912" s="35">
        <v>9.75</v>
      </c>
      <c r="C2912" s="35">
        <v>11.375</v>
      </c>
      <c r="E2912" s="35">
        <f t="shared" si="1"/>
        <v>0.9479166667</v>
      </c>
    </row>
    <row r="2913" ht="15.75" customHeight="1">
      <c r="A2913" s="36">
        <v>40534.0</v>
      </c>
      <c r="B2913" s="35">
        <v>9.93999999999999</v>
      </c>
      <c r="C2913" s="35">
        <v>11.3125</v>
      </c>
      <c r="E2913" s="35">
        <f t="shared" si="1"/>
        <v>0.9427083333</v>
      </c>
    </row>
    <row r="2914" ht="15.75" customHeight="1">
      <c r="A2914" s="36">
        <v>40535.0</v>
      </c>
      <c r="B2914" s="35">
        <v>9.99</v>
      </c>
      <c r="C2914" s="35">
        <v>11.125</v>
      </c>
      <c r="E2914" s="35">
        <f t="shared" si="1"/>
        <v>0.9270833333</v>
      </c>
    </row>
    <row r="2915" ht="15.75" customHeight="1">
      <c r="A2915" s="36">
        <v>40536.0</v>
      </c>
      <c r="B2915" s="35">
        <v>9.99</v>
      </c>
      <c r="C2915" s="35">
        <v>11.125</v>
      </c>
      <c r="E2915" s="35">
        <f t="shared" si="1"/>
        <v>0.9270833333</v>
      </c>
    </row>
    <row r="2916" ht="15.75" customHeight="1">
      <c r="A2916" s="36">
        <v>40537.0</v>
      </c>
      <c r="B2916" s="35">
        <v>9.99</v>
      </c>
      <c r="C2916" s="35">
        <v>11.125</v>
      </c>
      <c r="E2916" s="35">
        <f t="shared" si="1"/>
        <v>0.9270833333</v>
      </c>
    </row>
    <row r="2917" ht="15.75" customHeight="1">
      <c r="A2917" s="36">
        <v>40538.0</v>
      </c>
      <c r="B2917" s="35">
        <v>9.99</v>
      </c>
      <c r="C2917" s="35">
        <v>11.125</v>
      </c>
      <c r="E2917" s="35">
        <f t="shared" si="1"/>
        <v>0.9270833333</v>
      </c>
    </row>
    <row r="2918" ht="15.75" customHeight="1">
      <c r="A2918" s="36">
        <v>40539.0</v>
      </c>
      <c r="B2918" s="35">
        <v>10.05</v>
      </c>
      <c r="C2918" s="35">
        <v>11.0625</v>
      </c>
      <c r="E2918" s="35">
        <f t="shared" si="1"/>
        <v>0.921875</v>
      </c>
    </row>
    <row r="2919" ht="15.75" customHeight="1">
      <c r="A2919" s="36">
        <v>40540.0</v>
      </c>
      <c r="B2919" s="35">
        <v>9.93999999999999</v>
      </c>
      <c r="C2919" s="35">
        <v>11.3125</v>
      </c>
      <c r="E2919" s="35">
        <f t="shared" si="1"/>
        <v>0.9427083333</v>
      </c>
    </row>
    <row r="2920" ht="15.75" customHeight="1">
      <c r="A2920" s="36">
        <v>40541.0</v>
      </c>
      <c r="B2920" s="35">
        <v>10.3</v>
      </c>
      <c r="C2920" s="35">
        <v>11.0</v>
      </c>
      <c r="E2920" s="35">
        <f t="shared" si="1"/>
        <v>0.9166666667</v>
      </c>
    </row>
    <row r="2921" ht="15.75" customHeight="1">
      <c r="A2921" s="36">
        <v>40542.0</v>
      </c>
      <c r="B2921" s="35">
        <v>10.67</v>
      </c>
      <c r="C2921" s="35">
        <v>11.25</v>
      </c>
      <c r="E2921" s="35">
        <f t="shared" si="1"/>
        <v>0.9375</v>
      </c>
    </row>
    <row r="2922" ht="15.75" customHeight="1">
      <c r="A2922" s="36">
        <v>40543.0</v>
      </c>
      <c r="B2922" s="35">
        <v>10.67</v>
      </c>
      <c r="C2922" s="35">
        <v>11.25</v>
      </c>
      <c r="E2922" s="35">
        <f t="shared" si="1"/>
        <v>0.9375</v>
      </c>
    </row>
    <row r="2923" ht="15.75" customHeight="1">
      <c r="A2923" s="36">
        <v>40544.0</v>
      </c>
      <c r="B2923" s="35">
        <v>10.67</v>
      </c>
      <c r="C2923" s="35">
        <v>11.25</v>
      </c>
      <c r="E2923" s="35">
        <f t="shared" si="1"/>
        <v>0.9375</v>
      </c>
    </row>
    <row r="2924" ht="15.75" customHeight="1">
      <c r="A2924" s="36">
        <v>40545.0</v>
      </c>
      <c r="B2924" s="35">
        <v>10.67</v>
      </c>
      <c r="C2924" s="35">
        <v>11.25</v>
      </c>
      <c r="E2924" s="35">
        <f t="shared" si="1"/>
        <v>0.9375</v>
      </c>
    </row>
    <row r="2925" ht="15.75" customHeight="1">
      <c r="A2925" s="36">
        <v>40546.0</v>
      </c>
      <c r="B2925" s="35">
        <v>10.23</v>
      </c>
      <c r="C2925" s="35">
        <v>11.0625</v>
      </c>
      <c r="E2925" s="35">
        <f t="shared" si="1"/>
        <v>0.921875</v>
      </c>
    </row>
    <row r="2926" ht="15.75" customHeight="1">
      <c r="A2926" s="36">
        <v>40547.0</v>
      </c>
      <c r="B2926" s="35">
        <v>9.84999999999999</v>
      </c>
      <c r="C2926" s="35">
        <v>11.25</v>
      </c>
      <c r="E2926" s="35">
        <f t="shared" si="1"/>
        <v>0.9375</v>
      </c>
    </row>
    <row r="2927" ht="15.75" customHeight="1">
      <c r="A2927" s="36">
        <v>40548.0</v>
      </c>
      <c r="B2927" s="35">
        <v>9.93999999999999</v>
      </c>
      <c r="C2927" s="35">
        <v>11.0</v>
      </c>
      <c r="E2927" s="35">
        <f t="shared" si="1"/>
        <v>0.9166666667</v>
      </c>
    </row>
    <row r="2928" ht="15.75" customHeight="1">
      <c r="A2928" s="36">
        <v>40549.0</v>
      </c>
      <c r="B2928" s="35">
        <v>9.72</v>
      </c>
      <c r="C2928" s="35">
        <v>10.8125</v>
      </c>
      <c r="E2928" s="35">
        <f t="shared" si="1"/>
        <v>0.9010416667</v>
      </c>
    </row>
    <row r="2929" ht="15.75" customHeight="1">
      <c r="A2929" s="36">
        <v>40550.0</v>
      </c>
      <c r="B2929" s="35">
        <v>9.66999999999999</v>
      </c>
      <c r="C2929" s="35">
        <v>11.0625</v>
      </c>
      <c r="E2929" s="35">
        <f t="shared" si="1"/>
        <v>0.921875</v>
      </c>
    </row>
    <row r="2930" ht="15.75" customHeight="1">
      <c r="A2930" s="36">
        <v>40551.0</v>
      </c>
      <c r="B2930" s="35">
        <v>9.66999999999999</v>
      </c>
      <c r="C2930" s="35">
        <v>11.0625</v>
      </c>
      <c r="E2930" s="35">
        <f t="shared" si="1"/>
        <v>0.921875</v>
      </c>
    </row>
    <row r="2931" ht="15.75" customHeight="1">
      <c r="A2931" s="36">
        <v>40552.0</v>
      </c>
      <c r="B2931" s="35">
        <v>9.66999999999999</v>
      </c>
      <c r="C2931" s="35">
        <v>11.0625</v>
      </c>
      <c r="E2931" s="35">
        <f t="shared" si="1"/>
        <v>0.921875</v>
      </c>
    </row>
    <row r="2932" ht="15.75" customHeight="1">
      <c r="A2932" s="36">
        <v>40553.0</v>
      </c>
      <c r="B2932" s="35">
        <v>9.91999999999999</v>
      </c>
      <c r="C2932" s="35">
        <v>11.125</v>
      </c>
      <c r="E2932" s="35">
        <f t="shared" si="1"/>
        <v>0.9270833333</v>
      </c>
    </row>
    <row r="2933" ht="15.75" customHeight="1">
      <c r="A2933" s="36">
        <v>40554.0</v>
      </c>
      <c r="B2933" s="35">
        <v>9.82</v>
      </c>
      <c r="C2933" s="35">
        <v>11.0625</v>
      </c>
      <c r="E2933" s="35">
        <f t="shared" si="1"/>
        <v>0.921875</v>
      </c>
    </row>
    <row r="2934" ht="15.75" customHeight="1">
      <c r="A2934" s="36">
        <v>40555.0</v>
      </c>
      <c r="B2934" s="35">
        <v>9.85999999999999</v>
      </c>
      <c r="C2934" s="35">
        <v>10.9375</v>
      </c>
      <c r="E2934" s="35">
        <f t="shared" si="1"/>
        <v>0.9114583333</v>
      </c>
    </row>
    <row r="2935" ht="15.75" customHeight="1">
      <c r="A2935" s="36">
        <v>40556.0</v>
      </c>
      <c r="B2935" s="35">
        <v>9.85999999999999</v>
      </c>
      <c r="C2935" s="35">
        <v>11.0625</v>
      </c>
      <c r="E2935" s="35">
        <f t="shared" si="1"/>
        <v>0.921875</v>
      </c>
    </row>
    <row r="2936" ht="15.75" customHeight="1">
      <c r="A2936" s="36">
        <v>40557.0</v>
      </c>
      <c r="B2936" s="35">
        <v>9.9</v>
      </c>
      <c r="C2936" s="35">
        <v>11.125</v>
      </c>
      <c r="E2936" s="35">
        <f t="shared" si="1"/>
        <v>0.9270833333</v>
      </c>
    </row>
    <row r="2937" ht="15.75" customHeight="1">
      <c r="A2937" s="36">
        <v>40558.0</v>
      </c>
      <c r="B2937" s="35">
        <v>9.9</v>
      </c>
      <c r="C2937" s="35">
        <v>11.125</v>
      </c>
      <c r="E2937" s="35">
        <f t="shared" si="1"/>
        <v>0.9270833333</v>
      </c>
    </row>
    <row r="2938" ht="15.75" customHeight="1">
      <c r="A2938" s="36">
        <v>40559.0</v>
      </c>
      <c r="B2938" s="35">
        <v>9.9</v>
      </c>
      <c r="C2938" s="35">
        <v>11.125</v>
      </c>
      <c r="E2938" s="35">
        <f t="shared" si="1"/>
        <v>0.9270833333</v>
      </c>
    </row>
    <row r="2939" ht="15.75" customHeight="1">
      <c r="A2939" s="36">
        <v>40560.0</v>
      </c>
      <c r="B2939" s="35">
        <v>9.9</v>
      </c>
      <c r="C2939" s="35">
        <v>10.8125</v>
      </c>
      <c r="E2939" s="35">
        <f t="shared" si="1"/>
        <v>0.9010416667</v>
      </c>
    </row>
    <row r="2940" ht="15.75" customHeight="1">
      <c r="A2940" s="36">
        <v>40561.0</v>
      </c>
      <c r="B2940" s="35">
        <v>10.05</v>
      </c>
      <c r="C2940" s="35">
        <v>11.4375</v>
      </c>
      <c r="E2940" s="35">
        <f t="shared" si="1"/>
        <v>0.953125</v>
      </c>
    </row>
    <row r="2941" ht="15.75" customHeight="1">
      <c r="A2941" s="36">
        <v>40562.0</v>
      </c>
      <c r="B2941" s="35">
        <v>9.88</v>
      </c>
      <c r="C2941" s="35">
        <v>11.125</v>
      </c>
      <c r="E2941" s="35">
        <f t="shared" si="1"/>
        <v>0.9270833333</v>
      </c>
    </row>
    <row r="2942" ht="15.75" customHeight="1">
      <c r="A2942" s="36">
        <v>40563.0</v>
      </c>
      <c r="B2942" s="35">
        <v>10.16</v>
      </c>
      <c r="C2942" s="35">
        <v>11.125</v>
      </c>
      <c r="E2942" s="35">
        <f t="shared" si="1"/>
        <v>0.9270833333</v>
      </c>
    </row>
    <row r="2943" ht="15.75" customHeight="1">
      <c r="A2943" s="36">
        <v>40564.0</v>
      </c>
      <c r="B2943" s="35">
        <v>9.93999999999999</v>
      </c>
      <c r="C2943" s="35">
        <v>11.125</v>
      </c>
      <c r="E2943" s="35">
        <f t="shared" si="1"/>
        <v>0.9270833333</v>
      </c>
    </row>
    <row r="2944" ht="15.75" customHeight="1">
      <c r="A2944" s="36">
        <v>40565.0</v>
      </c>
      <c r="B2944" s="35">
        <v>9.93999999999999</v>
      </c>
      <c r="C2944" s="35">
        <v>11.125</v>
      </c>
      <c r="E2944" s="35">
        <f t="shared" si="1"/>
        <v>0.9270833333</v>
      </c>
    </row>
    <row r="2945" ht="15.75" customHeight="1">
      <c r="A2945" s="36">
        <v>40566.0</v>
      </c>
      <c r="B2945" s="35">
        <v>9.93999999999999</v>
      </c>
      <c r="C2945" s="35">
        <v>11.125</v>
      </c>
      <c r="E2945" s="35">
        <f t="shared" si="1"/>
        <v>0.9270833333</v>
      </c>
    </row>
    <row r="2946" ht="15.75" customHeight="1">
      <c r="A2946" s="36">
        <v>40567.0</v>
      </c>
      <c r="B2946" s="35">
        <v>9.85999999999999</v>
      </c>
      <c r="C2946" s="35">
        <v>11.0</v>
      </c>
      <c r="E2946" s="35">
        <f t="shared" si="1"/>
        <v>0.9166666667</v>
      </c>
    </row>
    <row r="2947" ht="15.75" customHeight="1">
      <c r="A2947" s="36">
        <v>40568.0</v>
      </c>
      <c r="B2947" s="35">
        <v>9.96</v>
      </c>
      <c r="C2947" s="35">
        <v>11.5</v>
      </c>
      <c r="E2947" s="35">
        <f t="shared" si="1"/>
        <v>0.9583333333</v>
      </c>
    </row>
    <row r="2948" ht="15.75" customHeight="1">
      <c r="A2948" s="36">
        <v>40569.0</v>
      </c>
      <c r="B2948" s="35">
        <v>9.88</v>
      </c>
      <c r="C2948" s="35">
        <v>11.0625</v>
      </c>
      <c r="E2948" s="35">
        <f t="shared" si="1"/>
        <v>0.921875</v>
      </c>
    </row>
    <row r="2949" ht="15.75" customHeight="1">
      <c r="A2949" s="36">
        <v>40570.0</v>
      </c>
      <c r="B2949" s="35">
        <v>9.56</v>
      </c>
      <c r="C2949" s="35">
        <v>11.0625</v>
      </c>
      <c r="E2949" s="35">
        <f t="shared" si="1"/>
        <v>0.921875</v>
      </c>
    </row>
    <row r="2950" ht="15.75" customHeight="1">
      <c r="A2950" s="36">
        <v>40571.0</v>
      </c>
      <c r="B2950" s="35">
        <v>10.25</v>
      </c>
      <c r="C2950" s="35">
        <v>11.0</v>
      </c>
      <c r="E2950" s="35">
        <f t="shared" si="1"/>
        <v>0.9166666667</v>
      </c>
    </row>
    <row r="2951" ht="15.75" customHeight="1">
      <c r="A2951" s="36">
        <v>40572.0</v>
      </c>
      <c r="B2951" s="35">
        <v>10.25</v>
      </c>
      <c r="C2951" s="35">
        <v>11.0</v>
      </c>
      <c r="E2951" s="35">
        <f t="shared" si="1"/>
        <v>0.9166666667</v>
      </c>
    </row>
    <row r="2952" ht="15.75" customHeight="1">
      <c r="A2952" s="36">
        <v>40573.0</v>
      </c>
      <c r="B2952" s="35">
        <v>10.25</v>
      </c>
      <c r="C2952" s="35">
        <v>11.0</v>
      </c>
      <c r="E2952" s="35">
        <f t="shared" si="1"/>
        <v>0.9166666667</v>
      </c>
    </row>
    <row r="2953" ht="15.75" customHeight="1">
      <c r="A2953" s="36">
        <v>40574.0</v>
      </c>
      <c r="B2953" s="35">
        <v>10.24</v>
      </c>
      <c r="C2953" s="35">
        <v>11.125</v>
      </c>
      <c r="E2953" s="35">
        <f t="shared" si="1"/>
        <v>0.9270833333</v>
      </c>
    </row>
    <row r="2954" ht="15.75" customHeight="1">
      <c r="A2954" s="36">
        <v>40575.0</v>
      </c>
      <c r="B2954" s="35">
        <v>9.64</v>
      </c>
      <c r="C2954" s="35">
        <v>11.0</v>
      </c>
      <c r="E2954" s="35">
        <f t="shared" si="1"/>
        <v>0.9166666667</v>
      </c>
    </row>
    <row r="2955" ht="15.75" customHeight="1">
      <c r="A2955" s="36">
        <v>40576.0</v>
      </c>
      <c r="B2955" s="35">
        <v>9.71</v>
      </c>
      <c r="C2955" s="35">
        <v>10.875</v>
      </c>
      <c r="E2955" s="35">
        <f t="shared" si="1"/>
        <v>0.90625</v>
      </c>
    </row>
    <row r="2956" ht="15.75" customHeight="1">
      <c r="A2956" s="36">
        <v>40577.0</v>
      </c>
      <c r="B2956" s="35">
        <v>9.78999999999999</v>
      </c>
      <c r="C2956" s="35">
        <v>11.125</v>
      </c>
      <c r="E2956" s="35">
        <f t="shared" si="1"/>
        <v>0.9270833333</v>
      </c>
    </row>
    <row r="2957" ht="15.75" customHeight="1">
      <c r="A2957" s="36">
        <v>40578.0</v>
      </c>
      <c r="B2957" s="35">
        <v>10.05</v>
      </c>
      <c r="C2957" s="35">
        <v>11.0</v>
      </c>
      <c r="E2957" s="35">
        <f t="shared" si="1"/>
        <v>0.9166666667</v>
      </c>
    </row>
    <row r="2958" ht="15.75" customHeight="1">
      <c r="A2958" s="36">
        <v>40579.0</v>
      </c>
      <c r="B2958" s="35">
        <v>10.05</v>
      </c>
      <c r="C2958" s="35">
        <v>11.0</v>
      </c>
      <c r="E2958" s="35">
        <f t="shared" si="1"/>
        <v>0.9166666667</v>
      </c>
    </row>
    <row r="2959" ht="15.75" customHeight="1">
      <c r="A2959" s="36">
        <v>40580.0</v>
      </c>
      <c r="B2959" s="35">
        <v>10.05</v>
      </c>
      <c r="C2959" s="35">
        <v>11.0</v>
      </c>
      <c r="E2959" s="35">
        <f t="shared" si="1"/>
        <v>0.9166666667</v>
      </c>
    </row>
    <row r="2960" ht="15.75" customHeight="1">
      <c r="A2960" s="36">
        <v>40581.0</v>
      </c>
      <c r="B2960" s="35">
        <v>9.50999999999999</v>
      </c>
      <c r="C2960" s="35">
        <v>10.8125</v>
      </c>
      <c r="E2960" s="35">
        <f t="shared" si="1"/>
        <v>0.9010416667</v>
      </c>
    </row>
    <row r="2961" ht="15.75" customHeight="1">
      <c r="A2961" s="36">
        <v>40582.0</v>
      </c>
      <c r="B2961" s="35">
        <v>9.73</v>
      </c>
      <c r="C2961" s="35">
        <v>11.25</v>
      </c>
      <c r="E2961" s="35">
        <f t="shared" si="1"/>
        <v>0.9375</v>
      </c>
    </row>
    <row r="2962" ht="15.75" customHeight="1">
      <c r="A2962" s="36">
        <v>40583.0</v>
      </c>
      <c r="B2962" s="35">
        <v>9.65</v>
      </c>
      <c r="C2962" s="35">
        <v>11.25</v>
      </c>
      <c r="E2962" s="35">
        <f t="shared" si="1"/>
        <v>0.9375</v>
      </c>
    </row>
    <row r="2963" ht="15.75" customHeight="1">
      <c r="A2963" s="36">
        <v>40584.0</v>
      </c>
      <c r="B2963" s="35">
        <v>9.96</v>
      </c>
      <c r="C2963" s="35">
        <v>11.0625</v>
      </c>
      <c r="E2963" s="35">
        <f t="shared" si="1"/>
        <v>0.921875</v>
      </c>
    </row>
    <row r="2964" ht="15.75" customHeight="1">
      <c r="A2964" s="36">
        <v>40585.0</v>
      </c>
      <c r="B2964" s="35">
        <v>9.82</v>
      </c>
      <c r="C2964" s="35">
        <v>11.0</v>
      </c>
      <c r="E2964" s="35">
        <f t="shared" si="1"/>
        <v>0.9166666667</v>
      </c>
    </row>
    <row r="2965" ht="15.75" customHeight="1">
      <c r="A2965" s="36">
        <v>40586.0</v>
      </c>
      <c r="B2965" s="35">
        <v>9.82</v>
      </c>
      <c r="C2965" s="35">
        <v>11.0</v>
      </c>
      <c r="E2965" s="35">
        <f t="shared" si="1"/>
        <v>0.9166666667</v>
      </c>
    </row>
    <row r="2966" ht="15.75" customHeight="1">
      <c r="A2966" s="36">
        <v>40587.0</v>
      </c>
      <c r="B2966" s="35">
        <v>9.82</v>
      </c>
      <c r="C2966" s="35">
        <v>11.0</v>
      </c>
      <c r="E2966" s="35">
        <f t="shared" si="1"/>
        <v>0.9166666667</v>
      </c>
    </row>
    <row r="2967" ht="15.75" customHeight="1">
      <c r="A2967" s="36">
        <v>40588.0</v>
      </c>
      <c r="B2967" s="35">
        <v>9.56</v>
      </c>
      <c r="C2967" s="35">
        <v>11.125</v>
      </c>
      <c r="E2967" s="35">
        <f t="shared" si="1"/>
        <v>0.9270833333</v>
      </c>
    </row>
    <row r="2968" ht="15.75" customHeight="1">
      <c r="A2968" s="36">
        <v>40589.0</v>
      </c>
      <c r="B2968" s="35">
        <v>9.61999999999999</v>
      </c>
      <c r="C2968" s="35">
        <v>11.25</v>
      </c>
      <c r="E2968" s="35">
        <f t="shared" si="1"/>
        <v>0.9375</v>
      </c>
    </row>
    <row r="2969" ht="15.75" customHeight="1">
      <c r="A2969" s="36">
        <v>40590.0</v>
      </c>
      <c r="B2969" s="35">
        <v>9.60999999999999</v>
      </c>
      <c r="C2969" s="35">
        <v>11.0625</v>
      </c>
      <c r="E2969" s="35">
        <f t="shared" si="1"/>
        <v>0.921875</v>
      </c>
    </row>
    <row r="2970" ht="15.75" customHeight="1">
      <c r="A2970" s="36">
        <v>40591.0</v>
      </c>
      <c r="B2970" s="35">
        <v>9.88</v>
      </c>
      <c r="C2970" s="35">
        <v>11.4375</v>
      </c>
      <c r="E2970" s="35">
        <f t="shared" si="1"/>
        <v>0.953125</v>
      </c>
    </row>
    <row r="2971" ht="15.75" customHeight="1">
      <c r="A2971" s="36">
        <v>40592.0</v>
      </c>
      <c r="B2971" s="35">
        <v>9.92999999999999</v>
      </c>
      <c r="C2971" s="35">
        <v>10.9375</v>
      </c>
      <c r="E2971" s="35">
        <f t="shared" si="1"/>
        <v>0.9114583333</v>
      </c>
    </row>
    <row r="2972" ht="15.75" customHeight="1">
      <c r="A2972" s="36">
        <v>40593.0</v>
      </c>
      <c r="B2972" s="35">
        <v>9.92999999999999</v>
      </c>
      <c r="C2972" s="35">
        <v>10.9375</v>
      </c>
      <c r="E2972" s="35">
        <f t="shared" si="1"/>
        <v>0.9114583333</v>
      </c>
    </row>
    <row r="2973" ht="15.75" customHeight="1">
      <c r="A2973" s="36">
        <v>40594.0</v>
      </c>
      <c r="B2973" s="35">
        <v>9.92999999999999</v>
      </c>
      <c r="C2973" s="35">
        <v>10.9375</v>
      </c>
      <c r="E2973" s="35">
        <f t="shared" si="1"/>
        <v>0.9114583333</v>
      </c>
    </row>
    <row r="2974" ht="15.75" customHeight="1">
      <c r="A2974" s="36">
        <v>40595.0</v>
      </c>
      <c r="B2974" s="35">
        <v>9.59999999999999</v>
      </c>
      <c r="C2974" s="35">
        <v>11.1875</v>
      </c>
      <c r="E2974" s="35">
        <f t="shared" si="1"/>
        <v>0.9322916667</v>
      </c>
    </row>
    <row r="2975" ht="15.75" customHeight="1">
      <c r="A2975" s="36">
        <v>40596.0</v>
      </c>
      <c r="B2975" s="35">
        <v>9.50999999999999</v>
      </c>
      <c r="C2975" s="35">
        <v>11.1875</v>
      </c>
      <c r="E2975" s="35">
        <f t="shared" si="1"/>
        <v>0.9322916667</v>
      </c>
    </row>
    <row r="2976" ht="15.75" customHeight="1">
      <c r="A2976" s="36">
        <v>40597.0</v>
      </c>
      <c r="B2976" s="35">
        <v>9.56</v>
      </c>
      <c r="C2976" s="35">
        <v>11.0625</v>
      </c>
      <c r="E2976" s="35">
        <f t="shared" si="1"/>
        <v>0.921875</v>
      </c>
    </row>
    <row r="2977" ht="15.75" customHeight="1">
      <c r="A2977" s="36">
        <v>40598.0</v>
      </c>
      <c r="B2977" s="35">
        <v>9.78999999999999</v>
      </c>
      <c r="C2977" s="35">
        <v>11.0625</v>
      </c>
      <c r="E2977" s="35">
        <f t="shared" si="1"/>
        <v>0.921875</v>
      </c>
    </row>
    <row r="2978" ht="15.75" customHeight="1">
      <c r="A2978" s="36">
        <v>40599.0</v>
      </c>
      <c r="B2978" s="35">
        <v>9.84999999999999</v>
      </c>
      <c r="C2978" s="35">
        <v>10.75</v>
      </c>
      <c r="E2978" s="35">
        <f t="shared" si="1"/>
        <v>0.8958333333</v>
      </c>
    </row>
    <row r="2979" ht="15.75" customHeight="1">
      <c r="A2979" s="36">
        <v>40600.0</v>
      </c>
      <c r="B2979" s="35">
        <v>9.84999999999999</v>
      </c>
      <c r="C2979" s="35">
        <v>10.75</v>
      </c>
      <c r="E2979" s="35">
        <f t="shared" si="1"/>
        <v>0.8958333333</v>
      </c>
    </row>
    <row r="2980" ht="15.75" customHeight="1">
      <c r="A2980" s="36">
        <v>40601.0</v>
      </c>
      <c r="B2980" s="35">
        <v>9.84999999999999</v>
      </c>
      <c r="C2980" s="35">
        <v>10.75</v>
      </c>
      <c r="E2980" s="35">
        <f t="shared" si="1"/>
        <v>0.8958333333</v>
      </c>
    </row>
    <row r="2981" ht="15.75" customHeight="1">
      <c r="A2981" s="36">
        <v>40602.0</v>
      </c>
      <c r="B2981" s="35">
        <v>10.41</v>
      </c>
      <c r="C2981" s="35">
        <v>11.0</v>
      </c>
      <c r="E2981" s="35">
        <f t="shared" si="1"/>
        <v>0.9166666667</v>
      </c>
    </row>
    <row r="2982" ht="15.75" customHeight="1">
      <c r="A2982" s="36">
        <v>40603.0</v>
      </c>
      <c r="B2982" s="35">
        <v>9.92999999999999</v>
      </c>
      <c r="C2982" s="35">
        <v>11.3125</v>
      </c>
      <c r="E2982" s="35">
        <f t="shared" si="1"/>
        <v>0.9427083333</v>
      </c>
    </row>
    <row r="2983" ht="15.75" customHeight="1">
      <c r="A2983" s="36">
        <v>40604.0</v>
      </c>
      <c r="B2983" s="35">
        <v>9.94999999999999</v>
      </c>
      <c r="C2983" s="35">
        <v>11.125</v>
      </c>
      <c r="E2983" s="35">
        <f t="shared" si="1"/>
        <v>0.9270833333</v>
      </c>
    </row>
    <row r="2984" ht="15.75" customHeight="1">
      <c r="A2984" s="36">
        <v>40605.0</v>
      </c>
      <c r="B2984" s="35">
        <v>10.17</v>
      </c>
      <c r="C2984" s="35">
        <v>11.125</v>
      </c>
      <c r="E2984" s="35">
        <f t="shared" si="1"/>
        <v>0.9270833333</v>
      </c>
    </row>
    <row r="2985" ht="15.75" customHeight="1">
      <c r="A2985" s="36">
        <v>40606.0</v>
      </c>
      <c r="B2985" s="35">
        <v>10.35</v>
      </c>
      <c r="C2985" s="35">
        <v>11.0</v>
      </c>
      <c r="E2985" s="35">
        <f t="shared" si="1"/>
        <v>0.9166666667</v>
      </c>
    </row>
    <row r="2986" ht="15.75" customHeight="1">
      <c r="A2986" s="36">
        <v>40607.0</v>
      </c>
      <c r="B2986" s="35">
        <v>10.35</v>
      </c>
      <c r="C2986" s="35">
        <v>11.0</v>
      </c>
      <c r="E2986" s="35">
        <f t="shared" si="1"/>
        <v>0.9166666667</v>
      </c>
    </row>
    <row r="2987" ht="15.75" customHeight="1">
      <c r="A2987" s="36">
        <v>40608.0</v>
      </c>
      <c r="B2987" s="35">
        <v>10.35</v>
      </c>
      <c r="C2987" s="35">
        <v>11.0</v>
      </c>
      <c r="E2987" s="35">
        <f t="shared" si="1"/>
        <v>0.9166666667</v>
      </c>
    </row>
    <row r="2988" ht="15.75" customHeight="1">
      <c r="A2988" s="36">
        <v>40609.0</v>
      </c>
      <c r="B2988" s="35">
        <v>10.35</v>
      </c>
      <c r="C2988" s="35">
        <v>11.0</v>
      </c>
      <c r="E2988" s="35">
        <f t="shared" si="1"/>
        <v>0.9166666667</v>
      </c>
    </row>
    <row r="2989" ht="15.75" customHeight="1">
      <c r="A2989" s="36">
        <v>40610.0</v>
      </c>
      <c r="B2989" s="35">
        <v>10.35</v>
      </c>
      <c r="C2989" s="35">
        <v>11.0</v>
      </c>
      <c r="E2989" s="35">
        <f t="shared" si="1"/>
        <v>0.9166666667</v>
      </c>
    </row>
    <row r="2990" ht="15.75" customHeight="1">
      <c r="A2990" s="36">
        <v>40611.0</v>
      </c>
      <c r="B2990" s="35">
        <v>9.96</v>
      </c>
      <c r="C2990" s="35">
        <v>11.125</v>
      </c>
      <c r="E2990" s="35">
        <f t="shared" si="1"/>
        <v>0.9270833333</v>
      </c>
    </row>
    <row r="2991" ht="15.75" customHeight="1">
      <c r="A2991" s="36">
        <v>40612.0</v>
      </c>
      <c r="B2991" s="35">
        <v>9.99</v>
      </c>
      <c r="C2991" s="35">
        <v>11.0</v>
      </c>
      <c r="E2991" s="35">
        <f t="shared" si="1"/>
        <v>0.9166666667</v>
      </c>
    </row>
    <row r="2992" ht="15.75" customHeight="1">
      <c r="A2992" s="36">
        <v>40613.0</v>
      </c>
      <c r="B2992" s="35">
        <v>10.3699999999999</v>
      </c>
      <c r="C2992" s="35">
        <v>11.1875</v>
      </c>
      <c r="E2992" s="35">
        <f t="shared" si="1"/>
        <v>0.9322916667</v>
      </c>
    </row>
    <row r="2993" ht="15.75" customHeight="1">
      <c r="A2993" s="36">
        <v>40614.0</v>
      </c>
      <c r="B2993" s="35">
        <v>10.3699999999999</v>
      </c>
      <c r="C2993" s="35">
        <v>11.1875</v>
      </c>
      <c r="E2993" s="35">
        <f t="shared" si="1"/>
        <v>0.9322916667</v>
      </c>
    </row>
    <row r="2994" ht="15.75" customHeight="1">
      <c r="A2994" s="36">
        <v>40615.0</v>
      </c>
      <c r="B2994" s="35">
        <v>10.3699999999999</v>
      </c>
      <c r="C2994" s="35">
        <v>11.1875</v>
      </c>
      <c r="E2994" s="35">
        <f t="shared" si="1"/>
        <v>0.9322916667</v>
      </c>
    </row>
    <row r="2995" ht="15.75" customHeight="1">
      <c r="A2995" s="36">
        <v>40616.0</v>
      </c>
      <c r="B2995" s="35">
        <v>9.9</v>
      </c>
      <c r="C2995" s="35">
        <v>11.125</v>
      </c>
      <c r="E2995" s="35">
        <f t="shared" si="1"/>
        <v>0.9270833333</v>
      </c>
    </row>
    <row r="2996" ht="15.75" customHeight="1">
      <c r="A2996" s="36">
        <v>40617.0</v>
      </c>
      <c r="B2996" s="35">
        <v>10.26</v>
      </c>
      <c r="C2996" s="35">
        <v>11.1875</v>
      </c>
      <c r="E2996" s="35">
        <f t="shared" si="1"/>
        <v>0.9322916667</v>
      </c>
    </row>
    <row r="2997" ht="15.75" customHeight="1">
      <c r="A2997" s="36">
        <v>40618.0</v>
      </c>
      <c r="B2997" s="35">
        <v>9.99</v>
      </c>
      <c r="C2997" s="35">
        <v>11.3125</v>
      </c>
      <c r="E2997" s="35">
        <f t="shared" si="1"/>
        <v>0.9427083333</v>
      </c>
    </row>
    <row r="2998" ht="15.75" customHeight="1">
      <c r="A2998" s="36">
        <v>40619.0</v>
      </c>
      <c r="B2998" s="35">
        <v>9.76999999999999</v>
      </c>
      <c r="C2998" s="35">
        <v>11.125</v>
      </c>
      <c r="E2998" s="35">
        <f t="shared" si="1"/>
        <v>0.9270833333</v>
      </c>
    </row>
    <row r="2999" ht="15.75" customHeight="1">
      <c r="A2999" s="36">
        <v>40620.0</v>
      </c>
      <c r="B2999" s="35">
        <v>10.0299999999999</v>
      </c>
      <c r="C2999" s="35">
        <v>11.125</v>
      </c>
      <c r="E2999" s="35">
        <f t="shared" si="1"/>
        <v>0.9270833333</v>
      </c>
    </row>
    <row r="3000" ht="15.75" customHeight="1">
      <c r="A3000" s="36">
        <v>40621.0</v>
      </c>
      <c r="B3000" s="35">
        <v>10.0299999999999</v>
      </c>
      <c r="C3000" s="35">
        <v>11.125</v>
      </c>
      <c r="E3000" s="35">
        <f t="shared" si="1"/>
        <v>0.9270833333</v>
      </c>
    </row>
    <row r="3001" ht="15.75" customHeight="1">
      <c r="A3001" s="36">
        <v>40622.0</v>
      </c>
      <c r="B3001" s="35">
        <v>10.0299999999999</v>
      </c>
      <c r="C3001" s="35">
        <v>11.125</v>
      </c>
      <c r="E3001" s="35">
        <f t="shared" si="1"/>
        <v>0.9270833333</v>
      </c>
    </row>
    <row r="3002" ht="15.75" customHeight="1">
      <c r="A3002" s="36">
        <v>40623.0</v>
      </c>
      <c r="B3002" s="35">
        <v>10.05</v>
      </c>
      <c r="C3002" s="35">
        <v>11.3125</v>
      </c>
      <c r="E3002" s="35">
        <f t="shared" si="1"/>
        <v>0.9427083333</v>
      </c>
    </row>
    <row r="3003" ht="15.75" customHeight="1">
      <c r="A3003" s="36">
        <v>40624.0</v>
      </c>
      <c r="B3003" s="35">
        <v>9.66999999999999</v>
      </c>
      <c r="C3003" s="35">
        <v>11.1875</v>
      </c>
      <c r="E3003" s="35">
        <f t="shared" si="1"/>
        <v>0.9322916667</v>
      </c>
    </row>
    <row r="3004" ht="15.75" customHeight="1">
      <c r="A3004" s="36">
        <v>40625.0</v>
      </c>
      <c r="B3004" s="35">
        <v>9.52999999999999</v>
      </c>
      <c r="C3004" s="35">
        <v>11.375</v>
      </c>
      <c r="E3004" s="35">
        <f t="shared" si="1"/>
        <v>0.9479166667</v>
      </c>
    </row>
    <row r="3005" ht="15.75" customHeight="1">
      <c r="A3005" s="36">
        <v>40626.0</v>
      </c>
      <c r="B3005" s="35">
        <v>9.52999999999999</v>
      </c>
      <c r="C3005" s="35">
        <v>11.375</v>
      </c>
      <c r="E3005" s="35">
        <f t="shared" si="1"/>
        <v>0.9479166667</v>
      </c>
    </row>
    <row r="3006" ht="15.75" customHeight="1">
      <c r="A3006" s="36">
        <v>40627.0</v>
      </c>
      <c r="B3006" s="35">
        <v>9.52999999999999</v>
      </c>
      <c r="C3006" s="35">
        <v>11.375</v>
      </c>
      <c r="E3006" s="35">
        <f t="shared" si="1"/>
        <v>0.9479166667</v>
      </c>
    </row>
    <row r="3007" ht="15.75" customHeight="1">
      <c r="A3007" s="36">
        <v>40628.0</v>
      </c>
      <c r="B3007" s="35">
        <v>9.52999999999999</v>
      </c>
      <c r="C3007" s="35">
        <v>11.375</v>
      </c>
      <c r="E3007" s="35">
        <f t="shared" si="1"/>
        <v>0.9479166667</v>
      </c>
    </row>
    <row r="3008" ht="15.75" customHeight="1">
      <c r="A3008" s="36">
        <v>40629.0</v>
      </c>
      <c r="B3008" s="35">
        <v>9.52999999999999</v>
      </c>
      <c r="C3008" s="35">
        <v>11.375</v>
      </c>
      <c r="E3008" s="35">
        <f t="shared" si="1"/>
        <v>0.9479166667</v>
      </c>
    </row>
    <row r="3009" ht="15.75" customHeight="1">
      <c r="A3009" s="36">
        <v>40630.0</v>
      </c>
      <c r="B3009" s="35">
        <v>9.89</v>
      </c>
      <c r="C3009" s="35">
        <v>11.0625</v>
      </c>
      <c r="E3009" s="35">
        <f t="shared" si="1"/>
        <v>0.921875</v>
      </c>
    </row>
    <row r="3010" ht="15.75" customHeight="1">
      <c r="A3010" s="36">
        <v>40631.0</v>
      </c>
      <c r="B3010" s="35">
        <v>9.83999999999999</v>
      </c>
      <c r="C3010" s="35">
        <v>11.3125</v>
      </c>
      <c r="E3010" s="35">
        <f t="shared" si="1"/>
        <v>0.9427083333</v>
      </c>
    </row>
    <row r="3011" ht="15.75" customHeight="1">
      <c r="A3011" s="36">
        <v>40632.0</v>
      </c>
      <c r="B3011" s="35">
        <v>9.94999999999999</v>
      </c>
      <c r="C3011" s="35">
        <v>10.9375</v>
      </c>
      <c r="E3011" s="35">
        <f t="shared" si="1"/>
        <v>0.9114583333</v>
      </c>
    </row>
    <row r="3012" ht="15.75" customHeight="1">
      <c r="A3012" s="36">
        <v>40633.0</v>
      </c>
      <c r="B3012" s="35">
        <v>10.2799999999999</v>
      </c>
      <c r="C3012" s="35">
        <v>11.125</v>
      </c>
      <c r="E3012" s="35">
        <f t="shared" si="1"/>
        <v>0.9270833333</v>
      </c>
    </row>
    <row r="3013" ht="15.75" customHeight="1">
      <c r="A3013" s="36">
        <v>40634.0</v>
      </c>
      <c r="B3013" s="35">
        <v>9.69999999999999</v>
      </c>
      <c r="C3013" s="35">
        <v>11.1875</v>
      </c>
      <c r="E3013" s="35">
        <f t="shared" si="1"/>
        <v>0.9322916667</v>
      </c>
    </row>
    <row r="3014" ht="15.75" customHeight="1">
      <c r="A3014" s="36">
        <v>40635.0</v>
      </c>
      <c r="B3014" s="35">
        <v>9.69999999999999</v>
      </c>
      <c r="C3014" s="35">
        <v>11.1875</v>
      </c>
      <c r="E3014" s="35">
        <f t="shared" si="1"/>
        <v>0.9322916667</v>
      </c>
    </row>
    <row r="3015" ht="15.75" customHeight="1">
      <c r="A3015" s="36">
        <v>40636.0</v>
      </c>
      <c r="B3015" s="35">
        <v>9.69999999999999</v>
      </c>
      <c r="C3015" s="35">
        <v>11.1875</v>
      </c>
      <c r="E3015" s="35">
        <f t="shared" si="1"/>
        <v>0.9322916667</v>
      </c>
    </row>
    <row r="3016" ht="15.75" customHeight="1">
      <c r="A3016" s="36">
        <v>40637.0</v>
      </c>
      <c r="B3016" s="35">
        <v>10.22</v>
      </c>
      <c r="C3016" s="35">
        <v>11.1875</v>
      </c>
      <c r="E3016" s="35">
        <f t="shared" si="1"/>
        <v>0.9322916667</v>
      </c>
    </row>
    <row r="3017" ht="15.75" customHeight="1">
      <c r="A3017" s="36">
        <v>40638.0</v>
      </c>
      <c r="B3017" s="35">
        <v>9.53999999999999</v>
      </c>
      <c r="C3017" s="35">
        <v>11.1875</v>
      </c>
      <c r="E3017" s="35">
        <f t="shared" si="1"/>
        <v>0.9322916667</v>
      </c>
    </row>
    <row r="3018" ht="15.75" customHeight="1">
      <c r="A3018" s="36">
        <v>40639.0</v>
      </c>
      <c r="B3018" s="35">
        <v>9.5</v>
      </c>
      <c r="C3018" s="35">
        <v>11.4375</v>
      </c>
      <c r="E3018" s="35">
        <f t="shared" si="1"/>
        <v>0.953125</v>
      </c>
    </row>
    <row r="3019" ht="15.75" customHeight="1">
      <c r="A3019" s="36">
        <v>40640.0</v>
      </c>
      <c r="B3019" s="35">
        <v>9.47</v>
      </c>
      <c r="C3019" s="35">
        <v>11.375</v>
      </c>
      <c r="E3019" s="35">
        <f t="shared" si="1"/>
        <v>0.9479166667</v>
      </c>
    </row>
    <row r="3020" ht="15.75" customHeight="1">
      <c r="A3020" s="36">
        <v>40641.0</v>
      </c>
      <c r="B3020" s="35">
        <v>9.75</v>
      </c>
      <c r="C3020" s="35">
        <v>11.0625</v>
      </c>
      <c r="E3020" s="35">
        <f t="shared" si="1"/>
        <v>0.921875</v>
      </c>
    </row>
    <row r="3021" ht="15.75" customHeight="1">
      <c r="A3021" s="36">
        <v>40642.0</v>
      </c>
      <c r="B3021" s="35">
        <v>9.75</v>
      </c>
      <c r="C3021" s="35">
        <v>11.0625</v>
      </c>
      <c r="E3021" s="35">
        <f t="shared" si="1"/>
        <v>0.921875</v>
      </c>
    </row>
    <row r="3022" ht="15.75" customHeight="1">
      <c r="A3022" s="36">
        <v>40643.0</v>
      </c>
      <c r="B3022" s="35">
        <v>9.75</v>
      </c>
      <c r="C3022" s="35">
        <v>11.0625</v>
      </c>
      <c r="E3022" s="35">
        <f t="shared" si="1"/>
        <v>0.921875</v>
      </c>
    </row>
    <row r="3023" ht="15.75" customHeight="1">
      <c r="A3023" s="36">
        <v>40644.0</v>
      </c>
      <c r="B3023" s="35">
        <v>10.3599999999999</v>
      </c>
      <c r="C3023" s="35">
        <v>11.0625</v>
      </c>
      <c r="E3023" s="35">
        <f t="shared" si="1"/>
        <v>0.921875</v>
      </c>
    </row>
    <row r="3024" ht="15.75" customHeight="1">
      <c r="A3024" s="36">
        <v>40645.0</v>
      </c>
      <c r="B3024" s="35">
        <v>9.49</v>
      </c>
      <c r="C3024" s="35">
        <v>11.25</v>
      </c>
      <c r="E3024" s="35">
        <f t="shared" si="1"/>
        <v>0.9375</v>
      </c>
    </row>
    <row r="3025" ht="15.75" customHeight="1">
      <c r="A3025" s="36">
        <v>40646.0</v>
      </c>
      <c r="B3025" s="35">
        <v>9.51999999999999</v>
      </c>
      <c r="C3025" s="35">
        <v>11.25</v>
      </c>
      <c r="E3025" s="35">
        <f t="shared" si="1"/>
        <v>0.9375</v>
      </c>
    </row>
    <row r="3026" ht="15.75" customHeight="1">
      <c r="A3026" s="36">
        <v>40647.0</v>
      </c>
      <c r="B3026" s="35">
        <v>9.34999999999999</v>
      </c>
      <c r="C3026" s="35">
        <v>11.25</v>
      </c>
      <c r="E3026" s="35">
        <f t="shared" si="1"/>
        <v>0.9375</v>
      </c>
    </row>
    <row r="3027" ht="15.75" customHeight="1">
      <c r="A3027" s="36">
        <v>40648.0</v>
      </c>
      <c r="B3027" s="35">
        <v>9.36999999999999</v>
      </c>
      <c r="C3027" s="35">
        <v>11.25</v>
      </c>
      <c r="E3027" s="35">
        <f t="shared" si="1"/>
        <v>0.9375</v>
      </c>
    </row>
    <row r="3028" ht="15.75" customHeight="1">
      <c r="A3028" s="36">
        <v>40649.0</v>
      </c>
      <c r="B3028" s="35">
        <v>9.36999999999999</v>
      </c>
      <c r="C3028" s="35">
        <v>11.25</v>
      </c>
      <c r="E3028" s="35">
        <f t="shared" si="1"/>
        <v>0.9375</v>
      </c>
    </row>
    <row r="3029" ht="15.75" customHeight="1">
      <c r="A3029" s="36">
        <v>40650.0</v>
      </c>
      <c r="B3029" s="35">
        <v>9.36999999999999</v>
      </c>
      <c r="C3029" s="35">
        <v>11.25</v>
      </c>
      <c r="E3029" s="35">
        <f t="shared" si="1"/>
        <v>0.9375</v>
      </c>
    </row>
    <row r="3030" ht="15.75" customHeight="1">
      <c r="A3030" s="36">
        <v>40651.0</v>
      </c>
      <c r="B3030" s="35">
        <v>10.18</v>
      </c>
      <c r="C3030" s="35">
        <v>11.0625</v>
      </c>
      <c r="E3030" s="35">
        <f t="shared" si="1"/>
        <v>0.921875</v>
      </c>
    </row>
    <row r="3031" ht="15.75" customHeight="1">
      <c r="A3031" s="36">
        <v>40652.0</v>
      </c>
      <c r="B3031" s="35">
        <v>9.36999999999999</v>
      </c>
      <c r="C3031" s="35">
        <v>11.3125</v>
      </c>
      <c r="E3031" s="35">
        <f t="shared" si="1"/>
        <v>0.9427083333</v>
      </c>
    </row>
    <row r="3032" ht="15.75" customHeight="1">
      <c r="A3032" s="36">
        <v>40653.0</v>
      </c>
      <c r="B3032" s="35">
        <v>9.57</v>
      </c>
      <c r="C3032" s="35">
        <v>11.0625</v>
      </c>
      <c r="E3032" s="35">
        <f t="shared" si="1"/>
        <v>0.921875</v>
      </c>
    </row>
    <row r="3033" ht="15.75" customHeight="1">
      <c r="A3033" s="36">
        <v>40654.0</v>
      </c>
      <c r="B3033" s="35">
        <v>9.57</v>
      </c>
      <c r="C3033" s="35">
        <v>11.0625</v>
      </c>
      <c r="E3033" s="35">
        <f t="shared" si="1"/>
        <v>0.921875</v>
      </c>
    </row>
    <row r="3034" ht="15.75" customHeight="1">
      <c r="A3034" s="36">
        <v>40655.0</v>
      </c>
      <c r="B3034" s="35">
        <v>9.57</v>
      </c>
      <c r="C3034" s="35">
        <v>11.0625</v>
      </c>
      <c r="E3034" s="35">
        <f t="shared" si="1"/>
        <v>0.921875</v>
      </c>
    </row>
    <row r="3035" ht="15.75" customHeight="1">
      <c r="A3035" s="36">
        <v>40656.0</v>
      </c>
      <c r="B3035" s="35">
        <v>9.57</v>
      </c>
      <c r="C3035" s="35">
        <v>11.0625</v>
      </c>
      <c r="E3035" s="35">
        <f t="shared" si="1"/>
        <v>0.921875</v>
      </c>
    </row>
    <row r="3036" ht="15.75" customHeight="1">
      <c r="A3036" s="36">
        <v>40657.0</v>
      </c>
      <c r="B3036" s="35">
        <v>9.57</v>
      </c>
      <c r="C3036" s="35">
        <v>11.0625</v>
      </c>
      <c r="E3036" s="35">
        <f t="shared" si="1"/>
        <v>0.921875</v>
      </c>
    </row>
    <row r="3037" ht="15.75" customHeight="1">
      <c r="A3037" s="36">
        <v>40658.0</v>
      </c>
      <c r="B3037" s="35">
        <v>10.07</v>
      </c>
      <c r="C3037" s="35">
        <v>11.3125</v>
      </c>
      <c r="E3037" s="35">
        <f t="shared" si="1"/>
        <v>0.9427083333</v>
      </c>
    </row>
    <row r="3038" ht="15.75" customHeight="1">
      <c r="A3038" s="36">
        <v>40659.0</v>
      </c>
      <c r="B3038" s="35">
        <v>9.28999999999999</v>
      </c>
      <c r="C3038" s="35">
        <v>11.25</v>
      </c>
      <c r="E3038" s="35">
        <f t="shared" si="1"/>
        <v>0.9375</v>
      </c>
    </row>
    <row r="3039" ht="15.75" customHeight="1">
      <c r="A3039" s="36">
        <v>40660.0</v>
      </c>
      <c r="B3039" s="35">
        <v>9.83999999999999</v>
      </c>
      <c r="C3039" s="35">
        <v>11.1875</v>
      </c>
      <c r="E3039" s="35">
        <f t="shared" si="1"/>
        <v>0.9322916667</v>
      </c>
    </row>
    <row r="3040" ht="15.75" customHeight="1">
      <c r="A3040" s="36">
        <v>40661.0</v>
      </c>
      <c r="B3040" s="35">
        <v>10.07</v>
      </c>
      <c r="C3040" s="35">
        <v>10.875</v>
      </c>
      <c r="E3040" s="35">
        <f t="shared" si="1"/>
        <v>0.90625</v>
      </c>
    </row>
    <row r="3041" ht="15.75" customHeight="1">
      <c r="A3041" s="36">
        <v>40662.0</v>
      </c>
      <c r="B3041" s="35">
        <v>10.66</v>
      </c>
      <c r="C3041" s="35">
        <v>10.8125</v>
      </c>
      <c r="E3041" s="35">
        <f t="shared" si="1"/>
        <v>0.9010416667</v>
      </c>
    </row>
    <row r="3042" ht="15.75" customHeight="1">
      <c r="A3042" s="36">
        <v>40663.0</v>
      </c>
      <c r="B3042" s="35">
        <v>10.66</v>
      </c>
      <c r="C3042" s="35">
        <v>10.8125</v>
      </c>
      <c r="E3042" s="35">
        <f t="shared" si="1"/>
        <v>0.9010416667</v>
      </c>
    </row>
    <row r="3043" ht="15.75" customHeight="1">
      <c r="A3043" s="36">
        <v>40664.0</v>
      </c>
      <c r="B3043" s="35">
        <v>10.66</v>
      </c>
      <c r="C3043" s="35">
        <v>10.8125</v>
      </c>
      <c r="E3043" s="35">
        <f t="shared" si="1"/>
        <v>0.9010416667</v>
      </c>
    </row>
    <row r="3044" ht="15.75" customHeight="1">
      <c r="A3044" s="36">
        <v>40665.0</v>
      </c>
      <c r="B3044" s="35">
        <v>9.64</v>
      </c>
      <c r="C3044" s="35">
        <v>11.0625</v>
      </c>
      <c r="E3044" s="35">
        <f t="shared" si="1"/>
        <v>0.921875</v>
      </c>
    </row>
    <row r="3045" ht="15.75" customHeight="1">
      <c r="A3045" s="36">
        <v>40666.0</v>
      </c>
      <c r="B3045" s="35">
        <v>9.81</v>
      </c>
      <c r="C3045" s="35">
        <v>11.25</v>
      </c>
      <c r="E3045" s="35">
        <f t="shared" si="1"/>
        <v>0.9375</v>
      </c>
    </row>
    <row r="3046" ht="15.75" customHeight="1">
      <c r="A3046" s="36">
        <v>40667.0</v>
      </c>
      <c r="B3046" s="35">
        <v>9.84999999999999</v>
      </c>
      <c r="C3046" s="35">
        <v>11.125</v>
      </c>
      <c r="E3046" s="35">
        <f t="shared" si="1"/>
        <v>0.9270833333</v>
      </c>
    </row>
    <row r="3047" ht="15.75" customHeight="1">
      <c r="A3047" s="36">
        <v>40668.0</v>
      </c>
      <c r="B3047" s="35">
        <v>9.8</v>
      </c>
      <c r="C3047" s="35">
        <v>11.1875</v>
      </c>
      <c r="E3047" s="35">
        <f t="shared" si="1"/>
        <v>0.9322916667</v>
      </c>
    </row>
    <row r="3048" ht="15.75" customHeight="1">
      <c r="A3048" s="36">
        <v>40669.0</v>
      </c>
      <c r="B3048" s="35">
        <v>9.83</v>
      </c>
      <c r="C3048" s="35">
        <v>11.625</v>
      </c>
      <c r="E3048" s="35">
        <f t="shared" si="1"/>
        <v>0.96875</v>
      </c>
    </row>
    <row r="3049" ht="15.75" customHeight="1">
      <c r="A3049" s="36">
        <v>40670.0</v>
      </c>
      <c r="B3049" s="35">
        <v>9.83</v>
      </c>
      <c r="C3049" s="35">
        <v>11.625</v>
      </c>
      <c r="E3049" s="35">
        <f t="shared" si="1"/>
        <v>0.96875</v>
      </c>
    </row>
    <row r="3050" ht="15.75" customHeight="1">
      <c r="A3050" s="36">
        <v>40671.0</v>
      </c>
      <c r="B3050" s="35">
        <v>9.83</v>
      </c>
      <c r="C3050" s="35">
        <v>11.625</v>
      </c>
      <c r="E3050" s="35">
        <f t="shared" si="1"/>
        <v>0.96875</v>
      </c>
    </row>
    <row r="3051" ht="15.75" customHeight="1">
      <c r="A3051" s="36">
        <v>40672.0</v>
      </c>
      <c r="B3051" s="35">
        <v>9.66999999999999</v>
      </c>
      <c r="C3051" s="35">
        <v>11.3125</v>
      </c>
      <c r="E3051" s="35">
        <f t="shared" si="1"/>
        <v>0.9427083333</v>
      </c>
    </row>
    <row r="3052" ht="15.75" customHeight="1">
      <c r="A3052" s="36">
        <v>40673.0</v>
      </c>
      <c r="B3052" s="35">
        <v>9.5</v>
      </c>
      <c r="C3052" s="35">
        <v>11.125</v>
      </c>
      <c r="E3052" s="35">
        <f t="shared" si="1"/>
        <v>0.9270833333</v>
      </c>
    </row>
    <row r="3053" ht="15.75" customHeight="1">
      <c r="A3053" s="36">
        <v>40674.0</v>
      </c>
      <c r="B3053" s="35">
        <v>9.50999999999999</v>
      </c>
      <c r="C3053" s="35">
        <v>10.9375</v>
      </c>
      <c r="E3053" s="35">
        <f t="shared" si="1"/>
        <v>0.9114583333</v>
      </c>
    </row>
    <row r="3054" ht="15.75" customHeight="1">
      <c r="A3054" s="36">
        <v>40675.0</v>
      </c>
      <c r="B3054" s="35">
        <v>9.43999999999999</v>
      </c>
      <c r="C3054" s="35">
        <v>11.125</v>
      </c>
      <c r="E3054" s="35">
        <f t="shared" si="1"/>
        <v>0.9270833333</v>
      </c>
    </row>
    <row r="3055" ht="15.75" customHeight="1">
      <c r="A3055" s="36">
        <v>40676.0</v>
      </c>
      <c r="B3055" s="35">
        <v>9.64</v>
      </c>
      <c r="C3055" s="35">
        <v>11.125</v>
      </c>
      <c r="E3055" s="35">
        <f t="shared" si="1"/>
        <v>0.9270833333</v>
      </c>
    </row>
    <row r="3056" ht="15.75" customHeight="1">
      <c r="A3056" s="36">
        <v>40677.0</v>
      </c>
      <c r="B3056" s="35">
        <v>9.64</v>
      </c>
      <c r="C3056" s="35">
        <v>11.125</v>
      </c>
      <c r="E3056" s="35">
        <f t="shared" si="1"/>
        <v>0.9270833333</v>
      </c>
    </row>
    <row r="3057" ht="15.75" customHeight="1">
      <c r="A3057" s="36">
        <v>40678.0</v>
      </c>
      <c r="B3057" s="35">
        <v>9.64</v>
      </c>
      <c r="C3057" s="35">
        <v>11.125</v>
      </c>
      <c r="E3057" s="35">
        <f t="shared" si="1"/>
        <v>0.9270833333</v>
      </c>
    </row>
    <row r="3058" ht="15.75" customHeight="1">
      <c r="A3058" s="36">
        <v>40679.0</v>
      </c>
      <c r="B3058" s="35">
        <v>9.50999999999999</v>
      </c>
      <c r="C3058" s="35">
        <v>11.125</v>
      </c>
      <c r="E3058" s="35">
        <f t="shared" si="1"/>
        <v>0.9270833333</v>
      </c>
    </row>
    <row r="3059" ht="15.75" customHeight="1">
      <c r="A3059" s="36">
        <v>40680.0</v>
      </c>
      <c r="B3059" s="35">
        <v>9.47</v>
      </c>
      <c r="C3059" s="35">
        <v>11.3125</v>
      </c>
      <c r="E3059" s="35">
        <f t="shared" si="1"/>
        <v>0.9427083333</v>
      </c>
    </row>
    <row r="3060" ht="15.75" customHeight="1">
      <c r="A3060" s="36">
        <v>40681.0</v>
      </c>
      <c r="B3060" s="35">
        <v>9.56</v>
      </c>
      <c r="C3060" s="35">
        <v>11.125</v>
      </c>
      <c r="E3060" s="35">
        <f t="shared" si="1"/>
        <v>0.9270833333</v>
      </c>
    </row>
    <row r="3061" ht="15.75" customHeight="1">
      <c r="A3061" s="36">
        <v>40682.0</v>
      </c>
      <c r="B3061" s="35">
        <v>9.49</v>
      </c>
      <c r="C3061" s="35">
        <v>11.5</v>
      </c>
      <c r="E3061" s="35">
        <f t="shared" si="1"/>
        <v>0.9583333333</v>
      </c>
    </row>
    <row r="3062" ht="15.75" customHeight="1">
      <c r="A3062" s="36">
        <v>40683.0</v>
      </c>
      <c r="B3062" s="35">
        <v>9.71</v>
      </c>
      <c r="C3062" s="35">
        <v>11.125</v>
      </c>
      <c r="E3062" s="35">
        <f t="shared" si="1"/>
        <v>0.9270833333</v>
      </c>
    </row>
    <row r="3063" ht="15.75" customHeight="1">
      <c r="A3063" s="36">
        <v>40684.0</v>
      </c>
      <c r="B3063" s="35">
        <v>9.71</v>
      </c>
      <c r="C3063" s="35">
        <v>11.125</v>
      </c>
      <c r="E3063" s="35">
        <f t="shared" si="1"/>
        <v>0.9270833333</v>
      </c>
    </row>
    <row r="3064" ht="15.75" customHeight="1">
      <c r="A3064" s="36">
        <v>40685.0</v>
      </c>
      <c r="B3064" s="35">
        <v>9.71</v>
      </c>
      <c r="C3064" s="35">
        <v>11.125</v>
      </c>
      <c r="E3064" s="35">
        <f t="shared" si="1"/>
        <v>0.9270833333</v>
      </c>
    </row>
    <row r="3065" ht="15.75" customHeight="1">
      <c r="A3065" s="36">
        <v>40686.0</v>
      </c>
      <c r="B3065" s="35">
        <v>9.5</v>
      </c>
      <c r="C3065" s="35">
        <v>11.5</v>
      </c>
      <c r="E3065" s="35">
        <f t="shared" si="1"/>
        <v>0.9583333333</v>
      </c>
    </row>
    <row r="3066" ht="15.75" customHeight="1">
      <c r="A3066" s="36">
        <v>40687.0</v>
      </c>
      <c r="B3066" s="35">
        <v>9.55</v>
      </c>
      <c r="C3066" s="35">
        <v>11.1875</v>
      </c>
      <c r="E3066" s="35">
        <f t="shared" si="1"/>
        <v>0.9322916667</v>
      </c>
    </row>
    <row r="3067" ht="15.75" customHeight="1">
      <c r="A3067" s="36">
        <v>40688.0</v>
      </c>
      <c r="B3067" s="35">
        <v>9.55</v>
      </c>
      <c r="C3067" s="35">
        <v>11.1875</v>
      </c>
      <c r="E3067" s="35">
        <f t="shared" si="1"/>
        <v>0.9322916667</v>
      </c>
    </row>
    <row r="3068" ht="15.75" customHeight="1">
      <c r="A3068" s="36">
        <v>40689.0</v>
      </c>
      <c r="B3068" s="35">
        <v>9.48</v>
      </c>
      <c r="C3068" s="35">
        <v>11.4375</v>
      </c>
      <c r="E3068" s="35">
        <f t="shared" si="1"/>
        <v>0.953125</v>
      </c>
    </row>
    <row r="3069" ht="15.75" customHeight="1">
      <c r="A3069" s="36">
        <v>40690.0</v>
      </c>
      <c r="B3069" s="35">
        <v>9.59999999999999</v>
      </c>
      <c r="C3069" s="35">
        <v>11.375</v>
      </c>
      <c r="E3069" s="35">
        <f t="shared" si="1"/>
        <v>0.9479166667</v>
      </c>
    </row>
    <row r="3070" ht="15.75" customHeight="1">
      <c r="A3070" s="36">
        <v>40691.0</v>
      </c>
      <c r="B3070" s="35">
        <v>9.59999999999999</v>
      </c>
      <c r="C3070" s="35">
        <v>11.375</v>
      </c>
      <c r="E3070" s="35">
        <f t="shared" si="1"/>
        <v>0.9479166667</v>
      </c>
    </row>
    <row r="3071" ht="15.75" customHeight="1">
      <c r="A3071" s="36">
        <v>40692.0</v>
      </c>
      <c r="B3071" s="35">
        <v>9.59999999999999</v>
      </c>
      <c r="C3071" s="35">
        <v>11.375</v>
      </c>
      <c r="E3071" s="35">
        <f t="shared" si="1"/>
        <v>0.9479166667</v>
      </c>
    </row>
    <row r="3072" ht="15.75" customHeight="1">
      <c r="A3072" s="36">
        <v>40693.0</v>
      </c>
      <c r="B3072" s="35">
        <v>10.3699999999999</v>
      </c>
      <c r="C3072" s="35">
        <v>10.875</v>
      </c>
      <c r="E3072" s="35">
        <f t="shared" si="1"/>
        <v>0.90625</v>
      </c>
    </row>
    <row r="3073" ht="15.75" customHeight="1">
      <c r="A3073" s="36">
        <v>40694.0</v>
      </c>
      <c r="B3073" s="35">
        <v>10.27</v>
      </c>
      <c r="C3073" s="35">
        <v>11.3125</v>
      </c>
      <c r="E3073" s="35">
        <f t="shared" si="1"/>
        <v>0.9427083333</v>
      </c>
    </row>
    <row r="3074" ht="15.75" customHeight="1">
      <c r="A3074" s="36">
        <v>40695.0</v>
      </c>
      <c r="B3074" s="35">
        <v>9.57</v>
      </c>
      <c r="C3074" s="35">
        <v>11.25</v>
      </c>
      <c r="E3074" s="35">
        <f t="shared" si="1"/>
        <v>0.9375</v>
      </c>
    </row>
    <row r="3075" ht="15.75" customHeight="1">
      <c r="A3075" s="36">
        <v>40696.0</v>
      </c>
      <c r="B3075" s="35">
        <v>9.51999999999999</v>
      </c>
      <c r="C3075" s="35">
        <v>11.0</v>
      </c>
      <c r="E3075" s="35">
        <f t="shared" si="1"/>
        <v>0.9166666667</v>
      </c>
    </row>
    <row r="3076" ht="15.75" customHeight="1">
      <c r="A3076" s="36">
        <v>40697.0</v>
      </c>
      <c r="B3076" s="35">
        <v>9.52999999999999</v>
      </c>
      <c r="C3076" s="35">
        <v>11.0625</v>
      </c>
      <c r="E3076" s="35">
        <f t="shared" si="1"/>
        <v>0.921875</v>
      </c>
    </row>
    <row r="3077" ht="15.75" customHeight="1">
      <c r="A3077" s="36">
        <v>40698.0</v>
      </c>
      <c r="B3077" s="35">
        <v>9.52999999999999</v>
      </c>
      <c r="C3077" s="35">
        <v>11.0625</v>
      </c>
      <c r="E3077" s="35">
        <f t="shared" si="1"/>
        <v>0.921875</v>
      </c>
    </row>
    <row r="3078" ht="15.75" customHeight="1">
      <c r="A3078" s="36">
        <v>40699.0</v>
      </c>
      <c r="B3078" s="35">
        <v>9.52999999999999</v>
      </c>
      <c r="C3078" s="35">
        <v>11.0625</v>
      </c>
      <c r="E3078" s="35">
        <f t="shared" si="1"/>
        <v>0.921875</v>
      </c>
    </row>
    <row r="3079" ht="15.75" customHeight="1">
      <c r="A3079" s="36">
        <v>40700.0</v>
      </c>
      <c r="B3079" s="35">
        <v>9.58</v>
      </c>
      <c r="C3079" s="35">
        <v>11.4375</v>
      </c>
      <c r="E3079" s="35">
        <f t="shared" si="1"/>
        <v>0.953125</v>
      </c>
    </row>
    <row r="3080" ht="15.75" customHeight="1">
      <c r="A3080" s="36">
        <v>40701.0</v>
      </c>
      <c r="B3080" s="35">
        <v>9.48</v>
      </c>
      <c r="C3080" s="35">
        <v>11.4375</v>
      </c>
      <c r="E3080" s="35">
        <f t="shared" si="1"/>
        <v>0.953125</v>
      </c>
    </row>
    <row r="3081" ht="15.75" customHeight="1">
      <c r="A3081" s="36">
        <v>40702.0</v>
      </c>
      <c r="B3081" s="35">
        <v>9.58</v>
      </c>
      <c r="C3081" s="35">
        <v>11.3125</v>
      </c>
      <c r="E3081" s="35">
        <f t="shared" si="1"/>
        <v>0.9427083333</v>
      </c>
    </row>
    <row r="3082" ht="15.75" customHeight="1">
      <c r="A3082" s="36">
        <v>40703.0</v>
      </c>
      <c r="B3082" s="35">
        <v>9.5</v>
      </c>
      <c r="C3082" s="35">
        <v>11.4375</v>
      </c>
      <c r="E3082" s="35">
        <f t="shared" si="1"/>
        <v>0.953125</v>
      </c>
    </row>
    <row r="3083" ht="15.75" customHeight="1">
      <c r="A3083" s="36">
        <v>40704.0</v>
      </c>
      <c r="B3083" s="35">
        <v>9.4</v>
      </c>
      <c r="C3083" s="35">
        <v>10.9375</v>
      </c>
      <c r="E3083" s="35">
        <f t="shared" si="1"/>
        <v>0.9114583333</v>
      </c>
    </row>
    <row r="3084" ht="15.75" customHeight="1">
      <c r="A3084" s="36">
        <v>40705.0</v>
      </c>
      <c r="B3084" s="35">
        <v>9.4</v>
      </c>
      <c r="C3084" s="35">
        <v>10.9375</v>
      </c>
      <c r="E3084" s="35">
        <f t="shared" si="1"/>
        <v>0.9114583333</v>
      </c>
    </row>
    <row r="3085" ht="15.75" customHeight="1">
      <c r="A3085" s="36">
        <v>40706.0</v>
      </c>
      <c r="B3085" s="35">
        <v>9.4</v>
      </c>
      <c r="C3085" s="35">
        <v>10.9375</v>
      </c>
      <c r="E3085" s="35">
        <f t="shared" si="1"/>
        <v>0.9114583333</v>
      </c>
    </row>
    <row r="3086" ht="15.75" customHeight="1">
      <c r="A3086" s="36">
        <v>40707.0</v>
      </c>
      <c r="B3086" s="35">
        <v>9.51999999999999</v>
      </c>
      <c r="C3086" s="35">
        <v>11.375</v>
      </c>
      <c r="E3086" s="35">
        <f t="shared" si="1"/>
        <v>0.9479166667</v>
      </c>
    </row>
    <row r="3087" ht="15.75" customHeight="1">
      <c r="A3087" s="36">
        <v>40708.0</v>
      </c>
      <c r="B3087" s="35">
        <v>9.75</v>
      </c>
      <c r="C3087" s="35">
        <v>11.25</v>
      </c>
      <c r="E3087" s="35">
        <f t="shared" si="1"/>
        <v>0.9375</v>
      </c>
    </row>
    <row r="3088" ht="15.75" customHeight="1">
      <c r="A3088" s="36">
        <v>40709.0</v>
      </c>
      <c r="B3088" s="35">
        <v>9.75999999999999</v>
      </c>
      <c r="C3088" s="35">
        <v>11.3125</v>
      </c>
      <c r="E3088" s="35">
        <f t="shared" si="1"/>
        <v>0.9427083333</v>
      </c>
    </row>
    <row r="3089" ht="15.75" customHeight="1">
      <c r="A3089" s="36">
        <v>40710.0</v>
      </c>
      <c r="B3089" s="35">
        <v>9.64</v>
      </c>
      <c r="C3089" s="35">
        <v>11.3125</v>
      </c>
      <c r="E3089" s="35">
        <f t="shared" si="1"/>
        <v>0.9427083333</v>
      </c>
    </row>
    <row r="3090" ht="15.75" customHeight="1">
      <c r="A3090" s="36">
        <v>40711.0</v>
      </c>
      <c r="B3090" s="35">
        <v>9.51999999999999</v>
      </c>
      <c r="C3090" s="35">
        <v>11.0</v>
      </c>
      <c r="E3090" s="35">
        <f t="shared" si="1"/>
        <v>0.9166666667</v>
      </c>
    </row>
    <row r="3091" ht="15.75" customHeight="1">
      <c r="A3091" s="36">
        <v>40712.0</v>
      </c>
      <c r="B3091" s="35">
        <v>9.51999999999999</v>
      </c>
      <c r="C3091" s="35">
        <v>11.0</v>
      </c>
      <c r="E3091" s="35">
        <f t="shared" si="1"/>
        <v>0.9166666667</v>
      </c>
    </row>
    <row r="3092" ht="15.75" customHeight="1">
      <c r="A3092" s="36">
        <v>40713.0</v>
      </c>
      <c r="B3092" s="35">
        <v>9.51999999999999</v>
      </c>
      <c r="C3092" s="35">
        <v>11.0</v>
      </c>
      <c r="E3092" s="35">
        <f t="shared" si="1"/>
        <v>0.9166666667</v>
      </c>
    </row>
    <row r="3093" ht="15.75" customHeight="1">
      <c r="A3093" s="36">
        <v>40714.0</v>
      </c>
      <c r="B3093" s="35">
        <v>9.51999999999999</v>
      </c>
      <c r="C3093" s="35">
        <v>11.0</v>
      </c>
      <c r="E3093" s="35">
        <f t="shared" si="1"/>
        <v>0.9166666667</v>
      </c>
    </row>
    <row r="3094" ht="15.75" customHeight="1">
      <c r="A3094" s="36">
        <v>40715.0</v>
      </c>
      <c r="B3094" s="35">
        <v>9.76999999999999</v>
      </c>
      <c r="C3094" s="35">
        <v>11.5</v>
      </c>
      <c r="E3094" s="35">
        <f t="shared" si="1"/>
        <v>0.9583333333</v>
      </c>
    </row>
    <row r="3095" ht="15.75" customHeight="1">
      <c r="A3095" s="36">
        <v>40716.0</v>
      </c>
      <c r="B3095" s="35">
        <v>9.52999999999999</v>
      </c>
      <c r="C3095" s="35">
        <v>11.25</v>
      </c>
      <c r="E3095" s="35">
        <f t="shared" si="1"/>
        <v>0.9375</v>
      </c>
    </row>
    <row r="3096" ht="15.75" customHeight="1">
      <c r="A3096" s="36">
        <v>40717.0</v>
      </c>
      <c r="B3096" s="35">
        <v>9.67999999999999</v>
      </c>
      <c r="C3096" s="35">
        <v>11.375</v>
      </c>
      <c r="E3096" s="35">
        <f t="shared" si="1"/>
        <v>0.9479166667</v>
      </c>
    </row>
    <row r="3097" ht="15.75" customHeight="1">
      <c r="A3097" s="36">
        <v>40718.0</v>
      </c>
      <c r="B3097" s="35">
        <v>9.58999999999999</v>
      </c>
      <c r="C3097" s="35">
        <v>11.375</v>
      </c>
      <c r="E3097" s="35">
        <f t="shared" si="1"/>
        <v>0.9479166667</v>
      </c>
    </row>
    <row r="3098" ht="15.75" customHeight="1">
      <c r="A3098" s="36">
        <v>40719.0</v>
      </c>
      <c r="B3098" s="35">
        <v>9.58999999999999</v>
      </c>
      <c r="C3098" s="35">
        <v>11.375</v>
      </c>
      <c r="E3098" s="35">
        <f t="shared" si="1"/>
        <v>0.9479166667</v>
      </c>
    </row>
    <row r="3099" ht="15.75" customHeight="1">
      <c r="A3099" s="36">
        <v>40720.0</v>
      </c>
      <c r="B3099" s="35">
        <v>9.58999999999999</v>
      </c>
      <c r="C3099" s="35">
        <v>11.375</v>
      </c>
      <c r="E3099" s="35">
        <f t="shared" si="1"/>
        <v>0.9479166667</v>
      </c>
    </row>
    <row r="3100" ht="15.75" customHeight="1">
      <c r="A3100" s="36">
        <v>40721.0</v>
      </c>
      <c r="B3100" s="35">
        <v>9.9</v>
      </c>
      <c r="C3100" s="35">
        <v>11.375</v>
      </c>
      <c r="E3100" s="35">
        <f t="shared" si="1"/>
        <v>0.9479166667</v>
      </c>
    </row>
    <row r="3101" ht="15.75" customHeight="1">
      <c r="A3101" s="36">
        <v>40722.0</v>
      </c>
      <c r="B3101" s="35">
        <v>9.65</v>
      </c>
      <c r="C3101" s="35">
        <v>11.4375</v>
      </c>
      <c r="E3101" s="35">
        <f t="shared" si="1"/>
        <v>0.953125</v>
      </c>
    </row>
    <row r="3102" ht="15.75" customHeight="1">
      <c r="A3102" s="36">
        <v>40723.0</v>
      </c>
      <c r="B3102" s="35">
        <v>10.13</v>
      </c>
      <c r="C3102" s="35">
        <v>10.9375</v>
      </c>
      <c r="E3102" s="35">
        <f t="shared" si="1"/>
        <v>0.9114583333</v>
      </c>
    </row>
    <row r="3103" ht="15.75" customHeight="1">
      <c r="A3103" s="36">
        <v>40724.0</v>
      </c>
      <c r="B3103" s="35">
        <v>10.3</v>
      </c>
      <c r="C3103" s="35">
        <v>11.4375</v>
      </c>
      <c r="E3103" s="35">
        <f t="shared" si="1"/>
        <v>0.953125</v>
      </c>
    </row>
    <row r="3104" ht="15.75" customHeight="1">
      <c r="A3104" s="36">
        <v>40725.0</v>
      </c>
      <c r="B3104" s="35">
        <v>10.18</v>
      </c>
      <c r="C3104" s="35">
        <v>11.375</v>
      </c>
      <c r="E3104" s="35">
        <f t="shared" si="1"/>
        <v>0.9479166667</v>
      </c>
    </row>
    <row r="3105" ht="15.75" customHeight="1">
      <c r="A3105" s="36">
        <v>40726.0</v>
      </c>
      <c r="B3105" s="35">
        <v>10.18</v>
      </c>
      <c r="C3105" s="35">
        <v>11.375</v>
      </c>
      <c r="E3105" s="35">
        <f t="shared" si="1"/>
        <v>0.9479166667</v>
      </c>
    </row>
    <row r="3106" ht="15.75" customHeight="1">
      <c r="A3106" s="36">
        <v>40727.0</v>
      </c>
      <c r="B3106" s="35">
        <v>10.18</v>
      </c>
      <c r="C3106" s="35">
        <v>11.375</v>
      </c>
      <c r="E3106" s="35">
        <f t="shared" si="1"/>
        <v>0.9479166667</v>
      </c>
    </row>
    <row r="3107" ht="15.75" customHeight="1">
      <c r="A3107" s="36">
        <v>40728.0</v>
      </c>
      <c r="B3107" s="35">
        <v>9.96</v>
      </c>
      <c r="C3107" s="35">
        <v>11.3125</v>
      </c>
      <c r="E3107" s="35">
        <f t="shared" si="1"/>
        <v>0.9427083333</v>
      </c>
    </row>
    <row r="3108" ht="15.75" customHeight="1">
      <c r="A3108" s="36">
        <v>40729.0</v>
      </c>
      <c r="B3108" s="35">
        <v>9.58999999999999</v>
      </c>
      <c r="C3108" s="35">
        <v>11.3125</v>
      </c>
      <c r="E3108" s="35">
        <f t="shared" si="1"/>
        <v>0.9427083333</v>
      </c>
    </row>
    <row r="3109" ht="15.75" customHeight="1">
      <c r="A3109" s="36">
        <v>40730.0</v>
      </c>
      <c r="B3109" s="35">
        <v>9.85999999999999</v>
      </c>
      <c r="C3109" s="35">
        <v>11.5</v>
      </c>
      <c r="E3109" s="35">
        <f t="shared" si="1"/>
        <v>0.9583333333</v>
      </c>
    </row>
    <row r="3110" ht="15.75" customHeight="1">
      <c r="A3110" s="36">
        <v>40731.0</v>
      </c>
      <c r="B3110" s="35">
        <v>9.66</v>
      </c>
      <c r="C3110" s="35">
        <v>11.5</v>
      </c>
      <c r="E3110" s="35">
        <f t="shared" si="1"/>
        <v>0.9583333333</v>
      </c>
    </row>
    <row r="3111" ht="15.75" customHeight="1">
      <c r="A3111" s="36">
        <v>40732.0</v>
      </c>
      <c r="B3111" s="35">
        <v>9.78999999999999</v>
      </c>
      <c r="C3111" s="35">
        <v>11.375</v>
      </c>
      <c r="E3111" s="35">
        <f t="shared" si="1"/>
        <v>0.9479166667</v>
      </c>
    </row>
    <row r="3112" ht="15.75" customHeight="1">
      <c r="A3112" s="36">
        <v>40733.0</v>
      </c>
      <c r="B3112" s="35">
        <v>9.78999999999999</v>
      </c>
      <c r="C3112" s="35">
        <v>11.375</v>
      </c>
      <c r="E3112" s="35">
        <f t="shared" si="1"/>
        <v>0.9479166667</v>
      </c>
    </row>
    <row r="3113" ht="15.75" customHeight="1">
      <c r="A3113" s="36">
        <v>40734.0</v>
      </c>
      <c r="B3113" s="35">
        <v>9.78999999999999</v>
      </c>
      <c r="C3113" s="35">
        <v>11.375</v>
      </c>
      <c r="E3113" s="35">
        <f t="shared" si="1"/>
        <v>0.9479166667</v>
      </c>
    </row>
    <row r="3114" ht="15.75" customHeight="1">
      <c r="A3114" s="36">
        <v>40735.0</v>
      </c>
      <c r="B3114" s="35">
        <v>9.99</v>
      </c>
      <c r="C3114" s="35">
        <v>11.3125</v>
      </c>
      <c r="E3114" s="35">
        <f t="shared" si="1"/>
        <v>0.9427083333</v>
      </c>
    </row>
    <row r="3115" ht="15.75" customHeight="1">
      <c r="A3115" s="36">
        <v>40736.0</v>
      </c>
      <c r="B3115" s="35">
        <v>10.46</v>
      </c>
      <c r="C3115" s="35">
        <v>11.375</v>
      </c>
      <c r="E3115" s="35">
        <f t="shared" si="1"/>
        <v>0.9479166667</v>
      </c>
    </row>
    <row r="3116" ht="15.75" customHeight="1">
      <c r="A3116" s="36">
        <v>40737.0</v>
      </c>
      <c r="B3116" s="35">
        <v>12.0299999999999</v>
      </c>
      <c r="C3116" s="35">
        <v>11.4375</v>
      </c>
      <c r="E3116" s="35">
        <f t="shared" si="1"/>
        <v>0.953125</v>
      </c>
    </row>
    <row r="3117" ht="15.75" customHeight="1">
      <c r="A3117" s="36">
        <v>40738.0</v>
      </c>
      <c r="B3117" s="35">
        <v>12.67</v>
      </c>
      <c r="C3117" s="35">
        <v>11.6875</v>
      </c>
      <c r="E3117" s="35">
        <f t="shared" si="1"/>
        <v>0.9739583333</v>
      </c>
    </row>
    <row r="3118" ht="15.75" customHeight="1">
      <c r="A3118" s="36">
        <v>40739.0</v>
      </c>
      <c r="B3118" s="35">
        <v>12.2799999999999</v>
      </c>
      <c r="C3118" s="35">
        <v>11.75</v>
      </c>
      <c r="E3118" s="35">
        <f t="shared" si="1"/>
        <v>0.9791666667</v>
      </c>
    </row>
    <row r="3119" ht="15.75" customHeight="1">
      <c r="A3119" s="36">
        <v>40740.0</v>
      </c>
      <c r="B3119" s="35">
        <v>12.2799999999999</v>
      </c>
      <c r="C3119" s="35">
        <v>11.75</v>
      </c>
      <c r="E3119" s="35">
        <f t="shared" si="1"/>
        <v>0.9791666667</v>
      </c>
    </row>
    <row r="3120" ht="15.75" customHeight="1">
      <c r="A3120" s="36">
        <v>40741.0</v>
      </c>
      <c r="B3120" s="35">
        <v>12.2799999999999</v>
      </c>
      <c r="C3120" s="35">
        <v>11.75</v>
      </c>
      <c r="E3120" s="35">
        <f t="shared" si="1"/>
        <v>0.9791666667</v>
      </c>
    </row>
    <row r="3121" ht="15.75" customHeight="1">
      <c r="A3121" s="36">
        <v>40742.0</v>
      </c>
      <c r="B3121" s="35">
        <v>10.6099999999999</v>
      </c>
      <c r="C3121" s="35">
        <v>11.25</v>
      </c>
      <c r="E3121" s="35">
        <f t="shared" si="1"/>
        <v>0.9375</v>
      </c>
    </row>
    <row r="3122" ht="15.75" customHeight="1">
      <c r="A3122" s="36">
        <v>40743.0</v>
      </c>
      <c r="B3122" s="35">
        <v>9.91999999999999</v>
      </c>
      <c r="C3122" s="35">
        <v>11.875</v>
      </c>
      <c r="E3122" s="35">
        <f t="shared" si="1"/>
        <v>0.9895833333</v>
      </c>
    </row>
    <row r="3123" ht="15.75" customHeight="1">
      <c r="A3123" s="36">
        <v>40744.0</v>
      </c>
      <c r="B3123" s="35">
        <v>10.2899999999999</v>
      </c>
      <c r="C3123" s="35">
        <v>12.1875</v>
      </c>
      <c r="E3123" s="35">
        <f t="shared" si="1"/>
        <v>1.015625</v>
      </c>
    </row>
    <row r="3124" ht="15.75" customHeight="1">
      <c r="A3124" s="36">
        <v>40745.0</v>
      </c>
      <c r="B3124" s="35">
        <v>9.66999999999999</v>
      </c>
      <c r="C3124" s="35">
        <v>11.6875</v>
      </c>
      <c r="E3124" s="35">
        <f t="shared" si="1"/>
        <v>0.9739583333</v>
      </c>
    </row>
    <row r="3125" ht="15.75" customHeight="1">
      <c r="A3125" s="36">
        <v>40746.0</v>
      </c>
      <c r="B3125" s="35">
        <v>9.73</v>
      </c>
      <c r="C3125" s="35">
        <v>11.8125</v>
      </c>
      <c r="E3125" s="35">
        <f t="shared" si="1"/>
        <v>0.984375</v>
      </c>
    </row>
    <row r="3126" ht="15.75" customHeight="1">
      <c r="A3126" s="36">
        <v>40747.0</v>
      </c>
      <c r="B3126" s="35">
        <v>9.73</v>
      </c>
      <c r="C3126" s="35">
        <v>11.8125</v>
      </c>
      <c r="E3126" s="35">
        <f t="shared" si="1"/>
        <v>0.984375</v>
      </c>
    </row>
    <row r="3127" ht="15.75" customHeight="1">
      <c r="A3127" s="36">
        <v>40748.0</v>
      </c>
      <c r="B3127" s="35">
        <v>9.73</v>
      </c>
      <c r="C3127" s="35">
        <v>11.8125</v>
      </c>
      <c r="E3127" s="35">
        <f t="shared" si="1"/>
        <v>0.984375</v>
      </c>
    </row>
    <row r="3128" ht="15.75" customHeight="1">
      <c r="A3128" s="36">
        <v>40749.0</v>
      </c>
      <c r="B3128" s="35">
        <v>10.1</v>
      </c>
      <c r="C3128" s="35">
        <v>11.875</v>
      </c>
      <c r="E3128" s="35">
        <f t="shared" si="1"/>
        <v>0.9895833333</v>
      </c>
    </row>
    <row r="3129" ht="15.75" customHeight="1">
      <c r="A3129" s="36">
        <v>40750.0</v>
      </c>
      <c r="B3129" s="35">
        <v>9.76999999999999</v>
      </c>
      <c r="C3129" s="35">
        <v>11.875</v>
      </c>
      <c r="E3129" s="35">
        <f t="shared" si="1"/>
        <v>0.9895833333</v>
      </c>
    </row>
    <row r="3130" ht="15.75" customHeight="1">
      <c r="A3130" s="36">
        <v>40751.0</v>
      </c>
      <c r="B3130" s="35">
        <v>10.22</v>
      </c>
      <c r="C3130" s="35">
        <v>11.9375</v>
      </c>
      <c r="E3130" s="35">
        <f t="shared" si="1"/>
        <v>0.9947916667</v>
      </c>
    </row>
    <row r="3131" ht="15.75" customHeight="1">
      <c r="A3131" s="36">
        <v>40752.0</v>
      </c>
      <c r="B3131" s="35">
        <v>9.88</v>
      </c>
      <c r="C3131" s="35">
        <v>11.8125</v>
      </c>
      <c r="E3131" s="35">
        <f t="shared" si="1"/>
        <v>0.984375</v>
      </c>
    </row>
    <row r="3132" ht="15.75" customHeight="1">
      <c r="A3132" s="36">
        <v>40753.0</v>
      </c>
      <c r="B3132" s="35">
        <v>11.09</v>
      </c>
      <c r="C3132" s="35">
        <v>12.0</v>
      </c>
      <c r="E3132" s="35">
        <f t="shared" si="1"/>
        <v>1</v>
      </c>
    </row>
    <row r="3133" ht="15.75" customHeight="1">
      <c r="A3133" s="36">
        <v>40754.0</v>
      </c>
      <c r="B3133" s="35">
        <v>11.09</v>
      </c>
      <c r="C3133" s="35">
        <v>12.0</v>
      </c>
      <c r="E3133" s="35">
        <f t="shared" si="1"/>
        <v>1</v>
      </c>
    </row>
    <row r="3134" ht="15.75" customHeight="1">
      <c r="A3134" s="36">
        <v>40755.0</v>
      </c>
      <c r="B3134" s="35">
        <v>11.09</v>
      </c>
      <c r="C3134" s="35">
        <v>12.0</v>
      </c>
      <c r="E3134" s="35">
        <f t="shared" si="1"/>
        <v>1</v>
      </c>
    </row>
    <row r="3135" ht="15.75" customHeight="1">
      <c r="A3135" s="36">
        <v>40756.0</v>
      </c>
      <c r="B3135" s="35">
        <v>9.83</v>
      </c>
      <c r="C3135" s="35">
        <v>12.0</v>
      </c>
      <c r="E3135" s="35">
        <f t="shared" si="1"/>
        <v>1</v>
      </c>
    </row>
    <row r="3136" ht="15.75" customHeight="1">
      <c r="A3136" s="36">
        <v>40757.0</v>
      </c>
      <c r="B3136" s="35">
        <v>9.58</v>
      </c>
      <c r="C3136" s="35">
        <v>12.375</v>
      </c>
      <c r="E3136" s="35">
        <f t="shared" si="1"/>
        <v>1.03125</v>
      </c>
    </row>
    <row r="3137" ht="15.75" customHeight="1">
      <c r="A3137" s="36">
        <v>40758.0</v>
      </c>
      <c r="B3137" s="35">
        <v>9.66</v>
      </c>
      <c r="C3137" s="35">
        <v>12.0</v>
      </c>
      <c r="E3137" s="35">
        <f t="shared" si="1"/>
        <v>1</v>
      </c>
    </row>
    <row r="3138" ht="15.75" customHeight="1">
      <c r="A3138" s="36">
        <v>40759.0</v>
      </c>
      <c r="B3138" s="35">
        <v>9.69999999999999</v>
      </c>
      <c r="C3138" s="35">
        <v>12.3125</v>
      </c>
      <c r="E3138" s="35">
        <f t="shared" si="1"/>
        <v>1.026041667</v>
      </c>
    </row>
    <row r="3139" ht="15.75" customHeight="1">
      <c r="A3139" s="36">
        <v>40760.0</v>
      </c>
      <c r="B3139" s="35">
        <v>9.68999999999999</v>
      </c>
      <c r="C3139" s="35">
        <v>12.25</v>
      </c>
      <c r="E3139" s="35">
        <f t="shared" si="1"/>
        <v>1.020833333</v>
      </c>
    </row>
    <row r="3140" ht="15.75" customHeight="1">
      <c r="A3140" s="36">
        <v>40761.0</v>
      </c>
      <c r="B3140" s="35">
        <v>9.68999999999999</v>
      </c>
      <c r="C3140" s="35">
        <v>12.25</v>
      </c>
      <c r="E3140" s="35">
        <f t="shared" si="1"/>
        <v>1.020833333</v>
      </c>
    </row>
    <row r="3141" ht="15.75" customHeight="1">
      <c r="A3141" s="36">
        <v>40762.0</v>
      </c>
      <c r="B3141" s="35">
        <v>9.68999999999999</v>
      </c>
      <c r="C3141" s="35">
        <v>12.25</v>
      </c>
      <c r="E3141" s="35">
        <f t="shared" si="1"/>
        <v>1.020833333</v>
      </c>
    </row>
    <row r="3142" ht="15.75" customHeight="1">
      <c r="A3142" s="36">
        <v>40763.0</v>
      </c>
      <c r="B3142" s="35">
        <v>9.58</v>
      </c>
      <c r="C3142" s="35">
        <v>12.375</v>
      </c>
      <c r="E3142" s="35">
        <f t="shared" si="1"/>
        <v>1.03125</v>
      </c>
    </row>
    <row r="3143" ht="15.75" customHeight="1">
      <c r="A3143" s="36">
        <v>40764.0</v>
      </c>
      <c r="B3143" s="35">
        <v>9.57</v>
      </c>
      <c r="C3143" s="35">
        <v>12.5</v>
      </c>
      <c r="E3143" s="35">
        <f t="shared" si="1"/>
        <v>1.041666667</v>
      </c>
    </row>
    <row r="3144" ht="15.75" customHeight="1">
      <c r="A3144" s="36">
        <v>40765.0</v>
      </c>
      <c r="B3144" s="35">
        <v>9.64</v>
      </c>
      <c r="C3144" s="35">
        <v>12.0</v>
      </c>
      <c r="E3144" s="35">
        <f t="shared" si="1"/>
        <v>1</v>
      </c>
    </row>
    <row r="3145" ht="15.75" customHeight="1">
      <c r="A3145" s="36">
        <v>40766.0</v>
      </c>
      <c r="B3145" s="35">
        <v>9.60999999999999</v>
      </c>
      <c r="C3145" s="35">
        <v>12.4375</v>
      </c>
      <c r="E3145" s="35">
        <f t="shared" si="1"/>
        <v>1.036458333</v>
      </c>
    </row>
    <row r="3146" ht="15.75" customHeight="1">
      <c r="A3146" s="36">
        <v>40767.0</v>
      </c>
      <c r="B3146" s="35">
        <v>9.38</v>
      </c>
      <c r="C3146" s="35">
        <v>12.0</v>
      </c>
      <c r="E3146" s="35">
        <f t="shared" si="1"/>
        <v>1</v>
      </c>
    </row>
    <row r="3147" ht="15.75" customHeight="1">
      <c r="A3147" s="36">
        <v>40768.0</v>
      </c>
      <c r="B3147" s="35">
        <v>9.38</v>
      </c>
      <c r="C3147" s="35">
        <v>12.0</v>
      </c>
      <c r="E3147" s="35">
        <f t="shared" si="1"/>
        <v>1</v>
      </c>
    </row>
    <row r="3148" ht="15.75" customHeight="1">
      <c r="A3148" s="36">
        <v>40769.0</v>
      </c>
      <c r="B3148" s="35">
        <v>9.38</v>
      </c>
      <c r="C3148" s="35">
        <v>12.0</v>
      </c>
      <c r="E3148" s="35">
        <f t="shared" si="1"/>
        <v>1</v>
      </c>
    </row>
    <row r="3149" ht="15.75" customHeight="1">
      <c r="A3149" s="36">
        <v>40770.0</v>
      </c>
      <c r="B3149" s="35">
        <v>9.34999999999999</v>
      </c>
      <c r="C3149" s="35">
        <v>12.25</v>
      </c>
      <c r="E3149" s="35">
        <f t="shared" si="1"/>
        <v>1.020833333</v>
      </c>
    </row>
    <row r="3150" ht="15.75" customHeight="1">
      <c r="A3150" s="36">
        <v>40771.0</v>
      </c>
      <c r="B3150" s="35">
        <v>9.41999999999999</v>
      </c>
      <c r="C3150" s="35">
        <v>12.5625</v>
      </c>
      <c r="E3150" s="35">
        <f t="shared" si="1"/>
        <v>1.046875</v>
      </c>
    </row>
    <row r="3151" ht="15.75" customHeight="1">
      <c r="A3151" s="36">
        <v>40772.0</v>
      </c>
      <c r="B3151" s="35">
        <v>9.60999999999999</v>
      </c>
      <c r="C3151" s="35">
        <v>12.0625</v>
      </c>
      <c r="E3151" s="35">
        <f t="shared" si="1"/>
        <v>1.005208333</v>
      </c>
    </row>
    <row r="3152" ht="15.75" customHeight="1">
      <c r="A3152" s="36">
        <v>40773.0</v>
      </c>
      <c r="B3152" s="35">
        <v>9.46</v>
      </c>
      <c r="C3152" s="35">
        <v>12.4375</v>
      </c>
      <c r="E3152" s="35">
        <f t="shared" si="1"/>
        <v>1.036458333</v>
      </c>
    </row>
    <row r="3153" ht="15.75" customHeight="1">
      <c r="A3153" s="36">
        <v>40774.0</v>
      </c>
      <c r="B3153" s="35">
        <v>9.52999999999999</v>
      </c>
      <c r="C3153" s="35">
        <v>12.6875</v>
      </c>
      <c r="E3153" s="35">
        <f t="shared" si="1"/>
        <v>1.057291667</v>
      </c>
    </row>
    <row r="3154" ht="15.75" customHeight="1">
      <c r="A3154" s="36">
        <v>40775.0</v>
      </c>
      <c r="B3154" s="35">
        <v>9.52999999999999</v>
      </c>
      <c r="C3154" s="35">
        <v>12.6875</v>
      </c>
      <c r="E3154" s="35">
        <f t="shared" si="1"/>
        <v>1.057291667</v>
      </c>
    </row>
    <row r="3155" ht="15.75" customHeight="1">
      <c r="A3155" s="36">
        <v>40776.0</v>
      </c>
      <c r="B3155" s="35">
        <v>9.52999999999999</v>
      </c>
      <c r="C3155" s="35">
        <v>12.6875</v>
      </c>
      <c r="E3155" s="35">
        <f t="shared" si="1"/>
        <v>1.057291667</v>
      </c>
    </row>
    <row r="3156" ht="15.75" customHeight="1">
      <c r="A3156" s="36">
        <v>40777.0</v>
      </c>
      <c r="B3156" s="35">
        <v>9.52999999999999</v>
      </c>
      <c r="C3156" s="35">
        <v>12.6875</v>
      </c>
      <c r="E3156" s="35">
        <f t="shared" si="1"/>
        <v>1.057291667</v>
      </c>
    </row>
    <row r="3157" ht="15.75" customHeight="1">
      <c r="A3157" s="36">
        <v>40778.0</v>
      </c>
      <c r="B3157" s="35">
        <v>9.75</v>
      </c>
      <c r="C3157" s="35">
        <v>12.5625</v>
      </c>
      <c r="E3157" s="35">
        <f t="shared" si="1"/>
        <v>1.046875</v>
      </c>
    </row>
    <row r="3158" ht="15.75" customHeight="1">
      <c r="A3158" s="36">
        <v>40779.0</v>
      </c>
      <c r="B3158" s="35">
        <v>9.48</v>
      </c>
      <c r="C3158" s="35">
        <v>12.625</v>
      </c>
      <c r="E3158" s="35">
        <f t="shared" si="1"/>
        <v>1.052083333</v>
      </c>
    </row>
    <row r="3159" ht="15.75" customHeight="1">
      <c r="A3159" s="36">
        <v>40780.0</v>
      </c>
      <c r="B3159" s="35">
        <v>9.43999999999999</v>
      </c>
      <c r="C3159" s="35">
        <v>12.6875</v>
      </c>
      <c r="E3159" s="35">
        <f t="shared" si="1"/>
        <v>1.057291667</v>
      </c>
    </row>
    <row r="3160" ht="15.75" customHeight="1">
      <c r="A3160" s="36">
        <v>40781.0</v>
      </c>
      <c r="B3160" s="35">
        <v>10.1999999999999</v>
      </c>
      <c r="C3160" s="35">
        <v>12.5</v>
      </c>
      <c r="E3160" s="35">
        <f t="shared" si="1"/>
        <v>1.041666667</v>
      </c>
    </row>
    <row r="3161" ht="15.75" customHeight="1">
      <c r="A3161" s="36">
        <v>40782.0</v>
      </c>
      <c r="B3161" s="35">
        <v>10.1999999999999</v>
      </c>
      <c r="C3161" s="35">
        <v>12.5</v>
      </c>
      <c r="E3161" s="35">
        <f t="shared" si="1"/>
        <v>1.041666667</v>
      </c>
    </row>
    <row r="3162" ht="15.75" customHeight="1">
      <c r="A3162" s="36">
        <v>40783.0</v>
      </c>
      <c r="B3162" s="35">
        <v>10.1999999999999</v>
      </c>
      <c r="C3162" s="35">
        <v>12.5</v>
      </c>
      <c r="E3162" s="35">
        <f t="shared" si="1"/>
        <v>1.041666667</v>
      </c>
    </row>
    <row r="3163" ht="15.75" customHeight="1">
      <c r="A3163" s="36">
        <v>40784.0</v>
      </c>
      <c r="B3163" s="35">
        <v>10.17</v>
      </c>
      <c r="C3163" s="35">
        <v>12.375</v>
      </c>
      <c r="E3163" s="35">
        <f t="shared" si="1"/>
        <v>1.03125</v>
      </c>
    </row>
    <row r="3164" ht="15.75" customHeight="1">
      <c r="A3164" s="36">
        <v>40785.0</v>
      </c>
      <c r="B3164" s="35">
        <v>9.67999999999999</v>
      </c>
      <c r="C3164" s="35">
        <v>12.375</v>
      </c>
      <c r="E3164" s="35">
        <f t="shared" si="1"/>
        <v>1.03125</v>
      </c>
    </row>
    <row r="3165" ht="15.75" customHeight="1">
      <c r="A3165" s="36">
        <v>40786.0</v>
      </c>
      <c r="B3165" s="35">
        <v>10.43</v>
      </c>
      <c r="C3165" s="35">
        <v>12.625</v>
      </c>
      <c r="E3165" s="35">
        <f t="shared" si="1"/>
        <v>1.052083333</v>
      </c>
    </row>
    <row r="3166" ht="15.75" customHeight="1">
      <c r="A3166" s="36">
        <v>40787.0</v>
      </c>
      <c r="B3166" s="35">
        <v>9.91999999999999</v>
      </c>
      <c r="C3166" s="35">
        <v>12.625</v>
      </c>
      <c r="E3166" s="35">
        <f t="shared" si="1"/>
        <v>1.052083333</v>
      </c>
    </row>
    <row r="3167" ht="15.75" customHeight="1">
      <c r="A3167" s="36">
        <v>40788.0</v>
      </c>
      <c r="B3167" s="35">
        <v>10.4</v>
      </c>
      <c r="C3167" s="35">
        <v>12.5</v>
      </c>
      <c r="E3167" s="35">
        <f t="shared" si="1"/>
        <v>1.041666667</v>
      </c>
    </row>
    <row r="3168" ht="15.75" customHeight="1">
      <c r="A3168" s="36">
        <v>40789.0</v>
      </c>
      <c r="B3168" s="35">
        <v>10.4</v>
      </c>
      <c r="C3168" s="35">
        <v>12.5</v>
      </c>
      <c r="E3168" s="35">
        <f t="shared" si="1"/>
        <v>1.041666667</v>
      </c>
    </row>
    <row r="3169" ht="15.75" customHeight="1">
      <c r="A3169" s="36">
        <v>40790.0</v>
      </c>
      <c r="B3169" s="35">
        <v>10.4</v>
      </c>
      <c r="C3169" s="35">
        <v>12.5</v>
      </c>
      <c r="E3169" s="35">
        <f t="shared" si="1"/>
        <v>1.041666667</v>
      </c>
    </row>
    <row r="3170" ht="15.75" customHeight="1">
      <c r="A3170" s="36">
        <v>40791.0</v>
      </c>
      <c r="B3170" s="35">
        <v>9.75999999999999</v>
      </c>
      <c r="C3170" s="35">
        <v>12.625</v>
      </c>
      <c r="E3170" s="35">
        <f t="shared" si="1"/>
        <v>1.052083333</v>
      </c>
    </row>
    <row r="3171" ht="15.75" customHeight="1">
      <c r="A3171" s="36">
        <v>40792.0</v>
      </c>
      <c r="B3171" s="35">
        <v>9.73</v>
      </c>
      <c r="C3171" s="35">
        <v>12.3125</v>
      </c>
      <c r="E3171" s="35">
        <f t="shared" si="1"/>
        <v>1.026041667</v>
      </c>
    </row>
    <row r="3172" ht="15.75" customHeight="1">
      <c r="A3172" s="36">
        <v>40793.0</v>
      </c>
      <c r="B3172" s="35">
        <v>9.83999999999999</v>
      </c>
      <c r="C3172" s="35">
        <v>12.75</v>
      </c>
      <c r="E3172" s="35">
        <f t="shared" si="1"/>
        <v>1.0625</v>
      </c>
    </row>
    <row r="3173" ht="15.75" customHeight="1">
      <c r="A3173" s="36">
        <v>40794.0</v>
      </c>
      <c r="B3173" s="35">
        <v>9.64</v>
      </c>
      <c r="C3173" s="35">
        <v>12.875</v>
      </c>
      <c r="E3173" s="35">
        <f t="shared" si="1"/>
        <v>1.072916667</v>
      </c>
    </row>
    <row r="3174" ht="15.75" customHeight="1">
      <c r="A3174" s="36">
        <v>40795.0</v>
      </c>
      <c r="B3174" s="35">
        <v>9.83999999999999</v>
      </c>
      <c r="C3174" s="35">
        <v>12.4375</v>
      </c>
      <c r="E3174" s="35">
        <f t="shared" si="1"/>
        <v>1.036458333</v>
      </c>
    </row>
    <row r="3175" ht="15.75" customHeight="1">
      <c r="A3175" s="36">
        <v>40796.0</v>
      </c>
      <c r="B3175" s="35">
        <v>9.83999999999999</v>
      </c>
      <c r="C3175" s="35">
        <v>12.4375</v>
      </c>
      <c r="E3175" s="35">
        <f t="shared" si="1"/>
        <v>1.036458333</v>
      </c>
    </row>
    <row r="3176" ht="15.75" customHeight="1">
      <c r="A3176" s="36">
        <v>40797.0</v>
      </c>
      <c r="B3176" s="35">
        <v>9.83999999999999</v>
      </c>
      <c r="C3176" s="35">
        <v>12.4375</v>
      </c>
      <c r="E3176" s="35">
        <f t="shared" si="1"/>
        <v>1.036458333</v>
      </c>
    </row>
    <row r="3177" ht="15.75" customHeight="1">
      <c r="A3177" s="36">
        <v>40798.0</v>
      </c>
      <c r="B3177" s="35">
        <v>10.0</v>
      </c>
      <c r="C3177" s="35">
        <v>12.6875</v>
      </c>
      <c r="E3177" s="35">
        <f t="shared" si="1"/>
        <v>1.057291667</v>
      </c>
    </row>
    <row r="3178" ht="15.75" customHeight="1">
      <c r="A3178" s="36">
        <v>40799.0</v>
      </c>
      <c r="B3178" s="35">
        <v>10.6199999999999</v>
      </c>
      <c r="C3178" s="35">
        <v>13.0625</v>
      </c>
      <c r="E3178" s="35">
        <f t="shared" si="1"/>
        <v>1.088541667</v>
      </c>
    </row>
    <row r="3179" ht="15.75" customHeight="1">
      <c r="A3179" s="36">
        <v>40800.0</v>
      </c>
      <c r="B3179" s="35">
        <v>10.55</v>
      </c>
      <c r="C3179" s="35">
        <v>12.75</v>
      </c>
      <c r="E3179" s="35">
        <f t="shared" si="1"/>
        <v>1.0625</v>
      </c>
    </row>
    <row r="3180" ht="15.75" customHeight="1">
      <c r="A3180" s="36">
        <v>40801.0</v>
      </c>
      <c r="B3180" s="35">
        <v>9.73</v>
      </c>
      <c r="C3180" s="35">
        <v>13.0</v>
      </c>
      <c r="E3180" s="35">
        <f t="shared" si="1"/>
        <v>1.083333333</v>
      </c>
    </row>
    <row r="3181" ht="15.75" customHeight="1">
      <c r="A3181" s="36">
        <v>40802.0</v>
      </c>
      <c r="B3181" s="35">
        <v>10.0399999999999</v>
      </c>
      <c r="C3181" s="35">
        <v>12.6875</v>
      </c>
      <c r="E3181" s="35">
        <f t="shared" si="1"/>
        <v>1.057291667</v>
      </c>
    </row>
    <row r="3182" ht="15.75" customHeight="1">
      <c r="A3182" s="36">
        <v>40803.0</v>
      </c>
      <c r="B3182" s="35">
        <v>10.0399999999999</v>
      </c>
      <c r="C3182" s="35">
        <v>12.6875</v>
      </c>
      <c r="E3182" s="35">
        <f t="shared" si="1"/>
        <v>1.057291667</v>
      </c>
    </row>
    <row r="3183" ht="15.75" customHeight="1">
      <c r="A3183" s="36">
        <v>40804.0</v>
      </c>
      <c r="B3183" s="35">
        <v>10.0399999999999</v>
      </c>
      <c r="C3183" s="35">
        <v>12.6875</v>
      </c>
      <c r="E3183" s="35">
        <f t="shared" si="1"/>
        <v>1.057291667</v>
      </c>
    </row>
    <row r="3184" ht="15.75" customHeight="1">
      <c r="A3184" s="36">
        <v>40805.0</v>
      </c>
      <c r="B3184" s="35">
        <v>10.01</v>
      </c>
      <c r="C3184" s="35">
        <v>13.1875</v>
      </c>
      <c r="E3184" s="35">
        <f t="shared" si="1"/>
        <v>1.098958333</v>
      </c>
    </row>
    <row r="3185" ht="15.75" customHeight="1">
      <c r="A3185" s="36">
        <v>40806.0</v>
      </c>
      <c r="B3185" s="35">
        <v>9.56</v>
      </c>
      <c r="C3185" s="35">
        <v>13.5625</v>
      </c>
      <c r="E3185" s="35">
        <f t="shared" si="1"/>
        <v>1.130208333</v>
      </c>
    </row>
    <row r="3186" ht="15.75" customHeight="1">
      <c r="A3186" s="36">
        <v>40807.0</v>
      </c>
      <c r="B3186" s="35">
        <v>9.84999999999999</v>
      </c>
      <c r="C3186" s="35">
        <v>13.4375</v>
      </c>
      <c r="E3186" s="35">
        <f t="shared" si="1"/>
        <v>1.119791667</v>
      </c>
    </row>
    <row r="3187" ht="15.75" customHeight="1">
      <c r="A3187" s="36">
        <v>40808.0</v>
      </c>
      <c r="B3187" s="35">
        <v>9.88</v>
      </c>
      <c r="C3187" s="35">
        <v>13.5</v>
      </c>
      <c r="E3187" s="35">
        <f t="shared" si="1"/>
        <v>1.125</v>
      </c>
    </row>
    <row r="3188" ht="15.75" customHeight="1">
      <c r="A3188" s="36">
        <v>40809.0</v>
      </c>
      <c r="B3188" s="35">
        <v>9.91</v>
      </c>
      <c r="C3188" s="35">
        <v>13.4375</v>
      </c>
      <c r="E3188" s="35">
        <f t="shared" si="1"/>
        <v>1.119791667</v>
      </c>
    </row>
    <row r="3189" ht="15.75" customHeight="1">
      <c r="A3189" s="36">
        <v>40810.0</v>
      </c>
      <c r="B3189" s="35">
        <v>9.91</v>
      </c>
      <c r="C3189" s="35">
        <v>13.4375</v>
      </c>
      <c r="E3189" s="35">
        <f t="shared" si="1"/>
        <v>1.119791667</v>
      </c>
    </row>
    <row r="3190" ht="15.75" customHeight="1">
      <c r="A3190" s="36">
        <v>40811.0</v>
      </c>
      <c r="B3190" s="35">
        <v>9.91</v>
      </c>
      <c r="C3190" s="35">
        <v>13.4375</v>
      </c>
      <c r="E3190" s="35">
        <f t="shared" si="1"/>
        <v>1.119791667</v>
      </c>
    </row>
    <row r="3191" ht="15.75" customHeight="1">
      <c r="A3191" s="36">
        <v>40812.0</v>
      </c>
      <c r="B3191" s="35">
        <v>10.22</v>
      </c>
      <c r="C3191" s="35">
        <v>13.5</v>
      </c>
      <c r="E3191" s="35">
        <f t="shared" si="1"/>
        <v>1.125</v>
      </c>
    </row>
    <row r="3192" ht="15.75" customHeight="1">
      <c r="A3192" s="36">
        <v>40813.0</v>
      </c>
      <c r="B3192" s="35">
        <v>9.76999999999999</v>
      </c>
      <c r="C3192" s="35">
        <v>12.8125</v>
      </c>
      <c r="E3192" s="35">
        <f t="shared" si="1"/>
        <v>1.067708333</v>
      </c>
    </row>
    <row r="3193" ht="15.75" customHeight="1">
      <c r="A3193" s="36">
        <v>40814.0</v>
      </c>
      <c r="B3193" s="35">
        <v>9.60999999999999</v>
      </c>
      <c r="C3193" s="35">
        <v>13.4375</v>
      </c>
      <c r="E3193" s="35">
        <f t="shared" si="1"/>
        <v>1.119791667</v>
      </c>
    </row>
    <row r="3194" ht="15.75" customHeight="1">
      <c r="A3194" s="36">
        <v>40815.0</v>
      </c>
      <c r="B3194" s="35">
        <v>9.68999999999999</v>
      </c>
      <c r="C3194" s="35">
        <v>14.1875</v>
      </c>
      <c r="E3194" s="35">
        <f t="shared" si="1"/>
        <v>1.182291667</v>
      </c>
    </row>
    <row r="3195" ht="15.75" customHeight="1">
      <c r="A3195" s="36">
        <v>40816.0</v>
      </c>
      <c r="B3195" s="35">
        <v>10.17</v>
      </c>
      <c r="C3195" s="35">
        <v>14.0</v>
      </c>
      <c r="E3195" s="35">
        <f t="shared" si="1"/>
        <v>1.166666667</v>
      </c>
    </row>
    <row r="3196" ht="15.75" customHeight="1">
      <c r="A3196" s="36">
        <v>40817.0</v>
      </c>
      <c r="B3196" s="35">
        <v>10.17</v>
      </c>
      <c r="C3196" s="35">
        <v>14.0</v>
      </c>
      <c r="E3196" s="35">
        <f t="shared" si="1"/>
        <v>1.166666667</v>
      </c>
    </row>
    <row r="3197" ht="15.75" customHeight="1">
      <c r="A3197" s="36">
        <v>40818.0</v>
      </c>
      <c r="B3197" s="35">
        <v>10.17</v>
      </c>
      <c r="C3197" s="35">
        <v>14.0</v>
      </c>
      <c r="E3197" s="35">
        <f t="shared" si="1"/>
        <v>1.166666667</v>
      </c>
    </row>
    <row r="3198" ht="15.75" customHeight="1">
      <c r="A3198" s="36">
        <v>40819.0</v>
      </c>
      <c r="B3198" s="35">
        <v>10.13</v>
      </c>
      <c r="C3198" s="35">
        <v>13.8125</v>
      </c>
      <c r="E3198" s="35">
        <f t="shared" si="1"/>
        <v>1.151041667</v>
      </c>
    </row>
    <row r="3199" ht="15.75" customHeight="1">
      <c r="A3199" s="36">
        <v>40820.0</v>
      </c>
      <c r="B3199" s="35">
        <v>11.1099999999999</v>
      </c>
      <c r="C3199" s="35">
        <v>14.5</v>
      </c>
      <c r="E3199" s="35">
        <f t="shared" si="1"/>
        <v>1.208333333</v>
      </c>
    </row>
    <row r="3200" ht="15.75" customHeight="1">
      <c r="A3200" s="36">
        <v>40821.0</v>
      </c>
      <c r="B3200" s="35">
        <v>10.69</v>
      </c>
      <c r="C3200" s="35">
        <v>14.6875</v>
      </c>
      <c r="E3200" s="35">
        <f t="shared" si="1"/>
        <v>1.223958333</v>
      </c>
    </row>
    <row r="3201" ht="15.75" customHeight="1">
      <c r="A3201" s="36">
        <v>40822.0</v>
      </c>
      <c r="B3201" s="35">
        <v>10.43</v>
      </c>
      <c r="C3201" s="35">
        <v>15.625</v>
      </c>
      <c r="E3201" s="35">
        <f t="shared" si="1"/>
        <v>1.302083333</v>
      </c>
    </row>
    <row r="3202" ht="15.75" customHeight="1">
      <c r="A3202" s="36">
        <v>40823.0</v>
      </c>
      <c r="B3202" s="35">
        <v>10.67</v>
      </c>
      <c r="C3202" s="35">
        <v>15.625</v>
      </c>
      <c r="E3202" s="35">
        <f t="shared" si="1"/>
        <v>1.302083333</v>
      </c>
    </row>
    <row r="3203" ht="15.75" customHeight="1">
      <c r="A3203" s="36">
        <v>40824.0</v>
      </c>
      <c r="B3203" s="35">
        <v>10.67</v>
      </c>
      <c r="C3203" s="35">
        <v>15.625</v>
      </c>
      <c r="E3203" s="35">
        <f t="shared" si="1"/>
        <v>1.302083333</v>
      </c>
    </row>
    <row r="3204" ht="15.75" customHeight="1">
      <c r="A3204" s="36">
        <v>40825.0</v>
      </c>
      <c r="B3204" s="35">
        <v>10.67</v>
      </c>
      <c r="C3204" s="35">
        <v>15.625</v>
      </c>
      <c r="E3204" s="35">
        <f t="shared" si="1"/>
        <v>1.302083333</v>
      </c>
    </row>
    <row r="3205" ht="15.75" customHeight="1">
      <c r="A3205" s="36">
        <v>40826.0</v>
      </c>
      <c r="B3205" s="35">
        <v>10.67</v>
      </c>
      <c r="C3205" s="35">
        <v>15.625</v>
      </c>
      <c r="E3205" s="35">
        <f t="shared" si="1"/>
        <v>1.302083333</v>
      </c>
    </row>
    <row r="3206" ht="15.75" customHeight="1">
      <c r="A3206" s="36">
        <v>40827.0</v>
      </c>
      <c r="B3206" s="35">
        <v>11.43</v>
      </c>
      <c r="C3206" s="35">
        <v>15.5</v>
      </c>
      <c r="E3206" s="35">
        <f t="shared" si="1"/>
        <v>1.291666667</v>
      </c>
    </row>
    <row r="3207" ht="15.75" customHeight="1">
      <c r="A3207" s="36">
        <v>40828.0</v>
      </c>
      <c r="B3207" s="35">
        <v>11.76</v>
      </c>
      <c r="C3207" s="35">
        <v>15.875</v>
      </c>
      <c r="E3207" s="35">
        <f t="shared" si="1"/>
        <v>1.322916667</v>
      </c>
    </row>
    <row r="3208" ht="15.75" customHeight="1">
      <c r="A3208" s="36">
        <v>40829.0</v>
      </c>
      <c r="B3208" s="35">
        <v>12.91</v>
      </c>
      <c r="C3208" s="35">
        <v>17.375</v>
      </c>
      <c r="E3208" s="35">
        <f t="shared" si="1"/>
        <v>1.447916667</v>
      </c>
    </row>
    <row r="3209" ht="15.75" customHeight="1">
      <c r="A3209" s="36">
        <v>40830.0</v>
      </c>
      <c r="B3209" s="35">
        <v>15.23</v>
      </c>
      <c r="C3209" s="35">
        <v>17.75</v>
      </c>
      <c r="E3209" s="35">
        <f t="shared" si="1"/>
        <v>1.479166667</v>
      </c>
    </row>
    <row r="3210" ht="15.75" customHeight="1">
      <c r="A3210" s="36">
        <v>40831.0</v>
      </c>
      <c r="B3210" s="35">
        <v>15.23</v>
      </c>
      <c r="C3210" s="35">
        <v>17.75</v>
      </c>
      <c r="E3210" s="35">
        <f t="shared" si="1"/>
        <v>1.479166667</v>
      </c>
    </row>
    <row r="3211" ht="15.75" customHeight="1">
      <c r="A3211" s="36">
        <v>40832.0</v>
      </c>
      <c r="B3211" s="35">
        <v>15.23</v>
      </c>
      <c r="C3211" s="35">
        <v>17.75</v>
      </c>
      <c r="E3211" s="35">
        <f t="shared" si="1"/>
        <v>1.479166667</v>
      </c>
    </row>
    <row r="3212" ht="15.75" customHeight="1">
      <c r="A3212" s="36">
        <v>40833.0</v>
      </c>
      <c r="B3212" s="35">
        <v>16.28</v>
      </c>
      <c r="C3212" s="35">
        <v>18.0</v>
      </c>
      <c r="E3212" s="35">
        <f t="shared" si="1"/>
        <v>1.5</v>
      </c>
    </row>
    <row r="3213" ht="15.75" customHeight="1">
      <c r="A3213" s="36">
        <v>40834.0</v>
      </c>
      <c r="B3213" s="35">
        <v>14.58</v>
      </c>
      <c r="C3213" s="35">
        <v>18.6875</v>
      </c>
      <c r="E3213" s="35">
        <f t="shared" si="1"/>
        <v>1.557291667</v>
      </c>
    </row>
    <row r="3214" ht="15.75" customHeight="1">
      <c r="A3214" s="36">
        <v>40835.0</v>
      </c>
      <c r="B3214" s="35">
        <v>12.84</v>
      </c>
      <c r="C3214" s="35">
        <v>18.75</v>
      </c>
      <c r="E3214" s="35">
        <f t="shared" si="1"/>
        <v>1.5625</v>
      </c>
    </row>
    <row r="3215" ht="15.75" customHeight="1">
      <c r="A3215" s="36">
        <v>40836.0</v>
      </c>
      <c r="B3215" s="35">
        <v>11.77</v>
      </c>
      <c r="C3215" s="35">
        <v>19.6875</v>
      </c>
      <c r="E3215" s="35">
        <f t="shared" si="1"/>
        <v>1.640625</v>
      </c>
    </row>
    <row r="3216" ht="15.75" customHeight="1">
      <c r="A3216" s="36">
        <v>40837.0</v>
      </c>
      <c r="B3216" s="35">
        <v>11.0299999999999</v>
      </c>
      <c r="C3216" s="35">
        <v>20.0</v>
      </c>
      <c r="E3216" s="35">
        <f t="shared" si="1"/>
        <v>1.666666667</v>
      </c>
    </row>
    <row r="3217" ht="15.75" customHeight="1">
      <c r="A3217" s="36">
        <v>40838.0</v>
      </c>
      <c r="B3217" s="35">
        <v>11.0299999999999</v>
      </c>
      <c r="C3217" s="35">
        <v>20.0</v>
      </c>
      <c r="E3217" s="35">
        <f t="shared" si="1"/>
        <v>1.666666667</v>
      </c>
    </row>
    <row r="3218" ht="15.75" customHeight="1">
      <c r="A3218" s="36">
        <v>40839.0</v>
      </c>
      <c r="B3218" s="35">
        <v>11.0299999999999</v>
      </c>
      <c r="C3218" s="35">
        <v>20.0</v>
      </c>
      <c r="E3218" s="35">
        <f t="shared" si="1"/>
        <v>1.666666667</v>
      </c>
    </row>
    <row r="3219" ht="15.75" customHeight="1">
      <c r="A3219" s="36">
        <v>40840.0</v>
      </c>
      <c r="B3219" s="35">
        <v>10.69</v>
      </c>
      <c r="C3219" s="35">
        <v>19.1875</v>
      </c>
      <c r="E3219" s="35">
        <f t="shared" si="1"/>
        <v>1.598958333</v>
      </c>
    </row>
    <row r="3220" ht="15.75" customHeight="1">
      <c r="A3220" s="36">
        <v>40841.0</v>
      </c>
      <c r="B3220" s="35">
        <v>10.1999999999999</v>
      </c>
      <c r="C3220" s="35">
        <v>20.5625</v>
      </c>
      <c r="E3220" s="35">
        <f t="shared" si="1"/>
        <v>1.713541667</v>
      </c>
    </row>
    <row r="3221" ht="15.75" customHeight="1">
      <c r="A3221" s="36">
        <v>40842.0</v>
      </c>
      <c r="B3221" s="35">
        <v>11.34</v>
      </c>
      <c r="C3221" s="35">
        <v>19.5625</v>
      </c>
      <c r="E3221" s="35">
        <f t="shared" si="1"/>
        <v>1.630208333</v>
      </c>
    </row>
    <row r="3222" ht="15.75" customHeight="1">
      <c r="A3222" s="36">
        <v>40843.0</v>
      </c>
      <c r="B3222" s="35">
        <v>10.49</v>
      </c>
      <c r="C3222" s="35">
        <v>17.8125</v>
      </c>
      <c r="E3222" s="35">
        <f t="shared" si="1"/>
        <v>1.484375</v>
      </c>
    </row>
    <row r="3223" ht="15.75" customHeight="1">
      <c r="A3223" s="36">
        <v>40844.0</v>
      </c>
      <c r="B3223" s="35">
        <v>10.57</v>
      </c>
      <c r="C3223" s="35">
        <v>19.8125</v>
      </c>
      <c r="E3223" s="35">
        <f t="shared" si="1"/>
        <v>1.651041667</v>
      </c>
    </row>
    <row r="3224" ht="15.75" customHeight="1">
      <c r="A3224" s="36">
        <v>40845.0</v>
      </c>
      <c r="B3224" s="35">
        <v>10.57</v>
      </c>
      <c r="C3224" s="35">
        <v>19.8125</v>
      </c>
      <c r="E3224" s="35">
        <f t="shared" si="1"/>
        <v>1.651041667</v>
      </c>
    </row>
    <row r="3225" ht="15.75" customHeight="1">
      <c r="A3225" s="36">
        <v>40846.0</v>
      </c>
      <c r="B3225" s="35">
        <v>10.57</v>
      </c>
      <c r="C3225" s="35">
        <v>19.8125</v>
      </c>
      <c r="E3225" s="35">
        <f t="shared" si="1"/>
        <v>1.651041667</v>
      </c>
    </row>
    <row r="3226" ht="15.75" customHeight="1">
      <c r="A3226" s="36">
        <v>40847.0</v>
      </c>
      <c r="B3226" s="35">
        <v>12.25</v>
      </c>
      <c r="C3226" s="35">
        <v>20.0625</v>
      </c>
      <c r="E3226" s="35">
        <f t="shared" si="1"/>
        <v>1.671875</v>
      </c>
    </row>
    <row r="3227" ht="15.75" customHeight="1">
      <c r="A3227" s="36">
        <v>40848.0</v>
      </c>
      <c r="B3227" s="35">
        <v>11.88</v>
      </c>
      <c r="C3227" s="35">
        <v>20.125</v>
      </c>
      <c r="E3227" s="35">
        <f t="shared" si="1"/>
        <v>1.677083333</v>
      </c>
    </row>
    <row r="3228" ht="15.75" customHeight="1">
      <c r="A3228" s="36">
        <v>40849.0</v>
      </c>
      <c r="B3228" s="35">
        <v>11.1199999999999</v>
      </c>
      <c r="C3228" s="35">
        <v>19.3125</v>
      </c>
      <c r="E3228" s="35">
        <f t="shared" si="1"/>
        <v>1.609375</v>
      </c>
    </row>
    <row r="3229" ht="15.75" customHeight="1">
      <c r="A3229" s="36">
        <v>40850.0</v>
      </c>
      <c r="B3229" s="35">
        <v>12.07</v>
      </c>
      <c r="C3229" s="35">
        <v>19.9375</v>
      </c>
      <c r="E3229" s="35">
        <f t="shared" si="1"/>
        <v>1.661458333</v>
      </c>
    </row>
    <row r="3230" ht="15.75" customHeight="1">
      <c r="A3230" s="36">
        <v>40851.0</v>
      </c>
      <c r="B3230" s="35">
        <v>10.9</v>
      </c>
      <c r="C3230" s="35">
        <v>19.875</v>
      </c>
      <c r="E3230" s="35">
        <f t="shared" si="1"/>
        <v>1.65625</v>
      </c>
    </row>
    <row r="3231" ht="15.75" customHeight="1">
      <c r="A3231" s="36">
        <v>40852.0</v>
      </c>
      <c r="B3231" s="35">
        <v>10.9</v>
      </c>
      <c r="C3231" s="35">
        <v>19.875</v>
      </c>
      <c r="E3231" s="35">
        <f t="shared" si="1"/>
        <v>1.65625</v>
      </c>
    </row>
    <row r="3232" ht="15.75" customHeight="1">
      <c r="A3232" s="36">
        <v>40853.0</v>
      </c>
      <c r="B3232" s="35">
        <v>10.9</v>
      </c>
      <c r="C3232" s="35">
        <v>19.875</v>
      </c>
      <c r="E3232" s="35">
        <f t="shared" si="1"/>
        <v>1.65625</v>
      </c>
    </row>
    <row r="3233" ht="15.75" customHeight="1">
      <c r="A3233" s="36">
        <v>40854.0</v>
      </c>
      <c r="B3233" s="35">
        <v>11.34</v>
      </c>
      <c r="C3233" s="35">
        <v>19.8125</v>
      </c>
      <c r="E3233" s="35">
        <f t="shared" si="1"/>
        <v>1.651041667</v>
      </c>
    </row>
    <row r="3234" ht="15.75" customHeight="1">
      <c r="A3234" s="36">
        <v>40855.0</v>
      </c>
      <c r="B3234" s="35">
        <v>10.89</v>
      </c>
      <c r="C3234" s="35">
        <v>20.625</v>
      </c>
      <c r="E3234" s="35">
        <f t="shared" si="1"/>
        <v>1.71875</v>
      </c>
    </row>
    <row r="3235" ht="15.75" customHeight="1">
      <c r="A3235" s="36">
        <v>40856.0</v>
      </c>
      <c r="B3235" s="35">
        <v>11.15</v>
      </c>
      <c r="C3235" s="35">
        <v>19.75</v>
      </c>
      <c r="E3235" s="35">
        <f t="shared" si="1"/>
        <v>1.645833333</v>
      </c>
    </row>
    <row r="3236" ht="15.75" customHeight="1">
      <c r="A3236" s="36">
        <v>40857.0</v>
      </c>
      <c r="B3236" s="35">
        <v>11.6</v>
      </c>
      <c r="C3236" s="35">
        <v>19.75</v>
      </c>
      <c r="E3236" s="35">
        <f t="shared" si="1"/>
        <v>1.645833333</v>
      </c>
    </row>
    <row r="3237" ht="15.75" customHeight="1">
      <c r="A3237" s="36">
        <v>40858.0</v>
      </c>
      <c r="B3237" s="35">
        <v>11.55</v>
      </c>
      <c r="C3237" s="35">
        <v>19.25</v>
      </c>
      <c r="E3237" s="35">
        <f t="shared" si="1"/>
        <v>1.604166667</v>
      </c>
    </row>
    <row r="3238" ht="15.75" customHeight="1">
      <c r="A3238" s="36">
        <v>40859.0</v>
      </c>
      <c r="B3238" s="35">
        <v>11.55</v>
      </c>
      <c r="C3238" s="35">
        <v>19.25</v>
      </c>
      <c r="E3238" s="35">
        <f t="shared" si="1"/>
        <v>1.604166667</v>
      </c>
    </row>
    <row r="3239" ht="15.75" customHeight="1">
      <c r="A3239" s="36">
        <v>40860.0</v>
      </c>
      <c r="B3239" s="35">
        <v>11.55</v>
      </c>
      <c r="C3239" s="35">
        <v>19.25</v>
      </c>
      <c r="E3239" s="35">
        <f t="shared" si="1"/>
        <v>1.604166667</v>
      </c>
    </row>
    <row r="3240" ht="15.75" customHeight="1">
      <c r="A3240" s="36">
        <v>40861.0</v>
      </c>
      <c r="B3240" s="35">
        <v>12.2899999999999</v>
      </c>
      <c r="C3240" s="35">
        <v>21.0</v>
      </c>
      <c r="E3240" s="35">
        <f t="shared" si="1"/>
        <v>1.75</v>
      </c>
    </row>
    <row r="3241" ht="15.75" customHeight="1">
      <c r="A3241" s="36">
        <v>40862.0</v>
      </c>
      <c r="B3241" s="35">
        <v>15.33</v>
      </c>
      <c r="C3241" s="35">
        <v>21.25</v>
      </c>
      <c r="E3241" s="35">
        <f t="shared" si="1"/>
        <v>1.770833333</v>
      </c>
    </row>
    <row r="3242" ht="15.75" customHeight="1">
      <c r="A3242" s="36">
        <v>40863.0</v>
      </c>
      <c r="B3242" s="35">
        <v>13.73</v>
      </c>
      <c r="C3242" s="35">
        <v>20.875</v>
      </c>
      <c r="E3242" s="35">
        <f t="shared" si="1"/>
        <v>1.739583333</v>
      </c>
    </row>
    <row r="3243" ht="15.75" customHeight="1">
      <c r="A3243" s="36">
        <v>40864.0</v>
      </c>
      <c r="B3243" s="35">
        <v>10.9</v>
      </c>
      <c r="C3243" s="35">
        <v>22.875</v>
      </c>
      <c r="E3243" s="35">
        <f t="shared" si="1"/>
        <v>1.90625</v>
      </c>
    </row>
    <row r="3244" ht="15.75" customHeight="1">
      <c r="A3244" s="36">
        <v>40865.0</v>
      </c>
      <c r="B3244" s="35">
        <v>11.01</v>
      </c>
      <c r="C3244" s="35">
        <v>19.625</v>
      </c>
      <c r="E3244" s="35">
        <f t="shared" si="1"/>
        <v>1.635416667</v>
      </c>
    </row>
    <row r="3245" ht="15.75" customHeight="1">
      <c r="A3245" s="36">
        <v>40866.0</v>
      </c>
      <c r="B3245" s="35">
        <v>11.01</v>
      </c>
      <c r="C3245" s="35">
        <v>19.625</v>
      </c>
      <c r="E3245" s="35">
        <f t="shared" si="1"/>
        <v>1.635416667</v>
      </c>
    </row>
    <row r="3246" ht="15.75" customHeight="1">
      <c r="A3246" s="36">
        <v>40867.0</v>
      </c>
      <c r="B3246" s="35">
        <v>11.01</v>
      </c>
      <c r="C3246" s="35">
        <v>19.625</v>
      </c>
      <c r="E3246" s="35">
        <f t="shared" si="1"/>
        <v>1.635416667</v>
      </c>
    </row>
    <row r="3247" ht="15.75" customHeight="1">
      <c r="A3247" s="36">
        <v>40868.0</v>
      </c>
      <c r="B3247" s="35">
        <v>10.27</v>
      </c>
      <c r="C3247" s="35">
        <v>19.5</v>
      </c>
      <c r="E3247" s="35">
        <f t="shared" si="1"/>
        <v>1.625</v>
      </c>
    </row>
    <row r="3248" ht="15.75" customHeight="1">
      <c r="A3248" s="36">
        <v>40869.0</v>
      </c>
      <c r="B3248" s="35">
        <v>10.59</v>
      </c>
      <c r="C3248" s="35">
        <v>19.75</v>
      </c>
      <c r="E3248" s="35">
        <f t="shared" si="1"/>
        <v>1.645833333</v>
      </c>
    </row>
    <row r="3249" ht="15.75" customHeight="1">
      <c r="A3249" s="36">
        <v>40870.0</v>
      </c>
      <c r="B3249" s="35">
        <v>10.17</v>
      </c>
      <c r="C3249" s="35">
        <v>19.5</v>
      </c>
      <c r="E3249" s="35">
        <f t="shared" si="1"/>
        <v>1.625</v>
      </c>
    </row>
    <row r="3250" ht="15.75" customHeight="1">
      <c r="A3250" s="36">
        <v>40871.0</v>
      </c>
      <c r="B3250" s="35">
        <v>10.3</v>
      </c>
      <c r="C3250" s="35">
        <v>19.25</v>
      </c>
      <c r="E3250" s="35">
        <f t="shared" si="1"/>
        <v>1.604166667</v>
      </c>
    </row>
    <row r="3251" ht="15.75" customHeight="1">
      <c r="A3251" s="36">
        <v>40872.0</v>
      </c>
      <c r="B3251" s="35">
        <v>11.19</v>
      </c>
      <c r="C3251" s="35">
        <v>19.3125</v>
      </c>
      <c r="E3251" s="35">
        <f t="shared" si="1"/>
        <v>1.609375</v>
      </c>
    </row>
    <row r="3252" ht="15.75" customHeight="1">
      <c r="A3252" s="36">
        <v>40873.0</v>
      </c>
      <c r="B3252" s="35">
        <v>11.19</v>
      </c>
      <c r="C3252" s="35">
        <v>19.3125</v>
      </c>
      <c r="E3252" s="35">
        <f t="shared" si="1"/>
        <v>1.609375</v>
      </c>
    </row>
    <row r="3253" ht="15.75" customHeight="1">
      <c r="A3253" s="36">
        <v>40874.0</v>
      </c>
      <c r="B3253" s="35">
        <v>11.19</v>
      </c>
      <c r="C3253" s="35">
        <v>19.3125</v>
      </c>
      <c r="E3253" s="35">
        <f t="shared" si="1"/>
        <v>1.609375</v>
      </c>
    </row>
    <row r="3254" ht="15.75" customHeight="1">
      <c r="A3254" s="36">
        <v>40875.0</v>
      </c>
      <c r="B3254" s="35">
        <v>11.19</v>
      </c>
      <c r="C3254" s="35">
        <v>19.3125</v>
      </c>
      <c r="E3254" s="35">
        <f t="shared" si="1"/>
        <v>1.609375</v>
      </c>
    </row>
    <row r="3255" ht="15.75" customHeight="1">
      <c r="A3255" s="36">
        <v>40876.0</v>
      </c>
      <c r="B3255" s="35">
        <v>11.43</v>
      </c>
      <c r="C3255" s="35">
        <v>18.4375</v>
      </c>
      <c r="E3255" s="35">
        <f t="shared" si="1"/>
        <v>1.536458333</v>
      </c>
    </row>
    <row r="3256" ht="15.75" customHeight="1">
      <c r="A3256" s="36">
        <v>40877.0</v>
      </c>
      <c r="B3256" s="35">
        <v>10.08</v>
      </c>
      <c r="C3256" s="35">
        <v>18.9375</v>
      </c>
      <c r="E3256" s="35">
        <f t="shared" si="1"/>
        <v>1.578125</v>
      </c>
    </row>
    <row r="3257" ht="15.75" customHeight="1">
      <c r="A3257" s="36">
        <v>40878.0</v>
      </c>
      <c r="B3257" s="35">
        <v>10.2899999999999</v>
      </c>
      <c r="C3257" s="35">
        <v>19.1875</v>
      </c>
      <c r="E3257" s="35">
        <f t="shared" si="1"/>
        <v>1.598958333</v>
      </c>
    </row>
    <row r="3258" ht="15.75" customHeight="1">
      <c r="A3258" s="36">
        <v>40879.0</v>
      </c>
      <c r="B3258" s="35">
        <v>10.35</v>
      </c>
      <c r="C3258" s="35">
        <v>19.125</v>
      </c>
      <c r="E3258" s="35">
        <f t="shared" si="1"/>
        <v>1.59375</v>
      </c>
    </row>
    <row r="3259" ht="15.75" customHeight="1">
      <c r="A3259" s="36">
        <v>40880.0</v>
      </c>
      <c r="B3259" s="35">
        <v>10.35</v>
      </c>
      <c r="C3259" s="35">
        <v>19.125</v>
      </c>
      <c r="E3259" s="35">
        <f t="shared" si="1"/>
        <v>1.59375</v>
      </c>
    </row>
    <row r="3260" ht="15.75" customHeight="1">
      <c r="A3260" s="36">
        <v>40881.0</v>
      </c>
      <c r="B3260" s="35">
        <v>10.35</v>
      </c>
      <c r="C3260" s="35">
        <v>19.125</v>
      </c>
      <c r="E3260" s="35">
        <f t="shared" si="1"/>
        <v>1.59375</v>
      </c>
    </row>
    <row r="3261" ht="15.75" customHeight="1">
      <c r="A3261" s="36">
        <v>40882.0</v>
      </c>
      <c r="B3261" s="35">
        <v>10.5</v>
      </c>
      <c r="C3261" s="35">
        <v>19.1875</v>
      </c>
      <c r="E3261" s="35">
        <f t="shared" si="1"/>
        <v>1.598958333</v>
      </c>
    </row>
    <row r="3262" ht="15.75" customHeight="1">
      <c r="A3262" s="36">
        <v>40883.0</v>
      </c>
      <c r="B3262" s="35">
        <v>10.21</v>
      </c>
      <c r="C3262" s="35">
        <v>18.625</v>
      </c>
      <c r="E3262" s="35">
        <f t="shared" si="1"/>
        <v>1.552083333</v>
      </c>
    </row>
    <row r="3263" ht="15.75" customHeight="1">
      <c r="A3263" s="36">
        <v>40884.0</v>
      </c>
      <c r="B3263" s="35">
        <v>11.26</v>
      </c>
      <c r="C3263" s="35">
        <v>18.5625</v>
      </c>
      <c r="E3263" s="35">
        <f t="shared" si="1"/>
        <v>1.546875</v>
      </c>
    </row>
    <row r="3264" ht="15.75" customHeight="1">
      <c r="A3264" s="36">
        <v>40885.0</v>
      </c>
      <c r="B3264" s="35">
        <v>11.26</v>
      </c>
      <c r="C3264" s="35">
        <v>18.5625</v>
      </c>
      <c r="E3264" s="35">
        <f t="shared" si="1"/>
        <v>1.546875</v>
      </c>
    </row>
    <row r="3265" ht="15.75" customHeight="1">
      <c r="A3265" s="36">
        <v>40886.0</v>
      </c>
      <c r="B3265" s="35">
        <v>11.26</v>
      </c>
      <c r="C3265" s="35">
        <v>18.5625</v>
      </c>
      <c r="E3265" s="35">
        <f t="shared" si="1"/>
        <v>1.546875</v>
      </c>
    </row>
    <row r="3266" ht="15.75" customHeight="1">
      <c r="A3266" s="36">
        <v>40887.0</v>
      </c>
      <c r="B3266" s="35">
        <v>11.26</v>
      </c>
      <c r="C3266" s="35">
        <v>18.5625</v>
      </c>
      <c r="E3266" s="35">
        <f t="shared" si="1"/>
        <v>1.546875</v>
      </c>
    </row>
    <row r="3267" ht="15.75" customHeight="1">
      <c r="A3267" s="36">
        <v>40888.0</v>
      </c>
      <c r="B3267" s="35">
        <v>11.26</v>
      </c>
      <c r="C3267" s="35">
        <v>18.5625</v>
      </c>
      <c r="E3267" s="35">
        <f t="shared" si="1"/>
        <v>1.546875</v>
      </c>
    </row>
    <row r="3268" ht="15.75" customHeight="1">
      <c r="A3268" s="36">
        <v>40889.0</v>
      </c>
      <c r="B3268" s="35">
        <v>10.88</v>
      </c>
      <c r="C3268" s="35">
        <v>18.625</v>
      </c>
      <c r="E3268" s="35">
        <f t="shared" si="1"/>
        <v>1.552083333</v>
      </c>
    </row>
    <row r="3269" ht="15.75" customHeight="1">
      <c r="A3269" s="36">
        <v>40890.0</v>
      </c>
      <c r="B3269" s="35">
        <v>10.5</v>
      </c>
      <c r="C3269" s="35">
        <v>18.875</v>
      </c>
      <c r="E3269" s="35">
        <f t="shared" si="1"/>
        <v>1.572916667</v>
      </c>
    </row>
    <row r="3270" ht="15.75" customHeight="1">
      <c r="A3270" s="36">
        <v>40891.0</v>
      </c>
      <c r="B3270" s="35">
        <v>10.19</v>
      </c>
      <c r="C3270" s="35">
        <v>18.9375</v>
      </c>
      <c r="E3270" s="35">
        <f t="shared" si="1"/>
        <v>1.578125</v>
      </c>
    </row>
    <row r="3271" ht="15.75" customHeight="1">
      <c r="A3271" s="36">
        <v>40892.0</v>
      </c>
      <c r="B3271" s="35">
        <v>10.08</v>
      </c>
      <c r="C3271" s="35">
        <v>19.125</v>
      </c>
      <c r="E3271" s="35">
        <f t="shared" si="1"/>
        <v>1.59375</v>
      </c>
    </row>
    <row r="3272" ht="15.75" customHeight="1">
      <c r="A3272" s="36">
        <v>40893.0</v>
      </c>
      <c r="B3272" s="35">
        <v>9.9</v>
      </c>
      <c r="C3272" s="35">
        <v>18.75</v>
      </c>
      <c r="E3272" s="35">
        <f t="shared" si="1"/>
        <v>1.5625</v>
      </c>
    </row>
    <row r="3273" ht="15.75" customHeight="1">
      <c r="A3273" s="36">
        <v>40894.0</v>
      </c>
      <c r="B3273" s="35">
        <v>9.9</v>
      </c>
      <c r="C3273" s="35">
        <v>18.75</v>
      </c>
      <c r="E3273" s="35">
        <f t="shared" si="1"/>
        <v>1.5625</v>
      </c>
    </row>
    <row r="3274" ht="15.75" customHeight="1">
      <c r="A3274" s="36">
        <v>40895.0</v>
      </c>
      <c r="B3274" s="35">
        <v>9.9</v>
      </c>
      <c r="C3274" s="35">
        <v>18.75</v>
      </c>
      <c r="E3274" s="35">
        <f t="shared" si="1"/>
        <v>1.5625</v>
      </c>
    </row>
    <row r="3275" ht="15.75" customHeight="1">
      <c r="A3275" s="36">
        <v>40896.0</v>
      </c>
      <c r="B3275" s="35">
        <v>10.2799999999999</v>
      </c>
      <c r="C3275" s="35">
        <v>19.5</v>
      </c>
      <c r="E3275" s="35">
        <f t="shared" si="1"/>
        <v>1.625</v>
      </c>
    </row>
    <row r="3276" ht="15.75" customHeight="1">
      <c r="A3276" s="36">
        <v>40897.0</v>
      </c>
      <c r="B3276" s="35">
        <v>9.96</v>
      </c>
      <c r="C3276" s="35">
        <v>19.375</v>
      </c>
      <c r="E3276" s="35">
        <f t="shared" si="1"/>
        <v>1.614583333</v>
      </c>
    </row>
    <row r="3277" ht="15.75" customHeight="1">
      <c r="A3277" s="36">
        <v>40898.0</v>
      </c>
      <c r="B3277" s="35">
        <v>10.01</v>
      </c>
      <c r="C3277" s="35">
        <v>18.9375</v>
      </c>
      <c r="E3277" s="35">
        <f t="shared" si="1"/>
        <v>1.578125</v>
      </c>
    </row>
    <row r="3278" ht="15.75" customHeight="1">
      <c r="A3278" s="36">
        <v>40899.0</v>
      </c>
      <c r="B3278" s="35">
        <v>10.27</v>
      </c>
      <c r="C3278" s="35">
        <v>18.5625</v>
      </c>
      <c r="E3278" s="35">
        <f t="shared" si="1"/>
        <v>1.546875</v>
      </c>
    </row>
    <row r="3279" ht="15.75" customHeight="1">
      <c r="A3279" s="36">
        <v>40900.0</v>
      </c>
      <c r="B3279" s="35">
        <v>11.1999999999999</v>
      </c>
      <c r="C3279" s="35">
        <v>19.3125</v>
      </c>
      <c r="E3279" s="35">
        <f t="shared" si="1"/>
        <v>1.609375</v>
      </c>
    </row>
    <row r="3280" ht="15.75" customHeight="1">
      <c r="A3280" s="36">
        <v>40901.0</v>
      </c>
      <c r="B3280" s="35">
        <v>11.1999999999999</v>
      </c>
      <c r="C3280" s="35">
        <v>19.3125</v>
      </c>
      <c r="E3280" s="35">
        <f t="shared" si="1"/>
        <v>1.609375</v>
      </c>
    </row>
    <row r="3281" ht="15.75" customHeight="1">
      <c r="A3281" s="36">
        <v>40902.0</v>
      </c>
      <c r="B3281" s="35">
        <v>11.1999999999999</v>
      </c>
      <c r="C3281" s="35">
        <v>19.3125</v>
      </c>
      <c r="E3281" s="35">
        <f t="shared" si="1"/>
        <v>1.609375</v>
      </c>
    </row>
    <row r="3282" ht="15.75" customHeight="1">
      <c r="A3282" s="36">
        <v>40903.0</v>
      </c>
      <c r="B3282" s="35">
        <v>11.1999999999999</v>
      </c>
      <c r="C3282" s="35">
        <v>19.3125</v>
      </c>
      <c r="E3282" s="35">
        <f t="shared" si="1"/>
        <v>1.609375</v>
      </c>
    </row>
    <row r="3283" ht="15.75" customHeight="1">
      <c r="A3283" s="36">
        <v>40904.0</v>
      </c>
      <c r="B3283" s="35">
        <v>11.2799999999999</v>
      </c>
      <c r="C3283" s="35">
        <v>18.875</v>
      </c>
      <c r="E3283" s="35">
        <f t="shared" si="1"/>
        <v>1.572916667</v>
      </c>
    </row>
    <row r="3284" ht="15.75" customHeight="1">
      <c r="A3284" s="36">
        <v>40905.0</v>
      </c>
      <c r="B3284" s="35">
        <v>9.66999999999999</v>
      </c>
      <c r="C3284" s="35">
        <v>18.5</v>
      </c>
      <c r="E3284" s="35">
        <f t="shared" si="1"/>
        <v>1.541666667</v>
      </c>
    </row>
    <row r="3285" ht="15.75" customHeight="1">
      <c r="A3285" s="36">
        <v>40906.0</v>
      </c>
      <c r="B3285" s="35">
        <v>11.02</v>
      </c>
      <c r="C3285" s="35">
        <v>17.3125</v>
      </c>
      <c r="E3285" s="35">
        <f t="shared" si="1"/>
        <v>1.442708333</v>
      </c>
    </row>
    <row r="3286" ht="15.75" customHeight="1">
      <c r="A3286" s="36">
        <v>40907.0</v>
      </c>
      <c r="B3286" s="35">
        <v>10.22</v>
      </c>
      <c r="C3286" s="35">
        <v>17.1875</v>
      </c>
      <c r="E3286" s="35">
        <f t="shared" si="1"/>
        <v>1.432291667</v>
      </c>
    </row>
    <row r="3287" ht="15.75" customHeight="1">
      <c r="A3287" s="36">
        <v>40908.0</v>
      </c>
      <c r="B3287" s="35">
        <v>10.22</v>
      </c>
      <c r="C3287" s="35">
        <v>17.1875</v>
      </c>
      <c r="E3287" s="35">
        <f t="shared" si="1"/>
        <v>1.432291667</v>
      </c>
    </row>
    <row r="3288" ht="15.75" customHeight="1">
      <c r="A3288" s="36">
        <v>40909.0</v>
      </c>
      <c r="B3288" s="35">
        <v>10.22</v>
      </c>
      <c r="C3288" s="35">
        <v>17.1875</v>
      </c>
      <c r="E3288" s="35">
        <f t="shared" si="1"/>
        <v>1.432291667</v>
      </c>
    </row>
    <row r="3289" ht="15.75" customHeight="1">
      <c r="A3289" s="36">
        <v>40910.0</v>
      </c>
      <c r="B3289" s="35">
        <v>10.22</v>
      </c>
      <c r="C3289" s="35">
        <v>17.1875</v>
      </c>
      <c r="E3289" s="35">
        <f t="shared" si="1"/>
        <v>1.432291667</v>
      </c>
    </row>
    <row r="3290" ht="15.75" customHeight="1">
      <c r="A3290" s="36">
        <v>40911.0</v>
      </c>
      <c r="B3290" s="35">
        <v>10.5399999999999</v>
      </c>
      <c r="C3290" s="35">
        <v>17.5</v>
      </c>
      <c r="E3290" s="35">
        <f t="shared" si="1"/>
        <v>1.458333333</v>
      </c>
    </row>
    <row r="3291" ht="15.75" customHeight="1">
      <c r="A3291" s="36">
        <v>40912.0</v>
      </c>
      <c r="B3291" s="35">
        <v>10.26</v>
      </c>
      <c r="C3291" s="35">
        <v>16.9375</v>
      </c>
      <c r="E3291" s="35">
        <f t="shared" si="1"/>
        <v>1.411458333</v>
      </c>
    </row>
    <row r="3292" ht="15.75" customHeight="1">
      <c r="A3292" s="36">
        <v>40913.0</v>
      </c>
      <c r="B3292" s="35">
        <v>9.91999999999999</v>
      </c>
      <c r="C3292" s="35">
        <v>16.5625</v>
      </c>
      <c r="E3292" s="35">
        <f t="shared" si="1"/>
        <v>1.380208333</v>
      </c>
    </row>
    <row r="3293" ht="15.75" customHeight="1">
      <c r="A3293" s="36">
        <v>40914.0</v>
      </c>
      <c r="B3293" s="35">
        <v>10.2799999999999</v>
      </c>
      <c r="C3293" s="35">
        <v>16.5625</v>
      </c>
      <c r="E3293" s="35">
        <f t="shared" si="1"/>
        <v>1.380208333</v>
      </c>
    </row>
    <row r="3294" ht="15.75" customHeight="1">
      <c r="A3294" s="36">
        <v>40915.0</v>
      </c>
      <c r="B3294" s="35">
        <v>10.2799999999999</v>
      </c>
      <c r="C3294" s="35">
        <v>16.5625</v>
      </c>
      <c r="E3294" s="35">
        <f t="shared" si="1"/>
        <v>1.380208333</v>
      </c>
    </row>
    <row r="3295" ht="15.75" customHeight="1">
      <c r="A3295" s="36">
        <v>40916.0</v>
      </c>
      <c r="B3295" s="35">
        <v>10.2799999999999</v>
      </c>
      <c r="C3295" s="35">
        <v>16.5625</v>
      </c>
      <c r="E3295" s="35">
        <f t="shared" si="1"/>
        <v>1.380208333</v>
      </c>
    </row>
    <row r="3296" ht="15.75" customHeight="1">
      <c r="A3296" s="36">
        <v>40917.0</v>
      </c>
      <c r="B3296" s="35">
        <v>9.66</v>
      </c>
      <c r="C3296" s="35">
        <v>16.8125</v>
      </c>
      <c r="E3296" s="35">
        <f t="shared" si="1"/>
        <v>1.401041667</v>
      </c>
    </row>
    <row r="3297" ht="15.75" customHeight="1">
      <c r="A3297" s="36">
        <v>40918.0</v>
      </c>
      <c r="B3297" s="35">
        <v>9.66999999999999</v>
      </c>
      <c r="C3297" s="35">
        <v>16.0625</v>
      </c>
      <c r="E3297" s="35">
        <f t="shared" si="1"/>
        <v>1.338541667</v>
      </c>
    </row>
    <row r="3298" ht="15.75" customHeight="1">
      <c r="A3298" s="36">
        <v>40919.0</v>
      </c>
      <c r="B3298" s="35">
        <v>9.52999999999999</v>
      </c>
      <c r="C3298" s="35">
        <v>16.375</v>
      </c>
      <c r="E3298" s="35">
        <f t="shared" si="1"/>
        <v>1.364583333</v>
      </c>
    </row>
    <row r="3299" ht="15.75" customHeight="1">
      <c r="A3299" s="36">
        <v>40920.0</v>
      </c>
      <c r="B3299" s="35">
        <v>9.61999999999999</v>
      </c>
      <c r="C3299" s="35">
        <v>15.875</v>
      </c>
      <c r="E3299" s="35">
        <f t="shared" si="1"/>
        <v>1.322916667</v>
      </c>
    </row>
    <row r="3300" ht="15.75" customHeight="1">
      <c r="A3300" s="36">
        <v>40921.0</v>
      </c>
      <c r="B3300" s="35">
        <v>9.83999999999999</v>
      </c>
      <c r="C3300" s="35">
        <v>16.0</v>
      </c>
      <c r="E3300" s="35">
        <f t="shared" si="1"/>
        <v>1.333333333</v>
      </c>
    </row>
    <row r="3301" ht="15.75" customHeight="1">
      <c r="A3301" s="36">
        <v>40922.0</v>
      </c>
      <c r="B3301" s="35">
        <v>9.83999999999999</v>
      </c>
      <c r="C3301" s="35">
        <v>16.0</v>
      </c>
      <c r="E3301" s="35">
        <f t="shared" si="1"/>
        <v>1.333333333</v>
      </c>
    </row>
    <row r="3302" ht="15.75" customHeight="1">
      <c r="A3302" s="36">
        <v>40923.0</v>
      </c>
      <c r="B3302" s="35">
        <v>9.83999999999999</v>
      </c>
      <c r="C3302" s="35">
        <v>16.0</v>
      </c>
      <c r="E3302" s="35">
        <f t="shared" si="1"/>
        <v>1.333333333</v>
      </c>
    </row>
    <row r="3303" ht="15.75" customHeight="1">
      <c r="A3303" s="36">
        <v>40924.0</v>
      </c>
      <c r="B3303" s="35">
        <v>10.01</v>
      </c>
      <c r="C3303" s="35">
        <v>15.875</v>
      </c>
      <c r="E3303" s="35">
        <f t="shared" si="1"/>
        <v>1.322916667</v>
      </c>
    </row>
    <row r="3304" ht="15.75" customHeight="1">
      <c r="A3304" s="36">
        <v>40925.0</v>
      </c>
      <c r="B3304" s="35">
        <v>9.57</v>
      </c>
      <c r="C3304" s="35">
        <v>15.8125</v>
      </c>
      <c r="E3304" s="35">
        <f t="shared" si="1"/>
        <v>1.317708333</v>
      </c>
    </row>
    <row r="3305" ht="15.75" customHeight="1">
      <c r="A3305" s="36">
        <v>40926.0</v>
      </c>
      <c r="B3305" s="35">
        <v>9.83</v>
      </c>
      <c r="C3305" s="35">
        <v>15.875</v>
      </c>
      <c r="E3305" s="35">
        <f t="shared" si="1"/>
        <v>1.322916667</v>
      </c>
    </row>
    <row r="3306" ht="15.75" customHeight="1">
      <c r="A3306" s="36">
        <v>40927.0</v>
      </c>
      <c r="B3306" s="35">
        <v>9.91999999999999</v>
      </c>
      <c r="C3306" s="35">
        <v>15.5625</v>
      </c>
      <c r="E3306" s="35">
        <f t="shared" si="1"/>
        <v>1.296875</v>
      </c>
    </row>
    <row r="3307" ht="15.75" customHeight="1">
      <c r="A3307" s="36">
        <v>40928.0</v>
      </c>
      <c r="B3307" s="35">
        <v>9.4</v>
      </c>
      <c r="C3307" s="35">
        <v>15.5</v>
      </c>
      <c r="E3307" s="35">
        <f t="shared" si="1"/>
        <v>1.291666667</v>
      </c>
    </row>
    <row r="3308" ht="15.75" customHeight="1">
      <c r="A3308" s="36">
        <v>40929.0</v>
      </c>
      <c r="B3308" s="35">
        <v>9.4</v>
      </c>
      <c r="C3308" s="35">
        <v>15.5</v>
      </c>
      <c r="E3308" s="35">
        <f t="shared" si="1"/>
        <v>1.291666667</v>
      </c>
    </row>
    <row r="3309" ht="15.75" customHeight="1">
      <c r="A3309" s="36">
        <v>40930.0</v>
      </c>
      <c r="B3309" s="35">
        <v>9.4</v>
      </c>
      <c r="C3309" s="35">
        <v>15.5</v>
      </c>
      <c r="E3309" s="35">
        <f t="shared" si="1"/>
        <v>1.291666667</v>
      </c>
    </row>
    <row r="3310" ht="15.75" customHeight="1">
      <c r="A3310" s="36">
        <v>40931.0</v>
      </c>
      <c r="B3310" s="35">
        <v>10.19</v>
      </c>
      <c r="C3310" s="35">
        <v>15.75</v>
      </c>
      <c r="E3310" s="35">
        <f t="shared" si="1"/>
        <v>1.3125</v>
      </c>
    </row>
    <row r="3311" ht="15.75" customHeight="1">
      <c r="A3311" s="36">
        <v>40932.0</v>
      </c>
      <c r="B3311" s="35">
        <v>9.36999999999999</v>
      </c>
      <c r="C3311" s="35">
        <v>15.1875</v>
      </c>
      <c r="E3311" s="35">
        <f t="shared" si="1"/>
        <v>1.265625</v>
      </c>
    </row>
    <row r="3312" ht="15.75" customHeight="1">
      <c r="A3312" s="36">
        <v>40933.0</v>
      </c>
      <c r="B3312" s="35">
        <v>9.42999999999999</v>
      </c>
      <c r="C3312" s="35">
        <v>15.625</v>
      </c>
      <c r="E3312" s="35">
        <f t="shared" si="1"/>
        <v>1.302083333</v>
      </c>
    </row>
    <row r="3313" ht="15.75" customHeight="1">
      <c r="A3313" s="36">
        <v>40934.0</v>
      </c>
      <c r="B3313" s="35">
        <v>10.3</v>
      </c>
      <c r="C3313" s="35">
        <v>15.4375</v>
      </c>
      <c r="E3313" s="35">
        <f t="shared" si="1"/>
        <v>1.286458333</v>
      </c>
    </row>
    <row r="3314" ht="15.75" customHeight="1">
      <c r="A3314" s="36">
        <v>40935.0</v>
      </c>
      <c r="B3314" s="35">
        <v>9.74</v>
      </c>
      <c r="C3314" s="35">
        <v>15.3125</v>
      </c>
      <c r="E3314" s="35">
        <f t="shared" si="1"/>
        <v>1.276041667</v>
      </c>
    </row>
    <row r="3315" ht="15.75" customHeight="1">
      <c r="A3315" s="36">
        <v>40936.0</v>
      </c>
      <c r="B3315" s="35">
        <v>9.74</v>
      </c>
      <c r="C3315" s="35">
        <v>15.3125</v>
      </c>
      <c r="E3315" s="35">
        <f t="shared" si="1"/>
        <v>1.276041667</v>
      </c>
    </row>
    <row r="3316" ht="15.75" customHeight="1">
      <c r="A3316" s="36">
        <v>40937.0</v>
      </c>
      <c r="B3316" s="35">
        <v>9.74</v>
      </c>
      <c r="C3316" s="35">
        <v>15.3125</v>
      </c>
      <c r="E3316" s="35">
        <f t="shared" si="1"/>
        <v>1.276041667</v>
      </c>
    </row>
    <row r="3317" ht="15.75" customHeight="1">
      <c r="A3317" s="36">
        <v>40938.0</v>
      </c>
      <c r="B3317" s="35">
        <v>9.75</v>
      </c>
      <c r="C3317" s="35">
        <v>14.9375</v>
      </c>
      <c r="E3317" s="35">
        <f t="shared" si="1"/>
        <v>1.244791667</v>
      </c>
    </row>
    <row r="3318" ht="15.75" customHeight="1">
      <c r="A3318" s="36">
        <v>40939.0</v>
      </c>
      <c r="B3318" s="35">
        <v>10.31</v>
      </c>
      <c r="C3318" s="35">
        <v>15.0625</v>
      </c>
      <c r="E3318" s="35">
        <f t="shared" si="1"/>
        <v>1.255208333</v>
      </c>
    </row>
    <row r="3319" ht="15.75" customHeight="1">
      <c r="A3319" s="36">
        <v>40940.0</v>
      </c>
      <c r="B3319" s="35">
        <v>9.41</v>
      </c>
      <c r="C3319" s="35">
        <v>14.9375</v>
      </c>
      <c r="E3319" s="35">
        <f t="shared" si="1"/>
        <v>1.244791667</v>
      </c>
    </row>
    <row r="3320" ht="15.75" customHeight="1">
      <c r="A3320" s="36">
        <v>40941.0</v>
      </c>
      <c r="B3320" s="35">
        <v>10.02</v>
      </c>
      <c r="C3320" s="35">
        <v>14.75</v>
      </c>
      <c r="E3320" s="35">
        <f t="shared" si="1"/>
        <v>1.229166667</v>
      </c>
    </row>
    <row r="3321" ht="15.75" customHeight="1">
      <c r="A3321" s="36">
        <v>40942.0</v>
      </c>
      <c r="B3321" s="35">
        <v>9.4</v>
      </c>
      <c r="C3321" s="35">
        <v>15.0625</v>
      </c>
      <c r="E3321" s="35">
        <f t="shared" si="1"/>
        <v>1.255208333</v>
      </c>
    </row>
    <row r="3322" ht="15.75" customHeight="1">
      <c r="A3322" s="36">
        <v>40943.0</v>
      </c>
      <c r="B3322" s="35">
        <v>9.4</v>
      </c>
      <c r="C3322" s="35">
        <v>15.0625</v>
      </c>
      <c r="E3322" s="35">
        <f t="shared" si="1"/>
        <v>1.255208333</v>
      </c>
    </row>
    <row r="3323" ht="15.75" customHeight="1">
      <c r="A3323" s="36">
        <v>40944.0</v>
      </c>
      <c r="B3323" s="35">
        <v>9.4</v>
      </c>
      <c r="C3323" s="35">
        <v>15.0625</v>
      </c>
      <c r="E3323" s="35">
        <f t="shared" si="1"/>
        <v>1.255208333</v>
      </c>
    </row>
    <row r="3324" ht="15.75" customHeight="1">
      <c r="A3324" s="36">
        <v>40945.0</v>
      </c>
      <c r="B3324" s="35">
        <v>9.65</v>
      </c>
      <c r="C3324" s="35">
        <v>14.75</v>
      </c>
      <c r="E3324" s="35">
        <f t="shared" si="1"/>
        <v>1.229166667</v>
      </c>
    </row>
    <row r="3325" ht="15.75" customHeight="1">
      <c r="A3325" s="36">
        <v>40946.0</v>
      </c>
      <c r="B3325" s="35">
        <v>9.26999999999999</v>
      </c>
      <c r="C3325" s="35">
        <v>14.9375</v>
      </c>
      <c r="E3325" s="35">
        <f t="shared" si="1"/>
        <v>1.244791667</v>
      </c>
    </row>
    <row r="3326" ht="15.75" customHeight="1">
      <c r="A3326" s="36">
        <v>40947.0</v>
      </c>
      <c r="B3326" s="35">
        <v>9.25</v>
      </c>
      <c r="C3326" s="35">
        <v>14.3125</v>
      </c>
      <c r="E3326" s="35">
        <f t="shared" si="1"/>
        <v>1.192708333</v>
      </c>
    </row>
    <row r="3327" ht="15.75" customHeight="1">
      <c r="A3327" s="36">
        <v>40948.0</v>
      </c>
      <c r="B3327" s="35">
        <v>9.41</v>
      </c>
      <c r="C3327" s="35">
        <v>13.75</v>
      </c>
      <c r="E3327" s="35">
        <f t="shared" si="1"/>
        <v>1.145833333</v>
      </c>
    </row>
    <row r="3328" ht="15.75" customHeight="1">
      <c r="A3328" s="36">
        <v>40949.0</v>
      </c>
      <c r="B3328" s="35">
        <v>9.51999999999999</v>
      </c>
      <c r="C3328" s="35">
        <v>14.625</v>
      </c>
      <c r="E3328" s="35">
        <f t="shared" si="1"/>
        <v>1.21875</v>
      </c>
    </row>
    <row r="3329" ht="15.75" customHeight="1">
      <c r="A3329" s="36">
        <v>40950.0</v>
      </c>
      <c r="B3329" s="35">
        <v>9.51999999999999</v>
      </c>
      <c r="C3329" s="35">
        <v>14.625</v>
      </c>
      <c r="E3329" s="35">
        <f t="shared" si="1"/>
        <v>1.21875</v>
      </c>
    </row>
    <row r="3330" ht="15.75" customHeight="1">
      <c r="A3330" s="36">
        <v>40951.0</v>
      </c>
      <c r="B3330" s="35">
        <v>9.51999999999999</v>
      </c>
      <c r="C3330" s="35">
        <v>14.625</v>
      </c>
      <c r="E3330" s="35">
        <f t="shared" si="1"/>
        <v>1.21875</v>
      </c>
    </row>
    <row r="3331" ht="15.75" customHeight="1">
      <c r="A3331" s="36">
        <v>40952.0</v>
      </c>
      <c r="B3331" s="35">
        <v>9.53999999999999</v>
      </c>
      <c r="C3331" s="35">
        <v>14.25</v>
      </c>
      <c r="E3331" s="35">
        <f t="shared" si="1"/>
        <v>1.1875</v>
      </c>
    </row>
    <row r="3332" ht="15.75" customHeight="1">
      <c r="A3332" s="36">
        <v>40953.0</v>
      </c>
      <c r="B3332" s="35">
        <v>9.27999999999999</v>
      </c>
      <c r="C3332" s="35">
        <v>14.25</v>
      </c>
      <c r="E3332" s="35">
        <f t="shared" si="1"/>
        <v>1.1875</v>
      </c>
    </row>
    <row r="3333" ht="15.75" customHeight="1">
      <c r="A3333" s="36">
        <v>40954.0</v>
      </c>
      <c r="B3333" s="35">
        <v>9.33</v>
      </c>
      <c r="C3333" s="35">
        <v>13.875</v>
      </c>
      <c r="E3333" s="35">
        <f t="shared" si="1"/>
        <v>1.15625</v>
      </c>
    </row>
    <row r="3334" ht="15.75" customHeight="1">
      <c r="A3334" s="36">
        <v>40955.0</v>
      </c>
      <c r="B3334" s="35">
        <v>9.76999999999999</v>
      </c>
      <c r="C3334" s="35">
        <v>13.8125</v>
      </c>
      <c r="E3334" s="35">
        <f t="shared" si="1"/>
        <v>1.151041667</v>
      </c>
    </row>
    <row r="3335" ht="15.75" customHeight="1">
      <c r="A3335" s="36">
        <v>40956.0</v>
      </c>
      <c r="B3335" s="35">
        <v>9.73</v>
      </c>
      <c r="C3335" s="35">
        <v>14.0</v>
      </c>
      <c r="E3335" s="35">
        <f t="shared" si="1"/>
        <v>1.166666667</v>
      </c>
    </row>
    <row r="3336" ht="15.75" customHeight="1">
      <c r="A3336" s="36">
        <v>40957.0</v>
      </c>
      <c r="B3336" s="35">
        <v>9.73</v>
      </c>
      <c r="C3336" s="35">
        <v>14.0</v>
      </c>
      <c r="E3336" s="35">
        <f t="shared" si="1"/>
        <v>1.166666667</v>
      </c>
    </row>
    <row r="3337" ht="15.75" customHeight="1">
      <c r="A3337" s="36">
        <v>40958.0</v>
      </c>
      <c r="B3337" s="35">
        <v>9.73</v>
      </c>
      <c r="C3337" s="35">
        <v>14.0</v>
      </c>
      <c r="E3337" s="35">
        <f t="shared" si="1"/>
        <v>1.166666667</v>
      </c>
    </row>
    <row r="3338" ht="15.75" customHeight="1">
      <c r="A3338" s="36">
        <v>40959.0</v>
      </c>
      <c r="B3338" s="35">
        <v>9.73</v>
      </c>
      <c r="C3338" s="35">
        <v>14.0</v>
      </c>
      <c r="E3338" s="35">
        <f t="shared" si="1"/>
        <v>1.166666667</v>
      </c>
    </row>
    <row r="3339" ht="15.75" customHeight="1">
      <c r="A3339" s="36">
        <v>40960.0</v>
      </c>
      <c r="B3339" s="35">
        <v>9.73</v>
      </c>
      <c r="C3339" s="35">
        <v>14.0</v>
      </c>
      <c r="E3339" s="35">
        <f t="shared" si="1"/>
        <v>1.166666667</v>
      </c>
    </row>
    <row r="3340" ht="15.75" customHeight="1">
      <c r="A3340" s="36">
        <v>40961.0</v>
      </c>
      <c r="B3340" s="35">
        <v>10.07</v>
      </c>
      <c r="C3340" s="35">
        <v>13.6875</v>
      </c>
      <c r="E3340" s="35">
        <f t="shared" si="1"/>
        <v>1.140625</v>
      </c>
    </row>
    <row r="3341" ht="15.75" customHeight="1">
      <c r="A3341" s="36">
        <v>40962.0</v>
      </c>
      <c r="B3341" s="35">
        <v>9.38</v>
      </c>
      <c r="C3341" s="35">
        <v>13.8125</v>
      </c>
      <c r="E3341" s="35">
        <f t="shared" si="1"/>
        <v>1.151041667</v>
      </c>
    </row>
    <row r="3342" ht="15.75" customHeight="1">
      <c r="A3342" s="36">
        <v>40963.0</v>
      </c>
      <c r="B3342" s="35">
        <v>9.34999999999999</v>
      </c>
      <c r="C3342" s="35">
        <v>13.875</v>
      </c>
      <c r="E3342" s="35">
        <f t="shared" si="1"/>
        <v>1.15625</v>
      </c>
    </row>
    <row r="3343" ht="15.75" customHeight="1">
      <c r="A3343" s="36">
        <v>40964.0</v>
      </c>
      <c r="B3343" s="35">
        <v>9.34999999999999</v>
      </c>
      <c r="C3343" s="35">
        <v>13.875</v>
      </c>
      <c r="E3343" s="35">
        <f t="shared" si="1"/>
        <v>1.15625</v>
      </c>
    </row>
    <row r="3344" ht="15.75" customHeight="1">
      <c r="A3344" s="36">
        <v>40965.0</v>
      </c>
      <c r="B3344" s="35">
        <v>9.34999999999999</v>
      </c>
      <c r="C3344" s="35">
        <v>13.875</v>
      </c>
      <c r="E3344" s="35">
        <f t="shared" si="1"/>
        <v>1.15625</v>
      </c>
    </row>
    <row r="3345" ht="15.75" customHeight="1">
      <c r="A3345" s="36">
        <v>40966.0</v>
      </c>
      <c r="B3345" s="35">
        <v>9.34999999999999</v>
      </c>
      <c r="C3345" s="35">
        <v>13.875</v>
      </c>
      <c r="E3345" s="35">
        <f t="shared" si="1"/>
        <v>1.15625</v>
      </c>
    </row>
    <row r="3346" ht="15.75" customHeight="1">
      <c r="A3346" s="36">
        <v>40967.0</v>
      </c>
      <c r="B3346" s="35">
        <v>10.41</v>
      </c>
      <c r="C3346" s="35">
        <v>13.4375</v>
      </c>
      <c r="E3346" s="35">
        <f t="shared" si="1"/>
        <v>1.119791667</v>
      </c>
    </row>
    <row r="3347" ht="15.75" customHeight="1">
      <c r="A3347" s="36">
        <v>40968.0</v>
      </c>
      <c r="B3347" s="35">
        <v>10.05</v>
      </c>
      <c r="C3347" s="35">
        <v>13.5</v>
      </c>
      <c r="E3347" s="35">
        <f t="shared" si="1"/>
        <v>1.125</v>
      </c>
    </row>
    <row r="3348" ht="15.75" customHeight="1">
      <c r="A3348" s="36">
        <v>40969.0</v>
      </c>
      <c r="B3348" s="35">
        <v>10.19</v>
      </c>
      <c r="C3348" s="35">
        <v>13.25</v>
      </c>
      <c r="E3348" s="35">
        <f t="shared" si="1"/>
        <v>1.104166667</v>
      </c>
    </row>
    <row r="3349" ht="15.75" customHeight="1">
      <c r="A3349" s="36">
        <v>40970.0</v>
      </c>
      <c r="B3349" s="35">
        <v>9.89</v>
      </c>
      <c r="C3349" s="35">
        <v>13.3125</v>
      </c>
      <c r="E3349" s="35">
        <f t="shared" si="1"/>
        <v>1.109375</v>
      </c>
    </row>
    <row r="3350" ht="15.75" customHeight="1">
      <c r="A3350" s="36">
        <v>40971.0</v>
      </c>
      <c r="B3350" s="35">
        <v>9.89</v>
      </c>
      <c r="C3350" s="35">
        <v>13.3125</v>
      </c>
      <c r="E3350" s="35">
        <f t="shared" si="1"/>
        <v>1.109375</v>
      </c>
    </row>
    <row r="3351" ht="15.75" customHeight="1">
      <c r="A3351" s="36">
        <v>40972.0</v>
      </c>
      <c r="B3351" s="35">
        <v>9.89</v>
      </c>
      <c r="C3351" s="35">
        <v>13.3125</v>
      </c>
      <c r="E3351" s="35">
        <f t="shared" si="1"/>
        <v>1.109375</v>
      </c>
    </row>
    <row r="3352" ht="15.75" customHeight="1">
      <c r="A3352" s="36">
        <v>40973.0</v>
      </c>
      <c r="B3352" s="35">
        <v>10.1099999999999</v>
      </c>
      <c r="C3352" s="35">
        <v>13.375</v>
      </c>
      <c r="E3352" s="35">
        <f t="shared" si="1"/>
        <v>1.114583333</v>
      </c>
    </row>
    <row r="3353" ht="15.75" customHeight="1">
      <c r="A3353" s="36">
        <v>40974.0</v>
      </c>
      <c r="B3353" s="35">
        <v>9.25999999999999</v>
      </c>
      <c r="C3353" s="35">
        <v>13.0</v>
      </c>
      <c r="E3353" s="35">
        <f t="shared" si="1"/>
        <v>1.083333333</v>
      </c>
    </row>
    <row r="3354" ht="15.75" customHeight="1">
      <c r="A3354" s="36">
        <v>40975.0</v>
      </c>
      <c r="B3354" s="35">
        <v>9.49</v>
      </c>
      <c r="C3354" s="35">
        <v>13.0</v>
      </c>
      <c r="E3354" s="35">
        <f t="shared" si="1"/>
        <v>1.083333333</v>
      </c>
    </row>
    <row r="3355" ht="15.75" customHeight="1">
      <c r="A3355" s="36">
        <v>40976.0</v>
      </c>
      <c r="B3355" s="35">
        <v>9.96</v>
      </c>
      <c r="C3355" s="35">
        <v>12.875</v>
      </c>
      <c r="E3355" s="35">
        <f t="shared" si="1"/>
        <v>1.072916667</v>
      </c>
    </row>
    <row r="3356" ht="15.75" customHeight="1">
      <c r="A3356" s="36">
        <v>40977.0</v>
      </c>
      <c r="B3356" s="35">
        <v>11.2799999999999</v>
      </c>
      <c r="C3356" s="35">
        <v>12.75</v>
      </c>
      <c r="E3356" s="35">
        <f t="shared" si="1"/>
        <v>1.0625</v>
      </c>
    </row>
    <row r="3357" ht="15.75" customHeight="1">
      <c r="A3357" s="36">
        <v>40978.0</v>
      </c>
      <c r="B3357" s="35">
        <v>11.2799999999999</v>
      </c>
      <c r="C3357" s="35">
        <v>12.75</v>
      </c>
      <c r="E3357" s="35">
        <f t="shared" si="1"/>
        <v>1.0625</v>
      </c>
    </row>
    <row r="3358" ht="15.75" customHeight="1">
      <c r="A3358" s="36">
        <v>40979.0</v>
      </c>
      <c r="B3358" s="35">
        <v>11.2799999999999</v>
      </c>
      <c r="C3358" s="35">
        <v>12.75</v>
      </c>
      <c r="E3358" s="35">
        <f t="shared" si="1"/>
        <v>1.0625</v>
      </c>
    </row>
    <row r="3359" ht="15.75" customHeight="1">
      <c r="A3359" s="36">
        <v>40980.0</v>
      </c>
      <c r="B3359" s="35">
        <v>9.46</v>
      </c>
      <c r="C3359" s="35">
        <v>12.875</v>
      </c>
      <c r="E3359" s="35">
        <f t="shared" si="1"/>
        <v>1.072916667</v>
      </c>
    </row>
    <row r="3360" ht="15.75" customHeight="1">
      <c r="A3360" s="36">
        <v>40981.0</v>
      </c>
      <c r="B3360" s="35">
        <v>9.41999999999999</v>
      </c>
      <c r="C3360" s="35">
        <v>12.875</v>
      </c>
      <c r="E3360" s="35">
        <f t="shared" si="1"/>
        <v>1.072916667</v>
      </c>
    </row>
    <row r="3361" ht="15.75" customHeight="1">
      <c r="A3361" s="36">
        <v>40982.0</v>
      </c>
      <c r="B3361" s="35">
        <v>9.41</v>
      </c>
      <c r="C3361" s="35">
        <v>12.75</v>
      </c>
      <c r="E3361" s="35">
        <f t="shared" si="1"/>
        <v>1.0625</v>
      </c>
    </row>
    <row r="3362" ht="15.75" customHeight="1">
      <c r="A3362" s="36">
        <v>40983.0</v>
      </c>
      <c r="B3362" s="35">
        <v>10.6099999999999</v>
      </c>
      <c r="C3362" s="35">
        <v>13.0</v>
      </c>
      <c r="E3362" s="35">
        <f t="shared" si="1"/>
        <v>1.083333333</v>
      </c>
    </row>
    <row r="3363" ht="15.75" customHeight="1">
      <c r="A3363" s="36">
        <v>40984.0</v>
      </c>
      <c r="B3363" s="35">
        <v>9.35999999999999</v>
      </c>
      <c r="C3363" s="35">
        <v>13.0</v>
      </c>
      <c r="E3363" s="35">
        <f t="shared" si="1"/>
        <v>1.083333333</v>
      </c>
    </row>
    <row r="3364" ht="15.75" customHeight="1">
      <c r="A3364" s="36">
        <v>40985.0</v>
      </c>
      <c r="B3364" s="35">
        <v>9.35999999999999</v>
      </c>
      <c r="C3364" s="35">
        <v>13.0</v>
      </c>
      <c r="E3364" s="35">
        <f t="shared" si="1"/>
        <v>1.083333333</v>
      </c>
    </row>
    <row r="3365" ht="15.75" customHeight="1">
      <c r="A3365" s="36">
        <v>40986.0</v>
      </c>
      <c r="B3365" s="35">
        <v>9.35999999999999</v>
      </c>
      <c r="C3365" s="35">
        <v>13.0</v>
      </c>
      <c r="E3365" s="35">
        <f t="shared" si="1"/>
        <v>1.083333333</v>
      </c>
    </row>
    <row r="3366" ht="15.75" customHeight="1">
      <c r="A3366" s="36">
        <v>40987.0</v>
      </c>
      <c r="B3366" s="35">
        <v>9.61999999999999</v>
      </c>
      <c r="C3366" s="35">
        <v>12.75</v>
      </c>
      <c r="E3366" s="35">
        <f t="shared" si="1"/>
        <v>1.0625</v>
      </c>
    </row>
    <row r="3367" ht="15.75" customHeight="1">
      <c r="A3367" s="36">
        <v>40988.0</v>
      </c>
      <c r="B3367" s="35">
        <v>9.72</v>
      </c>
      <c r="C3367" s="35">
        <v>12.75</v>
      </c>
      <c r="E3367" s="35">
        <f t="shared" si="1"/>
        <v>1.0625</v>
      </c>
    </row>
    <row r="3368" ht="15.75" customHeight="1">
      <c r="A3368" s="36">
        <v>40989.0</v>
      </c>
      <c r="B3368" s="35">
        <v>9.32</v>
      </c>
      <c r="C3368" s="35">
        <v>13.1875</v>
      </c>
      <c r="E3368" s="35">
        <f t="shared" si="1"/>
        <v>1.098958333</v>
      </c>
    </row>
    <row r="3369" ht="15.75" customHeight="1">
      <c r="A3369" s="36">
        <v>40990.0</v>
      </c>
      <c r="B3369" s="35">
        <v>10.6</v>
      </c>
      <c r="C3369" s="35">
        <v>12.8125</v>
      </c>
      <c r="E3369" s="35">
        <f t="shared" si="1"/>
        <v>1.067708333</v>
      </c>
    </row>
    <row r="3370" ht="15.75" customHeight="1">
      <c r="A3370" s="36">
        <v>40991.0</v>
      </c>
      <c r="B3370" s="35">
        <v>10.46</v>
      </c>
      <c r="C3370" s="35">
        <v>12.8125</v>
      </c>
      <c r="E3370" s="35">
        <f t="shared" si="1"/>
        <v>1.067708333</v>
      </c>
    </row>
    <row r="3371" ht="15.75" customHeight="1">
      <c r="A3371" s="36">
        <v>40992.0</v>
      </c>
      <c r="B3371" s="35">
        <v>10.46</v>
      </c>
      <c r="C3371" s="35">
        <v>12.8125</v>
      </c>
      <c r="E3371" s="35">
        <f t="shared" si="1"/>
        <v>1.067708333</v>
      </c>
    </row>
    <row r="3372" ht="15.75" customHeight="1">
      <c r="A3372" s="36">
        <v>40993.0</v>
      </c>
      <c r="B3372" s="35">
        <v>10.46</v>
      </c>
      <c r="C3372" s="35">
        <v>12.8125</v>
      </c>
      <c r="E3372" s="35">
        <f t="shared" si="1"/>
        <v>1.067708333</v>
      </c>
    </row>
    <row r="3373" ht="15.75" customHeight="1">
      <c r="A3373" s="36">
        <v>40994.0</v>
      </c>
      <c r="B3373" s="35">
        <v>9.48</v>
      </c>
      <c r="C3373" s="35">
        <v>13.0</v>
      </c>
      <c r="E3373" s="35">
        <f t="shared" si="1"/>
        <v>1.083333333</v>
      </c>
    </row>
    <row r="3374" ht="15.75" customHeight="1">
      <c r="A3374" s="36">
        <v>40995.0</v>
      </c>
      <c r="B3374" s="35">
        <v>9.41</v>
      </c>
      <c r="C3374" s="35">
        <v>12.625</v>
      </c>
      <c r="E3374" s="35">
        <f t="shared" si="1"/>
        <v>1.052083333</v>
      </c>
    </row>
    <row r="3375" ht="15.75" customHeight="1">
      <c r="A3375" s="36">
        <v>40996.0</v>
      </c>
      <c r="B3375" s="35">
        <v>9.58</v>
      </c>
      <c r="C3375" s="35">
        <v>12.5</v>
      </c>
      <c r="E3375" s="35">
        <f t="shared" si="1"/>
        <v>1.041666667</v>
      </c>
    </row>
    <row r="3376" ht="15.75" customHeight="1">
      <c r="A3376" s="36">
        <v>40997.0</v>
      </c>
      <c r="B3376" s="35">
        <v>10.69</v>
      </c>
      <c r="C3376" s="35">
        <v>12.5625</v>
      </c>
      <c r="E3376" s="35">
        <f t="shared" si="1"/>
        <v>1.046875</v>
      </c>
    </row>
    <row r="3377" ht="15.75" customHeight="1">
      <c r="A3377" s="36">
        <v>40998.0</v>
      </c>
      <c r="B3377" s="35">
        <v>10.06</v>
      </c>
      <c r="C3377" s="35">
        <v>12.25</v>
      </c>
      <c r="E3377" s="35">
        <f t="shared" si="1"/>
        <v>1.020833333</v>
      </c>
    </row>
    <row r="3378" ht="15.75" customHeight="1">
      <c r="A3378" s="36">
        <v>40999.0</v>
      </c>
      <c r="B3378" s="35">
        <v>10.06</v>
      </c>
      <c r="C3378" s="35">
        <v>12.25</v>
      </c>
      <c r="E3378" s="35">
        <f t="shared" si="1"/>
        <v>1.020833333</v>
      </c>
    </row>
    <row r="3379" ht="15.75" customHeight="1">
      <c r="A3379" s="36">
        <v>41000.0</v>
      </c>
      <c r="B3379" s="35">
        <v>10.06</v>
      </c>
      <c r="C3379" s="35">
        <v>12.25</v>
      </c>
      <c r="E3379" s="35">
        <f t="shared" si="1"/>
        <v>1.020833333</v>
      </c>
    </row>
    <row r="3380" ht="15.75" customHeight="1">
      <c r="A3380" s="36">
        <v>41001.0</v>
      </c>
      <c r="B3380" s="35">
        <v>10.06</v>
      </c>
      <c r="C3380" s="35">
        <v>12.25</v>
      </c>
      <c r="E3380" s="35">
        <f t="shared" si="1"/>
        <v>1.020833333</v>
      </c>
    </row>
    <row r="3381" ht="15.75" customHeight="1">
      <c r="A3381" s="36">
        <v>41002.0</v>
      </c>
      <c r="B3381" s="35">
        <v>9.66999999999999</v>
      </c>
      <c r="C3381" s="35">
        <v>12.4375</v>
      </c>
      <c r="E3381" s="35">
        <f t="shared" si="1"/>
        <v>1.036458333</v>
      </c>
    </row>
    <row r="3382" ht="15.75" customHeight="1">
      <c r="A3382" s="36">
        <v>41003.0</v>
      </c>
      <c r="B3382" s="35">
        <v>10.56</v>
      </c>
      <c r="C3382" s="35">
        <v>12.1875</v>
      </c>
      <c r="E3382" s="35">
        <f t="shared" si="1"/>
        <v>1.015625</v>
      </c>
    </row>
    <row r="3383" ht="15.75" customHeight="1">
      <c r="A3383" s="36">
        <v>41004.0</v>
      </c>
      <c r="B3383" s="35">
        <v>10.56</v>
      </c>
      <c r="C3383" s="35">
        <v>12.1875</v>
      </c>
      <c r="E3383" s="35">
        <f t="shared" si="1"/>
        <v>1.015625</v>
      </c>
    </row>
    <row r="3384" ht="15.75" customHeight="1">
      <c r="A3384" s="36">
        <v>41005.0</v>
      </c>
      <c r="B3384" s="35">
        <v>10.56</v>
      </c>
      <c r="C3384" s="35">
        <v>12.1875</v>
      </c>
      <c r="E3384" s="35">
        <f t="shared" si="1"/>
        <v>1.015625</v>
      </c>
    </row>
    <row r="3385" ht="15.75" customHeight="1">
      <c r="A3385" s="36">
        <v>41006.0</v>
      </c>
      <c r="B3385" s="35">
        <v>10.56</v>
      </c>
      <c r="C3385" s="35">
        <v>12.1875</v>
      </c>
      <c r="E3385" s="35">
        <f t="shared" si="1"/>
        <v>1.015625</v>
      </c>
    </row>
    <row r="3386" ht="15.75" customHeight="1">
      <c r="A3386" s="36">
        <v>41007.0</v>
      </c>
      <c r="B3386" s="35">
        <v>10.56</v>
      </c>
      <c r="C3386" s="35">
        <v>12.1875</v>
      </c>
      <c r="E3386" s="35">
        <f t="shared" si="1"/>
        <v>1.015625</v>
      </c>
    </row>
    <row r="3387" ht="15.75" customHeight="1">
      <c r="A3387" s="36">
        <v>41008.0</v>
      </c>
      <c r="B3387" s="35">
        <v>9.9</v>
      </c>
      <c r="C3387" s="35">
        <v>12.25</v>
      </c>
      <c r="E3387" s="35">
        <f t="shared" si="1"/>
        <v>1.020833333</v>
      </c>
    </row>
    <row r="3388" ht="15.75" customHeight="1">
      <c r="A3388" s="36">
        <v>41009.0</v>
      </c>
      <c r="B3388" s="35">
        <v>9.75</v>
      </c>
      <c r="C3388" s="35">
        <v>12.25</v>
      </c>
      <c r="E3388" s="35">
        <f t="shared" si="1"/>
        <v>1.020833333</v>
      </c>
    </row>
    <row r="3389" ht="15.75" customHeight="1">
      <c r="A3389" s="36">
        <v>41010.0</v>
      </c>
      <c r="B3389" s="35">
        <v>9.83999999999999</v>
      </c>
      <c r="C3389" s="35">
        <v>12.25</v>
      </c>
      <c r="E3389" s="35">
        <f t="shared" si="1"/>
        <v>1.020833333</v>
      </c>
    </row>
    <row r="3390" ht="15.75" customHeight="1">
      <c r="A3390" s="36">
        <v>41011.0</v>
      </c>
      <c r="B3390" s="35">
        <v>9.51999999999999</v>
      </c>
      <c r="C3390" s="35">
        <v>12.1875</v>
      </c>
      <c r="E3390" s="35">
        <f t="shared" si="1"/>
        <v>1.015625</v>
      </c>
    </row>
    <row r="3391" ht="15.75" customHeight="1">
      <c r="A3391" s="36">
        <v>41012.0</v>
      </c>
      <c r="B3391" s="35">
        <v>9.41999999999999</v>
      </c>
      <c r="C3391" s="35">
        <v>12.5</v>
      </c>
      <c r="E3391" s="35">
        <f t="shared" si="1"/>
        <v>1.041666667</v>
      </c>
    </row>
    <row r="3392" ht="15.75" customHeight="1">
      <c r="A3392" s="36">
        <v>41013.0</v>
      </c>
      <c r="B3392" s="35">
        <v>9.41999999999999</v>
      </c>
      <c r="C3392" s="35">
        <v>12.5</v>
      </c>
      <c r="E3392" s="35">
        <f t="shared" si="1"/>
        <v>1.041666667</v>
      </c>
    </row>
    <row r="3393" ht="15.75" customHeight="1">
      <c r="A3393" s="36">
        <v>41014.0</v>
      </c>
      <c r="B3393" s="35">
        <v>9.41999999999999</v>
      </c>
      <c r="C3393" s="35">
        <v>12.5</v>
      </c>
      <c r="E3393" s="35">
        <f t="shared" si="1"/>
        <v>1.041666667</v>
      </c>
    </row>
    <row r="3394" ht="15.75" customHeight="1">
      <c r="A3394" s="36">
        <v>41015.0</v>
      </c>
      <c r="B3394" s="35">
        <v>9.33</v>
      </c>
      <c r="C3394" s="35">
        <v>12.25</v>
      </c>
      <c r="E3394" s="35">
        <f t="shared" si="1"/>
        <v>1.020833333</v>
      </c>
    </row>
    <row r="3395" ht="15.75" customHeight="1">
      <c r="A3395" s="36">
        <v>41016.0</v>
      </c>
      <c r="B3395" s="35">
        <v>9.31</v>
      </c>
      <c r="C3395" s="35">
        <v>12.0</v>
      </c>
      <c r="E3395" s="35">
        <f t="shared" si="1"/>
        <v>1</v>
      </c>
    </row>
    <row r="3396" ht="15.75" customHeight="1">
      <c r="A3396" s="36">
        <v>41017.0</v>
      </c>
      <c r="B3396" s="35">
        <v>9.4</v>
      </c>
      <c r="C3396" s="35">
        <v>12.0625</v>
      </c>
      <c r="E3396" s="35">
        <f t="shared" si="1"/>
        <v>1.005208333</v>
      </c>
    </row>
    <row r="3397" ht="15.75" customHeight="1">
      <c r="A3397" s="36">
        <v>41018.0</v>
      </c>
      <c r="B3397" s="35">
        <v>9.77999999999999</v>
      </c>
      <c r="C3397" s="35">
        <v>12.125</v>
      </c>
      <c r="E3397" s="35">
        <f t="shared" si="1"/>
        <v>1.010416667</v>
      </c>
    </row>
    <row r="3398" ht="15.75" customHeight="1">
      <c r="A3398" s="36">
        <v>41019.0</v>
      </c>
      <c r="B3398" s="35">
        <v>9.19999999999999</v>
      </c>
      <c r="C3398" s="35">
        <v>12.8125</v>
      </c>
      <c r="E3398" s="35">
        <f t="shared" si="1"/>
        <v>1.067708333</v>
      </c>
    </row>
    <row r="3399" ht="15.75" customHeight="1">
      <c r="A3399" s="36">
        <v>41020.0</v>
      </c>
      <c r="B3399" s="35">
        <v>9.19999999999999</v>
      </c>
      <c r="C3399" s="35">
        <v>12.8125</v>
      </c>
      <c r="E3399" s="35">
        <f t="shared" si="1"/>
        <v>1.067708333</v>
      </c>
    </row>
    <row r="3400" ht="15.75" customHeight="1">
      <c r="A3400" s="36">
        <v>41021.0</v>
      </c>
      <c r="B3400" s="35">
        <v>9.19999999999999</v>
      </c>
      <c r="C3400" s="35">
        <v>12.8125</v>
      </c>
      <c r="E3400" s="35">
        <f t="shared" si="1"/>
        <v>1.067708333</v>
      </c>
    </row>
    <row r="3401" ht="15.75" customHeight="1">
      <c r="A3401" s="36">
        <v>41022.0</v>
      </c>
      <c r="B3401" s="35">
        <v>9.3</v>
      </c>
      <c r="C3401" s="35">
        <v>12.0</v>
      </c>
      <c r="E3401" s="35">
        <f t="shared" si="1"/>
        <v>1</v>
      </c>
    </row>
    <row r="3402" ht="15.75" customHeight="1">
      <c r="A3402" s="36">
        <v>41023.0</v>
      </c>
      <c r="B3402" s="35">
        <v>9.25</v>
      </c>
      <c r="C3402" s="35">
        <v>12.1875</v>
      </c>
      <c r="E3402" s="35">
        <f t="shared" si="1"/>
        <v>1.015625</v>
      </c>
    </row>
    <row r="3403" ht="15.75" customHeight="1">
      <c r="A3403" s="36">
        <v>41024.0</v>
      </c>
      <c r="B3403" s="35">
        <v>9.4</v>
      </c>
      <c r="C3403" s="35">
        <v>12.0</v>
      </c>
      <c r="E3403" s="35">
        <f t="shared" si="1"/>
        <v>1</v>
      </c>
    </row>
    <row r="3404" ht="15.75" customHeight="1">
      <c r="A3404" s="36">
        <v>41025.0</v>
      </c>
      <c r="B3404" s="35">
        <v>9.68999999999999</v>
      </c>
      <c r="C3404" s="35">
        <v>11.8125</v>
      </c>
      <c r="E3404" s="35">
        <f t="shared" si="1"/>
        <v>0.984375</v>
      </c>
    </row>
    <row r="3405" ht="15.75" customHeight="1">
      <c r="A3405" s="36">
        <v>41026.0</v>
      </c>
      <c r="B3405" s="35">
        <v>9.82</v>
      </c>
      <c r="C3405" s="35">
        <v>11.75</v>
      </c>
      <c r="E3405" s="35">
        <f t="shared" si="1"/>
        <v>0.9791666667</v>
      </c>
    </row>
    <row r="3406" ht="15.75" customHeight="1">
      <c r="A3406" s="36">
        <v>41027.0</v>
      </c>
      <c r="B3406" s="35">
        <v>9.82</v>
      </c>
      <c r="C3406" s="35">
        <v>11.75</v>
      </c>
      <c r="E3406" s="35">
        <f t="shared" si="1"/>
        <v>0.9791666667</v>
      </c>
    </row>
    <row r="3407" ht="15.75" customHeight="1">
      <c r="A3407" s="36">
        <v>41028.0</v>
      </c>
      <c r="B3407" s="35">
        <v>9.82</v>
      </c>
      <c r="C3407" s="35">
        <v>11.75</v>
      </c>
      <c r="E3407" s="35">
        <f t="shared" si="1"/>
        <v>0.9791666667</v>
      </c>
    </row>
    <row r="3408" ht="15.75" customHeight="1">
      <c r="A3408" s="36">
        <v>41029.0</v>
      </c>
      <c r="B3408" s="35">
        <v>9.82</v>
      </c>
      <c r="C3408" s="35">
        <v>11.75</v>
      </c>
      <c r="E3408" s="35">
        <f t="shared" si="1"/>
        <v>0.9791666667</v>
      </c>
    </row>
    <row r="3409" ht="15.75" customHeight="1">
      <c r="A3409" s="36">
        <v>41030.0</v>
      </c>
      <c r="B3409" s="35">
        <v>9.82</v>
      </c>
      <c r="C3409" s="35">
        <v>11.75</v>
      </c>
      <c r="E3409" s="35">
        <f t="shared" si="1"/>
        <v>0.9791666667</v>
      </c>
    </row>
    <row r="3410" ht="15.75" customHeight="1">
      <c r="A3410" s="36">
        <v>41031.0</v>
      </c>
      <c r="B3410" s="35">
        <v>9.67999999999999</v>
      </c>
      <c r="C3410" s="35">
        <v>12.0</v>
      </c>
      <c r="E3410" s="35">
        <f t="shared" si="1"/>
        <v>1</v>
      </c>
    </row>
    <row r="3411" ht="15.75" customHeight="1">
      <c r="A3411" s="36">
        <v>41032.0</v>
      </c>
      <c r="B3411" s="35">
        <v>10.06</v>
      </c>
      <c r="C3411" s="35">
        <v>11.625</v>
      </c>
      <c r="E3411" s="35">
        <f t="shared" si="1"/>
        <v>0.96875</v>
      </c>
    </row>
    <row r="3412" ht="15.75" customHeight="1">
      <c r="A3412" s="36">
        <v>41033.0</v>
      </c>
      <c r="B3412" s="35">
        <v>9.64</v>
      </c>
      <c r="C3412" s="35">
        <v>11.8125</v>
      </c>
      <c r="E3412" s="35">
        <f t="shared" si="1"/>
        <v>0.984375</v>
      </c>
    </row>
    <row r="3413" ht="15.75" customHeight="1">
      <c r="A3413" s="36">
        <v>41034.0</v>
      </c>
      <c r="B3413" s="35">
        <v>9.64</v>
      </c>
      <c r="C3413" s="35">
        <v>11.8125</v>
      </c>
      <c r="E3413" s="35">
        <f t="shared" si="1"/>
        <v>0.984375</v>
      </c>
    </row>
    <row r="3414" ht="15.75" customHeight="1">
      <c r="A3414" s="36">
        <v>41035.0</v>
      </c>
      <c r="B3414" s="35">
        <v>9.64</v>
      </c>
      <c r="C3414" s="35">
        <v>11.8125</v>
      </c>
      <c r="E3414" s="35">
        <f t="shared" si="1"/>
        <v>0.984375</v>
      </c>
    </row>
    <row r="3415" ht="15.75" customHeight="1">
      <c r="A3415" s="36">
        <v>41036.0</v>
      </c>
      <c r="B3415" s="35">
        <v>9.42999999999999</v>
      </c>
      <c r="C3415" s="35">
        <v>11.75</v>
      </c>
      <c r="E3415" s="35">
        <f t="shared" si="1"/>
        <v>0.9791666667</v>
      </c>
    </row>
    <row r="3416" ht="15.75" customHeight="1">
      <c r="A3416" s="36">
        <v>41037.0</v>
      </c>
      <c r="B3416" s="35">
        <v>9.21</v>
      </c>
      <c r="C3416" s="35">
        <v>11.6875</v>
      </c>
      <c r="E3416" s="35">
        <f t="shared" si="1"/>
        <v>0.9739583333</v>
      </c>
    </row>
    <row r="3417" ht="15.75" customHeight="1">
      <c r="A3417" s="36">
        <v>41038.0</v>
      </c>
      <c r="B3417" s="35">
        <v>9.32</v>
      </c>
      <c r="C3417" s="35">
        <v>11.0625</v>
      </c>
      <c r="E3417" s="35">
        <f t="shared" si="1"/>
        <v>0.921875</v>
      </c>
    </row>
    <row r="3418" ht="15.75" customHeight="1">
      <c r="A3418" s="36">
        <v>41039.0</v>
      </c>
      <c r="B3418" s="35">
        <v>9.65</v>
      </c>
      <c r="C3418" s="35">
        <v>12.0</v>
      </c>
      <c r="E3418" s="35">
        <f t="shared" si="1"/>
        <v>1</v>
      </c>
    </row>
    <row r="3419" ht="15.75" customHeight="1">
      <c r="A3419" s="36">
        <v>41040.0</v>
      </c>
      <c r="B3419" s="35">
        <v>9.24</v>
      </c>
      <c r="C3419" s="35">
        <v>11.625</v>
      </c>
      <c r="E3419" s="35">
        <f t="shared" si="1"/>
        <v>0.96875</v>
      </c>
    </row>
    <row r="3420" ht="15.75" customHeight="1">
      <c r="A3420" s="36">
        <v>41041.0</v>
      </c>
      <c r="B3420" s="35">
        <v>9.24</v>
      </c>
      <c r="C3420" s="35">
        <v>11.625</v>
      </c>
      <c r="E3420" s="35">
        <f t="shared" si="1"/>
        <v>0.96875</v>
      </c>
    </row>
    <row r="3421" ht="15.75" customHeight="1">
      <c r="A3421" s="36">
        <v>41042.0</v>
      </c>
      <c r="B3421" s="35">
        <v>9.24</v>
      </c>
      <c r="C3421" s="35">
        <v>11.625</v>
      </c>
      <c r="E3421" s="35">
        <f t="shared" si="1"/>
        <v>0.96875</v>
      </c>
    </row>
    <row r="3422" ht="15.75" customHeight="1">
      <c r="A3422" s="36">
        <v>41043.0</v>
      </c>
      <c r="B3422" s="35">
        <v>9.41999999999999</v>
      </c>
      <c r="C3422" s="35">
        <v>11.75</v>
      </c>
      <c r="E3422" s="35">
        <f t="shared" si="1"/>
        <v>0.9791666667</v>
      </c>
    </row>
    <row r="3423" ht="15.75" customHeight="1">
      <c r="A3423" s="36">
        <v>41044.0</v>
      </c>
      <c r="B3423" s="35">
        <v>9.16</v>
      </c>
      <c r="C3423" s="35">
        <v>11.3125</v>
      </c>
      <c r="E3423" s="35">
        <f t="shared" si="1"/>
        <v>0.9427083333</v>
      </c>
    </row>
    <row r="3424" ht="15.75" customHeight="1">
      <c r="A3424" s="36">
        <v>41045.0</v>
      </c>
      <c r="B3424" s="35">
        <v>9.16</v>
      </c>
      <c r="C3424" s="35">
        <v>11.875</v>
      </c>
      <c r="E3424" s="35">
        <f t="shared" si="1"/>
        <v>0.9895833333</v>
      </c>
    </row>
    <row r="3425" ht="15.75" customHeight="1">
      <c r="A3425" s="36">
        <v>41046.0</v>
      </c>
      <c r="B3425" s="35">
        <v>9.61999999999999</v>
      </c>
      <c r="C3425" s="35">
        <v>11.4375</v>
      </c>
      <c r="E3425" s="35">
        <f t="shared" si="1"/>
        <v>0.953125</v>
      </c>
    </row>
    <row r="3426" ht="15.75" customHeight="1">
      <c r="A3426" s="36">
        <v>41047.0</v>
      </c>
      <c r="B3426" s="35">
        <v>9.17999999999999</v>
      </c>
      <c r="C3426" s="35">
        <v>11.4375</v>
      </c>
      <c r="E3426" s="35">
        <f t="shared" si="1"/>
        <v>0.953125</v>
      </c>
    </row>
    <row r="3427" ht="15.75" customHeight="1">
      <c r="A3427" s="36">
        <v>41048.0</v>
      </c>
      <c r="B3427" s="35">
        <v>9.17999999999999</v>
      </c>
      <c r="C3427" s="35">
        <v>11.4375</v>
      </c>
      <c r="E3427" s="35">
        <f t="shared" si="1"/>
        <v>0.953125</v>
      </c>
    </row>
    <row r="3428" ht="15.75" customHeight="1">
      <c r="A3428" s="36">
        <v>41049.0</v>
      </c>
      <c r="B3428" s="35">
        <v>9.17999999999999</v>
      </c>
      <c r="C3428" s="35">
        <v>11.4375</v>
      </c>
      <c r="E3428" s="35">
        <f t="shared" si="1"/>
        <v>0.953125</v>
      </c>
    </row>
    <row r="3429" ht="15.75" customHeight="1">
      <c r="A3429" s="36">
        <v>41050.0</v>
      </c>
      <c r="B3429" s="35">
        <v>9.15</v>
      </c>
      <c r="C3429" s="35">
        <v>11.8125</v>
      </c>
      <c r="E3429" s="35">
        <f t="shared" si="1"/>
        <v>0.984375</v>
      </c>
    </row>
    <row r="3430" ht="15.75" customHeight="1">
      <c r="A3430" s="36">
        <v>41051.0</v>
      </c>
      <c r="B3430" s="35">
        <v>9.11999999999999</v>
      </c>
      <c r="C3430" s="35">
        <v>11.6875</v>
      </c>
      <c r="E3430" s="35">
        <f t="shared" si="1"/>
        <v>0.9739583333</v>
      </c>
    </row>
    <row r="3431" ht="15.75" customHeight="1">
      <c r="A3431" s="36">
        <v>41052.0</v>
      </c>
      <c r="B3431" s="35">
        <v>9.18999999999999</v>
      </c>
      <c r="C3431" s="35">
        <v>11.75</v>
      </c>
      <c r="E3431" s="35">
        <f t="shared" si="1"/>
        <v>0.9791666667</v>
      </c>
    </row>
    <row r="3432" ht="15.75" customHeight="1">
      <c r="A3432" s="36">
        <v>41053.0</v>
      </c>
      <c r="B3432" s="35">
        <v>9.55</v>
      </c>
      <c r="C3432" s="35">
        <v>11.8125</v>
      </c>
      <c r="E3432" s="35">
        <f t="shared" si="1"/>
        <v>0.984375</v>
      </c>
    </row>
    <row r="3433" ht="15.75" customHeight="1">
      <c r="A3433" s="36">
        <v>41054.0</v>
      </c>
      <c r="B3433" s="35">
        <v>9.55</v>
      </c>
      <c r="C3433" s="35">
        <v>11.8125</v>
      </c>
      <c r="E3433" s="35">
        <f t="shared" si="1"/>
        <v>0.984375</v>
      </c>
    </row>
    <row r="3434" ht="15.75" customHeight="1">
      <c r="A3434" s="36">
        <v>41055.0</v>
      </c>
      <c r="B3434" s="35">
        <v>9.55</v>
      </c>
      <c r="C3434" s="35">
        <v>11.8125</v>
      </c>
      <c r="E3434" s="35">
        <f t="shared" si="1"/>
        <v>0.984375</v>
      </c>
    </row>
    <row r="3435" ht="15.75" customHeight="1">
      <c r="A3435" s="36">
        <v>41056.0</v>
      </c>
      <c r="B3435" s="35">
        <v>9.55</v>
      </c>
      <c r="C3435" s="35">
        <v>11.8125</v>
      </c>
      <c r="E3435" s="35">
        <f t="shared" si="1"/>
        <v>0.984375</v>
      </c>
    </row>
    <row r="3436" ht="15.75" customHeight="1">
      <c r="A3436" s="36">
        <v>41057.0</v>
      </c>
      <c r="B3436" s="35">
        <v>9.55</v>
      </c>
      <c r="C3436" s="35">
        <v>11.625</v>
      </c>
      <c r="E3436" s="35">
        <f t="shared" si="1"/>
        <v>0.96875</v>
      </c>
    </row>
    <row r="3437" ht="15.75" customHeight="1">
      <c r="A3437" s="36">
        <v>41058.0</v>
      </c>
      <c r="B3437" s="35">
        <v>9.21</v>
      </c>
      <c r="C3437" s="35">
        <v>11.9375</v>
      </c>
      <c r="E3437" s="35">
        <f t="shared" si="1"/>
        <v>0.9947916667</v>
      </c>
    </row>
    <row r="3438" ht="15.75" customHeight="1">
      <c r="A3438" s="36">
        <v>41059.0</v>
      </c>
      <c r="B3438" s="35">
        <v>9.41</v>
      </c>
      <c r="C3438" s="35">
        <v>11.875</v>
      </c>
      <c r="E3438" s="35">
        <f t="shared" si="1"/>
        <v>0.9895833333</v>
      </c>
    </row>
    <row r="3439" ht="15.75" customHeight="1">
      <c r="A3439" s="36">
        <v>41060.0</v>
      </c>
      <c r="B3439" s="35">
        <v>9.33999999999999</v>
      </c>
      <c r="C3439" s="35">
        <v>11.75</v>
      </c>
      <c r="E3439" s="35">
        <f t="shared" si="1"/>
        <v>0.9791666667</v>
      </c>
    </row>
    <row r="3440" ht="15.75" customHeight="1">
      <c r="A3440" s="36">
        <v>41061.0</v>
      </c>
      <c r="B3440" s="35">
        <v>9.57</v>
      </c>
      <c r="C3440" s="35">
        <v>11.8125</v>
      </c>
      <c r="E3440" s="35">
        <f t="shared" si="1"/>
        <v>0.984375</v>
      </c>
    </row>
    <row r="3441" ht="15.75" customHeight="1">
      <c r="A3441" s="36">
        <v>41062.0</v>
      </c>
      <c r="B3441" s="35">
        <v>9.57</v>
      </c>
      <c r="C3441" s="35">
        <v>11.8125</v>
      </c>
      <c r="E3441" s="35">
        <f t="shared" si="1"/>
        <v>0.984375</v>
      </c>
    </row>
    <row r="3442" ht="15.75" customHeight="1">
      <c r="A3442" s="36">
        <v>41063.0</v>
      </c>
      <c r="B3442" s="35">
        <v>9.57</v>
      </c>
      <c r="C3442" s="35">
        <v>11.8125</v>
      </c>
      <c r="E3442" s="35">
        <f t="shared" si="1"/>
        <v>0.984375</v>
      </c>
    </row>
    <row r="3443" ht="15.75" customHeight="1">
      <c r="A3443" s="36">
        <v>41064.0</v>
      </c>
      <c r="B3443" s="35">
        <v>9.97</v>
      </c>
      <c r="C3443" s="35">
        <v>11.875</v>
      </c>
      <c r="E3443" s="35">
        <f t="shared" si="1"/>
        <v>0.9895833333</v>
      </c>
    </row>
    <row r="3444" ht="15.75" customHeight="1">
      <c r="A3444" s="36">
        <v>41065.0</v>
      </c>
      <c r="B3444" s="35">
        <v>9.72</v>
      </c>
      <c r="C3444" s="35">
        <v>11.9375</v>
      </c>
      <c r="E3444" s="35">
        <f t="shared" si="1"/>
        <v>0.9947916667</v>
      </c>
    </row>
    <row r="3445" ht="15.75" customHeight="1">
      <c r="A3445" s="36">
        <v>41066.0</v>
      </c>
      <c r="B3445" s="35">
        <v>9.3</v>
      </c>
      <c r="C3445" s="35">
        <v>12.0</v>
      </c>
      <c r="E3445" s="35">
        <f t="shared" si="1"/>
        <v>1</v>
      </c>
    </row>
    <row r="3446" ht="15.75" customHeight="1">
      <c r="A3446" s="36">
        <v>41067.0</v>
      </c>
      <c r="B3446" s="35">
        <v>10.18</v>
      </c>
      <c r="C3446" s="35">
        <v>11.8125</v>
      </c>
      <c r="E3446" s="35">
        <f t="shared" si="1"/>
        <v>0.984375</v>
      </c>
    </row>
    <row r="3447" ht="15.75" customHeight="1">
      <c r="A3447" s="36">
        <v>41068.0</v>
      </c>
      <c r="B3447" s="35">
        <v>9.78999999999999</v>
      </c>
      <c r="C3447" s="35">
        <v>12.0625</v>
      </c>
      <c r="E3447" s="35">
        <f t="shared" si="1"/>
        <v>1.005208333</v>
      </c>
    </row>
    <row r="3448" ht="15.75" customHeight="1">
      <c r="A3448" s="36">
        <v>41069.0</v>
      </c>
      <c r="B3448" s="35">
        <v>9.78999999999999</v>
      </c>
      <c r="C3448" s="35">
        <v>12.0625</v>
      </c>
      <c r="E3448" s="35">
        <f t="shared" si="1"/>
        <v>1.005208333</v>
      </c>
    </row>
    <row r="3449" ht="15.75" customHeight="1">
      <c r="A3449" s="36">
        <v>41070.0</v>
      </c>
      <c r="B3449" s="35">
        <v>9.78999999999999</v>
      </c>
      <c r="C3449" s="35">
        <v>12.0625</v>
      </c>
      <c r="E3449" s="35">
        <f t="shared" si="1"/>
        <v>1.005208333</v>
      </c>
    </row>
    <row r="3450" ht="15.75" customHeight="1">
      <c r="A3450" s="36">
        <v>41071.0</v>
      </c>
      <c r="B3450" s="35">
        <v>9.61999999999999</v>
      </c>
      <c r="C3450" s="35">
        <v>11.5</v>
      </c>
      <c r="E3450" s="35">
        <f t="shared" si="1"/>
        <v>0.9583333333</v>
      </c>
    </row>
    <row r="3451" ht="15.75" customHeight="1">
      <c r="A3451" s="36">
        <v>41072.0</v>
      </c>
      <c r="B3451" s="35">
        <v>9.39</v>
      </c>
      <c r="C3451" s="35">
        <v>10.6875</v>
      </c>
      <c r="E3451" s="35">
        <f t="shared" si="1"/>
        <v>0.890625</v>
      </c>
    </row>
    <row r="3452" ht="15.75" customHeight="1">
      <c r="A3452" s="36">
        <v>41073.0</v>
      </c>
      <c r="B3452" s="35">
        <v>9.4</v>
      </c>
      <c r="C3452" s="35">
        <v>11.9375</v>
      </c>
      <c r="E3452" s="35">
        <f t="shared" si="1"/>
        <v>0.9947916667</v>
      </c>
    </row>
    <row r="3453" ht="15.75" customHeight="1">
      <c r="A3453" s="36">
        <v>41074.0</v>
      </c>
      <c r="B3453" s="35">
        <v>9.94999999999999</v>
      </c>
      <c r="C3453" s="35">
        <v>12.125</v>
      </c>
      <c r="E3453" s="35">
        <f t="shared" si="1"/>
        <v>1.010416667</v>
      </c>
    </row>
    <row r="3454" ht="15.75" customHeight="1">
      <c r="A3454" s="36">
        <v>41075.0</v>
      </c>
      <c r="B3454" s="35">
        <v>9.4</v>
      </c>
      <c r="C3454" s="35">
        <v>10.8125</v>
      </c>
      <c r="E3454" s="35">
        <f t="shared" si="1"/>
        <v>0.9010416667</v>
      </c>
    </row>
    <row r="3455" ht="15.75" customHeight="1">
      <c r="A3455" s="36">
        <v>41076.0</v>
      </c>
      <c r="B3455" s="35">
        <v>9.4</v>
      </c>
      <c r="C3455" s="35">
        <v>10.8125</v>
      </c>
      <c r="E3455" s="35">
        <f t="shared" si="1"/>
        <v>0.9010416667</v>
      </c>
    </row>
    <row r="3456" ht="15.75" customHeight="1">
      <c r="A3456" s="36">
        <v>41077.0</v>
      </c>
      <c r="B3456" s="35">
        <v>9.4</v>
      </c>
      <c r="C3456" s="35">
        <v>10.8125</v>
      </c>
      <c r="E3456" s="35">
        <f t="shared" si="1"/>
        <v>0.9010416667</v>
      </c>
    </row>
    <row r="3457" ht="15.75" customHeight="1">
      <c r="A3457" s="36">
        <v>41078.0</v>
      </c>
      <c r="B3457" s="35">
        <v>9.72</v>
      </c>
      <c r="C3457" s="35">
        <v>12.0625</v>
      </c>
      <c r="E3457" s="35">
        <f t="shared" si="1"/>
        <v>1.005208333</v>
      </c>
    </row>
    <row r="3458" ht="15.75" customHeight="1">
      <c r="A3458" s="36">
        <v>41079.0</v>
      </c>
      <c r="B3458" s="35">
        <v>9.88</v>
      </c>
      <c r="C3458" s="35">
        <v>12.0625</v>
      </c>
      <c r="E3458" s="35">
        <f t="shared" si="1"/>
        <v>1.005208333</v>
      </c>
    </row>
    <row r="3459" ht="15.75" customHeight="1">
      <c r="A3459" s="36">
        <v>41080.0</v>
      </c>
      <c r="B3459" s="35">
        <v>9.88</v>
      </c>
      <c r="C3459" s="35">
        <v>12.0625</v>
      </c>
      <c r="E3459" s="35">
        <f t="shared" si="1"/>
        <v>1.005208333</v>
      </c>
    </row>
    <row r="3460" ht="15.75" customHeight="1">
      <c r="A3460" s="36">
        <v>41081.0</v>
      </c>
      <c r="B3460" s="35">
        <v>9.98</v>
      </c>
      <c r="C3460" s="35">
        <v>12.375</v>
      </c>
      <c r="E3460" s="35">
        <f t="shared" si="1"/>
        <v>1.03125</v>
      </c>
    </row>
    <row r="3461" ht="15.75" customHeight="1">
      <c r="A3461" s="36">
        <v>41082.0</v>
      </c>
      <c r="B3461" s="35">
        <v>9.76999999999999</v>
      </c>
      <c r="C3461" s="35">
        <v>13.0625</v>
      </c>
      <c r="E3461" s="35">
        <f t="shared" si="1"/>
        <v>1.088541667</v>
      </c>
    </row>
    <row r="3462" ht="15.75" customHeight="1">
      <c r="A3462" s="36">
        <v>41083.0</v>
      </c>
      <c r="B3462" s="35">
        <v>9.76999999999999</v>
      </c>
      <c r="C3462" s="35">
        <v>13.0625</v>
      </c>
      <c r="E3462" s="35">
        <f t="shared" si="1"/>
        <v>1.088541667</v>
      </c>
    </row>
    <row r="3463" ht="15.75" customHeight="1">
      <c r="A3463" s="36">
        <v>41084.0</v>
      </c>
      <c r="B3463" s="35">
        <v>9.76999999999999</v>
      </c>
      <c r="C3463" s="35">
        <v>13.0625</v>
      </c>
      <c r="E3463" s="35">
        <f t="shared" si="1"/>
        <v>1.088541667</v>
      </c>
    </row>
    <row r="3464" ht="15.75" customHeight="1">
      <c r="A3464" s="36">
        <v>41085.0</v>
      </c>
      <c r="B3464" s="35">
        <v>9.49</v>
      </c>
      <c r="C3464" s="35">
        <v>12.8125</v>
      </c>
      <c r="E3464" s="35">
        <f t="shared" si="1"/>
        <v>1.067708333</v>
      </c>
    </row>
    <row r="3465" ht="15.75" customHeight="1">
      <c r="A3465" s="36">
        <v>41086.0</v>
      </c>
      <c r="B3465" s="35">
        <v>9.68999999999999</v>
      </c>
      <c r="C3465" s="35">
        <v>12.5</v>
      </c>
      <c r="E3465" s="35">
        <f t="shared" si="1"/>
        <v>1.041666667</v>
      </c>
    </row>
    <row r="3466" ht="15.75" customHeight="1">
      <c r="A3466" s="36">
        <v>41087.0</v>
      </c>
      <c r="B3466" s="35">
        <v>9.57</v>
      </c>
      <c r="C3466" s="35">
        <v>12.6875</v>
      </c>
      <c r="E3466" s="35">
        <f t="shared" si="1"/>
        <v>1.057291667</v>
      </c>
    </row>
    <row r="3467" ht="15.75" customHeight="1">
      <c r="A3467" s="36">
        <v>41088.0</v>
      </c>
      <c r="B3467" s="35">
        <v>9.91999999999999</v>
      </c>
      <c r="C3467" s="35">
        <v>12.6875</v>
      </c>
      <c r="E3467" s="35">
        <f t="shared" si="1"/>
        <v>1.057291667</v>
      </c>
    </row>
    <row r="3468" ht="15.75" customHeight="1">
      <c r="A3468" s="36">
        <v>41089.0</v>
      </c>
      <c r="B3468" s="35">
        <v>10.01</v>
      </c>
      <c r="C3468" s="35">
        <v>13.625</v>
      </c>
      <c r="E3468" s="35">
        <f t="shared" si="1"/>
        <v>1.135416667</v>
      </c>
    </row>
    <row r="3469" ht="15.75" customHeight="1">
      <c r="A3469" s="36">
        <v>41090.0</v>
      </c>
      <c r="B3469" s="35">
        <v>10.01</v>
      </c>
      <c r="C3469" s="35">
        <v>13.625</v>
      </c>
      <c r="E3469" s="35">
        <f t="shared" si="1"/>
        <v>1.135416667</v>
      </c>
    </row>
    <row r="3470" ht="15.75" customHeight="1">
      <c r="A3470" s="36">
        <v>41091.0</v>
      </c>
      <c r="B3470" s="35">
        <v>10.01</v>
      </c>
      <c r="C3470" s="35">
        <v>13.625</v>
      </c>
      <c r="E3470" s="35">
        <f t="shared" si="1"/>
        <v>1.135416667</v>
      </c>
    </row>
    <row r="3471" ht="15.75" customHeight="1">
      <c r="A3471" s="36">
        <v>41092.0</v>
      </c>
      <c r="B3471" s="35">
        <v>9.74</v>
      </c>
      <c r="C3471" s="35">
        <v>13.0</v>
      </c>
      <c r="E3471" s="35">
        <f t="shared" si="1"/>
        <v>1.083333333</v>
      </c>
    </row>
    <row r="3472" ht="15.75" customHeight="1">
      <c r="A3472" s="36">
        <v>41093.0</v>
      </c>
      <c r="B3472" s="35">
        <v>9.58999999999999</v>
      </c>
      <c r="C3472" s="35">
        <v>13.25</v>
      </c>
      <c r="E3472" s="35">
        <f t="shared" si="1"/>
        <v>1.104166667</v>
      </c>
    </row>
    <row r="3473" ht="15.75" customHeight="1">
      <c r="A3473" s="36">
        <v>41094.0</v>
      </c>
      <c r="B3473" s="35">
        <v>9.78999999999999</v>
      </c>
      <c r="C3473" s="35">
        <v>13.0625</v>
      </c>
      <c r="E3473" s="35">
        <f t="shared" si="1"/>
        <v>1.088541667</v>
      </c>
    </row>
    <row r="3474" ht="15.75" customHeight="1">
      <c r="A3474" s="36">
        <v>41095.0</v>
      </c>
      <c r="B3474" s="35">
        <v>9.60999999999999</v>
      </c>
      <c r="C3474" s="35">
        <v>13.1875</v>
      </c>
      <c r="E3474" s="35">
        <f t="shared" si="1"/>
        <v>1.098958333</v>
      </c>
    </row>
    <row r="3475" ht="15.75" customHeight="1">
      <c r="A3475" s="36">
        <v>41096.0</v>
      </c>
      <c r="B3475" s="35">
        <v>10.3699999999999</v>
      </c>
      <c r="C3475" s="35">
        <v>13.875</v>
      </c>
      <c r="E3475" s="35">
        <f t="shared" si="1"/>
        <v>1.15625</v>
      </c>
    </row>
    <row r="3476" ht="15.75" customHeight="1">
      <c r="A3476" s="36">
        <v>41097.0</v>
      </c>
      <c r="B3476" s="35">
        <v>10.3699999999999</v>
      </c>
      <c r="C3476" s="35">
        <v>13.875</v>
      </c>
      <c r="E3476" s="35">
        <f t="shared" si="1"/>
        <v>1.15625</v>
      </c>
    </row>
    <row r="3477" ht="15.75" customHeight="1">
      <c r="A3477" s="36">
        <v>41098.0</v>
      </c>
      <c r="B3477" s="35">
        <v>10.3699999999999</v>
      </c>
      <c r="C3477" s="35">
        <v>13.875</v>
      </c>
      <c r="E3477" s="35">
        <f t="shared" si="1"/>
        <v>1.15625</v>
      </c>
    </row>
    <row r="3478" ht="15.75" customHeight="1">
      <c r="A3478" s="36">
        <v>41099.0</v>
      </c>
      <c r="B3478" s="35">
        <v>10.3699999999999</v>
      </c>
      <c r="C3478" s="35">
        <v>13.875</v>
      </c>
      <c r="E3478" s="35">
        <f t="shared" si="1"/>
        <v>1.15625</v>
      </c>
    </row>
    <row r="3479" ht="15.75" customHeight="1">
      <c r="A3479" s="36">
        <v>41100.0</v>
      </c>
      <c r="B3479" s="35">
        <v>9.86999999999999</v>
      </c>
      <c r="C3479" s="35">
        <v>13.5</v>
      </c>
      <c r="E3479" s="35">
        <f t="shared" si="1"/>
        <v>1.125</v>
      </c>
    </row>
    <row r="3480" ht="15.75" customHeight="1">
      <c r="A3480" s="36">
        <v>41101.0</v>
      </c>
      <c r="B3480" s="35">
        <v>9.47</v>
      </c>
      <c r="C3480" s="35">
        <v>13.375</v>
      </c>
      <c r="E3480" s="35">
        <f t="shared" si="1"/>
        <v>1.114583333</v>
      </c>
    </row>
    <row r="3481" ht="15.75" customHeight="1">
      <c r="A3481" s="36">
        <v>41102.0</v>
      </c>
      <c r="B3481" s="35">
        <v>9.58</v>
      </c>
      <c r="C3481" s="35">
        <v>13.25</v>
      </c>
      <c r="E3481" s="35">
        <f t="shared" si="1"/>
        <v>1.104166667</v>
      </c>
    </row>
    <row r="3482" ht="15.75" customHeight="1">
      <c r="A3482" s="36">
        <v>41103.0</v>
      </c>
      <c r="B3482" s="35">
        <v>10.96</v>
      </c>
      <c r="C3482" s="35">
        <v>13.1875</v>
      </c>
      <c r="E3482" s="35">
        <f t="shared" si="1"/>
        <v>1.098958333</v>
      </c>
    </row>
    <row r="3483" ht="15.75" customHeight="1">
      <c r="A3483" s="36">
        <v>41104.0</v>
      </c>
      <c r="B3483" s="35">
        <v>10.96</v>
      </c>
      <c r="C3483" s="35">
        <v>13.1875</v>
      </c>
      <c r="E3483" s="35">
        <f t="shared" si="1"/>
        <v>1.098958333</v>
      </c>
    </row>
    <row r="3484" ht="15.75" customHeight="1">
      <c r="A3484" s="36">
        <v>41105.0</v>
      </c>
      <c r="B3484" s="35">
        <v>10.96</v>
      </c>
      <c r="C3484" s="35">
        <v>13.1875</v>
      </c>
      <c r="E3484" s="35">
        <f t="shared" si="1"/>
        <v>1.098958333</v>
      </c>
    </row>
    <row r="3485" ht="15.75" customHeight="1">
      <c r="A3485" s="36">
        <v>41106.0</v>
      </c>
      <c r="B3485" s="35">
        <v>9.51999999999999</v>
      </c>
      <c r="C3485" s="35">
        <v>11.4375</v>
      </c>
      <c r="E3485" s="35">
        <f t="shared" si="1"/>
        <v>0.953125</v>
      </c>
    </row>
    <row r="3486" ht="15.75" customHeight="1">
      <c r="A3486" s="36">
        <v>41107.0</v>
      </c>
      <c r="B3486" s="35">
        <v>10.2899999999999</v>
      </c>
      <c r="C3486" s="35">
        <v>12.625</v>
      </c>
      <c r="E3486" s="35">
        <f t="shared" si="1"/>
        <v>1.052083333</v>
      </c>
    </row>
    <row r="3487" ht="15.75" customHeight="1">
      <c r="A3487" s="36">
        <v>41108.0</v>
      </c>
      <c r="B3487" s="35">
        <v>9.98</v>
      </c>
      <c r="C3487" s="35">
        <v>12.5</v>
      </c>
      <c r="E3487" s="35">
        <f t="shared" si="1"/>
        <v>1.041666667</v>
      </c>
    </row>
    <row r="3488" ht="15.75" customHeight="1">
      <c r="A3488" s="36">
        <v>41109.0</v>
      </c>
      <c r="B3488" s="35">
        <v>9.50999999999999</v>
      </c>
      <c r="C3488" s="35">
        <v>12.5625</v>
      </c>
      <c r="E3488" s="35">
        <f t="shared" si="1"/>
        <v>1.046875</v>
      </c>
    </row>
    <row r="3489" ht="15.75" customHeight="1">
      <c r="A3489" s="36">
        <v>41110.0</v>
      </c>
      <c r="B3489" s="35">
        <v>9.75</v>
      </c>
      <c r="C3489" s="35">
        <v>13.25</v>
      </c>
      <c r="E3489" s="35">
        <f t="shared" si="1"/>
        <v>1.104166667</v>
      </c>
    </row>
    <row r="3490" ht="15.75" customHeight="1">
      <c r="A3490" s="36">
        <v>41111.0</v>
      </c>
      <c r="B3490" s="35">
        <v>9.75</v>
      </c>
      <c r="C3490" s="35">
        <v>13.25</v>
      </c>
      <c r="E3490" s="35">
        <f t="shared" si="1"/>
        <v>1.104166667</v>
      </c>
    </row>
    <row r="3491" ht="15.75" customHeight="1">
      <c r="A3491" s="36">
        <v>41112.0</v>
      </c>
      <c r="B3491" s="35">
        <v>9.75</v>
      </c>
      <c r="C3491" s="35">
        <v>13.25</v>
      </c>
      <c r="E3491" s="35">
        <f t="shared" si="1"/>
        <v>1.104166667</v>
      </c>
    </row>
    <row r="3492" ht="15.75" customHeight="1">
      <c r="A3492" s="36">
        <v>41113.0</v>
      </c>
      <c r="B3492" s="35">
        <v>9.36999999999999</v>
      </c>
      <c r="C3492" s="35">
        <v>13.25</v>
      </c>
      <c r="E3492" s="35">
        <f t="shared" si="1"/>
        <v>1.104166667</v>
      </c>
    </row>
    <row r="3493" ht="15.75" customHeight="1">
      <c r="A3493" s="36">
        <v>41114.0</v>
      </c>
      <c r="B3493" s="35">
        <v>9.59999999999999</v>
      </c>
      <c r="C3493" s="35">
        <v>13.4375</v>
      </c>
      <c r="E3493" s="35">
        <f t="shared" si="1"/>
        <v>1.119791667</v>
      </c>
    </row>
    <row r="3494" ht="15.75" customHeight="1">
      <c r="A3494" s="36">
        <v>41115.0</v>
      </c>
      <c r="B3494" s="35">
        <v>9.61999999999999</v>
      </c>
      <c r="C3494" s="35">
        <v>13.6875</v>
      </c>
      <c r="E3494" s="35">
        <f t="shared" si="1"/>
        <v>1.140625</v>
      </c>
    </row>
    <row r="3495" ht="15.75" customHeight="1">
      <c r="A3495" s="36">
        <v>41116.0</v>
      </c>
      <c r="B3495" s="35">
        <v>9.74</v>
      </c>
      <c r="C3495" s="35">
        <v>13.3125</v>
      </c>
      <c r="E3495" s="35">
        <f t="shared" si="1"/>
        <v>1.109375</v>
      </c>
    </row>
    <row r="3496" ht="15.75" customHeight="1">
      <c r="A3496" s="36">
        <v>41117.0</v>
      </c>
      <c r="B3496" s="35">
        <v>9.68999999999999</v>
      </c>
      <c r="C3496" s="35">
        <v>14.125</v>
      </c>
      <c r="E3496" s="35">
        <f t="shared" si="1"/>
        <v>1.177083333</v>
      </c>
    </row>
    <row r="3497" ht="15.75" customHeight="1">
      <c r="A3497" s="36">
        <v>41118.0</v>
      </c>
      <c r="B3497" s="35">
        <v>9.68999999999999</v>
      </c>
      <c r="C3497" s="35">
        <v>14.125</v>
      </c>
      <c r="E3497" s="35">
        <f t="shared" si="1"/>
        <v>1.177083333</v>
      </c>
    </row>
    <row r="3498" ht="15.75" customHeight="1">
      <c r="A3498" s="36">
        <v>41119.0</v>
      </c>
      <c r="B3498" s="35">
        <v>9.68999999999999</v>
      </c>
      <c r="C3498" s="35">
        <v>14.125</v>
      </c>
      <c r="E3498" s="35">
        <f t="shared" si="1"/>
        <v>1.177083333</v>
      </c>
    </row>
    <row r="3499" ht="15.75" customHeight="1">
      <c r="A3499" s="36">
        <v>41120.0</v>
      </c>
      <c r="B3499" s="35">
        <v>9.65</v>
      </c>
      <c r="C3499" s="35">
        <v>13.75</v>
      </c>
      <c r="E3499" s="35">
        <f t="shared" si="1"/>
        <v>1.145833333</v>
      </c>
    </row>
    <row r="3500" ht="15.75" customHeight="1">
      <c r="A3500" s="36">
        <v>41121.0</v>
      </c>
      <c r="B3500" s="35">
        <v>10.1</v>
      </c>
      <c r="C3500" s="35">
        <v>13.5</v>
      </c>
      <c r="E3500" s="35">
        <f t="shared" si="1"/>
        <v>1.125</v>
      </c>
    </row>
    <row r="3501" ht="15.75" customHeight="1">
      <c r="A3501" s="36">
        <v>41122.0</v>
      </c>
      <c r="B3501" s="35">
        <v>9.92999999999999</v>
      </c>
      <c r="C3501" s="35">
        <v>13.5625</v>
      </c>
      <c r="E3501" s="35">
        <f t="shared" si="1"/>
        <v>1.130208333</v>
      </c>
    </row>
    <row r="3502" ht="15.75" customHeight="1">
      <c r="A3502" s="36">
        <v>41123.0</v>
      </c>
      <c r="B3502" s="35">
        <v>9.84999999999999</v>
      </c>
      <c r="C3502" s="35">
        <v>13.4375</v>
      </c>
      <c r="E3502" s="35">
        <f t="shared" si="1"/>
        <v>1.119791667</v>
      </c>
    </row>
    <row r="3503" ht="15.75" customHeight="1">
      <c r="A3503" s="36">
        <v>41124.0</v>
      </c>
      <c r="B3503" s="35">
        <v>9.76999999999999</v>
      </c>
      <c r="C3503" s="35">
        <v>14.0</v>
      </c>
      <c r="E3503" s="35">
        <f t="shared" si="1"/>
        <v>1.166666667</v>
      </c>
    </row>
    <row r="3504" ht="15.75" customHeight="1">
      <c r="A3504" s="36">
        <v>41125.0</v>
      </c>
      <c r="B3504" s="35">
        <v>9.76999999999999</v>
      </c>
      <c r="C3504" s="35">
        <v>14.0</v>
      </c>
      <c r="E3504" s="35">
        <f t="shared" si="1"/>
        <v>1.166666667</v>
      </c>
    </row>
    <row r="3505" ht="15.75" customHeight="1">
      <c r="A3505" s="36">
        <v>41126.0</v>
      </c>
      <c r="B3505" s="35">
        <v>9.76999999999999</v>
      </c>
      <c r="C3505" s="35">
        <v>14.0</v>
      </c>
      <c r="E3505" s="35">
        <f t="shared" si="1"/>
        <v>1.166666667</v>
      </c>
    </row>
    <row r="3506" ht="15.75" customHeight="1">
      <c r="A3506" s="36">
        <v>41127.0</v>
      </c>
      <c r="B3506" s="35">
        <v>9.82</v>
      </c>
      <c r="C3506" s="35">
        <v>13.9375</v>
      </c>
      <c r="E3506" s="35">
        <f t="shared" si="1"/>
        <v>1.161458333</v>
      </c>
    </row>
    <row r="3507" ht="15.75" customHeight="1">
      <c r="A3507" s="36">
        <v>41128.0</v>
      </c>
      <c r="B3507" s="35">
        <v>10.35</v>
      </c>
      <c r="C3507" s="35">
        <v>13.875</v>
      </c>
      <c r="E3507" s="35">
        <f t="shared" si="1"/>
        <v>1.15625</v>
      </c>
    </row>
    <row r="3508" ht="15.75" customHeight="1">
      <c r="A3508" s="36">
        <v>41129.0</v>
      </c>
      <c r="B3508" s="35">
        <v>9.66999999999999</v>
      </c>
      <c r="C3508" s="35">
        <v>13.8125</v>
      </c>
      <c r="E3508" s="35">
        <f t="shared" si="1"/>
        <v>1.151041667</v>
      </c>
    </row>
    <row r="3509" ht="15.75" customHeight="1">
      <c r="A3509" s="36">
        <v>41130.0</v>
      </c>
      <c r="B3509" s="35">
        <v>10.16</v>
      </c>
      <c r="C3509" s="35">
        <v>14.0625</v>
      </c>
      <c r="E3509" s="35">
        <f t="shared" si="1"/>
        <v>1.171875</v>
      </c>
    </row>
    <row r="3510" ht="15.75" customHeight="1">
      <c r="A3510" s="36">
        <v>41131.0</v>
      </c>
      <c r="B3510" s="35">
        <v>9.84999999999999</v>
      </c>
      <c r="C3510" s="35">
        <v>14.125</v>
      </c>
      <c r="E3510" s="35">
        <f t="shared" si="1"/>
        <v>1.177083333</v>
      </c>
    </row>
    <row r="3511" ht="15.75" customHeight="1">
      <c r="A3511" s="36">
        <v>41132.0</v>
      </c>
      <c r="B3511" s="35">
        <v>9.84999999999999</v>
      </c>
      <c r="C3511" s="35">
        <v>14.125</v>
      </c>
      <c r="E3511" s="35">
        <f t="shared" si="1"/>
        <v>1.177083333</v>
      </c>
    </row>
    <row r="3512" ht="15.75" customHeight="1">
      <c r="A3512" s="36">
        <v>41133.0</v>
      </c>
      <c r="B3512" s="35">
        <v>9.84999999999999</v>
      </c>
      <c r="C3512" s="35">
        <v>14.125</v>
      </c>
      <c r="E3512" s="35">
        <f t="shared" si="1"/>
        <v>1.177083333</v>
      </c>
    </row>
    <row r="3513" ht="15.75" customHeight="1">
      <c r="A3513" s="36">
        <v>41134.0</v>
      </c>
      <c r="B3513" s="35">
        <v>9.76999999999999</v>
      </c>
      <c r="C3513" s="35">
        <v>14.125</v>
      </c>
      <c r="E3513" s="35">
        <f t="shared" si="1"/>
        <v>1.177083333</v>
      </c>
    </row>
    <row r="3514" ht="15.75" customHeight="1">
      <c r="A3514" s="36">
        <v>41135.0</v>
      </c>
      <c r="B3514" s="35">
        <v>10.33</v>
      </c>
      <c r="C3514" s="35">
        <v>14.0</v>
      </c>
      <c r="E3514" s="35">
        <f t="shared" si="1"/>
        <v>1.166666667</v>
      </c>
    </row>
    <row r="3515" ht="15.75" customHeight="1">
      <c r="A3515" s="36">
        <v>41136.0</v>
      </c>
      <c r="B3515" s="35">
        <v>9.61999999999999</v>
      </c>
      <c r="C3515" s="35">
        <v>13.0</v>
      </c>
      <c r="E3515" s="35">
        <f t="shared" si="1"/>
        <v>1.083333333</v>
      </c>
    </row>
    <row r="3516" ht="15.75" customHeight="1">
      <c r="A3516" s="36">
        <v>41137.0</v>
      </c>
      <c r="B3516" s="35">
        <v>9.60999999999999</v>
      </c>
      <c r="C3516" s="35">
        <v>14.1875</v>
      </c>
      <c r="E3516" s="35">
        <f t="shared" si="1"/>
        <v>1.182291667</v>
      </c>
    </row>
    <row r="3517" ht="15.75" customHeight="1">
      <c r="A3517" s="36">
        <v>41138.0</v>
      </c>
      <c r="B3517" s="35">
        <v>10.1099999999999</v>
      </c>
      <c r="C3517" s="35">
        <v>14.125</v>
      </c>
      <c r="E3517" s="35">
        <f t="shared" si="1"/>
        <v>1.177083333</v>
      </c>
    </row>
    <row r="3518" ht="15.75" customHeight="1">
      <c r="A3518" s="36">
        <v>41139.0</v>
      </c>
      <c r="B3518" s="35">
        <v>10.1099999999999</v>
      </c>
      <c r="C3518" s="35">
        <v>14.125</v>
      </c>
      <c r="E3518" s="35">
        <f t="shared" si="1"/>
        <v>1.177083333</v>
      </c>
    </row>
    <row r="3519" ht="15.75" customHeight="1">
      <c r="A3519" s="36">
        <v>41140.0</v>
      </c>
      <c r="B3519" s="35">
        <v>10.1099999999999</v>
      </c>
      <c r="C3519" s="35">
        <v>14.125</v>
      </c>
      <c r="E3519" s="35">
        <f t="shared" si="1"/>
        <v>1.177083333</v>
      </c>
    </row>
    <row r="3520" ht="15.75" customHeight="1">
      <c r="A3520" s="36">
        <v>41141.0</v>
      </c>
      <c r="B3520" s="35">
        <v>10.1099999999999</v>
      </c>
      <c r="C3520" s="35">
        <v>14.125</v>
      </c>
      <c r="E3520" s="35">
        <f t="shared" si="1"/>
        <v>1.177083333</v>
      </c>
    </row>
    <row r="3521" ht="15.75" customHeight="1">
      <c r="A3521" s="36">
        <v>41142.0</v>
      </c>
      <c r="B3521" s="35">
        <v>10.51</v>
      </c>
      <c r="C3521" s="35">
        <v>13.0</v>
      </c>
      <c r="E3521" s="35">
        <f t="shared" si="1"/>
        <v>1.083333333</v>
      </c>
    </row>
    <row r="3522" ht="15.75" customHeight="1">
      <c r="A3522" s="36">
        <v>41143.0</v>
      </c>
      <c r="B3522" s="35">
        <v>9.63</v>
      </c>
      <c r="C3522" s="35">
        <v>14.0</v>
      </c>
      <c r="E3522" s="35">
        <f t="shared" si="1"/>
        <v>1.166666667</v>
      </c>
    </row>
    <row r="3523" ht="15.75" customHeight="1">
      <c r="A3523" s="36">
        <v>41144.0</v>
      </c>
      <c r="B3523" s="35">
        <v>9.72</v>
      </c>
      <c r="C3523" s="35">
        <v>13.75</v>
      </c>
      <c r="E3523" s="35">
        <f t="shared" si="1"/>
        <v>1.145833333</v>
      </c>
    </row>
    <row r="3524" ht="15.75" customHeight="1">
      <c r="A3524" s="36">
        <v>41145.0</v>
      </c>
      <c r="B3524" s="35">
        <v>9.89</v>
      </c>
      <c r="C3524" s="35">
        <v>14.75</v>
      </c>
      <c r="E3524" s="35">
        <f t="shared" si="1"/>
        <v>1.229166667</v>
      </c>
    </row>
    <row r="3525" ht="15.75" customHeight="1">
      <c r="A3525" s="36">
        <v>41146.0</v>
      </c>
      <c r="B3525" s="35">
        <v>9.89</v>
      </c>
      <c r="C3525" s="35">
        <v>14.75</v>
      </c>
      <c r="E3525" s="35">
        <f t="shared" si="1"/>
        <v>1.229166667</v>
      </c>
    </row>
    <row r="3526" ht="15.75" customHeight="1">
      <c r="A3526" s="36">
        <v>41147.0</v>
      </c>
      <c r="B3526" s="35">
        <v>9.89</v>
      </c>
      <c r="C3526" s="35">
        <v>14.75</v>
      </c>
      <c r="E3526" s="35">
        <f t="shared" si="1"/>
        <v>1.229166667</v>
      </c>
    </row>
    <row r="3527" ht="15.75" customHeight="1">
      <c r="A3527" s="36">
        <v>41148.0</v>
      </c>
      <c r="B3527" s="35">
        <v>10.34</v>
      </c>
      <c r="C3527" s="35">
        <v>14.1875</v>
      </c>
      <c r="E3527" s="35">
        <f t="shared" si="1"/>
        <v>1.182291667</v>
      </c>
    </row>
    <row r="3528" ht="15.75" customHeight="1">
      <c r="A3528" s="36">
        <v>41149.0</v>
      </c>
      <c r="B3528" s="35">
        <v>9.69999999999999</v>
      </c>
      <c r="C3528" s="35">
        <v>14.125</v>
      </c>
      <c r="E3528" s="35">
        <f t="shared" si="1"/>
        <v>1.177083333</v>
      </c>
    </row>
    <row r="3529" ht="15.75" customHeight="1">
      <c r="A3529" s="36">
        <v>41150.0</v>
      </c>
      <c r="B3529" s="35">
        <v>10.14</v>
      </c>
      <c r="C3529" s="35">
        <v>14.1875</v>
      </c>
      <c r="E3529" s="35">
        <f t="shared" si="1"/>
        <v>1.182291667</v>
      </c>
    </row>
    <row r="3530" ht="15.75" customHeight="1">
      <c r="A3530" s="36">
        <v>41151.0</v>
      </c>
      <c r="B3530" s="35">
        <v>9.99</v>
      </c>
      <c r="C3530" s="35">
        <v>14.125</v>
      </c>
      <c r="E3530" s="35">
        <f t="shared" si="1"/>
        <v>1.177083333</v>
      </c>
    </row>
    <row r="3531" ht="15.75" customHeight="1">
      <c r="A3531" s="36">
        <v>41152.0</v>
      </c>
      <c r="B3531" s="35">
        <v>10.6999999999999</v>
      </c>
      <c r="C3531" s="35">
        <v>14.4375</v>
      </c>
      <c r="E3531" s="35">
        <f t="shared" si="1"/>
        <v>1.203125</v>
      </c>
    </row>
    <row r="3532" ht="15.75" customHeight="1">
      <c r="A3532" s="36">
        <v>41153.0</v>
      </c>
      <c r="B3532" s="35">
        <v>10.6999999999999</v>
      </c>
      <c r="C3532" s="35">
        <v>14.4375</v>
      </c>
      <c r="E3532" s="35">
        <f t="shared" si="1"/>
        <v>1.203125</v>
      </c>
    </row>
    <row r="3533" ht="15.75" customHeight="1">
      <c r="A3533" s="36">
        <v>41154.0</v>
      </c>
      <c r="B3533" s="35">
        <v>10.6999999999999</v>
      </c>
      <c r="C3533" s="35">
        <v>14.4375</v>
      </c>
      <c r="E3533" s="35">
        <f t="shared" si="1"/>
        <v>1.203125</v>
      </c>
    </row>
    <row r="3534" ht="15.75" customHeight="1">
      <c r="A3534" s="36">
        <v>41155.0</v>
      </c>
      <c r="B3534" s="35">
        <v>9.93999999999999</v>
      </c>
      <c r="C3534" s="35">
        <v>14.0</v>
      </c>
      <c r="E3534" s="35">
        <f t="shared" si="1"/>
        <v>1.166666667</v>
      </c>
    </row>
    <row r="3535" ht="15.75" customHeight="1">
      <c r="A3535" s="36">
        <v>41156.0</v>
      </c>
      <c r="B3535" s="35">
        <v>10.1199999999999</v>
      </c>
      <c r="C3535" s="35">
        <v>13.9375</v>
      </c>
      <c r="E3535" s="35">
        <f t="shared" si="1"/>
        <v>1.161458333</v>
      </c>
    </row>
    <row r="3536" ht="15.75" customHeight="1">
      <c r="A3536" s="36">
        <v>41157.0</v>
      </c>
      <c r="B3536" s="35">
        <v>9.71</v>
      </c>
      <c r="C3536" s="35">
        <v>14.3125</v>
      </c>
      <c r="E3536" s="35">
        <f t="shared" si="1"/>
        <v>1.192708333</v>
      </c>
    </row>
    <row r="3537" ht="15.75" customHeight="1">
      <c r="A3537" s="36">
        <v>41158.0</v>
      </c>
      <c r="B3537" s="35">
        <v>10.06</v>
      </c>
      <c r="C3537" s="35">
        <v>14.0625</v>
      </c>
      <c r="E3537" s="35">
        <f t="shared" si="1"/>
        <v>1.171875</v>
      </c>
    </row>
    <row r="3538" ht="15.75" customHeight="1">
      <c r="A3538" s="36">
        <v>41159.0</v>
      </c>
      <c r="B3538" s="35">
        <v>10.44</v>
      </c>
      <c r="C3538" s="35">
        <v>14.8125</v>
      </c>
      <c r="E3538" s="35">
        <f t="shared" si="1"/>
        <v>1.234375</v>
      </c>
    </row>
    <row r="3539" ht="15.75" customHeight="1">
      <c r="A3539" s="36">
        <v>41160.0</v>
      </c>
      <c r="B3539" s="35">
        <v>10.44</v>
      </c>
      <c r="C3539" s="35">
        <v>14.8125</v>
      </c>
      <c r="E3539" s="35">
        <f t="shared" si="1"/>
        <v>1.234375</v>
      </c>
    </row>
    <row r="3540" ht="15.75" customHeight="1">
      <c r="A3540" s="36">
        <v>41161.0</v>
      </c>
      <c r="B3540" s="35">
        <v>10.44</v>
      </c>
      <c r="C3540" s="35">
        <v>14.8125</v>
      </c>
      <c r="E3540" s="35">
        <f t="shared" si="1"/>
        <v>1.234375</v>
      </c>
    </row>
    <row r="3541" ht="15.75" customHeight="1">
      <c r="A3541" s="36">
        <v>41162.0</v>
      </c>
      <c r="B3541" s="35">
        <v>9.85999999999999</v>
      </c>
      <c r="C3541" s="35">
        <v>14.125</v>
      </c>
      <c r="E3541" s="35">
        <f t="shared" si="1"/>
        <v>1.177083333</v>
      </c>
    </row>
    <row r="3542" ht="15.75" customHeight="1">
      <c r="A3542" s="36">
        <v>41163.0</v>
      </c>
      <c r="B3542" s="35">
        <v>10.02</v>
      </c>
      <c r="C3542" s="35">
        <v>13.8125</v>
      </c>
      <c r="E3542" s="35">
        <f t="shared" si="1"/>
        <v>1.151041667</v>
      </c>
    </row>
    <row r="3543" ht="15.75" customHeight="1">
      <c r="A3543" s="36">
        <v>41164.0</v>
      </c>
      <c r="B3543" s="35">
        <v>10.1099999999999</v>
      </c>
      <c r="C3543" s="35">
        <v>14.1875</v>
      </c>
      <c r="E3543" s="35">
        <f t="shared" si="1"/>
        <v>1.182291667</v>
      </c>
    </row>
    <row r="3544" ht="15.75" customHeight="1">
      <c r="A3544" s="36">
        <v>41165.0</v>
      </c>
      <c r="B3544" s="35">
        <v>9.81</v>
      </c>
      <c r="C3544" s="35">
        <v>14.375</v>
      </c>
      <c r="E3544" s="35">
        <f t="shared" si="1"/>
        <v>1.197916667</v>
      </c>
    </row>
    <row r="3545" ht="15.75" customHeight="1">
      <c r="A3545" s="36">
        <v>41166.0</v>
      </c>
      <c r="B3545" s="35">
        <v>10.5</v>
      </c>
      <c r="C3545" s="35">
        <v>14.625</v>
      </c>
      <c r="E3545" s="35">
        <f t="shared" si="1"/>
        <v>1.21875</v>
      </c>
    </row>
    <row r="3546" ht="15.75" customHeight="1">
      <c r="A3546" s="36">
        <v>41167.0</v>
      </c>
      <c r="B3546" s="35">
        <v>10.5</v>
      </c>
      <c r="C3546" s="35">
        <v>14.625</v>
      </c>
      <c r="E3546" s="35">
        <f t="shared" si="1"/>
        <v>1.21875</v>
      </c>
    </row>
    <row r="3547" ht="15.75" customHeight="1">
      <c r="A3547" s="36">
        <v>41168.0</v>
      </c>
      <c r="B3547" s="35">
        <v>10.5</v>
      </c>
      <c r="C3547" s="35">
        <v>14.625</v>
      </c>
      <c r="E3547" s="35">
        <f t="shared" si="1"/>
        <v>1.21875</v>
      </c>
    </row>
    <row r="3548" ht="15.75" customHeight="1">
      <c r="A3548" s="36">
        <v>41169.0</v>
      </c>
      <c r="B3548" s="35">
        <v>9.91999999999999</v>
      </c>
      <c r="C3548" s="35">
        <v>14.1875</v>
      </c>
      <c r="E3548" s="35">
        <f t="shared" si="1"/>
        <v>1.182291667</v>
      </c>
    </row>
    <row r="3549" ht="15.75" customHeight="1">
      <c r="A3549" s="36">
        <v>41170.0</v>
      </c>
      <c r="B3549" s="35">
        <v>9.97</v>
      </c>
      <c r="C3549" s="35">
        <v>14.1875</v>
      </c>
      <c r="E3549" s="35">
        <f t="shared" si="1"/>
        <v>1.182291667</v>
      </c>
    </row>
    <row r="3550" ht="15.75" customHeight="1">
      <c r="A3550" s="36">
        <v>41171.0</v>
      </c>
      <c r="B3550" s="35">
        <v>9.8</v>
      </c>
      <c r="C3550" s="35">
        <v>14.0</v>
      </c>
      <c r="E3550" s="35">
        <f t="shared" si="1"/>
        <v>1.166666667</v>
      </c>
    </row>
    <row r="3551" ht="15.75" customHeight="1">
      <c r="A3551" s="36">
        <v>41172.0</v>
      </c>
      <c r="B3551" s="35">
        <v>10.35</v>
      </c>
      <c r="C3551" s="35">
        <v>14.3125</v>
      </c>
      <c r="E3551" s="35">
        <f t="shared" si="1"/>
        <v>1.192708333</v>
      </c>
    </row>
    <row r="3552" ht="15.75" customHeight="1">
      <c r="A3552" s="36">
        <v>41173.0</v>
      </c>
      <c r="B3552" s="35">
        <v>10.6</v>
      </c>
      <c r="C3552" s="35">
        <v>14.3125</v>
      </c>
      <c r="E3552" s="35">
        <f t="shared" si="1"/>
        <v>1.192708333</v>
      </c>
    </row>
    <row r="3553" ht="15.75" customHeight="1">
      <c r="A3553" s="36">
        <v>41174.0</v>
      </c>
      <c r="B3553" s="35">
        <v>10.6</v>
      </c>
      <c r="C3553" s="35">
        <v>14.3125</v>
      </c>
      <c r="E3553" s="35">
        <f t="shared" si="1"/>
        <v>1.192708333</v>
      </c>
    </row>
    <row r="3554" ht="15.75" customHeight="1">
      <c r="A3554" s="36">
        <v>41175.0</v>
      </c>
      <c r="B3554" s="35">
        <v>10.6</v>
      </c>
      <c r="C3554" s="35">
        <v>14.3125</v>
      </c>
      <c r="E3554" s="35">
        <f t="shared" si="1"/>
        <v>1.192708333</v>
      </c>
    </row>
    <row r="3555" ht="15.75" customHeight="1">
      <c r="A3555" s="36">
        <v>41176.0</v>
      </c>
      <c r="B3555" s="35">
        <v>10.6</v>
      </c>
      <c r="C3555" s="35">
        <v>14.3125</v>
      </c>
      <c r="E3555" s="35">
        <f t="shared" si="1"/>
        <v>1.192708333</v>
      </c>
    </row>
    <row r="3556" ht="15.75" customHeight="1">
      <c r="A3556" s="36">
        <v>41177.0</v>
      </c>
      <c r="B3556" s="35">
        <v>10.16</v>
      </c>
      <c r="C3556" s="35">
        <v>14.3125</v>
      </c>
      <c r="E3556" s="35">
        <f t="shared" si="1"/>
        <v>1.192708333</v>
      </c>
    </row>
    <row r="3557" ht="15.75" customHeight="1">
      <c r="A3557" s="36">
        <v>41178.0</v>
      </c>
      <c r="B3557" s="35">
        <v>10.01</v>
      </c>
      <c r="C3557" s="35">
        <v>14.1875</v>
      </c>
      <c r="E3557" s="35">
        <f t="shared" si="1"/>
        <v>1.182291667</v>
      </c>
    </row>
    <row r="3558" ht="15.75" customHeight="1">
      <c r="A3558" s="36">
        <v>41179.0</v>
      </c>
      <c r="B3558" s="35">
        <v>10.25</v>
      </c>
      <c r="C3558" s="35">
        <v>14.6875</v>
      </c>
      <c r="E3558" s="35">
        <f t="shared" si="1"/>
        <v>1.223958333</v>
      </c>
    </row>
    <row r="3559" ht="15.75" customHeight="1">
      <c r="A3559" s="36">
        <v>41180.0</v>
      </c>
      <c r="B3559" s="35">
        <v>10.51</v>
      </c>
      <c r="C3559" s="35">
        <v>14.875</v>
      </c>
      <c r="E3559" s="35">
        <f t="shared" si="1"/>
        <v>1.239583333</v>
      </c>
    </row>
    <row r="3560" ht="15.75" customHeight="1">
      <c r="A3560" s="36">
        <v>41181.0</v>
      </c>
      <c r="B3560" s="35">
        <v>10.51</v>
      </c>
      <c r="C3560" s="35">
        <v>14.875</v>
      </c>
      <c r="E3560" s="35">
        <f t="shared" si="1"/>
        <v>1.239583333</v>
      </c>
    </row>
    <row r="3561" ht="15.75" customHeight="1">
      <c r="A3561" s="36">
        <v>41182.0</v>
      </c>
      <c r="B3561" s="35">
        <v>10.51</v>
      </c>
      <c r="C3561" s="35">
        <v>14.875</v>
      </c>
      <c r="E3561" s="35">
        <f t="shared" si="1"/>
        <v>1.239583333</v>
      </c>
    </row>
    <row r="3562" ht="15.75" customHeight="1">
      <c r="A3562" s="36">
        <v>41183.0</v>
      </c>
      <c r="B3562" s="35">
        <v>10.3599999999999</v>
      </c>
      <c r="C3562" s="35">
        <v>14.625</v>
      </c>
      <c r="E3562" s="35">
        <f t="shared" si="1"/>
        <v>1.21875</v>
      </c>
    </row>
    <row r="3563" ht="15.75" customHeight="1">
      <c r="A3563" s="36">
        <v>41184.0</v>
      </c>
      <c r="B3563" s="35">
        <v>10.17</v>
      </c>
      <c r="C3563" s="35">
        <v>14.5625</v>
      </c>
      <c r="E3563" s="35">
        <f t="shared" si="1"/>
        <v>1.213541667</v>
      </c>
    </row>
    <row r="3564" ht="15.75" customHeight="1">
      <c r="A3564" s="36">
        <v>41185.0</v>
      </c>
      <c r="B3564" s="35">
        <v>10.49</v>
      </c>
      <c r="C3564" s="35">
        <v>14.375</v>
      </c>
      <c r="E3564" s="35">
        <f t="shared" si="1"/>
        <v>1.197916667</v>
      </c>
    </row>
    <row r="3565" ht="15.75" customHeight="1">
      <c r="A3565" s="36">
        <v>41186.0</v>
      </c>
      <c r="B3565" s="35">
        <v>10.6099999999999</v>
      </c>
      <c r="C3565" s="35">
        <v>14.75</v>
      </c>
      <c r="E3565" s="35">
        <f t="shared" si="1"/>
        <v>1.229166667</v>
      </c>
    </row>
    <row r="3566" ht="15.75" customHeight="1">
      <c r="A3566" s="36">
        <v>41187.0</v>
      </c>
      <c r="B3566" s="35">
        <v>11.06</v>
      </c>
      <c r="C3566" s="35">
        <v>15.3125</v>
      </c>
      <c r="E3566" s="35">
        <f t="shared" si="1"/>
        <v>1.276041667</v>
      </c>
    </row>
    <row r="3567" ht="15.75" customHeight="1">
      <c r="A3567" s="36">
        <v>41188.0</v>
      </c>
      <c r="B3567" s="35">
        <v>11.06</v>
      </c>
      <c r="C3567" s="35">
        <v>15.3125</v>
      </c>
      <c r="E3567" s="35">
        <f t="shared" si="1"/>
        <v>1.276041667</v>
      </c>
    </row>
    <row r="3568" ht="15.75" customHeight="1">
      <c r="A3568" s="36">
        <v>41189.0</v>
      </c>
      <c r="B3568" s="35">
        <v>11.06</v>
      </c>
      <c r="C3568" s="35">
        <v>15.3125</v>
      </c>
      <c r="E3568" s="35">
        <f t="shared" si="1"/>
        <v>1.276041667</v>
      </c>
    </row>
    <row r="3569" ht="15.75" customHeight="1">
      <c r="A3569" s="36">
        <v>41190.0</v>
      </c>
      <c r="B3569" s="35">
        <v>11.06</v>
      </c>
      <c r="C3569" s="35">
        <v>15.3125</v>
      </c>
      <c r="E3569" s="35">
        <f t="shared" si="1"/>
        <v>1.276041667</v>
      </c>
    </row>
    <row r="3570" ht="15.75" customHeight="1">
      <c r="A3570" s="36">
        <v>41191.0</v>
      </c>
      <c r="B3570" s="35">
        <v>10.25</v>
      </c>
      <c r="C3570" s="35">
        <v>14.6875</v>
      </c>
      <c r="E3570" s="35">
        <f t="shared" si="1"/>
        <v>1.223958333</v>
      </c>
    </row>
    <row r="3571" ht="15.75" customHeight="1">
      <c r="A3571" s="36">
        <v>41192.0</v>
      </c>
      <c r="B3571" s="35">
        <v>10.19</v>
      </c>
      <c r="C3571" s="35">
        <v>14.8125</v>
      </c>
      <c r="E3571" s="35">
        <f t="shared" si="1"/>
        <v>1.234375</v>
      </c>
    </row>
    <row r="3572" ht="15.75" customHeight="1">
      <c r="A3572" s="36">
        <v>41193.0</v>
      </c>
      <c r="B3572" s="35">
        <v>10.73</v>
      </c>
      <c r="C3572" s="35">
        <v>15.0</v>
      </c>
      <c r="E3572" s="35">
        <f t="shared" si="1"/>
        <v>1.25</v>
      </c>
    </row>
    <row r="3573" ht="15.75" customHeight="1">
      <c r="A3573" s="36">
        <v>41194.0</v>
      </c>
      <c r="B3573" s="35">
        <v>10.75</v>
      </c>
      <c r="C3573" s="35">
        <v>14.9375</v>
      </c>
      <c r="E3573" s="35">
        <f t="shared" si="1"/>
        <v>1.244791667</v>
      </c>
    </row>
    <row r="3574" ht="15.75" customHeight="1">
      <c r="A3574" s="36">
        <v>41195.0</v>
      </c>
      <c r="B3574" s="35">
        <v>10.75</v>
      </c>
      <c r="C3574" s="35">
        <v>14.9375</v>
      </c>
      <c r="E3574" s="35">
        <f t="shared" si="1"/>
        <v>1.244791667</v>
      </c>
    </row>
    <row r="3575" ht="15.75" customHeight="1">
      <c r="A3575" s="36">
        <v>41196.0</v>
      </c>
      <c r="B3575" s="35">
        <v>10.75</v>
      </c>
      <c r="C3575" s="35">
        <v>14.9375</v>
      </c>
      <c r="E3575" s="35">
        <f t="shared" si="1"/>
        <v>1.244791667</v>
      </c>
    </row>
    <row r="3576" ht="15.75" customHeight="1">
      <c r="A3576" s="36">
        <v>41197.0</v>
      </c>
      <c r="B3576" s="35">
        <v>10.07</v>
      </c>
      <c r="C3576" s="35">
        <v>15.1875</v>
      </c>
      <c r="E3576" s="35">
        <f t="shared" si="1"/>
        <v>1.265625</v>
      </c>
    </row>
    <row r="3577" ht="15.75" customHeight="1">
      <c r="A3577" s="36">
        <v>41198.0</v>
      </c>
      <c r="B3577" s="35">
        <v>10.0399999999999</v>
      </c>
      <c r="C3577" s="35">
        <v>15.1875</v>
      </c>
      <c r="E3577" s="35">
        <f t="shared" si="1"/>
        <v>1.265625</v>
      </c>
    </row>
    <row r="3578" ht="15.75" customHeight="1">
      <c r="A3578" s="36">
        <v>41199.0</v>
      </c>
      <c r="B3578" s="35">
        <v>10.05</v>
      </c>
      <c r="C3578" s="35">
        <v>14.9375</v>
      </c>
      <c r="E3578" s="35">
        <f t="shared" si="1"/>
        <v>1.244791667</v>
      </c>
    </row>
    <row r="3579" ht="15.75" customHeight="1">
      <c r="A3579" s="36">
        <v>41200.0</v>
      </c>
      <c r="B3579" s="35">
        <v>10.39</v>
      </c>
      <c r="C3579" s="35">
        <v>15.0</v>
      </c>
      <c r="E3579" s="35">
        <f t="shared" si="1"/>
        <v>1.25</v>
      </c>
    </row>
    <row r="3580" ht="15.75" customHeight="1">
      <c r="A3580" s="36">
        <v>41201.0</v>
      </c>
      <c r="B3580" s="35">
        <v>10.14</v>
      </c>
      <c r="C3580" s="35">
        <v>15.5625</v>
      </c>
      <c r="E3580" s="35">
        <f t="shared" si="1"/>
        <v>1.296875</v>
      </c>
    </row>
    <row r="3581" ht="15.75" customHeight="1">
      <c r="A3581" s="36">
        <v>41202.0</v>
      </c>
      <c r="B3581" s="35">
        <v>10.14</v>
      </c>
      <c r="C3581" s="35">
        <v>15.5625</v>
      </c>
      <c r="E3581" s="35">
        <f t="shared" si="1"/>
        <v>1.296875</v>
      </c>
    </row>
    <row r="3582" ht="15.75" customHeight="1">
      <c r="A3582" s="36">
        <v>41203.0</v>
      </c>
      <c r="B3582" s="35">
        <v>10.14</v>
      </c>
      <c r="C3582" s="35">
        <v>15.5625</v>
      </c>
      <c r="E3582" s="35">
        <f t="shared" si="1"/>
        <v>1.296875</v>
      </c>
    </row>
    <row r="3583" ht="15.75" customHeight="1">
      <c r="A3583" s="36">
        <v>41204.0</v>
      </c>
      <c r="B3583" s="35">
        <v>10.33</v>
      </c>
      <c r="C3583" s="35">
        <v>15.0</v>
      </c>
      <c r="E3583" s="35">
        <f t="shared" si="1"/>
        <v>1.25</v>
      </c>
    </row>
    <row r="3584" ht="15.75" customHeight="1">
      <c r="A3584" s="36">
        <v>41205.0</v>
      </c>
      <c r="B3584" s="35">
        <v>10.1099999999999</v>
      </c>
      <c r="C3584" s="35">
        <v>14.0625</v>
      </c>
      <c r="E3584" s="35">
        <f t="shared" si="1"/>
        <v>1.171875</v>
      </c>
    </row>
    <row r="3585" ht="15.75" customHeight="1">
      <c r="A3585" s="36">
        <v>41206.0</v>
      </c>
      <c r="B3585" s="35">
        <v>10.22</v>
      </c>
      <c r="C3585" s="35">
        <v>14.8125</v>
      </c>
      <c r="E3585" s="35">
        <f t="shared" si="1"/>
        <v>1.234375</v>
      </c>
    </row>
    <row r="3586" ht="15.75" customHeight="1">
      <c r="A3586" s="36">
        <v>41207.0</v>
      </c>
      <c r="B3586" s="35">
        <v>10.3699999999999</v>
      </c>
      <c r="C3586" s="35">
        <v>15.3125</v>
      </c>
      <c r="E3586" s="35">
        <f t="shared" si="1"/>
        <v>1.276041667</v>
      </c>
    </row>
    <row r="3587" ht="15.75" customHeight="1">
      <c r="A3587" s="36">
        <v>41208.0</v>
      </c>
      <c r="B3587" s="35">
        <v>10.33</v>
      </c>
      <c r="C3587" s="35">
        <v>15.5</v>
      </c>
      <c r="E3587" s="35">
        <f t="shared" si="1"/>
        <v>1.291666667</v>
      </c>
    </row>
    <row r="3588" ht="15.75" customHeight="1">
      <c r="A3588" s="36">
        <v>41209.0</v>
      </c>
      <c r="B3588" s="35">
        <v>10.33</v>
      </c>
      <c r="C3588" s="35">
        <v>15.5</v>
      </c>
      <c r="E3588" s="35">
        <f t="shared" si="1"/>
        <v>1.291666667</v>
      </c>
    </row>
    <row r="3589" ht="15.75" customHeight="1">
      <c r="A3589" s="36">
        <v>41210.0</v>
      </c>
      <c r="B3589" s="35">
        <v>10.33</v>
      </c>
      <c r="C3589" s="35">
        <v>15.5</v>
      </c>
      <c r="E3589" s="35">
        <f t="shared" si="1"/>
        <v>1.291666667</v>
      </c>
    </row>
    <row r="3590" ht="15.75" customHeight="1">
      <c r="A3590" s="36">
        <v>41211.0</v>
      </c>
      <c r="B3590" s="35">
        <v>10.4499999999999</v>
      </c>
      <c r="C3590" s="35">
        <v>15.0625</v>
      </c>
      <c r="E3590" s="35">
        <f t="shared" si="1"/>
        <v>1.255208333</v>
      </c>
    </row>
    <row r="3591" ht="15.75" customHeight="1">
      <c r="A3591" s="36">
        <v>41212.0</v>
      </c>
      <c r="B3591" s="35">
        <v>10.3699999999999</v>
      </c>
      <c r="C3591" s="35">
        <v>14.875</v>
      </c>
      <c r="E3591" s="35">
        <f t="shared" si="1"/>
        <v>1.239583333</v>
      </c>
    </row>
    <row r="3592" ht="15.75" customHeight="1">
      <c r="A3592" s="36">
        <v>41213.0</v>
      </c>
      <c r="B3592" s="35">
        <v>11.08</v>
      </c>
      <c r="C3592" s="35">
        <v>14.875</v>
      </c>
      <c r="E3592" s="35">
        <f t="shared" si="1"/>
        <v>1.239583333</v>
      </c>
    </row>
    <row r="3593" ht="15.75" customHeight="1">
      <c r="A3593" s="36">
        <v>41214.0</v>
      </c>
      <c r="B3593" s="35">
        <v>10.3599999999999</v>
      </c>
      <c r="C3593" s="35">
        <v>15.1875</v>
      </c>
      <c r="E3593" s="35">
        <f t="shared" si="1"/>
        <v>1.265625</v>
      </c>
    </row>
    <row r="3594" ht="15.75" customHeight="1">
      <c r="A3594" s="36">
        <v>41215.0</v>
      </c>
      <c r="B3594" s="35">
        <v>10.71</v>
      </c>
      <c r="C3594" s="35">
        <v>15.1875</v>
      </c>
      <c r="E3594" s="35">
        <f t="shared" si="1"/>
        <v>1.265625</v>
      </c>
    </row>
    <row r="3595" ht="15.75" customHeight="1">
      <c r="A3595" s="36">
        <v>41216.0</v>
      </c>
      <c r="B3595" s="35">
        <v>10.71</v>
      </c>
      <c r="C3595" s="35">
        <v>15.1875</v>
      </c>
      <c r="E3595" s="35">
        <f t="shared" si="1"/>
        <v>1.265625</v>
      </c>
    </row>
    <row r="3596" ht="15.75" customHeight="1">
      <c r="A3596" s="36">
        <v>41217.0</v>
      </c>
      <c r="B3596" s="35">
        <v>10.71</v>
      </c>
      <c r="C3596" s="35">
        <v>15.1875</v>
      </c>
      <c r="E3596" s="35">
        <f t="shared" si="1"/>
        <v>1.265625</v>
      </c>
    </row>
    <row r="3597" ht="15.75" customHeight="1">
      <c r="A3597" s="36">
        <v>41218.0</v>
      </c>
      <c r="B3597" s="35">
        <v>10.48</v>
      </c>
      <c r="C3597" s="35">
        <v>15.1875</v>
      </c>
      <c r="E3597" s="35">
        <f t="shared" si="1"/>
        <v>1.265625</v>
      </c>
    </row>
    <row r="3598" ht="15.75" customHeight="1">
      <c r="A3598" s="36">
        <v>41219.0</v>
      </c>
      <c r="B3598" s="35">
        <v>10.48</v>
      </c>
      <c r="C3598" s="35">
        <v>15.1875</v>
      </c>
      <c r="E3598" s="35">
        <f t="shared" si="1"/>
        <v>1.265625</v>
      </c>
    </row>
    <row r="3599" ht="15.75" customHeight="1">
      <c r="A3599" s="36">
        <v>41220.0</v>
      </c>
      <c r="B3599" s="35">
        <v>10.42</v>
      </c>
      <c r="C3599" s="35">
        <v>15.1875</v>
      </c>
      <c r="E3599" s="35">
        <f t="shared" si="1"/>
        <v>1.265625</v>
      </c>
    </row>
    <row r="3600" ht="15.75" customHeight="1">
      <c r="A3600" s="36">
        <v>41221.0</v>
      </c>
      <c r="B3600" s="35">
        <v>10.25</v>
      </c>
      <c r="C3600" s="35">
        <v>15.125</v>
      </c>
      <c r="E3600" s="35">
        <f t="shared" si="1"/>
        <v>1.260416667</v>
      </c>
    </row>
    <row r="3601" ht="15.75" customHeight="1">
      <c r="A3601" s="36">
        <v>41222.0</v>
      </c>
      <c r="B3601" s="35">
        <v>10.74</v>
      </c>
      <c r="C3601" s="35">
        <v>15.375</v>
      </c>
      <c r="E3601" s="35">
        <f t="shared" si="1"/>
        <v>1.28125</v>
      </c>
    </row>
    <row r="3602" ht="15.75" customHeight="1">
      <c r="A3602" s="36">
        <v>41223.0</v>
      </c>
      <c r="B3602" s="35">
        <v>10.74</v>
      </c>
      <c r="C3602" s="35">
        <v>15.375</v>
      </c>
      <c r="E3602" s="35">
        <f t="shared" si="1"/>
        <v>1.28125</v>
      </c>
    </row>
    <row r="3603" ht="15.75" customHeight="1">
      <c r="A3603" s="36">
        <v>41224.0</v>
      </c>
      <c r="B3603" s="35">
        <v>10.74</v>
      </c>
      <c r="C3603" s="35">
        <v>15.375</v>
      </c>
      <c r="E3603" s="35">
        <f t="shared" si="1"/>
        <v>1.28125</v>
      </c>
    </row>
    <row r="3604" ht="15.75" customHeight="1">
      <c r="A3604" s="36">
        <v>41225.0</v>
      </c>
      <c r="B3604" s="35">
        <v>10.56</v>
      </c>
      <c r="C3604" s="35">
        <v>15.125</v>
      </c>
      <c r="E3604" s="35">
        <f t="shared" si="1"/>
        <v>1.260416667</v>
      </c>
    </row>
    <row r="3605" ht="15.75" customHeight="1">
      <c r="A3605" s="36">
        <v>41226.0</v>
      </c>
      <c r="B3605" s="35">
        <v>10.33</v>
      </c>
      <c r="C3605" s="35">
        <v>15.4375</v>
      </c>
      <c r="E3605" s="35">
        <f t="shared" si="1"/>
        <v>1.286458333</v>
      </c>
    </row>
    <row r="3606" ht="15.75" customHeight="1">
      <c r="A3606" s="36">
        <v>41227.0</v>
      </c>
      <c r="B3606" s="35">
        <v>10.08</v>
      </c>
      <c r="C3606" s="35">
        <v>15.375</v>
      </c>
      <c r="E3606" s="35">
        <f t="shared" si="1"/>
        <v>1.28125</v>
      </c>
    </row>
    <row r="3607" ht="15.75" customHeight="1">
      <c r="A3607" s="36">
        <v>41228.0</v>
      </c>
      <c r="B3607" s="35">
        <v>10.22</v>
      </c>
      <c r="C3607" s="35">
        <v>15.25</v>
      </c>
      <c r="E3607" s="35">
        <f t="shared" si="1"/>
        <v>1.270833333</v>
      </c>
    </row>
    <row r="3608" ht="15.75" customHeight="1">
      <c r="A3608" s="36">
        <v>41229.0</v>
      </c>
      <c r="B3608" s="35">
        <v>10.07</v>
      </c>
      <c r="C3608" s="35">
        <v>15.4375</v>
      </c>
      <c r="E3608" s="35">
        <f t="shared" si="1"/>
        <v>1.286458333</v>
      </c>
    </row>
    <row r="3609" ht="15.75" customHeight="1">
      <c r="A3609" s="36">
        <v>41230.0</v>
      </c>
      <c r="B3609" s="35">
        <v>10.07</v>
      </c>
      <c r="C3609" s="35">
        <v>15.4375</v>
      </c>
      <c r="E3609" s="35">
        <f t="shared" si="1"/>
        <v>1.286458333</v>
      </c>
    </row>
    <row r="3610" ht="15.75" customHeight="1">
      <c r="A3610" s="36">
        <v>41231.0</v>
      </c>
      <c r="B3610" s="35">
        <v>10.07</v>
      </c>
      <c r="C3610" s="35">
        <v>15.4375</v>
      </c>
      <c r="E3610" s="35">
        <f t="shared" si="1"/>
        <v>1.286458333</v>
      </c>
    </row>
    <row r="3611" ht="15.75" customHeight="1">
      <c r="A3611" s="36">
        <v>41232.0</v>
      </c>
      <c r="B3611" s="35">
        <v>10.06</v>
      </c>
      <c r="C3611" s="35">
        <v>15.4375</v>
      </c>
      <c r="E3611" s="35">
        <f t="shared" si="1"/>
        <v>1.286458333</v>
      </c>
    </row>
    <row r="3612" ht="15.75" customHeight="1">
      <c r="A3612" s="36">
        <v>41233.0</v>
      </c>
      <c r="B3612" s="35">
        <v>10.91</v>
      </c>
      <c r="C3612" s="35">
        <v>15.25</v>
      </c>
      <c r="E3612" s="35">
        <f t="shared" si="1"/>
        <v>1.270833333</v>
      </c>
    </row>
    <row r="3613" ht="15.75" customHeight="1">
      <c r="A3613" s="36">
        <v>41234.0</v>
      </c>
      <c r="B3613" s="35">
        <v>10.31</v>
      </c>
      <c r="C3613" s="35">
        <v>15.3125</v>
      </c>
      <c r="E3613" s="35">
        <f t="shared" si="1"/>
        <v>1.276041667</v>
      </c>
    </row>
    <row r="3614" ht="15.75" customHeight="1">
      <c r="A3614" s="36">
        <v>41235.0</v>
      </c>
      <c r="B3614" s="35">
        <v>10.4</v>
      </c>
      <c r="C3614" s="35">
        <v>15.125</v>
      </c>
      <c r="E3614" s="35">
        <f t="shared" si="1"/>
        <v>1.260416667</v>
      </c>
    </row>
    <row r="3615" ht="15.75" customHeight="1">
      <c r="A3615" s="36">
        <v>41236.0</v>
      </c>
      <c r="B3615" s="35">
        <v>10.1999999999999</v>
      </c>
      <c r="C3615" s="35">
        <v>14.5625</v>
      </c>
      <c r="E3615" s="35">
        <f t="shared" si="1"/>
        <v>1.213541667</v>
      </c>
    </row>
    <row r="3616" ht="15.75" customHeight="1">
      <c r="A3616" s="36">
        <v>41237.0</v>
      </c>
      <c r="B3616" s="35">
        <v>10.1999999999999</v>
      </c>
      <c r="C3616" s="35">
        <v>14.5625</v>
      </c>
      <c r="E3616" s="35">
        <f t="shared" si="1"/>
        <v>1.213541667</v>
      </c>
    </row>
    <row r="3617" ht="15.75" customHeight="1">
      <c r="A3617" s="36">
        <v>41238.0</v>
      </c>
      <c r="B3617" s="35">
        <v>10.1999999999999</v>
      </c>
      <c r="C3617" s="35">
        <v>14.5625</v>
      </c>
      <c r="E3617" s="35">
        <f t="shared" si="1"/>
        <v>1.213541667</v>
      </c>
    </row>
    <row r="3618" ht="15.75" customHeight="1">
      <c r="A3618" s="36">
        <v>41239.0</v>
      </c>
      <c r="B3618" s="35">
        <v>10.1999999999999</v>
      </c>
      <c r="C3618" s="35">
        <v>14.5625</v>
      </c>
      <c r="E3618" s="35">
        <f t="shared" si="1"/>
        <v>1.213541667</v>
      </c>
    </row>
    <row r="3619" ht="15.75" customHeight="1">
      <c r="A3619" s="36">
        <v>41240.0</v>
      </c>
      <c r="B3619" s="35">
        <v>10.93</v>
      </c>
      <c r="C3619" s="35">
        <v>15.75</v>
      </c>
      <c r="E3619" s="35">
        <f t="shared" si="1"/>
        <v>1.3125</v>
      </c>
    </row>
    <row r="3620" ht="15.75" customHeight="1">
      <c r="A3620" s="36">
        <v>41241.0</v>
      </c>
      <c r="B3620" s="35">
        <v>10.21</v>
      </c>
      <c r="C3620" s="35">
        <v>15.5625</v>
      </c>
      <c r="E3620" s="35">
        <f t="shared" si="1"/>
        <v>1.296875</v>
      </c>
    </row>
    <row r="3621" ht="15.75" customHeight="1">
      <c r="A3621" s="36">
        <v>41242.0</v>
      </c>
      <c r="B3621" s="35">
        <v>10.1999999999999</v>
      </c>
      <c r="C3621" s="35">
        <v>15.1875</v>
      </c>
      <c r="E3621" s="35">
        <f t="shared" si="1"/>
        <v>1.265625</v>
      </c>
    </row>
    <row r="3622" ht="15.75" customHeight="1">
      <c r="A3622" s="36">
        <v>41243.0</v>
      </c>
      <c r="B3622" s="35">
        <v>10.25</v>
      </c>
      <c r="C3622" s="35">
        <v>15.5625</v>
      </c>
      <c r="E3622" s="35">
        <f t="shared" si="1"/>
        <v>1.296875</v>
      </c>
    </row>
    <row r="3623" ht="15.75" customHeight="1">
      <c r="A3623" s="36">
        <v>41244.0</v>
      </c>
      <c r="B3623" s="35">
        <v>10.25</v>
      </c>
      <c r="C3623" s="35">
        <v>15.5625</v>
      </c>
      <c r="E3623" s="35">
        <f t="shared" si="1"/>
        <v>1.296875</v>
      </c>
    </row>
    <row r="3624" ht="15.75" customHeight="1">
      <c r="A3624" s="36">
        <v>41245.0</v>
      </c>
      <c r="B3624" s="35">
        <v>10.25</v>
      </c>
      <c r="C3624" s="35">
        <v>15.5625</v>
      </c>
      <c r="E3624" s="35">
        <f t="shared" si="1"/>
        <v>1.296875</v>
      </c>
    </row>
    <row r="3625" ht="15.75" customHeight="1">
      <c r="A3625" s="36">
        <v>41246.0</v>
      </c>
      <c r="B3625" s="35">
        <v>10.7799999999999</v>
      </c>
      <c r="C3625" s="35">
        <v>15.1875</v>
      </c>
      <c r="E3625" s="35">
        <f t="shared" si="1"/>
        <v>1.265625</v>
      </c>
    </row>
    <row r="3626" ht="15.75" customHeight="1">
      <c r="A3626" s="36">
        <v>41247.0</v>
      </c>
      <c r="B3626" s="35">
        <v>10.33</v>
      </c>
      <c r="C3626" s="35">
        <v>15.4375</v>
      </c>
      <c r="E3626" s="35">
        <f t="shared" si="1"/>
        <v>1.286458333</v>
      </c>
    </row>
    <row r="3627" ht="15.75" customHeight="1">
      <c r="A3627" s="36">
        <v>41248.0</v>
      </c>
      <c r="B3627" s="35">
        <v>10.51</v>
      </c>
      <c r="C3627" s="35">
        <v>15.1875</v>
      </c>
      <c r="E3627" s="35">
        <f t="shared" si="1"/>
        <v>1.265625</v>
      </c>
    </row>
    <row r="3628" ht="15.75" customHeight="1">
      <c r="A3628" s="36">
        <v>41249.0</v>
      </c>
      <c r="B3628" s="35">
        <v>10.6199999999999</v>
      </c>
      <c r="C3628" s="35">
        <v>15.25</v>
      </c>
      <c r="E3628" s="35">
        <f t="shared" si="1"/>
        <v>1.270833333</v>
      </c>
    </row>
    <row r="3629" ht="15.75" customHeight="1">
      <c r="A3629" s="36">
        <v>41250.0</v>
      </c>
      <c r="B3629" s="35">
        <v>10.44</v>
      </c>
      <c r="C3629" s="35">
        <v>15.75</v>
      </c>
      <c r="E3629" s="35">
        <f t="shared" si="1"/>
        <v>1.3125</v>
      </c>
    </row>
    <row r="3630" ht="15.75" customHeight="1">
      <c r="A3630" s="36">
        <v>41251.0</v>
      </c>
      <c r="B3630" s="35">
        <v>10.44</v>
      </c>
      <c r="C3630" s="35">
        <v>15.75</v>
      </c>
      <c r="E3630" s="35">
        <f t="shared" si="1"/>
        <v>1.3125</v>
      </c>
    </row>
    <row r="3631" ht="15.75" customHeight="1">
      <c r="A3631" s="36">
        <v>41252.0</v>
      </c>
      <c r="B3631" s="35">
        <v>10.44</v>
      </c>
      <c r="C3631" s="35">
        <v>15.75</v>
      </c>
      <c r="E3631" s="35">
        <f t="shared" si="1"/>
        <v>1.3125</v>
      </c>
    </row>
    <row r="3632" ht="15.75" customHeight="1">
      <c r="A3632" s="36">
        <v>41253.0</v>
      </c>
      <c r="B3632" s="35">
        <v>10.58</v>
      </c>
      <c r="C3632" s="35">
        <v>15.3125</v>
      </c>
      <c r="E3632" s="35">
        <f t="shared" si="1"/>
        <v>1.276041667</v>
      </c>
    </row>
    <row r="3633" ht="15.75" customHeight="1">
      <c r="A3633" s="36">
        <v>41254.0</v>
      </c>
      <c r="B3633" s="35">
        <v>10.88</v>
      </c>
      <c r="C3633" s="35">
        <v>15.25</v>
      </c>
      <c r="E3633" s="35">
        <f t="shared" si="1"/>
        <v>1.270833333</v>
      </c>
    </row>
    <row r="3634" ht="15.75" customHeight="1">
      <c r="A3634" s="36">
        <v>41255.0</v>
      </c>
      <c r="B3634" s="35">
        <v>10.9</v>
      </c>
      <c r="C3634" s="35">
        <v>15.125</v>
      </c>
      <c r="E3634" s="35">
        <f t="shared" si="1"/>
        <v>1.260416667</v>
      </c>
    </row>
    <row r="3635" ht="15.75" customHeight="1">
      <c r="A3635" s="36">
        <v>41256.0</v>
      </c>
      <c r="B3635" s="35">
        <v>10.24</v>
      </c>
      <c r="C3635" s="35">
        <v>15.125</v>
      </c>
      <c r="E3635" s="35">
        <f t="shared" si="1"/>
        <v>1.260416667</v>
      </c>
    </row>
    <row r="3636" ht="15.75" customHeight="1">
      <c r="A3636" s="36">
        <v>41257.0</v>
      </c>
      <c r="B3636" s="35">
        <v>10.46</v>
      </c>
      <c r="C3636" s="35">
        <v>15.75</v>
      </c>
      <c r="E3636" s="35">
        <f t="shared" si="1"/>
        <v>1.3125</v>
      </c>
    </row>
    <row r="3637" ht="15.75" customHeight="1">
      <c r="A3637" s="36">
        <v>41258.0</v>
      </c>
      <c r="B3637" s="35">
        <v>10.46</v>
      </c>
      <c r="C3637" s="35">
        <v>15.75</v>
      </c>
      <c r="E3637" s="35">
        <f t="shared" si="1"/>
        <v>1.3125</v>
      </c>
    </row>
    <row r="3638" ht="15.75" customHeight="1">
      <c r="A3638" s="36">
        <v>41259.0</v>
      </c>
      <c r="B3638" s="35">
        <v>10.46</v>
      </c>
      <c r="C3638" s="35">
        <v>15.75</v>
      </c>
      <c r="E3638" s="35">
        <f t="shared" si="1"/>
        <v>1.3125</v>
      </c>
    </row>
    <row r="3639" ht="15.75" customHeight="1">
      <c r="A3639" s="36">
        <v>41260.0</v>
      </c>
      <c r="B3639" s="35">
        <v>10.73</v>
      </c>
      <c r="C3639" s="35">
        <v>15.3125</v>
      </c>
      <c r="E3639" s="35">
        <f t="shared" si="1"/>
        <v>1.276041667</v>
      </c>
    </row>
    <row r="3640" ht="15.75" customHeight="1">
      <c r="A3640" s="36">
        <v>41261.0</v>
      </c>
      <c r="B3640" s="35">
        <v>10.67</v>
      </c>
      <c r="C3640" s="35">
        <v>15.5</v>
      </c>
      <c r="E3640" s="35">
        <f t="shared" si="1"/>
        <v>1.291666667</v>
      </c>
    </row>
    <row r="3641" ht="15.75" customHeight="1">
      <c r="A3641" s="36">
        <v>41262.0</v>
      </c>
      <c r="B3641" s="35">
        <v>11.55</v>
      </c>
      <c r="C3641" s="35">
        <v>15.375</v>
      </c>
      <c r="E3641" s="35">
        <f t="shared" si="1"/>
        <v>1.28125</v>
      </c>
    </row>
    <row r="3642" ht="15.75" customHeight="1">
      <c r="A3642" s="36">
        <v>41263.0</v>
      </c>
      <c r="B3642" s="35">
        <v>11.32</v>
      </c>
      <c r="C3642" s="35">
        <v>15.4375</v>
      </c>
      <c r="E3642" s="35">
        <f t="shared" si="1"/>
        <v>1.286458333</v>
      </c>
    </row>
    <row r="3643" ht="15.75" customHeight="1">
      <c r="A3643" s="36">
        <v>41264.0</v>
      </c>
      <c r="B3643" s="35">
        <v>10.8599999999999</v>
      </c>
      <c r="C3643" s="35">
        <v>15.75</v>
      </c>
      <c r="E3643" s="35">
        <f t="shared" si="1"/>
        <v>1.3125</v>
      </c>
    </row>
    <row r="3644" ht="15.75" customHeight="1">
      <c r="A3644" s="36">
        <v>41265.0</v>
      </c>
      <c r="B3644" s="35">
        <v>10.8599999999999</v>
      </c>
      <c r="C3644" s="35">
        <v>15.75</v>
      </c>
      <c r="E3644" s="35">
        <f t="shared" si="1"/>
        <v>1.3125</v>
      </c>
    </row>
    <row r="3645" ht="15.75" customHeight="1">
      <c r="A3645" s="36">
        <v>41266.0</v>
      </c>
      <c r="B3645" s="35">
        <v>10.8599999999999</v>
      </c>
      <c r="C3645" s="35">
        <v>15.75</v>
      </c>
      <c r="E3645" s="35">
        <f t="shared" si="1"/>
        <v>1.3125</v>
      </c>
    </row>
    <row r="3646" ht="15.75" customHeight="1">
      <c r="A3646" s="36">
        <v>41267.0</v>
      </c>
      <c r="B3646" s="35">
        <v>10.8599999999999</v>
      </c>
      <c r="C3646" s="35">
        <v>15.75</v>
      </c>
      <c r="E3646" s="35">
        <f t="shared" si="1"/>
        <v>1.3125</v>
      </c>
    </row>
    <row r="3647" ht="15.75" customHeight="1">
      <c r="A3647" s="36">
        <v>41268.0</v>
      </c>
      <c r="B3647" s="35">
        <v>10.8599999999999</v>
      </c>
      <c r="C3647" s="35">
        <v>15.75</v>
      </c>
      <c r="E3647" s="35">
        <f t="shared" si="1"/>
        <v>1.3125</v>
      </c>
    </row>
    <row r="3648" ht="15.75" customHeight="1">
      <c r="A3648" s="36">
        <v>41269.0</v>
      </c>
      <c r="B3648" s="35">
        <v>11.44</v>
      </c>
      <c r="C3648" s="35">
        <v>15.5625</v>
      </c>
      <c r="E3648" s="35">
        <f t="shared" si="1"/>
        <v>1.296875</v>
      </c>
    </row>
    <row r="3649" ht="15.75" customHeight="1">
      <c r="A3649" s="36">
        <v>41270.0</v>
      </c>
      <c r="B3649" s="35">
        <v>10.9499999999999</v>
      </c>
      <c r="C3649" s="35">
        <v>14.9375</v>
      </c>
      <c r="E3649" s="35">
        <f t="shared" si="1"/>
        <v>1.244791667</v>
      </c>
    </row>
    <row r="3650" ht="15.75" customHeight="1">
      <c r="A3650" s="36">
        <v>41271.0</v>
      </c>
      <c r="B3650" s="35">
        <v>11.67</v>
      </c>
      <c r="C3650" s="35">
        <v>15.6875</v>
      </c>
      <c r="E3650" s="35">
        <f t="shared" si="1"/>
        <v>1.307291667</v>
      </c>
    </row>
    <row r="3651" ht="15.75" customHeight="1">
      <c r="A3651" s="36">
        <v>41272.0</v>
      </c>
      <c r="B3651" s="35">
        <v>11.67</v>
      </c>
      <c r="C3651" s="35">
        <v>15.6875</v>
      </c>
      <c r="E3651" s="35">
        <f t="shared" si="1"/>
        <v>1.307291667</v>
      </c>
    </row>
    <row r="3652" ht="15.75" customHeight="1">
      <c r="A3652" s="36">
        <v>41273.0</v>
      </c>
      <c r="B3652" s="35">
        <v>11.67</v>
      </c>
      <c r="C3652" s="35">
        <v>15.6875</v>
      </c>
      <c r="E3652" s="35">
        <f t="shared" si="1"/>
        <v>1.307291667</v>
      </c>
    </row>
    <row r="3653" ht="15.75" customHeight="1">
      <c r="A3653" s="36">
        <v>41274.0</v>
      </c>
      <c r="B3653" s="35">
        <v>12.1</v>
      </c>
      <c r="C3653" s="35">
        <v>15.4375</v>
      </c>
      <c r="E3653" s="35">
        <f t="shared" si="1"/>
        <v>1.286458333</v>
      </c>
    </row>
    <row r="3654" ht="15.75" customHeight="1">
      <c r="A3654" s="36">
        <v>41275.0</v>
      </c>
      <c r="B3654" s="35">
        <v>12.1</v>
      </c>
      <c r="C3654" s="35">
        <v>15.4375</v>
      </c>
      <c r="E3654" s="35">
        <f t="shared" si="1"/>
        <v>1.286458333</v>
      </c>
    </row>
    <row r="3655" ht="15.75" customHeight="1">
      <c r="A3655" s="36">
        <v>41276.0</v>
      </c>
      <c r="B3655" s="35">
        <v>11.91</v>
      </c>
      <c r="C3655" s="35">
        <v>15.25</v>
      </c>
      <c r="E3655" s="35">
        <f t="shared" si="1"/>
        <v>1.270833333</v>
      </c>
    </row>
    <row r="3656" ht="15.75" customHeight="1">
      <c r="A3656" s="36">
        <v>41277.0</v>
      </c>
      <c r="B3656" s="35">
        <v>11.5299999999999</v>
      </c>
      <c r="C3656" s="35">
        <v>15.25</v>
      </c>
      <c r="E3656" s="35">
        <f t="shared" si="1"/>
        <v>1.270833333</v>
      </c>
    </row>
    <row r="3657" ht="15.75" customHeight="1">
      <c r="A3657" s="36">
        <v>41278.0</v>
      </c>
      <c r="B3657" s="35">
        <v>12.23</v>
      </c>
      <c r="C3657" s="35">
        <v>15.6875</v>
      </c>
      <c r="E3657" s="35">
        <f t="shared" si="1"/>
        <v>1.307291667</v>
      </c>
    </row>
    <row r="3658" ht="15.75" customHeight="1">
      <c r="A3658" s="36">
        <v>41279.0</v>
      </c>
      <c r="B3658" s="35">
        <v>12.23</v>
      </c>
      <c r="C3658" s="35">
        <v>15.6875</v>
      </c>
      <c r="E3658" s="35">
        <f t="shared" si="1"/>
        <v>1.307291667</v>
      </c>
    </row>
    <row r="3659" ht="15.75" customHeight="1">
      <c r="A3659" s="36">
        <v>41280.0</v>
      </c>
      <c r="B3659" s="35">
        <v>12.23</v>
      </c>
      <c r="C3659" s="35">
        <v>15.6875</v>
      </c>
      <c r="E3659" s="35">
        <f t="shared" si="1"/>
        <v>1.307291667</v>
      </c>
    </row>
    <row r="3660" ht="15.75" customHeight="1">
      <c r="A3660" s="36">
        <v>41281.0</v>
      </c>
      <c r="B3660" s="35">
        <v>11.73</v>
      </c>
      <c r="C3660" s="35">
        <v>15.1875</v>
      </c>
      <c r="E3660" s="35">
        <f t="shared" si="1"/>
        <v>1.265625</v>
      </c>
    </row>
    <row r="3661" ht="15.75" customHeight="1">
      <c r="A3661" s="36">
        <v>41282.0</v>
      </c>
      <c r="B3661" s="35">
        <v>10.8599999999999</v>
      </c>
      <c r="C3661" s="35">
        <v>14.8125</v>
      </c>
      <c r="E3661" s="35">
        <f t="shared" si="1"/>
        <v>1.234375</v>
      </c>
    </row>
    <row r="3662" ht="15.75" customHeight="1">
      <c r="A3662" s="36">
        <v>41283.0</v>
      </c>
      <c r="B3662" s="35">
        <v>11.1999999999999</v>
      </c>
      <c r="C3662" s="35">
        <v>15.0625</v>
      </c>
      <c r="E3662" s="35">
        <f t="shared" si="1"/>
        <v>1.255208333</v>
      </c>
    </row>
    <row r="3663" ht="15.75" customHeight="1">
      <c r="A3663" s="36">
        <v>41284.0</v>
      </c>
      <c r="B3663" s="35">
        <v>10.82</v>
      </c>
      <c r="C3663" s="35">
        <v>15.25</v>
      </c>
      <c r="E3663" s="35">
        <f t="shared" si="1"/>
        <v>1.270833333</v>
      </c>
    </row>
    <row r="3664" ht="15.75" customHeight="1">
      <c r="A3664" s="36">
        <v>41285.0</v>
      </c>
      <c r="B3664" s="35">
        <v>11.71</v>
      </c>
      <c r="C3664" s="35">
        <v>15.0625</v>
      </c>
      <c r="E3664" s="35">
        <f t="shared" si="1"/>
        <v>1.255208333</v>
      </c>
    </row>
    <row r="3665" ht="15.75" customHeight="1">
      <c r="A3665" s="36">
        <v>41286.0</v>
      </c>
      <c r="B3665" s="35">
        <v>11.71</v>
      </c>
      <c r="C3665" s="35">
        <v>15.0625</v>
      </c>
      <c r="E3665" s="35">
        <f t="shared" si="1"/>
        <v>1.255208333</v>
      </c>
    </row>
    <row r="3666" ht="15.75" customHeight="1">
      <c r="A3666" s="36">
        <v>41287.0</v>
      </c>
      <c r="B3666" s="35">
        <v>11.71</v>
      </c>
      <c r="C3666" s="35">
        <v>15.0625</v>
      </c>
      <c r="E3666" s="35">
        <f t="shared" si="1"/>
        <v>1.255208333</v>
      </c>
    </row>
    <row r="3667" ht="15.75" customHeight="1">
      <c r="A3667" s="36">
        <v>41288.0</v>
      </c>
      <c r="B3667" s="35">
        <v>11.06</v>
      </c>
      <c r="C3667" s="35">
        <v>15.1875</v>
      </c>
      <c r="E3667" s="35">
        <f t="shared" si="1"/>
        <v>1.265625</v>
      </c>
    </row>
    <row r="3668" ht="15.75" customHeight="1">
      <c r="A3668" s="36">
        <v>41289.0</v>
      </c>
      <c r="B3668" s="35">
        <v>10.67</v>
      </c>
      <c r="C3668" s="35">
        <v>15.125</v>
      </c>
      <c r="E3668" s="35">
        <f t="shared" si="1"/>
        <v>1.260416667</v>
      </c>
    </row>
    <row r="3669" ht="15.75" customHeight="1">
      <c r="A3669" s="36">
        <v>41290.0</v>
      </c>
      <c r="B3669" s="35">
        <v>10.56</v>
      </c>
      <c r="C3669" s="35">
        <v>15.125</v>
      </c>
      <c r="E3669" s="35">
        <f t="shared" si="1"/>
        <v>1.260416667</v>
      </c>
    </row>
    <row r="3670" ht="15.75" customHeight="1">
      <c r="A3670" s="36">
        <v>41291.0</v>
      </c>
      <c r="B3670" s="35">
        <v>10.49</v>
      </c>
      <c r="C3670" s="35">
        <v>15.3125</v>
      </c>
      <c r="E3670" s="35">
        <f t="shared" si="1"/>
        <v>1.276041667</v>
      </c>
    </row>
    <row r="3671" ht="15.75" customHeight="1">
      <c r="A3671" s="36">
        <v>41292.0</v>
      </c>
      <c r="B3671" s="35">
        <v>11.07</v>
      </c>
      <c r="C3671" s="35">
        <v>15.4375</v>
      </c>
      <c r="E3671" s="35">
        <f t="shared" si="1"/>
        <v>1.286458333</v>
      </c>
    </row>
    <row r="3672" ht="15.75" customHeight="1">
      <c r="A3672" s="36">
        <v>41293.0</v>
      </c>
      <c r="B3672" s="35">
        <v>11.07</v>
      </c>
      <c r="C3672" s="35">
        <v>15.4375</v>
      </c>
      <c r="E3672" s="35">
        <f t="shared" si="1"/>
        <v>1.286458333</v>
      </c>
    </row>
    <row r="3673" ht="15.75" customHeight="1">
      <c r="A3673" s="36">
        <v>41294.0</v>
      </c>
      <c r="B3673" s="35">
        <v>11.07</v>
      </c>
      <c r="C3673" s="35">
        <v>15.4375</v>
      </c>
      <c r="E3673" s="35">
        <f t="shared" si="1"/>
        <v>1.286458333</v>
      </c>
    </row>
    <row r="3674" ht="15.75" customHeight="1">
      <c r="A3674" s="36">
        <v>41295.0</v>
      </c>
      <c r="B3674" s="35">
        <v>11.2899999999999</v>
      </c>
      <c r="C3674" s="35">
        <v>15.375</v>
      </c>
      <c r="E3674" s="35">
        <f t="shared" si="1"/>
        <v>1.28125</v>
      </c>
    </row>
    <row r="3675" ht="15.75" customHeight="1">
      <c r="A3675" s="36">
        <v>41296.0</v>
      </c>
      <c r="B3675" s="35">
        <v>10.15</v>
      </c>
      <c r="C3675" s="35">
        <v>15.3125</v>
      </c>
      <c r="E3675" s="35">
        <f t="shared" si="1"/>
        <v>1.276041667</v>
      </c>
    </row>
    <row r="3676" ht="15.75" customHeight="1">
      <c r="A3676" s="36">
        <v>41297.0</v>
      </c>
      <c r="B3676" s="35">
        <v>10.57</v>
      </c>
      <c r="C3676" s="35">
        <v>15.1875</v>
      </c>
      <c r="E3676" s="35">
        <f t="shared" si="1"/>
        <v>1.265625</v>
      </c>
    </row>
    <row r="3677" ht="15.75" customHeight="1">
      <c r="A3677" s="36">
        <v>41298.0</v>
      </c>
      <c r="B3677" s="35">
        <v>10.21</v>
      </c>
      <c r="C3677" s="35">
        <v>14.8125</v>
      </c>
      <c r="E3677" s="35">
        <f t="shared" si="1"/>
        <v>1.234375</v>
      </c>
    </row>
    <row r="3678" ht="15.75" customHeight="1">
      <c r="A3678" s="36">
        <v>41299.0</v>
      </c>
      <c r="B3678" s="35">
        <v>10.66</v>
      </c>
      <c r="C3678" s="35">
        <v>15.25</v>
      </c>
      <c r="E3678" s="35">
        <f t="shared" si="1"/>
        <v>1.270833333</v>
      </c>
    </row>
    <row r="3679" ht="15.75" customHeight="1">
      <c r="A3679" s="36">
        <v>41300.0</v>
      </c>
      <c r="B3679" s="35">
        <v>10.66</v>
      </c>
      <c r="C3679" s="35">
        <v>15.25</v>
      </c>
      <c r="E3679" s="35">
        <f t="shared" si="1"/>
        <v>1.270833333</v>
      </c>
    </row>
    <row r="3680" ht="15.75" customHeight="1">
      <c r="A3680" s="36">
        <v>41301.0</v>
      </c>
      <c r="B3680" s="35">
        <v>10.66</v>
      </c>
      <c r="C3680" s="35">
        <v>15.25</v>
      </c>
      <c r="E3680" s="35">
        <f t="shared" si="1"/>
        <v>1.270833333</v>
      </c>
    </row>
    <row r="3681" ht="15.75" customHeight="1">
      <c r="A3681" s="36">
        <v>41302.0</v>
      </c>
      <c r="B3681" s="35">
        <v>11.07</v>
      </c>
      <c r="C3681" s="35">
        <v>14.6875</v>
      </c>
      <c r="E3681" s="35">
        <f t="shared" si="1"/>
        <v>1.223958333</v>
      </c>
    </row>
    <row r="3682" ht="15.75" customHeight="1">
      <c r="A3682" s="36">
        <v>41303.0</v>
      </c>
      <c r="B3682" s="35">
        <v>10.4</v>
      </c>
      <c r="C3682" s="35">
        <v>14.625</v>
      </c>
      <c r="E3682" s="35">
        <f t="shared" si="1"/>
        <v>1.21875</v>
      </c>
    </row>
    <row r="3683" ht="15.75" customHeight="1">
      <c r="A3683" s="36">
        <v>41304.0</v>
      </c>
      <c r="B3683" s="35">
        <v>10.89</v>
      </c>
      <c r="C3683" s="35">
        <v>14.9375</v>
      </c>
      <c r="E3683" s="35">
        <f t="shared" si="1"/>
        <v>1.244791667</v>
      </c>
    </row>
    <row r="3684" ht="15.75" customHeight="1">
      <c r="A3684" s="36">
        <v>41305.0</v>
      </c>
      <c r="B3684" s="35">
        <v>10.89</v>
      </c>
      <c r="C3684" s="35">
        <v>14.9375</v>
      </c>
      <c r="E3684" s="35">
        <f t="shared" si="1"/>
        <v>1.244791667</v>
      </c>
    </row>
    <row r="3685" ht="15.75" customHeight="1">
      <c r="A3685" s="36">
        <v>41306.0</v>
      </c>
      <c r="B3685" s="35">
        <v>11.73</v>
      </c>
      <c r="C3685" s="35">
        <v>14.6875</v>
      </c>
      <c r="E3685" s="35">
        <f t="shared" si="1"/>
        <v>1.223958333</v>
      </c>
    </row>
    <row r="3686" ht="15.75" customHeight="1">
      <c r="A3686" s="36">
        <v>41307.0</v>
      </c>
      <c r="B3686" s="35">
        <v>11.73</v>
      </c>
      <c r="C3686" s="35">
        <v>14.6875</v>
      </c>
      <c r="E3686" s="35">
        <f t="shared" si="1"/>
        <v>1.223958333</v>
      </c>
    </row>
    <row r="3687" ht="15.75" customHeight="1">
      <c r="A3687" s="36">
        <v>41308.0</v>
      </c>
      <c r="B3687" s="35">
        <v>11.73</v>
      </c>
      <c r="C3687" s="35">
        <v>14.6875</v>
      </c>
      <c r="E3687" s="35">
        <f t="shared" si="1"/>
        <v>1.223958333</v>
      </c>
    </row>
    <row r="3688" ht="15.75" customHeight="1">
      <c r="A3688" s="36">
        <v>41309.0</v>
      </c>
      <c r="B3688" s="35">
        <v>11.72</v>
      </c>
      <c r="C3688" s="35">
        <v>14.875</v>
      </c>
      <c r="E3688" s="35">
        <f t="shared" si="1"/>
        <v>1.239583333</v>
      </c>
    </row>
    <row r="3689" ht="15.75" customHeight="1">
      <c r="A3689" s="36">
        <v>41310.0</v>
      </c>
      <c r="B3689" s="35">
        <v>10.98</v>
      </c>
      <c r="C3689" s="35">
        <v>14.6875</v>
      </c>
      <c r="E3689" s="35">
        <f t="shared" si="1"/>
        <v>1.223958333</v>
      </c>
    </row>
    <row r="3690" ht="15.75" customHeight="1">
      <c r="A3690" s="36">
        <v>41311.0</v>
      </c>
      <c r="B3690" s="35">
        <v>11.07</v>
      </c>
      <c r="C3690" s="35">
        <v>15.0</v>
      </c>
      <c r="E3690" s="35">
        <f t="shared" si="1"/>
        <v>1.25</v>
      </c>
    </row>
    <row r="3691" ht="15.75" customHeight="1">
      <c r="A3691" s="36">
        <v>41312.0</v>
      </c>
      <c r="B3691" s="35">
        <v>10.49</v>
      </c>
      <c r="C3691" s="35">
        <v>14.5625</v>
      </c>
      <c r="E3691" s="35">
        <f t="shared" si="1"/>
        <v>1.213541667</v>
      </c>
    </row>
    <row r="3692" ht="15.75" customHeight="1">
      <c r="A3692" s="36">
        <v>41313.0</v>
      </c>
      <c r="B3692" s="35">
        <v>11.24</v>
      </c>
      <c r="C3692" s="35">
        <v>15.0</v>
      </c>
      <c r="E3692" s="35">
        <f t="shared" si="1"/>
        <v>1.25</v>
      </c>
    </row>
    <row r="3693" ht="15.75" customHeight="1">
      <c r="A3693" s="36">
        <v>41314.0</v>
      </c>
      <c r="B3693" s="35">
        <v>11.24</v>
      </c>
      <c r="C3693" s="35">
        <v>15.0</v>
      </c>
      <c r="E3693" s="35">
        <f t="shared" si="1"/>
        <v>1.25</v>
      </c>
    </row>
    <row r="3694" ht="15.75" customHeight="1">
      <c r="A3694" s="36">
        <v>41315.0</v>
      </c>
      <c r="B3694" s="35">
        <v>11.24</v>
      </c>
      <c r="C3694" s="35">
        <v>15.0</v>
      </c>
      <c r="E3694" s="35">
        <f t="shared" si="1"/>
        <v>1.25</v>
      </c>
    </row>
    <row r="3695" ht="15.75" customHeight="1">
      <c r="A3695" s="36">
        <v>41316.0</v>
      </c>
      <c r="B3695" s="35">
        <v>11.24</v>
      </c>
      <c r="C3695" s="35">
        <v>15.0</v>
      </c>
      <c r="E3695" s="35">
        <f t="shared" si="1"/>
        <v>1.25</v>
      </c>
    </row>
    <row r="3696" ht="15.75" customHeight="1">
      <c r="A3696" s="36">
        <v>41317.0</v>
      </c>
      <c r="B3696" s="35">
        <v>11.24</v>
      </c>
      <c r="C3696" s="35">
        <v>15.0</v>
      </c>
      <c r="E3696" s="35">
        <f t="shared" si="1"/>
        <v>1.25</v>
      </c>
    </row>
    <row r="3697" ht="15.75" customHeight="1">
      <c r="A3697" s="36">
        <v>41318.0</v>
      </c>
      <c r="B3697" s="35">
        <v>10.6099999999999</v>
      </c>
      <c r="C3697" s="35">
        <v>14.75</v>
      </c>
      <c r="E3697" s="35">
        <f t="shared" si="1"/>
        <v>1.229166667</v>
      </c>
    </row>
    <row r="3698" ht="15.75" customHeight="1">
      <c r="A3698" s="36">
        <v>41319.0</v>
      </c>
      <c r="B3698" s="35">
        <v>10.1</v>
      </c>
      <c r="C3698" s="35">
        <v>14.875</v>
      </c>
      <c r="E3698" s="35">
        <f t="shared" si="1"/>
        <v>1.239583333</v>
      </c>
    </row>
    <row r="3699" ht="15.75" customHeight="1">
      <c r="A3699" s="36">
        <v>41320.0</v>
      </c>
      <c r="B3699" s="35">
        <v>10.64</v>
      </c>
      <c r="C3699" s="35">
        <v>14.9375</v>
      </c>
      <c r="E3699" s="35">
        <f t="shared" si="1"/>
        <v>1.244791667</v>
      </c>
    </row>
    <row r="3700" ht="15.75" customHeight="1">
      <c r="A3700" s="36">
        <v>41321.0</v>
      </c>
      <c r="B3700" s="35">
        <v>10.64</v>
      </c>
      <c r="C3700" s="35">
        <v>14.9375</v>
      </c>
      <c r="E3700" s="35">
        <f t="shared" si="1"/>
        <v>1.244791667</v>
      </c>
    </row>
    <row r="3701" ht="15.75" customHeight="1">
      <c r="A3701" s="36">
        <v>41322.0</v>
      </c>
      <c r="B3701" s="35">
        <v>10.64</v>
      </c>
      <c r="C3701" s="35">
        <v>14.9375</v>
      </c>
      <c r="E3701" s="35">
        <f t="shared" si="1"/>
        <v>1.244791667</v>
      </c>
    </row>
    <row r="3702" ht="15.75" customHeight="1">
      <c r="A3702" s="36">
        <v>41323.0</v>
      </c>
      <c r="B3702" s="35">
        <v>11.93</v>
      </c>
      <c r="C3702" s="35">
        <v>14.8125</v>
      </c>
      <c r="E3702" s="35">
        <f t="shared" si="1"/>
        <v>1.234375</v>
      </c>
    </row>
    <row r="3703" ht="15.75" customHeight="1">
      <c r="A3703" s="36">
        <v>41324.0</v>
      </c>
      <c r="B3703" s="35">
        <v>11.9</v>
      </c>
      <c r="C3703" s="35">
        <v>14.6875</v>
      </c>
      <c r="E3703" s="35">
        <f t="shared" si="1"/>
        <v>1.223958333</v>
      </c>
    </row>
    <row r="3704" ht="15.75" customHeight="1">
      <c r="A3704" s="36">
        <v>41325.0</v>
      </c>
      <c r="B3704" s="35">
        <v>11.9</v>
      </c>
      <c r="C3704" s="35">
        <v>14.6875</v>
      </c>
      <c r="E3704" s="35">
        <f t="shared" si="1"/>
        <v>1.223958333</v>
      </c>
    </row>
    <row r="3705" ht="15.75" customHeight="1">
      <c r="A3705" s="36">
        <v>41326.0</v>
      </c>
      <c r="B3705" s="35">
        <v>11.89</v>
      </c>
      <c r="C3705" s="35">
        <v>14.8125</v>
      </c>
      <c r="E3705" s="35">
        <f t="shared" si="1"/>
        <v>1.234375</v>
      </c>
    </row>
    <row r="3706" ht="15.75" customHeight="1">
      <c r="A3706" s="36">
        <v>41327.0</v>
      </c>
      <c r="B3706" s="35">
        <v>11.1</v>
      </c>
      <c r="C3706" s="35">
        <v>14.75</v>
      </c>
      <c r="E3706" s="35">
        <f t="shared" si="1"/>
        <v>1.229166667</v>
      </c>
    </row>
    <row r="3707" ht="15.75" customHeight="1">
      <c r="A3707" s="36">
        <v>41328.0</v>
      </c>
      <c r="B3707" s="35">
        <v>11.1</v>
      </c>
      <c r="C3707" s="35">
        <v>14.75</v>
      </c>
      <c r="E3707" s="35">
        <f t="shared" si="1"/>
        <v>1.229166667</v>
      </c>
    </row>
    <row r="3708" ht="15.75" customHeight="1">
      <c r="A3708" s="36">
        <v>41329.0</v>
      </c>
      <c r="B3708" s="35">
        <v>11.1</v>
      </c>
      <c r="C3708" s="35">
        <v>14.75</v>
      </c>
      <c r="E3708" s="35">
        <f t="shared" si="1"/>
        <v>1.229166667</v>
      </c>
    </row>
    <row r="3709" ht="15.75" customHeight="1">
      <c r="A3709" s="36">
        <v>41330.0</v>
      </c>
      <c r="B3709" s="35">
        <v>11.0399999999999</v>
      </c>
      <c r="C3709" s="35">
        <v>14.5</v>
      </c>
      <c r="E3709" s="35">
        <f t="shared" si="1"/>
        <v>1.208333333</v>
      </c>
    </row>
    <row r="3710" ht="15.75" customHeight="1">
      <c r="A3710" s="36">
        <v>41331.0</v>
      </c>
      <c r="B3710" s="35">
        <v>11.07</v>
      </c>
      <c r="C3710" s="35">
        <v>15.0</v>
      </c>
      <c r="E3710" s="35">
        <f t="shared" si="1"/>
        <v>1.25</v>
      </c>
    </row>
    <row r="3711" ht="15.75" customHeight="1">
      <c r="A3711" s="36">
        <v>41332.0</v>
      </c>
      <c r="B3711" s="35">
        <v>11.14</v>
      </c>
      <c r="C3711" s="35">
        <v>15.125</v>
      </c>
      <c r="E3711" s="35">
        <f t="shared" si="1"/>
        <v>1.260416667</v>
      </c>
    </row>
    <row r="3712" ht="15.75" customHeight="1">
      <c r="A3712" s="36">
        <v>41333.0</v>
      </c>
      <c r="B3712" s="35">
        <v>11.43</v>
      </c>
      <c r="C3712" s="35">
        <v>13.9375</v>
      </c>
      <c r="E3712" s="35">
        <f t="shared" si="1"/>
        <v>1.161458333</v>
      </c>
    </row>
    <row r="3713" ht="15.75" customHeight="1">
      <c r="A3713" s="36">
        <v>41334.0</v>
      </c>
      <c r="B3713" s="35">
        <v>11.75</v>
      </c>
      <c r="C3713" s="35">
        <v>14.5625</v>
      </c>
      <c r="E3713" s="35">
        <f t="shared" si="1"/>
        <v>1.213541667</v>
      </c>
    </row>
    <row r="3714" ht="15.75" customHeight="1">
      <c r="A3714" s="36">
        <v>41335.0</v>
      </c>
      <c r="B3714" s="35">
        <v>11.75</v>
      </c>
      <c r="C3714" s="35">
        <v>14.5625</v>
      </c>
      <c r="E3714" s="35">
        <f t="shared" si="1"/>
        <v>1.213541667</v>
      </c>
    </row>
    <row r="3715" ht="15.75" customHeight="1">
      <c r="A3715" s="36">
        <v>41336.0</v>
      </c>
      <c r="B3715" s="35">
        <v>11.75</v>
      </c>
      <c r="C3715" s="35">
        <v>14.5625</v>
      </c>
      <c r="E3715" s="35">
        <f t="shared" si="1"/>
        <v>1.213541667</v>
      </c>
    </row>
    <row r="3716" ht="15.75" customHeight="1">
      <c r="A3716" s="36">
        <v>41337.0</v>
      </c>
      <c r="B3716" s="35">
        <v>12.48</v>
      </c>
      <c r="C3716" s="35">
        <v>14.5625</v>
      </c>
      <c r="E3716" s="35">
        <f t="shared" si="1"/>
        <v>1.213541667</v>
      </c>
    </row>
    <row r="3717" ht="15.75" customHeight="1">
      <c r="A3717" s="36">
        <v>41338.0</v>
      </c>
      <c r="B3717" s="35">
        <v>11.8599999999999</v>
      </c>
      <c r="C3717" s="35">
        <v>14.625</v>
      </c>
      <c r="E3717" s="35">
        <f t="shared" si="1"/>
        <v>1.21875</v>
      </c>
    </row>
    <row r="3718" ht="15.75" customHeight="1">
      <c r="A3718" s="36">
        <v>41339.0</v>
      </c>
      <c r="B3718" s="35">
        <v>11.44</v>
      </c>
      <c r="C3718" s="35">
        <v>14.75</v>
      </c>
      <c r="E3718" s="35">
        <f t="shared" si="1"/>
        <v>1.229166667</v>
      </c>
    </row>
    <row r="3719" ht="15.75" customHeight="1">
      <c r="A3719" s="36">
        <v>41340.0</v>
      </c>
      <c r="B3719" s="35">
        <v>11.8</v>
      </c>
      <c r="C3719" s="35">
        <v>14.9375</v>
      </c>
      <c r="E3719" s="35">
        <f t="shared" si="1"/>
        <v>1.244791667</v>
      </c>
    </row>
    <row r="3720" ht="15.75" customHeight="1">
      <c r="A3720" s="36">
        <v>41341.0</v>
      </c>
      <c r="B3720" s="35">
        <v>11.4499999999999</v>
      </c>
      <c r="C3720" s="35">
        <v>15.0625</v>
      </c>
      <c r="E3720" s="35">
        <f t="shared" si="1"/>
        <v>1.255208333</v>
      </c>
    </row>
    <row r="3721" ht="15.75" customHeight="1">
      <c r="A3721" s="36">
        <v>41342.0</v>
      </c>
      <c r="B3721" s="35">
        <v>11.4499999999999</v>
      </c>
      <c r="C3721" s="35">
        <v>15.0625</v>
      </c>
      <c r="E3721" s="35">
        <f t="shared" si="1"/>
        <v>1.255208333</v>
      </c>
    </row>
    <row r="3722" ht="15.75" customHeight="1">
      <c r="A3722" s="36">
        <v>41343.0</v>
      </c>
      <c r="B3722" s="35">
        <v>11.4499999999999</v>
      </c>
      <c r="C3722" s="35">
        <v>15.0625</v>
      </c>
      <c r="E3722" s="35">
        <f t="shared" si="1"/>
        <v>1.255208333</v>
      </c>
    </row>
    <row r="3723" ht="15.75" customHeight="1">
      <c r="A3723" s="36">
        <v>41344.0</v>
      </c>
      <c r="B3723" s="35">
        <v>12.8</v>
      </c>
      <c r="C3723" s="35">
        <v>14.75</v>
      </c>
      <c r="E3723" s="35">
        <f t="shared" si="1"/>
        <v>1.229166667</v>
      </c>
    </row>
    <row r="3724" ht="15.75" customHeight="1">
      <c r="A3724" s="36">
        <v>41345.0</v>
      </c>
      <c r="B3724" s="35">
        <v>12.3599999999999</v>
      </c>
      <c r="C3724" s="35">
        <v>14.8125</v>
      </c>
      <c r="E3724" s="35">
        <f t="shared" si="1"/>
        <v>1.234375</v>
      </c>
    </row>
    <row r="3725" ht="15.75" customHeight="1">
      <c r="A3725" s="36">
        <v>41346.0</v>
      </c>
      <c r="B3725" s="35">
        <v>11.9499999999999</v>
      </c>
      <c r="C3725" s="35">
        <v>14.8125</v>
      </c>
      <c r="E3725" s="35">
        <f t="shared" si="1"/>
        <v>1.234375</v>
      </c>
    </row>
    <row r="3726" ht="15.75" customHeight="1">
      <c r="A3726" s="36">
        <v>41347.0</v>
      </c>
      <c r="B3726" s="35">
        <v>12.07</v>
      </c>
      <c r="C3726" s="35">
        <v>14.875</v>
      </c>
      <c r="E3726" s="35">
        <f t="shared" si="1"/>
        <v>1.239583333</v>
      </c>
    </row>
    <row r="3727" ht="15.75" customHeight="1">
      <c r="A3727" s="36">
        <v>41348.0</v>
      </c>
      <c r="B3727" s="35">
        <v>12.0</v>
      </c>
      <c r="C3727" s="35">
        <v>14.6875</v>
      </c>
      <c r="E3727" s="35">
        <f t="shared" si="1"/>
        <v>1.223958333</v>
      </c>
    </row>
    <row r="3728" ht="15.75" customHeight="1">
      <c r="A3728" s="36">
        <v>41349.0</v>
      </c>
      <c r="B3728" s="35">
        <v>12.0</v>
      </c>
      <c r="C3728" s="35">
        <v>14.6875</v>
      </c>
      <c r="E3728" s="35">
        <f t="shared" si="1"/>
        <v>1.223958333</v>
      </c>
    </row>
    <row r="3729" ht="15.75" customHeight="1">
      <c r="A3729" s="36">
        <v>41350.0</v>
      </c>
      <c r="B3729" s="35">
        <v>12.0</v>
      </c>
      <c r="C3729" s="35">
        <v>14.6875</v>
      </c>
      <c r="E3729" s="35">
        <f t="shared" si="1"/>
        <v>1.223958333</v>
      </c>
    </row>
    <row r="3730" ht="15.75" customHeight="1">
      <c r="A3730" s="36">
        <v>41351.0</v>
      </c>
      <c r="B3730" s="35">
        <v>12.17</v>
      </c>
      <c r="C3730" s="35">
        <v>14.875</v>
      </c>
      <c r="E3730" s="35">
        <f t="shared" si="1"/>
        <v>1.239583333</v>
      </c>
    </row>
    <row r="3731" ht="15.75" customHeight="1">
      <c r="A3731" s="36">
        <v>41352.0</v>
      </c>
      <c r="B3731" s="35">
        <v>11.94</v>
      </c>
      <c r="C3731" s="35">
        <v>15.0</v>
      </c>
      <c r="E3731" s="35">
        <f t="shared" si="1"/>
        <v>1.25</v>
      </c>
    </row>
    <row r="3732" ht="15.75" customHeight="1">
      <c r="A3732" s="36">
        <v>41353.0</v>
      </c>
      <c r="B3732" s="35">
        <v>11.74</v>
      </c>
      <c r="C3732" s="35">
        <v>14.875</v>
      </c>
      <c r="E3732" s="35">
        <f t="shared" si="1"/>
        <v>1.239583333</v>
      </c>
    </row>
    <row r="3733" ht="15.75" customHeight="1">
      <c r="A3733" s="36">
        <v>41354.0</v>
      </c>
      <c r="B3733" s="35">
        <v>11.89</v>
      </c>
      <c r="C3733" s="35">
        <v>14.8125</v>
      </c>
      <c r="E3733" s="35">
        <f t="shared" si="1"/>
        <v>1.234375</v>
      </c>
    </row>
    <row r="3734" ht="15.75" customHeight="1">
      <c r="A3734" s="36">
        <v>41355.0</v>
      </c>
      <c r="B3734" s="35">
        <v>11.93</v>
      </c>
      <c r="C3734" s="35">
        <v>15.375</v>
      </c>
      <c r="E3734" s="35">
        <f t="shared" si="1"/>
        <v>1.28125</v>
      </c>
    </row>
    <row r="3735" ht="15.75" customHeight="1">
      <c r="A3735" s="36">
        <v>41356.0</v>
      </c>
      <c r="B3735" s="35">
        <v>11.93</v>
      </c>
      <c r="C3735" s="35">
        <v>15.375</v>
      </c>
      <c r="E3735" s="35">
        <f t="shared" si="1"/>
        <v>1.28125</v>
      </c>
    </row>
    <row r="3736" ht="15.75" customHeight="1">
      <c r="A3736" s="36">
        <v>41357.0</v>
      </c>
      <c r="B3736" s="35">
        <v>11.93</v>
      </c>
      <c r="C3736" s="35">
        <v>15.375</v>
      </c>
      <c r="E3736" s="35">
        <f t="shared" si="1"/>
        <v>1.28125</v>
      </c>
    </row>
    <row r="3737" ht="15.75" customHeight="1">
      <c r="A3737" s="36">
        <v>41358.0</v>
      </c>
      <c r="B3737" s="35">
        <v>12.44</v>
      </c>
      <c r="C3737" s="35">
        <v>14.75</v>
      </c>
      <c r="E3737" s="35">
        <f t="shared" si="1"/>
        <v>1.229166667</v>
      </c>
    </row>
    <row r="3738" ht="15.75" customHeight="1">
      <c r="A3738" s="36">
        <v>41359.0</v>
      </c>
      <c r="B3738" s="35">
        <v>12.08</v>
      </c>
      <c r="C3738" s="35">
        <v>15.1875</v>
      </c>
      <c r="E3738" s="35">
        <f t="shared" si="1"/>
        <v>1.265625</v>
      </c>
    </row>
    <row r="3739" ht="15.75" customHeight="1">
      <c r="A3739" s="36">
        <v>41360.0</v>
      </c>
      <c r="B3739" s="35">
        <v>14.71</v>
      </c>
      <c r="C3739" s="35">
        <v>14.875</v>
      </c>
      <c r="E3739" s="35">
        <f t="shared" si="1"/>
        <v>1.239583333</v>
      </c>
    </row>
    <row r="3740" ht="15.75" customHeight="1">
      <c r="A3740" s="36">
        <v>41361.0</v>
      </c>
      <c r="B3740" s="35">
        <v>14.71</v>
      </c>
      <c r="C3740" s="35">
        <v>14.875</v>
      </c>
      <c r="E3740" s="35">
        <f t="shared" si="1"/>
        <v>1.239583333</v>
      </c>
    </row>
    <row r="3741" ht="15.75" customHeight="1">
      <c r="A3741" s="36">
        <v>41362.0</v>
      </c>
      <c r="B3741" s="35">
        <v>14.71</v>
      </c>
      <c r="C3741" s="35">
        <v>14.875</v>
      </c>
      <c r="E3741" s="35">
        <f t="shared" si="1"/>
        <v>1.239583333</v>
      </c>
    </row>
    <row r="3742" ht="15.75" customHeight="1">
      <c r="A3742" s="36">
        <v>41363.0</v>
      </c>
      <c r="B3742" s="35">
        <v>14.71</v>
      </c>
      <c r="C3742" s="35">
        <v>14.875</v>
      </c>
      <c r="E3742" s="35">
        <f t="shared" si="1"/>
        <v>1.239583333</v>
      </c>
    </row>
    <row r="3743" ht="15.75" customHeight="1">
      <c r="A3743" s="36">
        <v>41364.0</v>
      </c>
      <c r="B3743" s="35">
        <v>14.71</v>
      </c>
      <c r="C3743" s="35">
        <v>14.875</v>
      </c>
      <c r="E3743" s="35">
        <f t="shared" si="1"/>
        <v>1.239583333</v>
      </c>
    </row>
    <row r="3744" ht="15.75" customHeight="1">
      <c r="A3744" s="36">
        <v>41365.0</v>
      </c>
      <c r="B3744" s="35">
        <v>14.71</v>
      </c>
      <c r="C3744" s="35">
        <v>14.875</v>
      </c>
      <c r="E3744" s="35">
        <f t="shared" si="1"/>
        <v>1.239583333</v>
      </c>
    </row>
    <row r="3745" ht="15.75" customHeight="1">
      <c r="A3745" s="36">
        <v>41366.0</v>
      </c>
      <c r="B3745" s="35">
        <v>14.71</v>
      </c>
      <c r="C3745" s="35">
        <v>14.875</v>
      </c>
      <c r="E3745" s="35">
        <f t="shared" si="1"/>
        <v>1.239583333</v>
      </c>
    </row>
    <row r="3746" ht="15.75" customHeight="1">
      <c r="A3746" s="36">
        <v>41367.0</v>
      </c>
      <c r="B3746" s="35">
        <v>15.33</v>
      </c>
      <c r="C3746" s="35">
        <v>14.625</v>
      </c>
      <c r="E3746" s="35">
        <f t="shared" si="1"/>
        <v>1.21875</v>
      </c>
    </row>
    <row r="3747" ht="15.75" customHeight="1">
      <c r="A3747" s="36">
        <v>41368.0</v>
      </c>
      <c r="B3747" s="35">
        <v>15.77</v>
      </c>
      <c r="C3747" s="35">
        <v>15.0</v>
      </c>
      <c r="E3747" s="35">
        <f t="shared" si="1"/>
        <v>1.25</v>
      </c>
    </row>
    <row r="3748" ht="15.75" customHeight="1">
      <c r="A3748" s="36">
        <v>41369.0</v>
      </c>
      <c r="B3748" s="35">
        <v>14.5399999999999</v>
      </c>
      <c r="C3748" s="35">
        <v>15.0625</v>
      </c>
      <c r="E3748" s="35">
        <f t="shared" si="1"/>
        <v>1.255208333</v>
      </c>
    </row>
    <row r="3749" ht="15.75" customHeight="1">
      <c r="A3749" s="36">
        <v>41370.0</v>
      </c>
      <c r="B3749" s="35">
        <v>14.5399999999999</v>
      </c>
      <c r="C3749" s="35">
        <v>15.0625</v>
      </c>
      <c r="E3749" s="35">
        <f t="shared" si="1"/>
        <v>1.255208333</v>
      </c>
    </row>
    <row r="3750" ht="15.75" customHeight="1">
      <c r="A3750" s="36">
        <v>41371.0</v>
      </c>
      <c r="B3750" s="35">
        <v>14.5399999999999</v>
      </c>
      <c r="C3750" s="35">
        <v>15.0625</v>
      </c>
      <c r="E3750" s="35">
        <f t="shared" si="1"/>
        <v>1.255208333</v>
      </c>
    </row>
    <row r="3751" ht="15.75" customHeight="1">
      <c r="A3751" s="36">
        <v>41372.0</v>
      </c>
      <c r="B3751" s="35">
        <v>13.5299999999999</v>
      </c>
      <c r="C3751" s="35">
        <v>15.25</v>
      </c>
      <c r="E3751" s="35">
        <f t="shared" si="1"/>
        <v>1.270833333</v>
      </c>
    </row>
    <row r="3752" ht="15.75" customHeight="1">
      <c r="A3752" s="36">
        <v>41373.0</v>
      </c>
      <c r="B3752" s="35">
        <v>11.8</v>
      </c>
      <c r="C3752" s="35">
        <v>15.1875</v>
      </c>
      <c r="E3752" s="35">
        <f t="shared" si="1"/>
        <v>1.265625</v>
      </c>
    </row>
    <row r="3753" ht="15.75" customHeight="1">
      <c r="A3753" s="36">
        <v>41374.0</v>
      </c>
      <c r="B3753" s="35">
        <v>11.56</v>
      </c>
      <c r="C3753" s="35">
        <v>15.0</v>
      </c>
      <c r="E3753" s="35">
        <f t="shared" si="1"/>
        <v>1.25</v>
      </c>
    </row>
    <row r="3754" ht="15.75" customHeight="1">
      <c r="A3754" s="36">
        <v>41375.0</v>
      </c>
      <c r="B3754" s="35">
        <v>11.48</v>
      </c>
      <c r="C3754" s="35">
        <v>15.0</v>
      </c>
      <c r="E3754" s="35">
        <f t="shared" si="1"/>
        <v>1.25</v>
      </c>
    </row>
    <row r="3755" ht="15.75" customHeight="1">
      <c r="A3755" s="36">
        <v>41376.0</v>
      </c>
      <c r="B3755" s="35">
        <v>11.51</v>
      </c>
      <c r="C3755" s="35">
        <v>15.4375</v>
      </c>
      <c r="E3755" s="35">
        <f t="shared" si="1"/>
        <v>1.286458333</v>
      </c>
    </row>
    <row r="3756" ht="15.75" customHeight="1">
      <c r="A3756" s="36">
        <v>41377.0</v>
      </c>
      <c r="B3756" s="35">
        <v>11.51</v>
      </c>
      <c r="C3756" s="35">
        <v>15.4375</v>
      </c>
      <c r="E3756" s="35">
        <f t="shared" si="1"/>
        <v>1.286458333</v>
      </c>
    </row>
    <row r="3757" ht="15.75" customHeight="1">
      <c r="A3757" s="36">
        <v>41378.0</v>
      </c>
      <c r="B3757" s="35">
        <v>11.51</v>
      </c>
      <c r="C3757" s="35">
        <v>15.4375</v>
      </c>
      <c r="E3757" s="35">
        <f t="shared" si="1"/>
        <v>1.286458333</v>
      </c>
    </row>
    <row r="3758" ht="15.75" customHeight="1">
      <c r="A3758" s="36">
        <v>41379.0</v>
      </c>
      <c r="B3758" s="35">
        <v>11.75</v>
      </c>
      <c r="C3758" s="35">
        <v>14.875</v>
      </c>
      <c r="E3758" s="35">
        <f t="shared" si="1"/>
        <v>1.239583333</v>
      </c>
    </row>
    <row r="3759" ht="15.75" customHeight="1">
      <c r="A3759" s="36">
        <v>41380.0</v>
      </c>
      <c r="B3759" s="35">
        <v>10.58</v>
      </c>
      <c r="C3759" s="35">
        <v>14.75</v>
      </c>
      <c r="E3759" s="35">
        <f t="shared" si="1"/>
        <v>1.229166667</v>
      </c>
    </row>
    <row r="3760" ht="15.75" customHeight="1">
      <c r="A3760" s="36">
        <v>41381.0</v>
      </c>
      <c r="B3760" s="35">
        <v>10.69</v>
      </c>
      <c r="C3760" s="35">
        <v>15.1875</v>
      </c>
      <c r="E3760" s="35">
        <f t="shared" si="1"/>
        <v>1.265625</v>
      </c>
    </row>
    <row r="3761" ht="15.75" customHeight="1">
      <c r="A3761" s="36">
        <v>41382.0</v>
      </c>
      <c r="B3761" s="35">
        <v>10.34</v>
      </c>
      <c r="C3761" s="35">
        <v>15.4375</v>
      </c>
      <c r="E3761" s="35">
        <f t="shared" si="1"/>
        <v>1.286458333</v>
      </c>
    </row>
    <row r="3762" ht="15.75" customHeight="1">
      <c r="A3762" s="36">
        <v>41383.0</v>
      </c>
      <c r="B3762" s="35">
        <v>10.2799999999999</v>
      </c>
      <c r="C3762" s="35">
        <v>15.125</v>
      </c>
      <c r="E3762" s="35">
        <f t="shared" si="1"/>
        <v>1.260416667</v>
      </c>
    </row>
    <row r="3763" ht="15.75" customHeight="1">
      <c r="A3763" s="36">
        <v>41384.0</v>
      </c>
      <c r="B3763" s="35">
        <v>10.2799999999999</v>
      </c>
      <c r="C3763" s="35">
        <v>15.125</v>
      </c>
      <c r="E3763" s="35">
        <f t="shared" si="1"/>
        <v>1.260416667</v>
      </c>
    </row>
    <row r="3764" ht="15.75" customHeight="1">
      <c r="A3764" s="36">
        <v>41385.0</v>
      </c>
      <c r="B3764" s="35">
        <v>10.2799999999999</v>
      </c>
      <c r="C3764" s="35">
        <v>15.125</v>
      </c>
      <c r="E3764" s="35">
        <f t="shared" si="1"/>
        <v>1.260416667</v>
      </c>
    </row>
    <row r="3765" ht="15.75" customHeight="1">
      <c r="A3765" s="36">
        <v>41386.0</v>
      </c>
      <c r="B3765" s="35">
        <v>10.83</v>
      </c>
      <c r="C3765" s="35">
        <v>15.3125</v>
      </c>
      <c r="E3765" s="35">
        <f t="shared" si="1"/>
        <v>1.276041667</v>
      </c>
    </row>
    <row r="3766" ht="15.75" customHeight="1">
      <c r="A3766" s="36">
        <v>41387.0</v>
      </c>
      <c r="B3766" s="35">
        <v>10.34</v>
      </c>
      <c r="C3766" s="35">
        <v>15.0625</v>
      </c>
      <c r="E3766" s="35">
        <f t="shared" si="1"/>
        <v>1.255208333</v>
      </c>
    </row>
    <row r="3767" ht="15.75" customHeight="1">
      <c r="A3767" s="36">
        <v>41388.0</v>
      </c>
      <c r="B3767" s="35">
        <v>10.46</v>
      </c>
      <c r="C3767" s="35">
        <v>14.9375</v>
      </c>
      <c r="E3767" s="35">
        <f t="shared" si="1"/>
        <v>1.244791667</v>
      </c>
    </row>
    <row r="3768" ht="15.75" customHeight="1">
      <c r="A3768" s="36">
        <v>41389.0</v>
      </c>
      <c r="B3768" s="35">
        <v>10.5</v>
      </c>
      <c r="C3768" s="35">
        <v>15.4375</v>
      </c>
      <c r="E3768" s="35">
        <f t="shared" si="1"/>
        <v>1.286458333</v>
      </c>
    </row>
    <row r="3769" ht="15.75" customHeight="1">
      <c r="A3769" s="36">
        <v>41390.0</v>
      </c>
      <c r="B3769" s="35">
        <v>10.46</v>
      </c>
      <c r="C3769" s="35">
        <v>15.4375</v>
      </c>
      <c r="E3769" s="35">
        <f t="shared" si="1"/>
        <v>1.286458333</v>
      </c>
    </row>
    <row r="3770" ht="15.75" customHeight="1">
      <c r="A3770" s="36">
        <v>41391.0</v>
      </c>
      <c r="B3770" s="35">
        <v>10.46</v>
      </c>
      <c r="C3770" s="35">
        <v>15.4375</v>
      </c>
      <c r="E3770" s="35">
        <f t="shared" si="1"/>
        <v>1.286458333</v>
      </c>
    </row>
    <row r="3771" ht="15.75" customHeight="1">
      <c r="A3771" s="36">
        <v>41392.0</v>
      </c>
      <c r="B3771" s="35">
        <v>10.46</v>
      </c>
      <c r="C3771" s="35">
        <v>15.4375</v>
      </c>
      <c r="E3771" s="35">
        <f t="shared" si="1"/>
        <v>1.286458333</v>
      </c>
    </row>
    <row r="3772" ht="15.75" customHeight="1">
      <c r="A3772" s="36">
        <v>41393.0</v>
      </c>
      <c r="B3772" s="35">
        <v>11.39</v>
      </c>
      <c r="C3772" s="35">
        <v>15.1875</v>
      </c>
      <c r="E3772" s="35">
        <f t="shared" si="1"/>
        <v>1.265625</v>
      </c>
    </row>
    <row r="3773" ht="15.75" customHeight="1">
      <c r="A3773" s="36">
        <v>41394.0</v>
      </c>
      <c r="B3773" s="35">
        <v>10.88</v>
      </c>
      <c r="C3773" s="35">
        <v>15.3125</v>
      </c>
      <c r="E3773" s="35">
        <f t="shared" si="1"/>
        <v>1.276041667</v>
      </c>
    </row>
    <row r="3774" ht="15.75" customHeight="1">
      <c r="A3774" s="36">
        <v>41395.0</v>
      </c>
      <c r="B3774" s="35">
        <v>10.88</v>
      </c>
      <c r="C3774" s="35">
        <v>15.3125</v>
      </c>
      <c r="E3774" s="35">
        <f t="shared" si="1"/>
        <v>1.276041667</v>
      </c>
    </row>
    <row r="3775" ht="15.75" customHeight="1">
      <c r="A3775" s="36">
        <v>41396.0</v>
      </c>
      <c r="B3775" s="35">
        <v>12.19</v>
      </c>
      <c r="C3775" s="35">
        <v>15.6875</v>
      </c>
      <c r="E3775" s="35">
        <f t="shared" si="1"/>
        <v>1.307291667</v>
      </c>
    </row>
    <row r="3776" ht="15.75" customHeight="1">
      <c r="A3776" s="36">
        <v>41397.0</v>
      </c>
      <c r="B3776" s="35">
        <v>14.6199999999999</v>
      </c>
      <c r="C3776" s="35">
        <v>15.1875</v>
      </c>
      <c r="E3776" s="35">
        <f t="shared" si="1"/>
        <v>1.265625</v>
      </c>
    </row>
    <row r="3777" ht="15.75" customHeight="1">
      <c r="A3777" s="36">
        <v>41398.0</v>
      </c>
      <c r="B3777" s="35">
        <v>14.6199999999999</v>
      </c>
      <c r="C3777" s="35">
        <v>15.1875</v>
      </c>
      <c r="E3777" s="35">
        <f t="shared" si="1"/>
        <v>1.265625</v>
      </c>
    </row>
    <row r="3778" ht="15.75" customHeight="1">
      <c r="A3778" s="36">
        <v>41399.0</v>
      </c>
      <c r="B3778" s="35">
        <v>14.6199999999999</v>
      </c>
      <c r="C3778" s="35">
        <v>15.1875</v>
      </c>
      <c r="E3778" s="35">
        <f t="shared" si="1"/>
        <v>1.265625</v>
      </c>
    </row>
    <row r="3779" ht="15.75" customHeight="1">
      <c r="A3779" s="36">
        <v>41400.0</v>
      </c>
      <c r="B3779" s="35">
        <v>15.31</v>
      </c>
      <c r="C3779" s="35">
        <v>15.3125</v>
      </c>
      <c r="E3779" s="35">
        <f t="shared" si="1"/>
        <v>1.276041667</v>
      </c>
    </row>
    <row r="3780" ht="15.75" customHeight="1">
      <c r="A3780" s="36">
        <v>41401.0</v>
      </c>
      <c r="B3780" s="35">
        <v>14.4</v>
      </c>
      <c r="C3780" s="35">
        <v>15.25</v>
      </c>
      <c r="E3780" s="35">
        <f t="shared" si="1"/>
        <v>1.270833333</v>
      </c>
    </row>
    <row r="3781" ht="15.75" customHeight="1">
      <c r="A3781" s="36">
        <v>41402.0</v>
      </c>
      <c r="B3781" s="35">
        <v>13.4</v>
      </c>
      <c r="C3781" s="35">
        <v>15.5</v>
      </c>
      <c r="E3781" s="35">
        <f t="shared" si="1"/>
        <v>1.291666667</v>
      </c>
    </row>
    <row r="3782" ht="15.75" customHeight="1">
      <c r="A3782" s="36">
        <v>41403.0</v>
      </c>
      <c r="B3782" s="35">
        <v>12.64</v>
      </c>
      <c r="C3782" s="35">
        <v>15.75</v>
      </c>
      <c r="E3782" s="35">
        <f t="shared" si="1"/>
        <v>1.3125</v>
      </c>
    </row>
    <row r="3783" ht="15.75" customHeight="1">
      <c r="A3783" s="36">
        <v>41404.0</v>
      </c>
      <c r="B3783" s="35">
        <v>13.5299999999999</v>
      </c>
      <c r="C3783" s="35">
        <v>15.375</v>
      </c>
      <c r="E3783" s="35">
        <f t="shared" si="1"/>
        <v>1.28125</v>
      </c>
    </row>
    <row r="3784" ht="15.75" customHeight="1">
      <c r="A3784" s="36">
        <v>41405.0</v>
      </c>
      <c r="B3784" s="35">
        <v>13.5299999999999</v>
      </c>
      <c r="C3784" s="35">
        <v>15.375</v>
      </c>
      <c r="E3784" s="35">
        <f t="shared" si="1"/>
        <v>1.28125</v>
      </c>
    </row>
    <row r="3785" ht="15.75" customHeight="1">
      <c r="A3785" s="36">
        <v>41406.0</v>
      </c>
      <c r="B3785" s="35">
        <v>13.5299999999999</v>
      </c>
      <c r="C3785" s="35">
        <v>15.375</v>
      </c>
      <c r="E3785" s="35">
        <f t="shared" si="1"/>
        <v>1.28125</v>
      </c>
    </row>
    <row r="3786" ht="15.75" customHeight="1">
      <c r="A3786" s="36">
        <v>41407.0</v>
      </c>
      <c r="B3786" s="35">
        <v>14.15</v>
      </c>
      <c r="C3786" s="35">
        <v>15.625</v>
      </c>
      <c r="E3786" s="35">
        <f t="shared" si="1"/>
        <v>1.302083333</v>
      </c>
    </row>
    <row r="3787" ht="15.75" customHeight="1">
      <c r="A3787" s="36">
        <v>41408.0</v>
      </c>
      <c r="B3787" s="35">
        <v>16.67</v>
      </c>
      <c r="C3787" s="35">
        <v>15.1875</v>
      </c>
      <c r="E3787" s="35">
        <f t="shared" si="1"/>
        <v>1.265625</v>
      </c>
    </row>
    <row r="3788" ht="15.75" customHeight="1">
      <c r="A3788" s="36">
        <v>41409.0</v>
      </c>
      <c r="B3788" s="35">
        <v>17.3299999999999</v>
      </c>
      <c r="C3788" s="35">
        <v>15.5625</v>
      </c>
      <c r="E3788" s="35">
        <f t="shared" si="1"/>
        <v>1.296875</v>
      </c>
    </row>
    <row r="3789" ht="15.75" customHeight="1">
      <c r="A3789" s="36">
        <v>41410.0</v>
      </c>
      <c r="B3789" s="35">
        <v>15.59</v>
      </c>
      <c r="C3789" s="35">
        <v>15.875</v>
      </c>
      <c r="E3789" s="35">
        <f t="shared" si="1"/>
        <v>1.322916667</v>
      </c>
    </row>
    <row r="3790" ht="15.75" customHeight="1">
      <c r="A3790" s="36">
        <v>41411.0</v>
      </c>
      <c r="B3790" s="35">
        <v>15.52</v>
      </c>
      <c r="C3790" s="35">
        <v>15.6875</v>
      </c>
      <c r="E3790" s="35">
        <f t="shared" si="1"/>
        <v>1.307291667</v>
      </c>
    </row>
    <row r="3791" ht="15.75" customHeight="1">
      <c r="A3791" s="36">
        <v>41412.0</v>
      </c>
      <c r="B3791" s="35">
        <v>15.52</v>
      </c>
      <c r="C3791" s="35">
        <v>15.6875</v>
      </c>
      <c r="E3791" s="35">
        <f t="shared" si="1"/>
        <v>1.307291667</v>
      </c>
    </row>
    <row r="3792" ht="15.75" customHeight="1">
      <c r="A3792" s="36">
        <v>41413.0</v>
      </c>
      <c r="B3792" s="35">
        <v>15.52</v>
      </c>
      <c r="C3792" s="35">
        <v>15.6875</v>
      </c>
      <c r="E3792" s="35">
        <f t="shared" si="1"/>
        <v>1.307291667</v>
      </c>
    </row>
    <row r="3793" ht="15.75" customHeight="1">
      <c r="A3793" s="36">
        <v>41414.0</v>
      </c>
      <c r="B3793" s="35">
        <v>15.58</v>
      </c>
      <c r="C3793" s="35">
        <v>15.9375</v>
      </c>
      <c r="E3793" s="35">
        <f t="shared" si="1"/>
        <v>1.328125</v>
      </c>
    </row>
    <row r="3794" ht="15.75" customHeight="1">
      <c r="A3794" s="36">
        <v>41415.0</v>
      </c>
      <c r="B3794" s="35">
        <v>14.3599999999999</v>
      </c>
      <c r="C3794" s="35">
        <v>15.6875</v>
      </c>
      <c r="E3794" s="35">
        <f t="shared" si="1"/>
        <v>1.307291667</v>
      </c>
    </row>
    <row r="3795" ht="15.75" customHeight="1">
      <c r="A3795" s="36">
        <v>41416.0</v>
      </c>
      <c r="B3795" s="35">
        <v>14.26</v>
      </c>
      <c r="C3795" s="35">
        <v>16.1875</v>
      </c>
      <c r="E3795" s="35">
        <f t="shared" si="1"/>
        <v>1.348958333</v>
      </c>
    </row>
    <row r="3796" ht="15.75" customHeight="1">
      <c r="A3796" s="36">
        <v>41417.0</v>
      </c>
      <c r="B3796" s="35">
        <v>13.68</v>
      </c>
      <c r="C3796" s="35">
        <v>16.1875</v>
      </c>
      <c r="E3796" s="35">
        <f t="shared" si="1"/>
        <v>1.348958333</v>
      </c>
    </row>
    <row r="3797" ht="15.75" customHeight="1">
      <c r="A3797" s="36">
        <v>41418.0</v>
      </c>
      <c r="B3797" s="35">
        <v>13.2799999999999</v>
      </c>
      <c r="C3797" s="35">
        <v>16.125</v>
      </c>
      <c r="E3797" s="35">
        <f t="shared" si="1"/>
        <v>1.34375</v>
      </c>
    </row>
    <row r="3798" ht="15.75" customHeight="1">
      <c r="A3798" s="36">
        <v>41419.0</v>
      </c>
      <c r="B3798" s="35">
        <v>13.2799999999999</v>
      </c>
      <c r="C3798" s="35">
        <v>16.125</v>
      </c>
      <c r="E3798" s="35">
        <f t="shared" si="1"/>
        <v>1.34375</v>
      </c>
    </row>
    <row r="3799" ht="15.75" customHeight="1">
      <c r="A3799" s="36">
        <v>41420.0</v>
      </c>
      <c r="B3799" s="35">
        <v>13.2799999999999</v>
      </c>
      <c r="C3799" s="35">
        <v>16.125</v>
      </c>
      <c r="E3799" s="35">
        <f t="shared" si="1"/>
        <v>1.34375</v>
      </c>
    </row>
    <row r="3800" ht="15.75" customHeight="1">
      <c r="A3800" s="36">
        <v>41421.0</v>
      </c>
      <c r="B3800" s="35">
        <v>12.35</v>
      </c>
      <c r="C3800" s="35">
        <v>16.5</v>
      </c>
      <c r="E3800" s="35">
        <f t="shared" si="1"/>
        <v>1.375</v>
      </c>
    </row>
    <row r="3801" ht="15.75" customHeight="1">
      <c r="A3801" s="36">
        <v>41422.0</v>
      </c>
      <c r="B3801" s="35">
        <v>11.6199999999999</v>
      </c>
      <c r="C3801" s="35">
        <v>16.0</v>
      </c>
      <c r="E3801" s="35">
        <f t="shared" si="1"/>
        <v>1.333333333</v>
      </c>
    </row>
    <row r="3802" ht="15.75" customHeight="1">
      <c r="A3802" s="36">
        <v>41423.0</v>
      </c>
      <c r="B3802" s="35">
        <v>10.85</v>
      </c>
      <c r="C3802" s="35">
        <v>16.1875</v>
      </c>
      <c r="E3802" s="35">
        <f t="shared" si="1"/>
        <v>1.348958333</v>
      </c>
    </row>
    <row r="3803" ht="15.75" customHeight="1">
      <c r="A3803" s="36">
        <v>41424.0</v>
      </c>
      <c r="B3803" s="35">
        <v>11.3</v>
      </c>
      <c r="C3803" s="35">
        <v>16.125</v>
      </c>
      <c r="E3803" s="35">
        <f t="shared" si="1"/>
        <v>1.34375</v>
      </c>
    </row>
    <row r="3804" ht="15.75" customHeight="1">
      <c r="A3804" s="36">
        <v>41425.0</v>
      </c>
      <c r="B3804" s="35">
        <v>11.42</v>
      </c>
      <c r="C3804" s="35">
        <v>16.625</v>
      </c>
      <c r="E3804" s="35">
        <f t="shared" si="1"/>
        <v>1.385416667</v>
      </c>
    </row>
    <row r="3805" ht="15.75" customHeight="1">
      <c r="A3805" s="36">
        <v>41426.0</v>
      </c>
      <c r="B3805" s="35">
        <v>11.42</v>
      </c>
      <c r="C3805" s="35">
        <v>16.625</v>
      </c>
      <c r="E3805" s="35">
        <f t="shared" si="1"/>
        <v>1.385416667</v>
      </c>
    </row>
    <row r="3806" ht="15.75" customHeight="1">
      <c r="A3806" s="36">
        <v>41427.0</v>
      </c>
      <c r="B3806" s="35">
        <v>11.42</v>
      </c>
      <c r="C3806" s="35">
        <v>16.625</v>
      </c>
      <c r="E3806" s="35">
        <f t="shared" si="1"/>
        <v>1.385416667</v>
      </c>
    </row>
    <row r="3807" ht="15.75" customHeight="1">
      <c r="A3807" s="36">
        <v>41428.0</v>
      </c>
      <c r="B3807" s="35">
        <v>15.21</v>
      </c>
      <c r="C3807" s="35">
        <v>16.25</v>
      </c>
      <c r="E3807" s="35">
        <f t="shared" si="1"/>
        <v>1.354166667</v>
      </c>
    </row>
    <row r="3808" ht="15.75" customHeight="1">
      <c r="A3808" s="36">
        <v>41429.0</v>
      </c>
      <c r="B3808" s="35">
        <v>14.67</v>
      </c>
      <c r="C3808" s="35">
        <v>16.8125</v>
      </c>
      <c r="E3808" s="35">
        <f t="shared" si="1"/>
        <v>1.401041667</v>
      </c>
    </row>
    <row r="3809" ht="15.75" customHeight="1">
      <c r="A3809" s="36">
        <v>41430.0</v>
      </c>
      <c r="B3809" s="35">
        <v>12.57</v>
      </c>
      <c r="C3809" s="35">
        <v>16.5</v>
      </c>
      <c r="E3809" s="35">
        <f t="shared" si="1"/>
        <v>1.375</v>
      </c>
    </row>
    <row r="3810" ht="15.75" customHeight="1">
      <c r="A3810" s="36">
        <v>41431.0</v>
      </c>
      <c r="B3810" s="35">
        <v>12.46</v>
      </c>
      <c r="C3810" s="35">
        <v>16.0</v>
      </c>
      <c r="E3810" s="35">
        <f t="shared" si="1"/>
        <v>1.333333333</v>
      </c>
    </row>
    <row r="3811" ht="15.75" customHeight="1">
      <c r="A3811" s="36">
        <v>41432.0</v>
      </c>
      <c r="B3811" s="35">
        <v>12.07</v>
      </c>
      <c r="C3811" s="35">
        <v>16.6875</v>
      </c>
      <c r="E3811" s="35">
        <f t="shared" si="1"/>
        <v>1.390625</v>
      </c>
    </row>
    <row r="3812" ht="15.75" customHeight="1">
      <c r="A3812" s="36">
        <v>41433.0</v>
      </c>
      <c r="B3812" s="35">
        <v>12.07</v>
      </c>
      <c r="C3812" s="35">
        <v>16.6875</v>
      </c>
      <c r="E3812" s="35">
        <f t="shared" si="1"/>
        <v>1.390625</v>
      </c>
    </row>
    <row r="3813" ht="15.75" customHeight="1">
      <c r="A3813" s="36">
        <v>41434.0</v>
      </c>
      <c r="B3813" s="35">
        <v>12.07</v>
      </c>
      <c r="C3813" s="35">
        <v>16.6875</v>
      </c>
      <c r="E3813" s="35">
        <f t="shared" si="1"/>
        <v>1.390625</v>
      </c>
    </row>
    <row r="3814" ht="15.75" customHeight="1">
      <c r="A3814" s="36">
        <v>41435.0</v>
      </c>
      <c r="B3814" s="35">
        <v>12.38</v>
      </c>
      <c r="C3814" s="35">
        <v>16.375</v>
      </c>
      <c r="E3814" s="35">
        <f t="shared" si="1"/>
        <v>1.364583333</v>
      </c>
    </row>
    <row r="3815" ht="15.75" customHeight="1">
      <c r="A3815" s="36">
        <v>41436.0</v>
      </c>
      <c r="B3815" s="35">
        <v>12.1099999999999</v>
      </c>
      <c r="C3815" s="35">
        <v>16.375</v>
      </c>
      <c r="E3815" s="35">
        <f t="shared" si="1"/>
        <v>1.364583333</v>
      </c>
    </row>
    <row r="3816" ht="15.75" customHeight="1">
      <c r="A3816" s="36">
        <v>41437.0</v>
      </c>
      <c r="B3816" s="35">
        <v>12.08</v>
      </c>
      <c r="C3816" s="35">
        <v>16.1875</v>
      </c>
      <c r="E3816" s="35">
        <f t="shared" si="1"/>
        <v>1.348958333</v>
      </c>
    </row>
    <row r="3817" ht="15.75" customHeight="1">
      <c r="A3817" s="36">
        <v>41438.0</v>
      </c>
      <c r="B3817" s="35">
        <v>13.01</v>
      </c>
      <c r="C3817" s="35">
        <v>16.125</v>
      </c>
      <c r="E3817" s="35">
        <f t="shared" si="1"/>
        <v>1.34375</v>
      </c>
    </row>
    <row r="3818" ht="15.75" customHeight="1">
      <c r="A3818" s="36">
        <v>41439.0</v>
      </c>
      <c r="B3818" s="35">
        <v>13.51</v>
      </c>
      <c r="C3818" s="35">
        <v>15.8125</v>
      </c>
      <c r="E3818" s="35">
        <f t="shared" si="1"/>
        <v>1.317708333</v>
      </c>
    </row>
    <row r="3819" ht="15.75" customHeight="1">
      <c r="A3819" s="36">
        <v>41440.0</v>
      </c>
      <c r="B3819" s="35">
        <v>13.51</v>
      </c>
      <c r="C3819" s="35">
        <v>15.8125</v>
      </c>
      <c r="E3819" s="35">
        <f t="shared" si="1"/>
        <v>1.317708333</v>
      </c>
    </row>
    <row r="3820" ht="15.75" customHeight="1">
      <c r="A3820" s="36">
        <v>41441.0</v>
      </c>
      <c r="B3820" s="35">
        <v>13.51</v>
      </c>
      <c r="C3820" s="35">
        <v>15.8125</v>
      </c>
      <c r="E3820" s="35">
        <f t="shared" si="1"/>
        <v>1.317708333</v>
      </c>
    </row>
    <row r="3821" ht="15.75" customHeight="1">
      <c r="A3821" s="36">
        <v>41442.0</v>
      </c>
      <c r="B3821" s="35">
        <v>13.99</v>
      </c>
      <c r="C3821" s="35">
        <v>16.1875</v>
      </c>
      <c r="E3821" s="35">
        <f t="shared" si="1"/>
        <v>1.348958333</v>
      </c>
    </row>
    <row r="3822" ht="15.75" customHeight="1">
      <c r="A3822" s="36">
        <v>41443.0</v>
      </c>
      <c r="B3822" s="35">
        <v>14.02</v>
      </c>
      <c r="C3822" s="35">
        <v>17.0</v>
      </c>
      <c r="E3822" s="35">
        <f t="shared" si="1"/>
        <v>1.416666667</v>
      </c>
    </row>
    <row r="3823" ht="15.75" customHeight="1">
      <c r="A3823" s="36">
        <v>41444.0</v>
      </c>
      <c r="B3823" s="35">
        <v>14.3699999999999</v>
      </c>
      <c r="C3823" s="35">
        <v>17.125</v>
      </c>
      <c r="E3823" s="35">
        <f t="shared" si="1"/>
        <v>1.427083333</v>
      </c>
    </row>
    <row r="3824" ht="15.75" customHeight="1">
      <c r="A3824" s="36">
        <v>41445.0</v>
      </c>
      <c r="B3824" s="35">
        <v>14.3699999999999</v>
      </c>
      <c r="C3824" s="35">
        <v>17.125</v>
      </c>
      <c r="E3824" s="35">
        <f t="shared" si="1"/>
        <v>1.427083333</v>
      </c>
    </row>
    <row r="3825" ht="15.75" customHeight="1">
      <c r="A3825" s="36">
        <v>41446.0</v>
      </c>
      <c r="B3825" s="35">
        <v>14.3699999999999</v>
      </c>
      <c r="C3825" s="35">
        <v>17.125</v>
      </c>
      <c r="E3825" s="35">
        <f t="shared" si="1"/>
        <v>1.427083333</v>
      </c>
    </row>
    <row r="3826" ht="15.75" customHeight="1">
      <c r="A3826" s="36">
        <v>41447.0</v>
      </c>
      <c r="B3826" s="35">
        <v>14.3699999999999</v>
      </c>
      <c r="C3826" s="35">
        <v>17.125</v>
      </c>
      <c r="E3826" s="35">
        <f t="shared" si="1"/>
        <v>1.427083333</v>
      </c>
    </row>
    <row r="3827" ht="15.75" customHeight="1">
      <c r="A3827" s="36">
        <v>41448.0</v>
      </c>
      <c r="B3827" s="35">
        <v>14.3699999999999</v>
      </c>
      <c r="C3827" s="35">
        <v>17.125</v>
      </c>
      <c r="E3827" s="35">
        <f t="shared" si="1"/>
        <v>1.427083333</v>
      </c>
    </row>
    <row r="3828" ht="15.75" customHeight="1">
      <c r="A3828" s="36">
        <v>41449.0</v>
      </c>
      <c r="B3828" s="35">
        <v>14.15</v>
      </c>
      <c r="C3828" s="35">
        <v>16.75</v>
      </c>
      <c r="E3828" s="35">
        <f t="shared" si="1"/>
        <v>1.395833333</v>
      </c>
    </row>
    <row r="3829" ht="15.75" customHeight="1">
      <c r="A3829" s="36">
        <v>41450.0</v>
      </c>
      <c r="B3829" s="35">
        <v>14.5399999999999</v>
      </c>
      <c r="C3829" s="35">
        <v>17.0625</v>
      </c>
      <c r="E3829" s="35">
        <f t="shared" si="1"/>
        <v>1.421875</v>
      </c>
    </row>
    <row r="3830" ht="15.75" customHeight="1">
      <c r="A3830" s="36">
        <v>41451.0</v>
      </c>
      <c r="B3830" s="35">
        <v>13.82</v>
      </c>
      <c r="C3830" s="35">
        <v>16.8125</v>
      </c>
      <c r="E3830" s="35">
        <f t="shared" si="1"/>
        <v>1.401041667</v>
      </c>
    </row>
    <row r="3831" ht="15.75" customHeight="1">
      <c r="A3831" s="36">
        <v>41452.0</v>
      </c>
      <c r="B3831" s="35">
        <v>12.31</v>
      </c>
      <c r="C3831" s="35">
        <v>17.125</v>
      </c>
      <c r="E3831" s="35">
        <f t="shared" si="1"/>
        <v>1.427083333</v>
      </c>
    </row>
    <row r="3832" ht="15.75" customHeight="1">
      <c r="A3832" s="36">
        <v>41453.0</v>
      </c>
      <c r="B3832" s="35">
        <v>13.42</v>
      </c>
      <c r="C3832" s="35">
        <v>17.125</v>
      </c>
      <c r="E3832" s="35">
        <f t="shared" si="1"/>
        <v>1.427083333</v>
      </c>
    </row>
    <row r="3833" ht="15.75" customHeight="1">
      <c r="A3833" s="36">
        <v>41454.0</v>
      </c>
      <c r="B3833" s="35">
        <v>13.42</v>
      </c>
      <c r="C3833" s="35">
        <v>17.125</v>
      </c>
      <c r="E3833" s="35">
        <f t="shared" si="1"/>
        <v>1.427083333</v>
      </c>
    </row>
    <row r="3834" ht="15.75" customHeight="1">
      <c r="A3834" s="36">
        <v>41455.0</v>
      </c>
      <c r="B3834" s="35">
        <v>13.42</v>
      </c>
      <c r="C3834" s="35">
        <v>17.125</v>
      </c>
      <c r="E3834" s="35">
        <f t="shared" si="1"/>
        <v>1.427083333</v>
      </c>
    </row>
    <row r="3835" ht="15.75" customHeight="1">
      <c r="A3835" s="36">
        <v>41456.0</v>
      </c>
      <c r="B3835" s="35">
        <v>14.8</v>
      </c>
      <c r="C3835" s="35">
        <v>17.3125</v>
      </c>
      <c r="E3835" s="35">
        <f t="shared" si="1"/>
        <v>1.442708333</v>
      </c>
    </row>
    <row r="3836" ht="15.75" customHeight="1">
      <c r="A3836" s="36">
        <v>41457.0</v>
      </c>
      <c r="B3836" s="35">
        <v>16.02</v>
      </c>
      <c r="C3836" s="35">
        <v>17.125</v>
      </c>
      <c r="E3836" s="35">
        <f t="shared" si="1"/>
        <v>1.427083333</v>
      </c>
    </row>
    <row r="3837" ht="15.75" customHeight="1">
      <c r="A3837" s="36">
        <v>41458.0</v>
      </c>
      <c r="B3837" s="35">
        <v>15.55</v>
      </c>
      <c r="C3837" s="35">
        <v>16.75</v>
      </c>
      <c r="E3837" s="35">
        <f t="shared" si="1"/>
        <v>1.395833333</v>
      </c>
    </row>
    <row r="3838" ht="15.75" customHeight="1">
      <c r="A3838" s="36">
        <v>41459.0</v>
      </c>
      <c r="B3838" s="35">
        <v>14.94</v>
      </c>
      <c r="C3838" s="35">
        <v>17.3125</v>
      </c>
      <c r="E3838" s="35">
        <f t="shared" si="1"/>
        <v>1.442708333</v>
      </c>
    </row>
    <row r="3839" ht="15.75" customHeight="1">
      <c r="A3839" s="36">
        <v>41460.0</v>
      </c>
      <c r="B3839" s="35">
        <v>13.99</v>
      </c>
      <c r="C3839" s="35">
        <v>17.125</v>
      </c>
      <c r="E3839" s="35">
        <f t="shared" si="1"/>
        <v>1.427083333</v>
      </c>
    </row>
    <row r="3840" ht="15.75" customHeight="1">
      <c r="A3840" s="36">
        <v>41461.0</v>
      </c>
      <c r="B3840" s="35">
        <v>13.99</v>
      </c>
      <c r="C3840" s="35">
        <v>17.125</v>
      </c>
      <c r="E3840" s="35">
        <f t="shared" si="1"/>
        <v>1.427083333</v>
      </c>
    </row>
    <row r="3841" ht="15.75" customHeight="1">
      <c r="A3841" s="36">
        <v>41462.0</v>
      </c>
      <c r="B3841" s="35">
        <v>13.99</v>
      </c>
      <c r="C3841" s="35">
        <v>17.125</v>
      </c>
      <c r="E3841" s="35">
        <f t="shared" si="1"/>
        <v>1.427083333</v>
      </c>
    </row>
    <row r="3842" ht="15.75" customHeight="1">
      <c r="A3842" s="36">
        <v>41463.0</v>
      </c>
      <c r="B3842" s="35">
        <v>13.71</v>
      </c>
      <c r="C3842" s="35">
        <v>17.125</v>
      </c>
      <c r="E3842" s="35">
        <f t="shared" si="1"/>
        <v>1.427083333</v>
      </c>
    </row>
    <row r="3843" ht="15.75" customHeight="1">
      <c r="A3843" s="36">
        <v>41464.0</v>
      </c>
      <c r="B3843" s="35">
        <v>13.71</v>
      </c>
      <c r="C3843" s="35">
        <v>17.125</v>
      </c>
      <c r="E3843" s="35">
        <f t="shared" si="1"/>
        <v>1.427083333</v>
      </c>
    </row>
    <row r="3844" ht="15.75" customHeight="1">
      <c r="A3844" s="36">
        <v>41465.0</v>
      </c>
      <c r="B3844" s="35">
        <v>13.73</v>
      </c>
      <c r="C3844" s="35">
        <v>17.0</v>
      </c>
      <c r="E3844" s="35">
        <f t="shared" si="1"/>
        <v>1.416666667</v>
      </c>
    </row>
    <row r="3845" ht="15.75" customHeight="1">
      <c r="A3845" s="36">
        <v>41466.0</v>
      </c>
      <c r="B3845" s="35">
        <v>12.32</v>
      </c>
      <c r="C3845" s="35">
        <v>17.3125</v>
      </c>
      <c r="E3845" s="35">
        <f t="shared" si="1"/>
        <v>1.442708333</v>
      </c>
    </row>
    <row r="3846" ht="15.75" customHeight="1">
      <c r="A3846" s="36">
        <v>41467.0</v>
      </c>
      <c r="B3846" s="35">
        <v>13.05</v>
      </c>
      <c r="C3846" s="35">
        <v>16.875</v>
      </c>
      <c r="E3846" s="35">
        <f t="shared" si="1"/>
        <v>1.40625</v>
      </c>
    </row>
    <row r="3847" ht="15.75" customHeight="1">
      <c r="A3847" s="36">
        <v>41468.0</v>
      </c>
      <c r="B3847" s="35">
        <v>13.05</v>
      </c>
      <c r="C3847" s="35">
        <v>16.875</v>
      </c>
      <c r="E3847" s="35">
        <f t="shared" si="1"/>
        <v>1.40625</v>
      </c>
    </row>
    <row r="3848" ht="15.75" customHeight="1">
      <c r="A3848" s="36">
        <v>41469.0</v>
      </c>
      <c r="B3848" s="35">
        <v>13.05</v>
      </c>
      <c r="C3848" s="35">
        <v>16.875</v>
      </c>
      <c r="E3848" s="35">
        <f t="shared" si="1"/>
        <v>1.40625</v>
      </c>
    </row>
    <row r="3849" ht="15.75" customHeight="1">
      <c r="A3849" s="36">
        <v>41470.0</v>
      </c>
      <c r="B3849" s="35">
        <v>13.86</v>
      </c>
      <c r="C3849" s="35">
        <v>16.4375</v>
      </c>
      <c r="E3849" s="35">
        <f t="shared" si="1"/>
        <v>1.369791667</v>
      </c>
    </row>
    <row r="3850" ht="15.75" customHeight="1">
      <c r="A3850" s="36">
        <v>41471.0</v>
      </c>
      <c r="B3850" s="35">
        <v>14.97</v>
      </c>
      <c r="C3850" s="35">
        <v>17.0625</v>
      </c>
      <c r="E3850" s="35">
        <f t="shared" si="1"/>
        <v>1.421875</v>
      </c>
    </row>
    <row r="3851" ht="15.75" customHeight="1">
      <c r="A3851" s="36">
        <v>41472.0</v>
      </c>
      <c r="B3851" s="35">
        <v>16.28</v>
      </c>
      <c r="C3851" s="35">
        <v>16.9375</v>
      </c>
      <c r="E3851" s="35">
        <f t="shared" si="1"/>
        <v>1.411458333</v>
      </c>
    </row>
    <row r="3852" ht="15.75" customHeight="1">
      <c r="A3852" s="36">
        <v>41473.0</v>
      </c>
      <c r="B3852" s="35">
        <v>13.94</v>
      </c>
      <c r="C3852" s="35">
        <v>17.375</v>
      </c>
      <c r="E3852" s="35">
        <f t="shared" si="1"/>
        <v>1.447916667</v>
      </c>
    </row>
    <row r="3853" ht="15.75" customHeight="1">
      <c r="A3853" s="36">
        <v>41474.0</v>
      </c>
      <c r="B3853" s="35">
        <v>14.19</v>
      </c>
      <c r="C3853" s="35">
        <v>17.4375</v>
      </c>
      <c r="E3853" s="35">
        <f t="shared" si="1"/>
        <v>1.453125</v>
      </c>
    </row>
    <row r="3854" ht="15.75" customHeight="1">
      <c r="A3854" s="36">
        <v>41475.0</v>
      </c>
      <c r="B3854" s="35">
        <v>14.19</v>
      </c>
      <c r="C3854" s="35">
        <v>17.4375</v>
      </c>
      <c r="E3854" s="35">
        <f t="shared" si="1"/>
        <v>1.453125</v>
      </c>
    </row>
    <row r="3855" ht="15.75" customHeight="1">
      <c r="A3855" s="36">
        <v>41476.0</v>
      </c>
      <c r="B3855" s="35">
        <v>14.19</v>
      </c>
      <c r="C3855" s="35">
        <v>17.4375</v>
      </c>
      <c r="E3855" s="35">
        <f t="shared" si="1"/>
        <v>1.453125</v>
      </c>
    </row>
    <row r="3856" ht="15.75" customHeight="1">
      <c r="A3856" s="36">
        <v>41477.0</v>
      </c>
      <c r="B3856" s="35">
        <v>13.18</v>
      </c>
      <c r="C3856" s="35">
        <v>17.6875</v>
      </c>
      <c r="E3856" s="35">
        <f t="shared" si="1"/>
        <v>1.473958333</v>
      </c>
    </row>
    <row r="3857" ht="15.75" customHeight="1">
      <c r="A3857" s="36">
        <v>41478.0</v>
      </c>
      <c r="B3857" s="35">
        <v>12.33</v>
      </c>
      <c r="C3857" s="35">
        <v>17.75</v>
      </c>
      <c r="E3857" s="35">
        <f t="shared" si="1"/>
        <v>1.479166667</v>
      </c>
    </row>
    <row r="3858" ht="15.75" customHeight="1">
      <c r="A3858" s="36">
        <v>41479.0</v>
      </c>
      <c r="B3858" s="35">
        <v>12.87</v>
      </c>
      <c r="C3858" s="35">
        <v>17.1875</v>
      </c>
      <c r="E3858" s="35">
        <f t="shared" si="1"/>
        <v>1.432291667</v>
      </c>
    </row>
    <row r="3859" ht="15.75" customHeight="1">
      <c r="A3859" s="36">
        <v>41480.0</v>
      </c>
      <c r="B3859" s="35">
        <v>13.74</v>
      </c>
      <c r="C3859" s="35">
        <v>17.75</v>
      </c>
      <c r="E3859" s="35">
        <f t="shared" si="1"/>
        <v>1.479166667</v>
      </c>
    </row>
    <row r="3860" ht="15.75" customHeight="1">
      <c r="A3860" s="36">
        <v>41481.0</v>
      </c>
      <c r="B3860" s="35">
        <v>14.28</v>
      </c>
      <c r="C3860" s="35">
        <v>17.6875</v>
      </c>
      <c r="E3860" s="35">
        <f t="shared" si="1"/>
        <v>1.473958333</v>
      </c>
    </row>
    <row r="3861" ht="15.75" customHeight="1">
      <c r="A3861" s="36">
        <v>41482.0</v>
      </c>
      <c r="B3861" s="35">
        <v>14.28</v>
      </c>
      <c r="C3861" s="35">
        <v>17.6875</v>
      </c>
      <c r="E3861" s="35">
        <f t="shared" si="1"/>
        <v>1.473958333</v>
      </c>
    </row>
    <row r="3862" ht="15.75" customHeight="1">
      <c r="A3862" s="36">
        <v>41483.0</v>
      </c>
      <c r="B3862" s="35">
        <v>14.28</v>
      </c>
      <c r="C3862" s="35">
        <v>17.6875</v>
      </c>
      <c r="E3862" s="35">
        <f t="shared" si="1"/>
        <v>1.473958333</v>
      </c>
    </row>
    <row r="3863" ht="15.75" customHeight="1">
      <c r="A3863" s="36">
        <v>41484.0</v>
      </c>
      <c r="B3863" s="35">
        <v>12.52</v>
      </c>
      <c r="C3863" s="35">
        <v>17.8125</v>
      </c>
      <c r="E3863" s="35">
        <f t="shared" si="1"/>
        <v>1.484375</v>
      </c>
    </row>
    <row r="3864" ht="15.75" customHeight="1">
      <c r="A3864" s="36">
        <v>41485.0</v>
      </c>
      <c r="B3864" s="35">
        <v>10.72</v>
      </c>
      <c r="C3864" s="35">
        <v>17.5</v>
      </c>
      <c r="E3864" s="35">
        <f t="shared" si="1"/>
        <v>1.458333333</v>
      </c>
    </row>
    <row r="3865" ht="15.75" customHeight="1">
      <c r="A3865" s="36">
        <v>41486.0</v>
      </c>
      <c r="B3865" s="35">
        <v>10.47</v>
      </c>
      <c r="C3865" s="35">
        <v>17.6875</v>
      </c>
      <c r="E3865" s="35">
        <f t="shared" si="1"/>
        <v>1.473958333</v>
      </c>
    </row>
    <row r="3866" ht="15.75" customHeight="1">
      <c r="A3866" s="36">
        <v>41487.0</v>
      </c>
      <c r="B3866" s="35">
        <v>13.8599999999999</v>
      </c>
      <c r="C3866" s="35">
        <v>17.6875</v>
      </c>
      <c r="E3866" s="35">
        <f t="shared" si="1"/>
        <v>1.473958333</v>
      </c>
    </row>
    <row r="3867" ht="15.75" customHeight="1">
      <c r="A3867" s="36">
        <v>41488.0</v>
      </c>
      <c r="B3867" s="35">
        <v>14.7799999999999</v>
      </c>
      <c r="C3867" s="35">
        <v>17.25</v>
      </c>
      <c r="E3867" s="35">
        <f t="shared" si="1"/>
        <v>1.4375</v>
      </c>
    </row>
    <row r="3868" ht="15.75" customHeight="1">
      <c r="A3868" s="36">
        <v>41489.0</v>
      </c>
      <c r="B3868" s="35">
        <v>14.7799999999999</v>
      </c>
      <c r="C3868" s="35">
        <v>17.25</v>
      </c>
      <c r="E3868" s="35">
        <f t="shared" si="1"/>
        <v>1.4375</v>
      </c>
    </row>
    <row r="3869" ht="15.75" customHeight="1">
      <c r="A3869" s="36">
        <v>41490.0</v>
      </c>
      <c r="B3869" s="35">
        <v>14.7799999999999</v>
      </c>
      <c r="C3869" s="35">
        <v>17.25</v>
      </c>
      <c r="E3869" s="35">
        <f t="shared" si="1"/>
        <v>1.4375</v>
      </c>
    </row>
    <row r="3870" ht="15.75" customHeight="1">
      <c r="A3870" s="36">
        <v>41491.0</v>
      </c>
      <c r="B3870" s="35">
        <v>13.99</v>
      </c>
      <c r="C3870" s="35">
        <v>17.6875</v>
      </c>
      <c r="E3870" s="35">
        <f t="shared" si="1"/>
        <v>1.473958333</v>
      </c>
    </row>
    <row r="3871" ht="15.75" customHeight="1">
      <c r="A3871" s="36">
        <v>41492.0</v>
      </c>
      <c r="B3871" s="35">
        <v>12.27</v>
      </c>
      <c r="C3871" s="35">
        <v>17.625</v>
      </c>
      <c r="E3871" s="35">
        <f t="shared" si="1"/>
        <v>1.46875</v>
      </c>
    </row>
    <row r="3872" ht="15.75" customHeight="1">
      <c r="A3872" s="36">
        <v>41493.0</v>
      </c>
      <c r="B3872" s="35">
        <v>13.18</v>
      </c>
      <c r="C3872" s="35">
        <v>17.5</v>
      </c>
      <c r="E3872" s="35">
        <f t="shared" si="1"/>
        <v>1.458333333</v>
      </c>
    </row>
    <row r="3873" ht="15.75" customHeight="1">
      <c r="A3873" s="36">
        <v>41494.0</v>
      </c>
      <c r="B3873" s="35">
        <v>13.18</v>
      </c>
      <c r="C3873" s="35">
        <v>17.8125</v>
      </c>
      <c r="E3873" s="35">
        <f t="shared" si="1"/>
        <v>1.484375</v>
      </c>
    </row>
    <row r="3874" ht="15.75" customHeight="1">
      <c r="A3874" s="36">
        <v>41495.0</v>
      </c>
      <c r="B3874" s="35">
        <v>14.0299999999999</v>
      </c>
      <c r="C3874" s="35">
        <v>17.625</v>
      </c>
      <c r="E3874" s="35">
        <f t="shared" si="1"/>
        <v>1.46875</v>
      </c>
    </row>
    <row r="3875" ht="15.75" customHeight="1">
      <c r="A3875" s="36">
        <v>41496.0</v>
      </c>
      <c r="B3875" s="35">
        <v>14.0299999999999</v>
      </c>
      <c r="C3875" s="35">
        <v>17.625</v>
      </c>
      <c r="E3875" s="35">
        <f t="shared" si="1"/>
        <v>1.46875</v>
      </c>
    </row>
    <row r="3876" ht="15.75" customHeight="1">
      <c r="A3876" s="36">
        <v>41497.0</v>
      </c>
      <c r="B3876" s="35">
        <v>14.0299999999999</v>
      </c>
      <c r="C3876" s="35">
        <v>17.625</v>
      </c>
      <c r="E3876" s="35">
        <f t="shared" si="1"/>
        <v>1.46875</v>
      </c>
    </row>
    <row r="3877" ht="15.75" customHeight="1">
      <c r="A3877" s="36">
        <v>41498.0</v>
      </c>
      <c r="B3877" s="35">
        <v>12.88</v>
      </c>
      <c r="C3877" s="35">
        <v>17.5</v>
      </c>
      <c r="E3877" s="35">
        <f t="shared" si="1"/>
        <v>1.458333333</v>
      </c>
    </row>
    <row r="3878" ht="15.75" customHeight="1">
      <c r="A3878" s="36">
        <v>41499.0</v>
      </c>
      <c r="B3878" s="35">
        <v>12.76</v>
      </c>
      <c r="C3878" s="35">
        <v>17.75</v>
      </c>
      <c r="E3878" s="35">
        <f t="shared" si="1"/>
        <v>1.479166667</v>
      </c>
    </row>
    <row r="3879" ht="15.75" customHeight="1">
      <c r="A3879" s="36">
        <v>41500.0</v>
      </c>
      <c r="B3879" s="35">
        <v>12.74</v>
      </c>
      <c r="C3879" s="35">
        <v>17.375</v>
      </c>
      <c r="E3879" s="35">
        <f t="shared" si="1"/>
        <v>1.447916667</v>
      </c>
    </row>
    <row r="3880" ht="15.75" customHeight="1">
      <c r="A3880" s="36">
        <v>41501.0</v>
      </c>
      <c r="B3880" s="35">
        <v>12.74</v>
      </c>
      <c r="C3880" s="35">
        <v>17.5625</v>
      </c>
      <c r="E3880" s="35">
        <f t="shared" si="1"/>
        <v>1.463541667</v>
      </c>
    </row>
    <row r="3881" ht="15.75" customHeight="1">
      <c r="A3881" s="36">
        <v>41502.0</v>
      </c>
      <c r="B3881" s="35">
        <v>13.33</v>
      </c>
      <c r="C3881" s="35">
        <v>17.4375</v>
      </c>
      <c r="E3881" s="35">
        <f t="shared" si="1"/>
        <v>1.453125</v>
      </c>
    </row>
    <row r="3882" ht="15.75" customHeight="1">
      <c r="A3882" s="36">
        <v>41503.0</v>
      </c>
      <c r="B3882" s="35">
        <v>13.33</v>
      </c>
      <c r="C3882" s="35">
        <v>17.4375</v>
      </c>
      <c r="E3882" s="35">
        <f t="shared" si="1"/>
        <v>1.453125</v>
      </c>
    </row>
    <row r="3883" ht="15.75" customHeight="1">
      <c r="A3883" s="36">
        <v>41504.0</v>
      </c>
      <c r="B3883" s="35">
        <v>13.33</v>
      </c>
      <c r="C3883" s="35">
        <v>17.4375</v>
      </c>
      <c r="E3883" s="35">
        <f t="shared" si="1"/>
        <v>1.453125</v>
      </c>
    </row>
    <row r="3884" ht="15.75" customHeight="1">
      <c r="A3884" s="36">
        <v>41505.0</v>
      </c>
      <c r="B3884" s="35">
        <v>13.33</v>
      </c>
      <c r="C3884" s="35">
        <v>17.4375</v>
      </c>
      <c r="E3884" s="35">
        <f t="shared" si="1"/>
        <v>1.453125</v>
      </c>
    </row>
    <row r="3885" ht="15.75" customHeight="1">
      <c r="A3885" s="36">
        <v>41506.0</v>
      </c>
      <c r="B3885" s="35">
        <v>11.85</v>
      </c>
      <c r="C3885" s="35">
        <v>17.75</v>
      </c>
      <c r="E3885" s="35">
        <f t="shared" si="1"/>
        <v>1.479166667</v>
      </c>
    </row>
    <row r="3886" ht="15.75" customHeight="1">
      <c r="A3886" s="36">
        <v>41507.0</v>
      </c>
      <c r="B3886" s="35">
        <v>10.5399999999999</v>
      </c>
      <c r="C3886" s="35">
        <v>18.125</v>
      </c>
      <c r="E3886" s="35">
        <f t="shared" si="1"/>
        <v>1.510416667</v>
      </c>
    </row>
    <row r="3887" ht="15.75" customHeight="1">
      <c r="A3887" s="36">
        <v>41508.0</v>
      </c>
      <c r="B3887" s="35">
        <v>10.19</v>
      </c>
      <c r="C3887" s="35">
        <v>17.3125</v>
      </c>
      <c r="E3887" s="35">
        <f t="shared" si="1"/>
        <v>1.442708333</v>
      </c>
    </row>
    <row r="3888" ht="15.75" customHeight="1">
      <c r="A3888" s="36">
        <v>41509.0</v>
      </c>
      <c r="B3888" s="35">
        <v>10.68</v>
      </c>
      <c r="C3888" s="35">
        <v>17.75</v>
      </c>
      <c r="E3888" s="35">
        <f t="shared" si="1"/>
        <v>1.479166667</v>
      </c>
    </row>
    <row r="3889" ht="15.75" customHeight="1">
      <c r="A3889" s="36">
        <v>41510.0</v>
      </c>
      <c r="B3889" s="35">
        <v>10.68</v>
      </c>
      <c r="C3889" s="35">
        <v>17.75</v>
      </c>
      <c r="E3889" s="35">
        <f t="shared" si="1"/>
        <v>1.479166667</v>
      </c>
    </row>
    <row r="3890" ht="15.75" customHeight="1">
      <c r="A3890" s="36">
        <v>41511.0</v>
      </c>
      <c r="B3890" s="35">
        <v>10.68</v>
      </c>
      <c r="C3890" s="35">
        <v>17.75</v>
      </c>
      <c r="E3890" s="35">
        <f t="shared" si="1"/>
        <v>1.479166667</v>
      </c>
    </row>
    <row r="3891" ht="15.75" customHeight="1">
      <c r="A3891" s="36">
        <v>41512.0</v>
      </c>
      <c r="B3891" s="35">
        <v>10.51</v>
      </c>
      <c r="C3891" s="35">
        <v>18.125</v>
      </c>
      <c r="E3891" s="35">
        <f t="shared" si="1"/>
        <v>1.510416667</v>
      </c>
    </row>
    <row r="3892" ht="15.75" customHeight="1">
      <c r="A3892" s="36">
        <v>41513.0</v>
      </c>
      <c r="B3892" s="35">
        <v>10.58</v>
      </c>
      <c r="C3892" s="35">
        <v>18.1875</v>
      </c>
      <c r="E3892" s="35">
        <f t="shared" si="1"/>
        <v>1.515625</v>
      </c>
    </row>
    <row r="3893" ht="15.75" customHeight="1">
      <c r="A3893" s="36">
        <v>41514.0</v>
      </c>
      <c r="B3893" s="35">
        <v>10.68</v>
      </c>
      <c r="C3893" s="35">
        <v>18.125</v>
      </c>
      <c r="E3893" s="35">
        <f t="shared" si="1"/>
        <v>1.510416667</v>
      </c>
    </row>
    <row r="3894" ht="15.75" customHeight="1">
      <c r="A3894" s="36">
        <v>41515.0</v>
      </c>
      <c r="B3894" s="35">
        <v>10.69</v>
      </c>
      <c r="C3894" s="35">
        <v>17.9375</v>
      </c>
      <c r="E3894" s="35">
        <f t="shared" si="1"/>
        <v>1.494791667</v>
      </c>
    </row>
    <row r="3895" ht="15.75" customHeight="1">
      <c r="A3895" s="36">
        <v>41516.0</v>
      </c>
      <c r="B3895" s="35">
        <v>10.74</v>
      </c>
      <c r="C3895" s="35">
        <v>18.0625</v>
      </c>
      <c r="E3895" s="35">
        <f t="shared" si="1"/>
        <v>1.505208333</v>
      </c>
    </row>
    <row r="3896" ht="15.75" customHeight="1">
      <c r="A3896" s="36">
        <v>41517.0</v>
      </c>
      <c r="B3896" s="35">
        <v>10.74</v>
      </c>
      <c r="C3896" s="35">
        <v>18.0625</v>
      </c>
      <c r="E3896" s="35">
        <f t="shared" si="1"/>
        <v>1.505208333</v>
      </c>
    </row>
    <row r="3897" ht="15.75" customHeight="1">
      <c r="A3897" s="36">
        <v>41518.0</v>
      </c>
      <c r="B3897" s="35">
        <v>10.74</v>
      </c>
      <c r="C3897" s="35">
        <v>18.0625</v>
      </c>
      <c r="E3897" s="35">
        <f t="shared" si="1"/>
        <v>1.505208333</v>
      </c>
    </row>
    <row r="3898" ht="15.75" customHeight="1">
      <c r="A3898" s="36">
        <v>41519.0</v>
      </c>
      <c r="B3898" s="35">
        <v>13.57</v>
      </c>
      <c r="C3898" s="35">
        <v>17.75</v>
      </c>
      <c r="E3898" s="35">
        <f t="shared" si="1"/>
        <v>1.479166667</v>
      </c>
    </row>
    <row r="3899" ht="15.75" customHeight="1">
      <c r="A3899" s="36">
        <v>41520.0</v>
      </c>
      <c r="B3899" s="35">
        <v>14.1099999999999</v>
      </c>
      <c r="C3899" s="35">
        <v>17.9375</v>
      </c>
      <c r="E3899" s="35">
        <f t="shared" si="1"/>
        <v>1.494791667</v>
      </c>
    </row>
    <row r="3900" ht="15.75" customHeight="1">
      <c r="A3900" s="36">
        <v>41521.0</v>
      </c>
      <c r="B3900" s="35">
        <v>13.21</v>
      </c>
      <c r="C3900" s="35">
        <v>17.8125</v>
      </c>
      <c r="E3900" s="35">
        <f t="shared" si="1"/>
        <v>1.484375</v>
      </c>
    </row>
    <row r="3901" ht="15.75" customHeight="1">
      <c r="A3901" s="36">
        <v>41522.0</v>
      </c>
      <c r="B3901" s="35">
        <v>13.05</v>
      </c>
      <c r="C3901" s="35">
        <v>18.3125</v>
      </c>
      <c r="E3901" s="35">
        <f t="shared" si="1"/>
        <v>1.526041667</v>
      </c>
    </row>
    <row r="3902" ht="15.75" customHeight="1">
      <c r="A3902" s="36">
        <v>41523.0</v>
      </c>
      <c r="B3902" s="35">
        <v>13.3599999999999</v>
      </c>
      <c r="C3902" s="35">
        <v>18.3125</v>
      </c>
      <c r="E3902" s="35">
        <f t="shared" si="1"/>
        <v>1.526041667</v>
      </c>
    </row>
    <row r="3903" ht="15.75" customHeight="1">
      <c r="A3903" s="36">
        <v>41524.0</v>
      </c>
      <c r="B3903" s="35">
        <v>13.3599999999999</v>
      </c>
      <c r="C3903" s="35">
        <v>18.3125</v>
      </c>
      <c r="E3903" s="35">
        <f t="shared" si="1"/>
        <v>1.526041667</v>
      </c>
    </row>
    <row r="3904" ht="15.75" customHeight="1">
      <c r="A3904" s="36">
        <v>41525.0</v>
      </c>
      <c r="B3904" s="35">
        <v>13.3599999999999</v>
      </c>
      <c r="C3904" s="35">
        <v>18.3125</v>
      </c>
      <c r="E3904" s="35">
        <f t="shared" si="1"/>
        <v>1.526041667</v>
      </c>
    </row>
    <row r="3905" ht="15.75" customHeight="1">
      <c r="A3905" s="36">
        <v>41526.0</v>
      </c>
      <c r="B3905" s="35">
        <v>13.46</v>
      </c>
      <c r="C3905" s="35">
        <v>17.875</v>
      </c>
      <c r="E3905" s="35">
        <f t="shared" si="1"/>
        <v>1.489583333</v>
      </c>
    </row>
    <row r="3906" ht="15.75" customHeight="1">
      <c r="A3906" s="36">
        <v>41527.0</v>
      </c>
      <c r="B3906" s="35">
        <v>12.8699999999999</v>
      </c>
      <c r="C3906" s="35">
        <v>18.4375</v>
      </c>
      <c r="E3906" s="35">
        <f t="shared" si="1"/>
        <v>1.536458333</v>
      </c>
    </row>
    <row r="3907" ht="15.75" customHeight="1">
      <c r="A3907" s="36">
        <v>41528.0</v>
      </c>
      <c r="B3907" s="35">
        <v>12.7899999999999</v>
      </c>
      <c r="C3907" s="35">
        <v>18.1875</v>
      </c>
      <c r="E3907" s="35">
        <f t="shared" si="1"/>
        <v>1.515625</v>
      </c>
    </row>
    <row r="3908" ht="15.75" customHeight="1">
      <c r="A3908" s="36">
        <v>41529.0</v>
      </c>
      <c r="B3908" s="35">
        <v>11.92</v>
      </c>
      <c r="C3908" s="35">
        <v>18.5</v>
      </c>
      <c r="E3908" s="35">
        <f t="shared" si="1"/>
        <v>1.541666667</v>
      </c>
    </row>
    <row r="3909" ht="15.75" customHeight="1">
      <c r="A3909" s="36">
        <v>41530.0</v>
      </c>
      <c r="B3909" s="35">
        <v>11.72</v>
      </c>
      <c r="C3909" s="35">
        <v>18.125</v>
      </c>
      <c r="E3909" s="35">
        <f t="shared" si="1"/>
        <v>1.510416667</v>
      </c>
    </row>
    <row r="3910" ht="15.75" customHeight="1">
      <c r="A3910" s="36">
        <v>41531.0</v>
      </c>
      <c r="B3910" s="35">
        <v>11.72</v>
      </c>
      <c r="C3910" s="35">
        <v>18.125</v>
      </c>
      <c r="E3910" s="35">
        <f t="shared" si="1"/>
        <v>1.510416667</v>
      </c>
    </row>
    <row r="3911" ht="15.75" customHeight="1">
      <c r="A3911" s="36">
        <v>41532.0</v>
      </c>
      <c r="B3911" s="35">
        <v>11.72</v>
      </c>
      <c r="C3911" s="35">
        <v>18.125</v>
      </c>
      <c r="E3911" s="35">
        <f t="shared" si="1"/>
        <v>1.510416667</v>
      </c>
    </row>
    <row r="3912" ht="15.75" customHeight="1">
      <c r="A3912" s="36">
        <v>41533.0</v>
      </c>
      <c r="B3912" s="35">
        <v>12.8699999999999</v>
      </c>
      <c r="C3912" s="35">
        <v>17.875</v>
      </c>
      <c r="E3912" s="35">
        <f t="shared" si="1"/>
        <v>1.489583333</v>
      </c>
    </row>
    <row r="3913" ht="15.75" customHeight="1">
      <c r="A3913" s="36">
        <v>41534.0</v>
      </c>
      <c r="B3913" s="35">
        <v>12.35</v>
      </c>
      <c r="C3913" s="35">
        <v>18.25</v>
      </c>
      <c r="E3913" s="35">
        <f t="shared" si="1"/>
        <v>1.520833333</v>
      </c>
    </row>
    <row r="3914" ht="15.75" customHeight="1">
      <c r="A3914" s="36">
        <v>41535.0</v>
      </c>
      <c r="B3914" s="35">
        <v>11.7799999999999</v>
      </c>
      <c r="C3914" s="35">
        <v>18.0</v>
      </c>
      <c r="E3914" s="35">
        <f t="shared" si="1"/>
        <v>1.5</v>
      </c>
    </row>
    <row r="3915" ht="15.75" customHeight="1">
      <c r="A3915" s="36">
        <v>41536.0</v>
      </c>
      <c r="B3915" s="35">
        <v>11.22</v>
      </c>
      <c r="C3915" s="35">
        <v>18.125</v>
      </c>
      <c r="E3915" s="35">
        <f t="shared" si="1"/>
        <v>1.510416667</v>
      </c>
    </row>
    <row r="3916" ht="15.75" customHeight="1">
      <c r="A3916" s="36">
        <v>41537.0</v>
      </c>
      <c r="B3916" s="35">
        <v>11.1199999999999</v>
      </c>
      <c r="C3916" s="35">
        <v>18.5625</v>
      </c>
      <c r="E3916" s="35">
        <f t="shared" si="1"/>
        <v>1.546875</v>
      </c>
    </row>
    <row r="3917" ht="15.75" customHeight="1">
      <c r="A3917" s="36">
        <v>41538.0</v>
      </c>
      <c r="B3917" s="35">
        <v>11.1199999999999</v>
      </c>
      <c r="C3917" s="35">
        <v>18.5625</v>
      </c>
      <c r="E3917" s="35">
        <f t="shared" si="1"/>
        <v>1.546875</v>
      </c>
    </row>
    <row r="3918" ht="15.75" customHeight="1">
      <c r="A3918" s="36">
        <v>41539.0</v>
      </c>
      <c r="B3918" s="35">
        <v>11.1199999999999</v>
      </c>
      <c r="C3918" s="35">
        <v>18.5625</v>
      </c>
      <c r="E3918" s="35">
        <f t="shared" si="1"/>
        <v>1.546875</v>
      </c>
    </row>
    <row r="3919" ht="15.75" customHeight="1">
      <c r="A3919" s="36">
        <v>41540.0</v>
      </c>
      <c r="B3919" s="35">
        <v>10.43</v>
      </c>
      <c r="C3919" s="35">
        <v>17.5625</v>
      </c>
      <c r="E3919" s="35">
        <f t="shared" si="1"/>
        <v>1.463541667</v>
      </c>
    </row>
    <row r="3920" ht="15.75" customHeight="1">
      <c r="A3920" s="36">
        <v>41541.0</v>
      </c>
      <c r="B3920" s="35">
        <v>10.59</v>
      </c>
      <c r="C3920" s="35">
        <v>18.5625</v>
      </c>
      <c r="E3920" s="35">
        <f t="shared" si="1"/>
        <v>1.546875</v>
      </c>
    </row>
    <row r="3921" ht="15.75" customHeight="1">
      <c r="A3921" s="36">
        <v>41542.0</v>
      </c>
      <c r="B3921" s="35">
        <v>11.1999999999999</v>
      </c>
      <c r="C3921" s="35">
        <v>18.5625</v>
      </c>
      <c r="E3921" s="35">
        <f t="shared" si="1"/>
        <v>1.546875</v>
      </c>
    </row>
    <row r="3922" ht="15.75" customHeight="1">
      <c r="A3922" s="36">
        <v>41543.0</v>
      </c>
      <c r="B3922" s="35">
        <v>12.63</v>
      </c>
      <c r="C3922" s="35">
        <v>18.0625</v>
      </c>
      <c r="E3922" s="35">
        <f t="shared" si="1"/>
        <v>1.505208333</v>
      </c>
    </row>
    <row r="3923" ht="15.75" customHeight="1">
      <c r="A3923" s="36">
        <v>41544.0</v>
      </c>
      <c r="B3923" s="35">
        <v>12.99</v>
      </c>
      <c r="C3923" s="35">
        <v>18.3125</v>
      </c>
      <c r="E3923" s="35">
        <f t="shared" si="1"/>
        <v>1.526041667</v>
      </c>
    </row>
    <row r="3924" ht="15.75" customHeight="1">
      <c r="A3924" s="36">
        <v>41545.0</v>
      </c>
      <c r="B3924" s="35">
        <v>12.99</v>
      </c>
      <c r="C3924" s="35">
        <v>18.3125</v>
      </c>
      <c r="E3924" s="35">
        <f t="shared" si="1"/>
        <v>1.526041667</v>
      </c>
    </row>
    <row r="3925" ht="15.75" customHeight="1">
      <c r="A3925" s="36">
        <v>41546.0</v>
      </c>
      <c r="B3925" s="35">
        <v>12.99</v>
      </c>
      <c r="C3925" s="35">
        <v>18.3125</v>
      </c>
      <c r="E3925" s="35">
        <f t="shared" si="1"/>
        <v>1.526041667</v>
      </c>
    </row>
    <row r="3926" ht="15.75" customHeight="1">
      <c r="A3926" s="36">
        <v>41547.0</v>
      </c>
      <c r="B3926" s="35">
        <v>12.98</v>
      </c>
      <c r="C3926" s="35">
        <v>17.1875</v>
      </c>
      <c r="E3926" s="35">
        <f t="shared" si="1"/>
        <v>1.432291667</v>
      </c>
    </row>
    <row r="3927" ht="15.75" customHeight="1">
      <c r="A3927" s="36">
        <v>41548.0</v>
      </c>
      <c r="B3927" s="35">
        <v>14.02</v>
      </c>
      <c r="C3927" s="35">
        <v>18.4375</v>
      </c>
      <c r="E3927" s="35">
        <f t="shared" si="1"/>
        <v>1.536458333</v>
      </c>
    </row>
    <row r="3928" ht="15.75" customHeight="1">
      <c r="A3928" s="36">
        <v>41549.0</v>
      </c>
      <c r="B3928" s="35">
        <v>14.42</v>
      </c>
      <c r="C3928" s="35">
        <v>18.0625</v>
      </c>
      <c r="E3928" s="35">
        <f t="shared" si="1"/>
        <v>1.505208333</v>
      </c>
    </row>
    <row r="3929" ht="15.75" customHeight="1">
      <c r="A3929" s="36">
        <v>41550.0</v>
      </c>
      <c r="B3929" s="35">
        <v>12.96</v>
      </c>
      <c r="C3929" s="35">
        <v>18.875</v>
      </c>
      <c r="E3929" s="35">
        <f t="shared" si="1"/>
        <v>1.572916667</v>
      </c>
    </row>
    <row r="3930" ht="15.75" customHeight="1">
      <c r="A3930" s="36">
        <v>41551.0</v>
      </c>
      <c r="B3930" s="35">
        <v>13.02</v>
      </c>
      <c r="C3930" s="35">
        <v>19.0</v>
      </c>
      <c r="E3930" s="35">
        <f t="shared" si="1"/>
        <v>1.583333333</v>
      </c>
    </row>
    <row r="3931" ht="15.75" customHeight="1">
      <c r="A3931" s="36">
        <v>41552.0</v>
      </c>
      <c r="B3931" s="35">
        <v>13.02</v>
      </c>
      <c r="C3931" s="35">
        <v>19.0</v>
      </c>
      <c r="E3931" s="35">
        <f t="shared" si="1"/>
        <v>1.583333333</v>
      </c>
    </row>
    <row r="3932" ht="15.75" customHeight="1">
      <c r="A3932" s="36">
        <v>41553.0</v>
      </c>
      <c r="B3932" s="35">
        <v>13.02</v>
      </c>
      <c r="C3932" s="35">
        <v>19.0</v>
      </c>
      <c r="E3932" s="35">
        <f t="shared" si="1"/>
        <v>1.583333333</v>
      </c>
    </row>
    <row r="3933" ht="15.75" customHeight="1">
      <c r="A3933" s="36">
        <v>41554.0</v>
      </c>
      <c r="B3933" s="35">
        <v>12.5399999999999</v>
      </c>
      <c r="C3933" s="35">
        <v>18.8125</v>
      </c>
      <c r="E3933" s="35">
        <f t="shared" si="1"/>
        <v>1.567708333</v>
      </c>
    </row>
    <row r="3934" ht="15.75" customHeight="1">
      <c r="A3934" s="36">
        <v>41555.0</v>
      </c>
      <c r="B3934" s="35">
        <v>12.31</v>
      </c>
      <c r="C3934" s="35">
        <v>18.75</v>
      </c>
      <c r="E3934" s="35">
        <f t="shared" si="1"/>
        <v>1.5625</v>
      </c>
    </row>
    <row r="3935" ht="15.75" customHeight="1">
      <c r="A3935" s="36">
        <v>41556.0</v>
      </c>
      <c r="B3935" s="35">
        <v>12.38</v>
      </c>
      <c r="C3935" s="35">
        <v>18.3125</v>
      </c>
      <c r="E3935" s="35">
        <f t="shared" si="1"/>
        <v>1.526041667</v>
      </c>
    </row>
    <row r="3936" ht="15.75" customHeight="1">
      <c r="A3936" s="36">
        <v>41557.0</v>
      </c>
      <c r="B3936" s="35">
        <v>11.98</v>
      </c>
      <c r="C3936" s="35">
        <v>18.8125</v>
      </c>
      <c r="E3936" s="35">
        <f t="shared" si="1"/>
        <v>1.567708333</v>
      </c>
    </row>
    <row r="3937" ht="15.75" customHeight="1">
      <c r="A3937" s="36">
        <v>41558.0</v>
      </c>
      <c r="B3937" s="35">
        <v>12.74</v>
      </c>
      <c r="C3937" s="35">
        <v>18.6875</v>
      </c>
      <c r="E3937" s="35">
        <f t="shared" si="1"/>
        <v>1.557291667</v>
      </c>
    </row>
    <row r="3938" ht="15.75" customHeight="1">
      <c r="A3938" s="36">
        <v>41559.0</v>
      </c>
      <c r="B3938" s="35">
        <v>12.74</v>
      </c>
      <c r="C3938" s="35">
        <v>18.6875</v>
      </c>
      <c r="E3938" s="35">
        <f t="shared" si="1"/>
        <v>1.557291667</v>
      </c>
    </row>
    <row r="3939" ht="15.75" customHeight="1">
      <c r="A3939" s="36">
        <v>41560.0</v>
      </c>
      <c r="B3939" s="35">
        <v>12.74</v>
      </c>
      <c r="C3939" s="35">
        <v>18.6875</v>
      </c>
      <c r="E3939" s="35">
        <f t="shared" si="1"/>
        <v>1.557291667</v>
      </c>
    </row>
    <row r="3940" ht="15.75" customHeight="1">
      <c r="A3940" s="36">
        <v>41561.0</v>
      </c>
      <c r="B3940" s="35">
        <v>12.74</v>
      </c>
      <c r="C3940" s="35">
        <v>18.6875</v>
      </c>
      <c r="E3940" s="35">
        <f t="shared" si="1"/>
        <v>1.557291667</v>
      </c>
    </row>
    <row r="3941" ht="15.75" customHeight="1">
      <c r="A3941" s="36">
        <v>41562.0</v>
      </c>
      <c r="B3941" s="35">
        <v>11.97</v>
      </c>
      <c r="C3941" s="35">
        <v>18.8125</v>
      </c>
      <c r="E3941" s="35">
        <f t="shared" si="1"/>
        <v>1.567708333</v>
      </c>
    </row>
    <row r="3942" ht="15.75" customHeight="1">
      <c r="A3942" s="36">
        <v>41563.0</v>
      </c>
      <c r="B3942" s="35">
        <v>12.31</v>
      </c>
      <c r="C3942" s="35">
        <v>18.4375</v>
      </c>
      <c r="E3942" s="35">
        <f t="shared" si="1"/>
        <v>1.536458333</v>
      </c>
    </row>
    <row r="3943" ht="15.75" customHeight="1">
      <c r="A3943" s="36">
        <v>41564.0</v>
      </c>
      <c r="B3943" s="35">
        <v>11.9</v>
      </c>
      <c r="C3943" s="35">
        <v>18.875</v>
      </c>
      <c r="E3943" s="35">
        <f t="shared" si="1"/>
        <v>1.572916667</v>
      </c>
    </row>
    <row r="3944" ht="15.75" customHeight="1">
      <c r="A3944" s="36">
        <v>41565.0</v>
      </c>
      <c r="B3944" s="35">
        <v>12.51</v>
      </c>
      <c r="C3944" s="35">
        <v>19.5625</v>
      </c>
      <c r="E3944" s="35">
        <f t="shared" si="1"/>
        <v>1.630208333</v>
      </c>
    </row>
    <row r="3945" ht="15.75" customHeight="1">
      <c r="A3945" s="36">
        <v>41566.0</v>
      </c>
      <c r="B3945" s="35">
        <v>12.51</v>
      </c>
      <c r="C3945" s="35">
        <v>19.5625</v>
      </c>
      <c r="E3945" s="35">
        <f t="shared" si="1"/>
        <v>1.630208333</v>
      </c>
    </row>
    <row r="3946" ht="15.75" customHeight="1">
      <c r="A3946" s="36">
        <v>41567.0</v>
      </c>
      <c r="B3946" s="35">
        <v>12.51</v>
      </c>
      <c r="C3946" s="35">
        <v>19.5625</v>
      </c>
      <c r="E3946" s="35">
        <f t="shared" si="1"/>
        <v>1.630208333</v>
      </c>
    </row>
    <row r="3947" ht="15.75" customHeight="1">
      <c r="A3947" s="36">
        <v>41568.0</v>
      </c>
      <c r="B3947" s="35">
        <v>11.31</v>
      </c>
      <c r="C3947" s="35">
        <v>18.25</v>
      </c>
      <c r="E3947" s="35">
        <f t="shared" si="1"/>
        <v>1.520833333</v>
      </c>
    </row>
    <row r="3948" ht="15.75" customHeight="1">
      <c r="A3948" s="36">
        <v>41569.0</v>
      </c>
      <c r="B3948" s="35">
        <v>11.4</v>
      </c>
      <c r="C3948" s="35">
        <v>19.0625</v>
      </c>
      <c r="E3948" s="35">
        <f t="shared" si="1"/>
        <v>1.588541667</v>
      </c>
    </row>
    <row r="3949" ht="15.75" customHeight="1">
      <c r="A3949" s="36">
        <v>41570.0</v>
      </c>
      <c r="B3949" s="35">
        <v>11.6099999999999</v>
      </c>
      <c r="C3949" s="35">
        <v>18.5</v>
      </c>
      <c r="E3949" s="35">
        <f t="shared" si="1"/>
        <v>1.541666667</v>
      </c>
    </row>
    <row r="3950" ht="15.75" customHeight="1">
      <c r="A3950" s="36">
        <v>41571.0</v>
      </c>
      <c r="B3950" s="35">
        <v>12.3699999999999</v>
      </c>
      <c r="C3950" s="35">
        <v>19.25</v>
      </c>
      <c r="E3950" s="35">
        <f t="shared" si="1"/>
        <v>1.604166667</v>
      </c>
    </row>
    <row r="3951" ht="15.75" customHeight="1">
      <c r="A3951" s="36">
        <v>41572.0</v>
      </c>
      <c r="B3951" s="35">
        <v>12.65</v>
      </c>
      <c r="C3951" s="35">
        <v>18.8125</v>
      </c>
      <c r="E3951" s="35">
        <f t="shared" si="1"/>
        <v>1.567708333</v>
      </c>
    </row>
    <row r="3952" ht="15.75" customHeight="1">
      <c r="A3952" s="36">
        <v>41573.0</v>
      </c>
      <c r="B3952" s="35">
        <v>12.65</v>
      </c>
      <c r="C3952" s="35">
        <v>18.8125</v>
      </c>
      <c r="E3952" s="35">
        <f t="shared" si="1"/>
        <v>1.567708333</v>
      </c>
    </row>
    <row r="3953" ht="15.75" customHeight="1">
      <c r="A3953" s="36">
        <v>41574.0</v>
      </c>
      <c r="B3953" s="35">
        <v>12.65</v>
      </c>
      <c r="C3953" s="35">
        <v>18.8125</v>
      </c>
      <c r="E3953" s="35">
        <f t="shared" si="1"/>
        <v>1.567708333</v>
      </c>
    </row>
    <row r="3954" ht="15.75" customHeight="1">
      <c r="A3954" s="36">
        <v>41575.0</v>
      </c>
      <c r="B3954" s="35">
        <v>12.07</v>
      </c>
      <c r="C3954" s="35">
        <v>19.0</v>
      </c>
      <c r="E3954" s="35">
        <f t="shared" si="1"/>
        <v>1.583333333</v>
      </c>
    </row>
    <row r="3955" ht="15.75" customHeight="1">
      <c r="A3955" s="36">
        <v>41576.0</v>
      </c>
      <c r="B3955" s="35">
        <v>12.1099999999999</v>
      </c>
      <c r="C3955" s="35">
        <v>19.5</v>
      </c>
      <c r="E3955" s="35">
        <f t="shared" si="1"/>
        <v>1.625</v>
      </c>
    </row>
    <row r="3956" ht="15.75" customHeight="1">
      <c r="A3956" s="36">
        <v>41577.0</v>
      </c>
      <c r="B3956" s="35">
        <v>11.65</v>
      </c>
      <c r="C3956" s="35">
        <v>18.75</v>
      </c>
      <c r="E3956" s="35">
        <f t="shared" si="1"/>
        <v>1.5625</v>
      </c>
    </row>
    <row r="3957" ht="15.75" customHeight="1">
      <c r="A3957" s="36">
        <v>41578.0</v>
      </c>
      <c r="B3957" s="35">
        <v>11.97</v>
      </c>
      <c r="C3957" s="35">
        <v>19.1875</v>
      </c>
      <c r="E3957" s="35">
        <f t="shared" si="1"/>
        <v>1.598958333</v>
      </c>
    </row>
    <row r="3958" ht="15.75" customHeight="1">
      <c r="A3958" s="36">
        <v>41579.0</v>
      </c>
      <c r="B3958" s="35">
        <v>14.23</v>
      </c>
      <c r="C3958" s="35">
        <v>18.8125</v>
      </c>
      <c r="E3958" s="35">
        <f t="shared" si="1"/>
        <v>1.567708333</v>
      </c>
    </row>
    <row r="3959" ht="15.75" customHeight="1">
      <c r="A3959" s="36">
        <v>41580.0</v>
      </c>
      <c r="B3959" s="35">
        <v>14.23</v>
      </c>
      <c r="C3959" s="35">
        <v>18.8125</v>
      </c>
      <c r="E3959" s="35">
        <f t="shared" si="1"/>
        <v>1.567708333</v>
      </c>
    </row>
    <row r="3960" ht="15.75" customHeight="1">
      <c r="A3960" s="36">
        <v>41581.0</v>
      </c>
      <c r="B3960" s="35">
        <v>14.23</v>
      </c>
      <c r="C3960" s="35">
        <v>18.8125</v>
      </c>
      <c r="E3960" s="35">
        <f t="shared" si="1"/>
        <v>1.567708333</v>
      </c>
    </row>
    <row r="3961" ht="15.75" customHeight="1">
      <c r="A3961" s="36">
        <v>41582.0</v>
      </c>
      <c r="B3961" s="35">
        <v>14.74</v>
      </c>
      <c r="C3961" s="35">
        <v>18.375</v>
      </c>
      <c r="E3961" s="35">
        <f t="shared" si="1"/>
        <v>1.53125</v>
      </c>
    </row>
    <row r="3962" ht="15.75" customHeight="1">
      <c r="A3962" s="36">
        <v>41583.0</v>
      </c>
      <c r="B3962" s="35">
        <v>16.3</v>
      </c>
      <c r="C3962" s="35">
        <v>19.3125</v>
      </c>
      <c r="E3962" s="35">
        <f t="shared" si="1"/>
        <v>1.609375</v>
      </c>
    </row>
    <row r="3963" ht="15.75" customHeight="1">
      <c r="A3963" s="36">
        <v>41584.0</v>
      </c>
      <c r="B3963" s="35">
        <v>16.3</v>
      </c>
      <c r="C3963" s="35">
        <v>19.3125</v>
      </c>
      <c r="E3963" s="35">
        <f t="shared" si="1"/>
        <v>1.609375</v>
      </c>
    </row>
    <row r="3964" ht="15.75" customHeight="1">
      <c r="A3964" s="36">
        <v>41585.0</v>
      </c>
      <c r="B3964" s="35">
        <v>16.51</v>
      </c>
      <c r="C3964" s="35">
        <v>19.125</v>
      </c>
      <c r="E3964" s="35">
        <f t="shared" si="1"/>
        <v>1.59375</v>
      </c>
    </row>
    <row r="3965" ht="15.75" customHeight="1">
      <c r="A3965" s="36">
        <v>41586.0</v>
      </c>
      <c r="B3965" s="35">
        <v>16.0</v>
      </c>
      <c r="C3965" s="35">
        <v>19.25</v>
      </c>
      <c r="E3965" s="35">
        <f t="shared" si="1"/>
        <v>1.604166667</v>
      </c>
    </row>
    <row r="3966" ht="15.75" customHeight="1">
      <c r="A3966" s="36">
        <v>41587.0</v>
      </c>
      <c r="B3966" s="35">
        <v>16.0</v>
      </c>
      <c r="C3966" s="35">
        <v>19.25</v>
      </c>
      <c r="E3966" s="35">
        <f t="shared" si="1"/>
        <v>1.604166667</v>
      </c>
    </row>
    <row r="3967" ht="15.75" customHeight="1">
      <c r="A3967" s="36">
        <v>41588.0</v>
      </c>
      <c r="B3967" s="35">
        <v>16.0</v>
      </c>
      <c r="C3967" s="35">
        <v>19.25</v>
      </c>
      <c r="E3967" s="35">
        <f t="shared" si="1"/>
        <v>1.604166667</v>
      </c>
    </row>
    <row r="3968" ht="15.75" customHeight="1">
      <c r="A3968" s="36">
        <v>41589.0</v>
      </c>
      <c r="B3968" s="35">
        <v>15.47</v>
      </c>
      <c r="C3968" s="35">
        <v>19.1875</v>
      </c>
      <c r="E3968" s="35">
        <f t="shared" si="1"/>
        <v>1.598958333</v>
      </c>
    </row>
    <row r="3969" ht="15.75" customHeight="1">
      <c r="A3969" s="36">
        <v>41590.0</v>
      </c>
      <c r="B3969" s="35">
        <v>15.38</v>
      </c>
      <c r="C3969" s="35">
        <v>18.625</v>
      </c>
      <c r="E3969" s="35">
        <f t="shared" si="1"/>
        <v>1.552083333</v>
      </c>
    </row>
    <row r="3970" ht="15.75" customHeight="1">
      <c r="A3970" s="36">
        <v>41591.0</v>
      </c>
      <c r="B3970" s="35">
        <v>16.1099999999999</v>
      </c>
      <c r="C3970" s="35">
        <v>19.0625</v>
      </c>
      <c r="E3970" s="35">
        <f t="shared" si="1"/>
        <v>1.588541667</v>
      </c>
    </row>
    <row r="3971" ht="15.75" customHeight="1">
      <c r="A3971" s="36">
        <v>41592.0</v>
      </c>
      <c r="B3971" s="35">
        <v>16.9899999999999</v>
      </c>
      <c r="C3971" s="35">
        <v>19.0625</v>
      </c>
      <c r="E3971" s="35">
        <f t="shared" si="1"/>
        <v>1.588541667</v>
      </c>
    </row>
    <row r="3972" ht="15.75" customHeight="1">
      <c r="A3972" s="36">
        <v>41593.0</v>
      </c>
      <c r="B3972" s="35">
        <v>17.98</v>
      </c>
      <c r="C3972" s="35">
        <v>19.1875</v>
      </c>
      <c r="E3972" s="35">
        <f t="shared" si="1"/>
        <v>1.598958333</v>
      </c>
    </row>
    <row r="3973" ht="15.75" customHeight="1">
      <c r="A3973" s="36">
        <v>41594.0</v>
      </c>
      <c r="B3973" s="35">
        <v>17.98</v>
      </c>
      <c r="C3973" s="35">
        <v>19.1875</v>
      </c>
      <c r="E3973" s="35">
        <f t="shared" si="1"/>
        <v>1.598958333</v>
      </c>
    </row>
    <row r="3974" ht="15.75" customHeight="1">
      <c r="A3974" s="36">
        <v>41595.0</v>
      </c>
      <c r="B3974" s="35">
        <v>17.98</v>
      </c>
      <c r="C3974" s="35">
        <v>19.1875</v>
      </c>
      <c r="E3974" s="35">
        <f t="shared" si="1"/>
        <v>1.598958333</v>
      </c>
    </row>
    <row r="3975" ht="15.75" customHeight="1">
      <c r="A3975" s="36">
        <v>41596.0</v>
      </c>
      <c r="B3975" s="35">
        <v>16.35</v>
      </c>
      <c r="C3975" s="35">
        <v>19.0</v>
      </c>
      <c r="E3975" s="35">
        <f t="shared" si="1"/>
        <v>1.583333333</v>
      </c>
    </row>
    <row r="3976" ht="15.75" customHeight="1">
      <c r="A3976" s="36">
        <v>41597.0</v>
      </c>
      <c r="B3976" s="35">
        <v>16.21</v>
      </c>
      <c r="C3976" s="35">
        <v>19.6875</v>
      </c>
      <c r="E3976" s="35">
        <f t="shared" si="1"/>
        <v>1.640625</v>
      </c>
    </row>
    <row r="3977" ht="15.75" customHeight="1">
      <c r="A3977" s="36">
        <v>41598.0</v>
      </c>
      <c r="B3977" s="35">
        <v>14.76</v>
      </c>
      <c r="C3977" s="35">
        <v>18.8125</v>
      </c>
      <c r="E3977" s="35">
        <f t="shared" si="1"/>
        <v>1.567708333</v>
      </c>
    </row>
    <row r="3978" ht="15.75" customHeight="1">
      <c r="A3978" s="36">
        <v>41599.0</v>
      </c>
      <c r="B3978" s="35">
        <v>14.76</v>
      </c>
      <c r="C3978" s="35">
        <v>18.875</v>
      </c>
      <c r="E3978" s="35">
        <f t="shared" si="1"/>
        <v>1.572916667</v>
      </c>
    </row>
    <row r="3979" ht="15.75" customHeight="1">
      <c r="A3979" s="36">
        <v>41600.0</v>
      </c>
      <c r="B3979" s="35">
        <v>15.16</v>
      </c>
      <c r="C3979" s="35">
        <v>19.0</v>
      </c>
      <c r="E3979" s="35">
        <f t="shared" si="1"/>
        <v>1.583333333</v>
      </c>
    </row>
    <row r="3980" ht="15.75" customHeight="1">
      <c r="A3980" s="36">
        <v>41601.0</v>
      </c>
      <c r="B3980" s="35">
        <v>15.16</v>
      </c>
      <c r="C3980" s="35">
        <v>19.0</v>
      </c>
      <c r="E3980" s="35">
        <f t="shared" si="1"/>
        <v>1.583333333</v>
      </c>
    </row>
    <row r="3981" ht="15.75" customHeight="1">
      <c r="A3981" s="36">
        <v>41602.0</v>
      </c>
      <c r="B3981" s="35">
        <v>15.16</v>
      </c>
      <c r="C3981" s="35">
        <v>19.0</v>
      </c>
      <c r="E3981" s="35">
        <f t="shared" si="1"/>
        <v>1.583333333</v>
      </c>
    </row>
    <row r="3982" ht="15.75" customHeight="1">
      <c r="A3982" s="36">
        <v>41603.0</v>
      </c>
      <c r="B3982" s="35">
        <v>15.16</v>
      </c>
      <c r="C3982" s="35">
        <v>19.0</v>
      </c>
      <c r="E3982" s="35">
        <f t="shared" si="1"/>
        <v>1.583333333</v>
      </c>
    </row>
    <row r="3983" ht="15.75" customHeight="1">
      <c r="A3983" s="36">
        <v>41604.0</v>
      </c>
      <c r="B3983" s="35">
        <v>15.23</v>
      </c>
      <c r="C3983" s="35">
        <v>19.5625</v>
      </c>
      <c r="E3983" s="35">
        <f t="shared" si="1"/>
        <v>1.630208333</v>
      </c>
    </row>
    <row r="3984" ht="15.75" customHeight="1">
      <c r="A3984" s="36">
        <v>41605.0</v>
      </c>
      <c r="B3984" s="35">
        <v>14.02</v>
      </c>
      <c r="C3984" s="35">
        <v>19.5625</v>
      </c>
      <c r="E3984" s="35">
        <f t="shared" si="1"/>
        <v>1.630208333</v>
      </c>
    </row>
    <row r="3985" ht="15.75" customHeight="1">
      <c r="A3985" s="36">
        <v>41606.0</v>
      </c>
      <c r="B3985" s="35">
        <v>13.0399999999999</v>
      </c>
      <c r="C3985" s="35">
        <v>19.125</v>
      </c>
      <c r="E3985" s="35">
        <f t="shared" si="1"/>
        <v>1.59375</v>
      </c>
    </row>
    <row r="3986" ht="15.75" customHeight="1">
      <c r="A3986" s="36">
        <v>41607.0</v>
      </c>
      <c r="B3986" s="35">
        <v>14.09</v>
      </c>
      <c r="C3986" s="35">
        <v>19.1875</v>
      </c>
      <c r="E3986" s="35">
        <f t="shared" si="1"/>
        <v>1.598958333</v>
      </c>
    </row>
    <row r="3987" ht="15.75" customHeight="1">
      <c r="A3987" s="36">
        <v>41608.0</v>
      </c>
      <c r="B3987" s="35">
        <v>14.09</v>
      </c>
      <c r="C3987" s="35">
        <v>19.1875</v>
      </c>
      <c r="E3987" s="35">
        <f t="shared" si="1"/>
        <v>1.598958333</v>
      </c>
    </row>
    <row r="3988" ht="15.75" customHeight="1">
      <c r="A3988" s="36">
        <v>41609.0</v>
      </c>
      <c r="B3988" s="35">
        <v>14.09</v>
      </c>
      <c r="C3988" s="35">
        <v>19.1875</v>
      </c>
      <c r="E3988" s="35">
        <f t="shared" si="1"/>
        <v>1.598958333</v>
      </c>
    </row>
    <row r="3989" ht="15.75" customHeight="1">
      <c r="A3989" s="36">
        <v>41610.0</v>
      </c>
      <c r="B3989" s="35">
        <v>17.7199999999999</v>
      </c>
      <c r="C3989" s="35">
        <v>19.3125</v>
      </c>
      <c r="E3989" s="35">
        <f t="shared" si="1"/>
        <v>1.609375</v>
      </c>
    </row>
    <row r="3990" ht="15.75" customHeight="1">
      <c r="A3990" s="36">
        <v>41611.0</v>
      </c>
      <c r="B3990" s="35">
        <v>17.75</v>
      </c>
      <c r="C3990" s="35">
        <v>20.1875</v>
      </c>
      <c r="E3990" s="35">
        <f t="shared" si="1"/>
        <v>1.682291667</v>
      </c>
    </row>
    <row r="3991" ht="15.75" customHeight="1">
      <c r="A3991" s="36">
        <v>41612.0</v>
      </c>
      <c r="B3991" s="35">
        <v>16.4699999999999</v>
      </c>
      <c r="C3991" s="35">
        <v>19.5</v>
      </c>
      <c r="E3991" s="35">
        <f t="shared" si="1"/>
        <v>1.625</v>
      </c>
    </row>
    <row r="3992" ht="15.75" customHeight="1">
      <c r="A3992" s="36">
        <v>41613.0</v>
      </c>
      <c r="B3992" s="35">
        <v>15.9</v>
      </c>
      <c r="C3992" s="35">
        <v>19.1875</v>
      </c>
      <c r="E3992" s="35">
        <f t="shared" si="1"/>
        <v>1.598958333</v>
      </c>
    </row>
    <row r="3993" ht="15.75" customHeight="1">
      <c r="A3993" s="36">
        <v>41614.0</v>
      </c>
      <c r="B3993" s="35">
        <v>16.8999999999999</v>
      </c>
      <c r="C3993" s="35">
        <v>20.5</v>
      </c>
      <c r="E3993" s="35">
        <f t="shared" si="1"/>
        <v>1.708333333</v>
      </c>
    </row>
    <row r="3994" ht="15.75" customHeight="1">
      <c r="A3994" s="36">
        <v>41615.0</v>
      </c>
      <c r="B3994" s="35">
        <v>16.8999999999999</v>
      </c>
      <c r="C3994" s="35">
        <v>20.5</v>
      </c>
      <c r="E3994" s="35">
        <f t="shared" si="1"/>
        <v>1.708333333</v>
      </c>
    </row>
    <row r="3995" ht="15.75" customHeight="1">
      <c r="A3995" s="36">
        <v>41616.0</v>
      </c>
      <c r="B3995" s="35">
        <v>16.8999999999999</v>
      </c>
      <c r="C3995" s="35">
        <v>20.5</v>
      </c>
      <c r="E3995" s="35">
        <f t="shared" si="1"/>
        <v>1.708333333</v>
      </c>
    </row>
    <row r="3996" ht="15.75" customHeight="1">
      <c r="A3996" s="36">
        <v>41617.0</v>
      </c>
      <c r="B3996" s="35">
        <v>16.05</v>
      </c>
      <c r="C3996" s="35">
        <v>19.6875</v>
      </c>
      <c r="E3996" s="35">
        <f t="shared" si="1"/>
        <v>1.640625</v>
      </c>
    </row>
    <row r="3997" ht="15.75" customHeight="1">
      <c r="A3997" s="36">
        <v>41618.0</v>
      </c>
      <c r="B3997" s="35">
        <v>16.1299999999999</v>
      </c>
      <c r="C3997" s="35">
        <v>20.3125</v>
      </c>
      <c r="E3997" s="35">
        <f t="shared" si="1"/>
        <v>1.692708333</v>
      </c>
    </row>
    <row r="3998" ht="15.75" customHeight="1">
      <c r="A3998" s="36">
        <v>41619.0</v>
      </c>
      <c r="B3998" s="35">
        <v>15.91</v>
      </c>
      <c r="C3998" s="35">
        <v>19.9375</v>
      </c>
      <c r="E3998" s="35">
        <f t="shared" si="1"/>
        <v>1.661458333</v>
      </c>
    </row>
    <row r="3999" ht="15.75" customHeight="1">
      <c r="A3999" s="36">
        <v>41620.0</v>
      </c>
      <c r="B3999" s="35">
        <v>16.2899999999999</v>
      </c>
      <c r="C3999" s="35">
        <v>20.75</v>
      </c>
      <c r="E3999" s="35">
        <f t="shared" si="1"/>
        <v>1.729166667</v>
      </c>
    </row>
    <row r="4000" ht="15.75" customHeight="1">
      <c r="A4000" s="36">
        <v>41621.0</v>
      </c>
      <c r="B4000" s="35">
        <v>17.53</v>
      </c>
      <c r="C4000" s="35">
        <v>20.0</v>
      </c>
      <c r="E4000" s="35">
        <f t="shared" si="1"/>
        <v>1.666666667</v>
      </c>
    </row>
    <row r="4001" ht="15.75" customHeight="1">
      <c r="A4001" s="36">
        <v>41622.0</v>
      </c>
      <c r="B4001" s="35">
        <v>17.53</v>
      </c>
      <c r="C4001" s="35">
        <v>20.0</v>
      </c>
      <c r="E4001" s="35">
        <f t="shared" si="1"/>
        <v>1.666666667</v>
      </c>
    </row>
    <row r="4002" ht="15.75" customHeight="1">
      <c r="A4002" s="36">
        <v>41623.0</v>
      </c>
      <c r="B4002" s="35">
        <v>17.53</v>
      </c>
      <c r="C4002" s="35">
        <v>20.0</v>
      </c>
      <c r="E4002" s="35">
        <f t="shared" si="1"/>
        <v>1.666666667</v>
      </c>
    </row>
    <row r="4003" ht="15.75" customHeight="1">
      <c r="A4003" s="36">
        <v>41624.0</v>
      </c>
      <c r="B4003" s="35">
        <v>18.5399999999999</v>
      </c>
      <c r="C4003" s="35">
        <v>19.625</v>
      </c>
      <c r="E4003" s="35">
        <f t="shared" si="1"/>
        <v>1.635416667</v>
      </c>
    </row>
    <row r="4004" ht="15.75" customHeight="1">
      <c r="A4004" s="36">
        <v>41625.0</v>
      </c>
      <c r="B4004" s="35">
        <v>19.42</v>
      </c>
      <c r="C4004" s="35">
        <v>20.6875</v>
      </c>
      <c r="E4004" s="35">
        <f t="shared" si="1"/>
        <v>1.723958333</v>
      </c>
    </row>
    <row r="4005" ht="15.75" customHeight="1">
      <c r="A4005" s="36">
        <v>41626.0</v>
      </c>
      <c r="B4005" s="35">
        <v>19.3299999999999</v>
      </c>
      <c r="C4005" s="35">
        <v>19.875</v>
      </c>
      <c r="E4005" s="35">
        <f t="shared" si="1"/>
        <v>1.65625</v>
      </c>
    </row>
    <row r="4006" ht="15.75" customHeight="1">
      <c r="A4006" s="36">
        <v>41627.0</v>
      </c>
      <c r="B4006" s="35">
        <v>18.67</v>
      </c>
      <c r="C4006" s="35">
        <v>20.3125</v>
      </c>
      <c r="E4006" s="35">
        <f t="shared" si="1"/>
        <v>1.692708333</v>
      </c>
    </row>
    <row r="4007" ht="15.75" customHeight="1">
      <c r="A4007" s="36">
        <v>41628.0</v>
      </c>
      <c r="B4007" s="35">
        <v>19.59</v>
      </c>
      <c r="C4007" s="35">
        <v>20.75</v>
      </c>
      <c r="E4007" s="35">
        <f t="shared" si="1"/>
        <v>1.729166667</v>
      </c>
    </row>
    <row r="4008" ht="15.75" customHeight="1">
      <c r="A4008" s="36">
        <v>41629.0</v>
      </c>
      <c r="B4008" s="35">
        <v>19.59</v>
      </c>
      <c r="C4008" s="35">
        <v>20.75</v>
      </c>
      <c r="E4008" s="35">
        <f t="shared" si="1"/>
        <v>1.729166667</v>
      </c>
    </row>
    <row r="4009" ht="15.75" customHeight="1">
      <c r="A4009" s="36">
        <v>41630.0</v>
      </c>
      <c r="B4009" s="35">
        <v>19.59</v>
      </c>
      <c r="C4009" s="35">
        <v>20.75</v>
      </c>
      <c r="E4009" s="35">
        <f t="shared" si="1"/>
        <v>1.729166667</v>
      </c>
    </row>
    <row r="4010" ht="15.75" customHeight="1">
      <c r="A4010" s="36">
        <v>41631.0</v>
      </c>
      <c r="B4010" s="35">
        <v>22.16</v>
      </c>
      <c r="C4010" s="35">
        <v>20.375</v>
      </c>
      <c r="E4010" s="35">
        <f t="shared" si="1"/>
        <v>1.697916667</v>
      </c>
    </row>
    <row r="4011" ht="15.75" customHeight="1">
      <c r="A4011" s="36">
        <v>41632.0</v>
      </c>
      <c r="B4011" s="35">
        <v>22.16</v>
      </c>
      <c r="C4011" s="35">
        <v>20.375</v>
      </c>
      <c r="E4011" s="35">
        <f t="shared" si="1"/>
        <v>1.697916667</v>
      </c>
    </row>
    <row r="4012" ht="15.75" customHeight="1">
      <c r="A4012" s="36">
        <v>41633.0</v>
      </c>
      <c r="B4012" s="35">
        <v>22.16</v>
      </c>
      <c r="C4012" s="35">
        <v>20.375</v>
      </c>
      <c r="E4012" s="35">
        <f t="shared" si="1"/>
        <v>1.697916667</v>
      </c>
    </row>
    <row r="4013" ht="15.75" customHeight="1">
      <c r="A4013" s="36">
        <v>41634.0</v>
      </c>
      <c r="B4013" s="35">
        <v>28.7899999999999</v>
      </c>
      <c r="C4013" s="35">
        <v>21.3125</v>
      </c>
      <c r="E4013" s="35">
        <f t="shared" si="1"/>
        <v>1.776041667</v>
      </c>
    </row>
    <row r="4014" ht="15.75" customHeight="1">
      <c r="A4014" s="36">
        <v>41635.0</v>
      </c>
      <c r="B4014" s="35">
        <v>28.2399999999999</v>
      </c>
      <c r="C4014" s="35">
        <v>20.625</v>
      </c>
      <c r="E4014" s="35">
        <f t="shared" si="1"/>
        <v>1.71875</v>
      </c>
    </row>
    <row r="4015" ht="15.75" customHeight="1">
      <c r="A4015" s="36">
        <v>41636.0</v>
      </c>
      <c r="B4015" s="35">
        <v>28.2399999999999</v>
      </c>
      <c r="C4015" s="35">
        <v>20.625</v>
      </c>
      <c r="E4015" s="35">
        <f t="shared" si="1"/>
        <v>1.71875</v>
      </c>
    </row>
    <row r="4016" ht="15.75" customHeight="1">
      <c r="A4016" s="36">
        <v>41637.0</v>
      </c>
      <c r="B4016" s="35">
        <v>28.2399999999999</v>
      </c>
      <c r="C4016" s="35">
        <v>20.625</v>
      </c>
      <c r="E4016" s="35">
        <f t="shared" si="1"/>
        <v>1.71875</v>
      </c>
    </row>
    <row r="4017" ht="15.75" customHeight="1">
      <c r="A4017" s="36">
        <v>41638.0</v>
      </c>
      <c r="B4017" s="35">
        <v>30.14</v>
      </c>
      <c r="C4017" s="35">
        <v>21.625</v>
      </c>
      <c r="E4017" s="35">
        <f t="shared" si="1"/>
        <v>1.802083333</v>
      </c>
    </row>
    <row r="4018" ht="15.75" customHeight="1">
      <c r="A4018" s="36">
        <v>41639.0</v>
      </c>
      <c r="B4018" s="35">
        <v>30.14</v>
      </c>
      <c r="C4018" s="35">
        <v>21.625</v>
      </c>
      <c r="E4018" s="35">
        <f t="shared" si="1"/>
        <v>1.802083333</v>
      </c>
    </row>
    <row r="4019" ht="15.75" customHeight="1">
      <c r="A4019" s="36">
        <v>41640.0</v>
      </c>
      <c r="B4019" s="35">
        <v>30.14</v>
      </c>
      <c r="C4019" s="35">
        <v>21.625</v>
      </c>
      <c r="E4019" s="35">
        <f t="shared" si="1"/>
        <v>1.802083333</v>
      </c>
    </row>
    <row r="4020" ht="15.75" customHeight="1">
      <c r="A4020" s="36">
        <v>41641.0</v>
      </c>
      <c r="B4020" s="35">
        <v>22.5599999999999</v>
      </c>
      <c r="C4020" s="35">
        <v>21.0</v>
      </c>
      <c r="E4020" s="35">
        <f t="shared" si="1"/>
        <v>1.75</v>
      </c>
    </row>
    <row r="4021" ht="15.75" customHeight="1">
      <c r="A4021" s="36">
        <v>41642.0</v>
      </c>
      <c r="B4021" s="35">
        <v>16.18</v>
      </c>
      <c r="C4021" s="35">
        <v>21.5</v>
      </c>
      <c r="E4021" s="35">
        <f t="shared" si="1"/>
        <v>1.791666667</v>
      </c>
    </row>
    <row r="4022" ht="15.75" customHeight="1">
      <c r="A4022" s="36">
        <v>41643.0</v>
      </c>
      <c r="B4022" s="35">
        <v>16.18</v>
      </c>
      <c r="C4022" s="35">
        <v>21.5</v>
      </c>
      <c r="E4022" s="35">
        <f t="shared" si="1"/>
        <v>1.791666667</v>
      </c>
    </row>
    <row r="4023" ht="15.75" customHeight="1">
      <c r="A4023" s="36">
        <v>41644.0</v>
      </c>
      <c r="B4023" s="35">
        <v>16.18</v>
      </c>
      <c r="C4023" s="35">
        <v>21.5</v>
      </c>
      <c r="E4023" s="35">
        <f t="shared" si="1"/>
        <v>1.791666667</v>
      </c>
    </row>
    <row r="4024" ht="15.75" customHeight="1">
      <c r="A4024" s="36">
        <v>41645.0</v>
      </c>
      <c r="B4024" s="35">
        <v>16.07</v>
      </c>
      <c r="C4024" s="35">
        <v>21.3125</v>
      </c>
      <c r="E4024" s="35">
        <f t="shared" si="1"/>
        <v>1.776041667</v>
      </c>
    </row>
    <row r="4025" ht="15.75" customHeight="1">
      <c r="A4025" s="36">
        <v>41646.0</v>
      </c>
      <c r="B4025" s="35">
        <v>15.02</v>
      </c>
      <c r="C4025" s="35">
        <v>20.6875</v>
      </c>
      <c r="E4025" s="35">
        <f t="shared" si="1"/>
        <v>1.723958333</v>
      </c>
    </row>
    <row r="4026" ht="15.75" customHeight="1">
      <c r="A4026" s="36">
        <v>41647.0</v>
      </c>
      <c r="B4026" s="35">
        <v>15.1199999999999</v>
      </c>
      <c r="C4026" s="35">
        <v>20.875</v>
      </c>
      <c r="E4026" s="35">
        <f t="shared" si="1"/>
        <v>1.739583333</v>
      </c>
    </row>
    <row r="4027" ht="15.75" customHeight="1">
      <c r="A4027" s="36">
        <v>41648.0</v>
      </c>
      <c r="B4027" s="35">
        <v>15.99</v>
      </c>
      <c r="C4027" s="35">
        <v>21.0625</v>
      </c>
      <c r="E4027" s="35">
        <f t="shared" si="1"/>
        <v>1.755208333</v>
      </c>
    </row>
    <row r="4028" ht="15.75" customHeight="1">
      <c r="A4028" s="36">
        <v>41649.0</v>
      </c>
      <c r="B4028" s="35">
        <v>15.6</v>
      </c>
      <c r="C4028" s="35">
        <v>21.6875</v>
      </c>
      <c r="E4028" s="35">
        <f t="shared" si="1"/>
        <v>1.807291667</v>
      </c>
    </row>
    <row r="4029" ht="15.75" customHeight="1">
      <c r="A4029" s="36">
        <v>41650.0</v>
      </c>
      <c r="B4029" s="35">
        <v>15.6</v>
      </c>
      <c r="C4029" s="35">
        <v>21.6875</v>
      </c>
      <c r="E4029" s="35">
        <f t="shared" si="1"/>
        <v>1.807291667</v>
      </c>
    </row>
    <row r="4030" ht="15.75" customHeight="1">
      <c r="A4030" s="36">
        <v>41651.0</v>
      </c>
      <c r="B4030" s="35">
        <v>15.6</v>
      </c>
      <c r="C4030" s="35">
        <v>21.6875</v>
      </c>
      <c r="E4030" s="35">
        <f t="shared" si="1"/>
        <v>1.807291667</v>
      </c>
    </row>
    <row r="4031" ht="15.75" customHeight="1">
      <c r="A4031" s="36">
        <v>41652.0</v>
      </c>
      <c r="B4031" s="35">
        <v>15.63</v>
      </c>
      <c r="C4031" s="35">
        <v>21.25</v>
      </c>
      <c r="E4031" s="35">
        <f t="shared" si="1"/>
        <v>1.770833333</v>
      </c>
    </row>
    <row r="4032" ht="15.75" customHeight="1">
      <c r="A4032" s="36">
        <v>41653.0</v>
      </c>
      <c r="B4032" s="35">
        <v>16.98</v>
      </c>
      <c r="C4032" s="35">
        <v>21.25</v>
      </c>
      <c r="E4032" s="35">
        <f t="shared" si="1"/>
        <v>1.770833333</v>
      </c>
    </row>
    <row r="4033" ht="15.75" customHeight="1">
      <c r="A4033" s="36">
        <v>41654.0</v>
      </c>
      <c r="B4033" s="35">
        <v>17.53</v>
      </c>
      <c r="C4033" s="35">
        <v>20.125</v>
      </c>
      <c r="E4033" s="35">
        <f t="shared" si="1"/>
        <v>1.677083333</v>
      </c>
    </row>
    <row r="4034" ht="15.75" customHeight="1">
      <c r="A4034" s="36">
        <v>41655.0</v>
      </c>
      <c r="B4034" s="35">
        <v>18.03</v>
      </c>
      <c r="C4034" s="35">
        <v>21.5625</v>
      </c>
      <c r="E4034" s="35">
        <f t="shared" si="1"/>
        <v>1.796875</v>
      </c>
    </row>
    <row r="4035" ht="15.75" customHeight="1">
      <c r="A4035" s="36">
        <v>41656.0</v>
      </c>
      <c r="B4035" s="35">
        <v>17.21</v>
      </c>
      <c r="C4035" s="35">
        <v>21.9375</v>
      </c>
      <c r="E4035" s="35">
        <f t="shared" si="1"/>
        <v>1.828125</v>
      </c>
    </row>
    <row r="4036" ht="15.75" customHeight="1">
      <c r="A4036" s="36">
        <v>41657.0</v>
      </c>
      <c r="B4036" s="35">
        <v>17.21</v>
      </c>
      <c r="C4036" s="35">
        <v>21.9375</v>
      </c>
      <c r="E4036" s="35">
        <f t="shared" si="1"/>
        <v>1.828125</v>
      </c>
    </row>
    <row r="4037" ht="15.75" customHeight="1">
      <c r="A4037" s="36">
        <v>41658.0</v>
      </c>
      <c r="B4037" s="35">
        <v>17.21</v>
      </c>
      <c r="C4037" s="35">
        <v>21.9375</v>
      </c>
      <c r="E4037" s="35">
        <f t="shared" si="1"/>
        <v>1.828125</v>
      </c>
    </row>
    <row r="4038" ht="15.75" customHeight="1">
      <c r="A4038" s="36">
        <v>41659.0</v>
      </c>
      <c r="B4038" s="35">
        <v>17.02</v>
      </c>
      <c r="C4038" s="35">
        <v>21.3125</v>
      </c>
      <c r="E4038" s="35">
        <f t="shared" si="1"/>
        <v>1.776041667</v>
      </c>
    </row>
    <row r="4039" ht="15.75" customHeight="1">
      <c r="A4039" s="36">
        <v>41660.0</v>
      </c>
      <c r="B4039" s="35">
        <v>15.71</v>
      </c>
      <c r="C4039" s="35">
        <v>21.5</v>
      </c>
      <c r="E4039" s="35">
        <f t="shared" si="1"/>
        <v>1.791666667</v>
      </c>
    </row>
    <row r="4040" ht="15.75" customHeight="1">
      <c r="A4040" s="36">
        <v>41661.0</v>
      </c>
      <c r="B4040" s="35">
        <v>14.57</v>
      </c>
      <c r="C4040" s="35">
        <v>21.0</v>
      </c>
      <c r="E4040" s="35">
        <f t="shared" si="1"/>
        <v>1.75</v>
      </c>
    </row>
    <row r="4041" ht="15.75" customHeight="1">
      <c r="A4041" s="36">
        <v>41662.0</v>
      </c>
      <c r="B4041" s="35">
        <v>16.3799999999999</v>
      </c>
      <c r="C4041" s="35">
        <v>21.25</v>
      </c>
      <c r="E4041" s="35">
        <f t="shared" si="1"/>
        <v>1.770833333</v>
      </c>
    </row>
    <row r="4042" ht="15.75" customHeight="1">
      <c r="A4042" s="36">
        <v>41663.0</v>
      </c>
      <c r="B4042" s="35">
        <v>15.9</v>
      </c>
      <c r="C4042" s="35">
        <v>22.0</v>
      </c>
      <c r="E4042" s="35">
        <f t="shared" si="1"/>
        <v>1.833333333</v>
      </c>
    </row>
    <row r="4043" ht="15.75" customHeight="1">
      <c r="A4043" s="36">
        <v>41664.0</v>
      </c>
      <c r="B4043" s="35">
        <v>15.9</v>
      </c>
      <c r="C4043" s="35">
        <v>22.0</v>
      </c>
      <c r="E4043" s="35">
        <f t="shared" si="1"/>
        <v>1.833333333</v>
      </c>
    </row>
    <row r="4044" ht="15.75" customHeight="1">
      <c r="A4044" s="36">
        <v>41665.0</v>
      </c>
      <c r="B4044" s="35">
        <v>15.9</v>
      </c>
      <c r="C4044" s="35">
        <v>22.0</v>
      </c>
      <c r="E4044" s="35">
        <f t="shared" si="1"/>
        <v>1.833333333</v>
      </c>
    </row>
    <row r="4045" ht="15.75" customHeight="1">
      <c r="A4045" s="36">
        <v>41666.0</v>
      </c>
      <c r="B4045" s="35">
        <v>16.57</v>
      </c>
      <c r="C4045" s="35">
        <v>22.9375</v>
      </c>
      <c r="E4045" s="35">
        <f t="shared" si="1"/>
        <v>1.911458333</v>
      </c>
    </row>
    <row r="4046" ht="15.75" customHeight="1">
      <c r="A4046" s="36">
        <v>41667.0</v>
      </c>
      <c r="B4046" s="35">
        <v>17.28</v>
      </c>
      <c r="C4046" s="35">
        <v>24.0</v>
      </c>
      <c r="E4046" s="35">
        <f t="shared" si="1"/>
        <v>2</v>
      </c>
    </row>
    <row r="4047" ht="15.75" customHeight="1">
      <c r="A4047" s="36">
        <v>41668.0</v>
      </c>
      <c r="B4047" s="35">
        <v>15.68</v>
      </c>
      <c r="C4047" s="35">
        <v>24.1875</v>
      </c>
      <c r="E4047" s="35">
        <f t="shared" si="1"/>
        <v>2.015625</v>
      </c>
    </row>
    <row r="4048" ht="15.75" customHeight="1">
      <c r="A4048" s="36">
        <v>41669.0</v>
      </c>
      <c r="B4048" s="35">
        <v>15.05</v>
      </c>
      <c r="C4048" s="35">
        <v>24.625</v>
      </c>
      <c r="E4048" s="35">
        <f t="shared" si="1"/>
        <v>2.052083333</v>
      </c>
    </row>
    <row r="4049" ht="15.75" customHeight="1">
      <c r="A4049" s="36">
        <v>41670.0</v>
      </c>
      <c r="B4049" s="35">
        <v>16.3599999999999</v>
      </c>
      <c r="C4049" s="35">
        <v>25.375</v>
      </c>
      <c r="E4049" s="35">
        <f t="shared" si="1"/>
        <v>2.114583333</v>
      </c>
    </row>
    <row r="4050" ht="15.75" customHeight="1">
      <c r="A4050" s="36">
        <v>41671.0</v>
      </c>
      <c r="B4050" s="35">
        <v>16.3599999999999</v>
      </c>
      <c r="C4050" s="35">
        <v>25.375</v>
      </c>
      <c r="E4050" s="35">
        <f t="shared" si="1"/>
        <v>2.114583333</v>
      </c>
    </row>
    <row r="4051" ht="15.75" customHeight="1">
      <c r="A4051" s="36">
        <v>41672.0</v>
      </c>
      <c r="B4051" s="35">
        <v>16.3599999999999</v>
      </c>
      <c r="C4051" s="35">
        <v>25.375</v>
      </c>
      <c r="E4051" s="35">
        <f t="shared" si="1"/>
        <v>2.114583333</v>
      </c>
    </row>
    <row r="4052" ht="15.75" customHeight="1">
      <c r="A4052" s="36">
        <v>41673.0</v>
      </c>
      <c r="B4052" s="35">
        <v>15.17</v>
      </c>
      <c r="C4052" s="35">
        <v>24.375</v>
      </c>
      <c r="E4052" s="35">
        <f t="shared" si="1"/>
        <v>2.03125</v>
      </c>
    </row>
    <row r="4053" ht="15.75" customHeight="1">
      <c r="A4053" s="36">
        <v>41674.0</v>
      </c>
      <c r="B4053" s="35">
        <v>14.94</v>
      </c>
      <c r="C4053" s="35">
        <v>25.5625</v>
      </c>
      <c r="E4053" s="35">
        <f t="shared" si="1"/>
        <v>2.130208333</v>
      </c>
    </row>
    <row r="4054" ht="15.75" customHeight="1">
      <c r="A4054" s="36">
        <v>41675.0</v>
      </c>
      <c r="B4054" s="35">
        <v>16.25</v>
      </c>
      <c r="C4054" s="35">
        <v>25.875</v>
      </c>
      <c r="E4054" s="35">
        <f t="shared" si="1"/>
        <v>2.15625</v>
      </c>
    </row>
    <row r="4055" ht="15.75" customHeight="1">
      <c r="A4055" s="36">
        <v>41676.0</v>
      </c>
      <c r="B4055" s="35">
        <v>14.44</v>
      </c>
      <c r="C4055" s="35">
        <v>25.5</v>
      </c>
      <c r="E4055" s="35">
        <f t="shared" si="1"/>
        <v>2.125</v>
      </c>
    </row>
    <row r="4056" ht="15.75" customHeight="1">
      <c r="A4056" s="36">
        <v>41677.0</v>
      </c>
      <c r="B4056" s="35">
        <v>14.3699999999999</v>
      </c>
      <c r="C4056" s="35">
        <v>25.5</v>
      </c>
      <c r="E4056" s="35">
        <f t="shared" si="1"/>
        <v>2.125</v>
      </c>
    </row>
    <row r="4057" ht="15.75" customHeight="1">
      <c r="A4057" s="36">
        <v>41678.0</v>
      </c>
      <c r="B4057" s="35">
        <v>14.3699999999999</v>
      </c>
      <c r="C4057" s="35">
        <v>25.5</v>
      </c>
      <c r="E4057" s="35">
        <f t="shared" si="1"/>
        <v>2.125</v>
      </c>
    </row>
    <row r="4058" ht="15.75" customHeight="1">
      <c r="A4058" s="36">
        <v>41679.0</v>
      </c>
      <c r="B4058" s="35">
        <v>14.3699999999999</v>
      </c>
      <c r="C4058" s="35">
        <v>25.5</v>
      </c>
      <c r="E4058" s="35">
        <f t="shared" si="1"/>
        <v>2.125</v>
      </c>
    </row>
    <row r="4059" ht="15.75" customHeight="1">
      <c r="A4059" s="36">
        <v>41680.0</v>
      </c>
      <c r="B4059" s="35">
        <v>15.06</v>
      </c>
      <c r="C4059" s="35">
        <v>26.3125</v>
      </c>
      <c r="E4059" s="35">
        <f t="shared" si="1"/>
        <v>2.192708333</v>
      </c>
    </row>
    <row r="4060" ht="15.75" customHeight="1">
      <c r="A4060" s="36">
        <v>41681.0</v>
      </c>
      <c r="B4060" s="35">
        <v>14.15</v>
      </c>
      <c r="C4060" s="35">
        <v>26.25</v>
      </c>
      <c r="E4060" s="35">
        <f t="shared" si="1"/>
        <v>2.1875</v>
      </c>
    </row>
    <row r="4061" ht="15.75" customHeight="1">
      <c r="A4061" s="36">
        <v>41682.0</v>
      </c>
      <c r="B4061" s="35">
        <v>13.8699999999999</v>
      </c>
      <c r="C4061" s="35">
        <v>25.75</v>
      </c>
      <c r="E4061" s="35">
        <f t="shared" si="1"/>
        <v>2.145833333</v>
      </c>
    </row>
    <row r="4062" ht="15.75" customHeight="1">
      <c r="A4062" s="36">
        <v>41683.0</v>
      </c>
      <c r="B4062" s="35">
        <v>15.5299999999999</v>
      </c>
      <c r="C4062" s="35">
        <v>25.8125</v>
      </c>
      <c r="E4062" s="35">
        <f t="shared" si="1"/>
        <v>2.151041667</v>
      </c>
    </row>
    <row r="4063" ht="15.75" customHeight="1">
      <c r="A4063" s="36">
        <v>41684.0</v>
      </c>
      <c r="B4063" s="35">
        <v>15.49</v>
      </c>
      <c r="C4063" s="35">
        <v>25.0625</v>
      </c>
      <c r="E4063" s="35">
        <f t="shared" si="1"/>
        <v>2.088541667</v>
      </c>
    </row>
    <row r="4064" ht="15.75" customHeight="1">
      <c r="A4064" s="36">
        <v>41685.0</v>
      </c>
      <c r="B4064" s="35">
        <v>15.49</v>
      </c>
      <c r="C4064" s="35">
        <v>25.0625</v>
      </c>
      <c r="E4064" s="35">
        <f t="shared" si="1"/>
        <v>2.088541667</v>
      </c>
    </row>
    <row r="4065" ht="15.75" customHeight="1">
      <c r="A4065" s="36">
        <v>41686.0</v>
      </c>
      <c r="B4065" s="35">
        <v>15.49</v>
      </c>
      <c r="C4065" s="35">
        <v>25.0625</v>
      </c>
      <c r="E4065" s="35">
        <f t="shared" si="1"/>
        <v>2.088541667</v>
      </c>
    </row>
    <row r="4066" ht="15.75" customHeight="1">
      <c r="A4066" s="36">
        <v>41687.0</v>
      </c>
      <c r="B4066" s="35">
        <v>15.02</v>
      </c>
      <c r="C4066" s="35">
        <v>25.4375</v>
      </c>
      <c r="E4066" s="35">
        <f t="shared" si="1"/>
        <v>2.119791667</v>
      </c>
    </row>
    <row r="4067" ht="15.75" customHeight="1">
      <c r="A4067" s="36">
        <v>41688.0</v>
      </c>
      <c r="B4067" s="35">
        <v>14.25</v>
      </c>
      <c r="C4067" s="35">
        <v>26.0</v>
      </c>
      <c r="E4067" s="35">
        <f t="shared" si="1"/>
        <v>2.166666667</v>
      </c>
    </row>
    <row r="4068" ht="15.75" customHeight="1">
      <c r="A4068" s="36">
        <v>41689.0</v>
      </c>
      <c r="B4068" s="35">
        <v>13.64</v>
      </c>
      <c r="C4068" s="35">
        <v>25.6875</v>
      </c>
      <c r="E4068" s="35">
        <f t="shared" si="1"/>
        <v>2.140625</v>
      </c>
    </row>
    <row r="4069" ht="15.75" customHeight="1">
      <c r="A4069" s="36">
        <v>41690.0</v>
      </c>
      <c r="B4069" s="35">
        <v>13.52</v>
      </c>
      <c r="C4069" s="35">
        <v>24.75</v>
      </c>
      <c r="E4069" s="35">
        <f t="shared" si="1"/>
        <v>2.0625</v>
      </c>
    </row>
    <row r="4070" ht="15.75" customHeight="1">
      <c r="A4070" s="36">
        <v>41691.0</v>
      </c>
      <c r="B4070" s="35">
        <v>13.2799999999999</v>
      </c>
      <c r="C4070" s="35">
        <v>25.5625</v>
      </c>
      <c r="E4070" s="35">
        <f t="shared" si="1"/>
        <v>2.130208333</v>
      </c>
    </row>
    <row r="4071" ht="15.75" customHeight="1">
      <c r="A4071" s="36">
        <v>41692.0</v>
      </c>
      <c r="B4071" s="35">
        <v>13.2799999999999</v>
      </c>
      <c r="C4071" s="35">
        <v>25.5625</v>
      </c>
      <c r="E4071" s="35">
        <f t="shared" si="1"/>
        <v>2.130208333</v>
      </c>
    </row>
    <row r="4072" ht="15.75" customHeight="1">
      <c r="A4072" s="36">
        <v>41693.0</v>
      </c>
      <c r="B4072" s="35">
        <v>13.2799999999999</v>
      </c>
      <c r="C4072" s="35">
        <v>25.5625</v>
      </c>
      <c r="E4072" s="35">
        <f t="shared" si="1"/>
        <v>2.130208333</v>
      </c>
    </row>
    <row r="4073" ht="15.75" customHeight="1">
      <c r="A4073" s="36">
        <v>41694.0</v>
      </c>
      <c r="B4073" s="35">
        <v>12.57</v>
      </c>
      <c r="C4073" s="35">
        <v>25.5</v>
      </c>
      <c r="E4073" s="35">
        <f t="shared" si="1"/>
        <v>2.125</v>
      </c>
    </row>
    <row r="4074" ht="15.75" customHeight="1">
      <c r="A4074" s="36">
        <v>41695.0</v>
      </c>
      <c r="B4074" s="35">
        <v>12.7799999999999</v>
      </c>
      <c r="C4074" s="35">
        <v>25.4375</v>
      </c>
      <c r="E4074" s="35">
        <f t="shared" si="1"/>
        <v>2.119791667</v>
      </c>
    </row>
    <row r="4075" ht="15.75" customHeight="1">
      <c r="A4075" s="36">
        <v>41696.0</v>
      </c>
      <c r="B4075" s="35">
        <v>12.27</v>
      </c>
      <c r="C4075" s="35">
        <v>25.75</v>
      </c>
      <c r="E4075" s="35">
        <f t="shared" si="1"/>
        <v>2.145833333</v>
      </c>
    </row>
    <row r="4076" ht="15.75" customHeight="1">
      <c r="A4076" s="36">
        <v>41697.0</v>
      </c>
      <c r="B4076" s="35">
        <v>12.84</v>
      </c>
      <c r="C4076" s="35">
        <v>26.0625</v>
      </c>
      <c r="E4076" s="35">
        <f t="shared" si="1"/>
        <v>2.171875</v>
      </c>
    </row>
    <row r="4077" ht="15.75" customHeight="1">
      <c r="A4077" s="36">
        <v>41698.0</v>
      </c>
      <c r="B4077" s="35">
        <v>26.46</v>
      </c>
      <c r="C4077" s="35">
        <v>26.25</v>
      </c>
      <c r="E4077" s="35">
        <f t="shared" si="1"/>
        <v>2.1875</v>
      </c>
    </row>
    <row r="4078" ht="15.75" customHeight="1">
      <c r="A4078" s="36">
        <v>41699.0</v>
      </c>
      <c r="B4078" s="35">
        <v>26.46</v>
      </c>
      <c r="C4078" s="35">
        <v>26.25</v>
      </c>
      <c r="E4078" s="35">
        <f t="shared" si="1"/>
        <v>2.1875</v>
      </c>
    </row>
    <row r="4079" ht="15.75" customHeight="1">
      <c r="A4079" s="36">
        <v>41700.0</v>
      </c>
      <c r="B4079" s="35">
        <v>26.46</v>
      </c>
      <c r="C4079" s="35">
        <v>26.25</v>
      </c>
      <c r="E4079" s="35">
        <f t="shared" si="1"/>
        <v>2.1875</v>
      </c>
    </row>
    <row r="4080" ht="15.75" customHeight="1">
      <c r="A4080" s="36">
        <v>41701.0</v>
      </c>
      <c r="B4080" s="35">
        <v>26.46</v>
      </c>
      <c r="C4080" s="35">
        <v>26.25</v>
      </c>
      <c r="E4080" s="35">
        <f t="shared" si="1"/>
        <v>2.1875</v>
      </c>
    </row>
    <row r="4081" ht="15.75" customHeight="1">
      <c r="A4081" s="36">
        <v>41702.0</v>
      </c>
      <c r="B4081" s="35">
        <v>26.46</v>
      </c>
      <c r="C4081" s="35">
        <v>26.25</v>
      </c>
      <c r="E4081" s="35">
        <f t="shared" si="1"/>
        <v>2.1875</v>
      </c>
    </row>
    <row r="4082" ht="15.75" customHeight="1">
      <c r="A4082" s="36">
        <v>41703.0</v>
      </c>
      <c r="B4082" s="35">
        <v>26.5799999999999</v>
      </c>
      <c r="C4082" s="35">
        <v>25.5625</v>
      </c>
      <c r="E4082" s="35">
        <f t="shared" si="1"/>
        <v>2.130208333</v>
      </c>
    </row>
    <row r="4083" ht="15.75" customHeight="1">
      <c r="A4083" s="36">
        <v>41704.0</v>
      </c>
      <c r="B4083" s="35">
        <v>26.53</v>
      </c>
      <c r="C4083" s="35">
        <v>26.125</v>
      </c>
      <c r="E4083" s="35">
        <f t="shared" si="1"/>
        <v>2.177083333</v>
      </c>
    </row>
    <row r="4084" ht="15.75" customHeight="1">
      <c r="A4084" s="36">
        <v>41705.0</v>
      </c>
      <c r="B4084" s="35">
        <v>21.27</v>
      </c>
      <c r="C4084" s="35">
        <v>26.0</v>
      </c>
      <c r="E4084" s="35">
        <f t="shared" si="1"/>
        <v>2.166666667</v>
      </c>
    </row>
    <row r="4085" ht="15.75" customHeight="1">
      <c r="A4085" s="36">
        <v>41706.0</v>
      </c>
      <c r="B4085" s="35">
        <v>21.27</v>
      </c>
      <c r="C4085" s="35">
        <v>26.0</v>
      </c>
      <c r="E4085" s="35">
        <f t="shared" si="1"/>
        <v>2.166666667</v>
      </c>
    </row>
    <row r="4086" ht="15.75" customHeight="1">
      <c r="A4086" s="36">
        <v>41707.0</v>
      </c>
      <c r="B4086" s="35">
        <v>21.27</v>
      </c>
      <c r="C4086" s="35">
        <v>26.0</v>
      </c>
      <c r="E4086" s="35">
        <f t="shared" si="1"/>
        <v>2.166666667</v>
      </c>
    </row>
    <row r="4087" ht="15.75" customHeight="1">
      <c r="A4087" s="36">
        <v>41708.0</v>
      </c>
      <c r="B4087" s="35">
        <v>18.4899999999999</v>
      </c>
      <c r="C4087" s="35">
        <v>26.0625</v>
      </c>
      <c r="E4087" s="35">
        <f t="shared" si="1"/>
        <v>2.171875</v>
      </c>
    </row>
    <row r="4088" ht="15.75" customHeight="1">
      <c r="A4088" s="36">
        <v>41709.0</v>
      </c>
      <c r="B4088" s="35">
        <v>19.25</v>
      </c>
      <c r="C4088" s="35">
        <v>26.3125</v>
      </c>
      <c r="E4088" s="35">
        <f t="shared" si="1"/>
        <v>2.192708333</v>
      </c>
    </row>
    <row r="4089" ht="15.75" customHeight="1">
      <c r="A4089" s="36">
        <v>41710.0</v>
      </c>
      <c r="B4089" s="35">
        <v>20.9499999999999</v>
      </c>
      <c r="C4089" s="35">
        <v>26.125</v>
      </c>
      <c r="E4089" s="35">
        <f t="shared" si="1"/>
        <v>2.177083333</v>
      </c>
    </row>
    <row r="4090" ht="15.75" customHeight="1">
      <c r="A4090" s="36">
        <v>41711.0</v>
      </c>
      <c r="B4090" s="35">
        <v>20.01</v>
      </c>
      <c r="C4090" s="35">
        <v>26.5625</v>
      </c>
      <c r="E4090" s="35">
        <f t="shared" si="1"/>
        <v>2.213541667</v>
      </c>
    </row>
    <row r="4091" ht="15.75" customHeight="1">
      <c r="A4091" s="36">
        <v>41712.0</v>
      </c>
      <c r="B4091" s="35">
        <v>23.64</v>
      </c>
      <c r="C4091" s="35">
        <v>26.6875</v>
      </c>
      <c r="E4091" s="35">
        <f t="shared" si="1"/>
        <v>2.223958333</v>
      </c>
    </row>
    <row r="4092" ht="15.75" customHeight="1">
      <c r="A4092" s="36">
        <v>41713.0</v>
      </c>
      <c r="B4092" s="35">
        <v>23.64</v>
      </c>
      <c r="C4092" s="35">
        <v>26.6875</v>
      </c>
      <c r="E4092" s="35">
        <f t="shared" si="1"/>
        <v>2.223958333</v>
      </c>
    </row>
    <row r="4093" ht="15.75" customHeight="1">
      <c r="A4093" s="36">
        <v>41714.0</v>
      </c>
      <c r="B4093" s="35">
        <v>23.64</v>
      </c>
      <c r="C4093" s="35">
        <v>26.6875</v>
      </c>
      <c r="E4093" s="35">
        <f t="shared" si="1"/>
        <v>2.223958333</v>
      </c>
    </row>
    <row r="4094" ht="15.75" customHeight="1">
      <c r="A4094" s="36">
        <v>41715.0</v>
      </c>
      <c r="B4094" s="35">
        <v>22.5</v>
      </c>
      <c r="C4094" s="35">
        <v>26.125</v>
      </c>
      <c r="E4094" s="35">
        <f t="shared" si="1"/>
        <v>2.177083333</v>
      </c>
    </row>
    <row r="4095" ht="15.75" customHeight="1">
      <c r="A4095" s="36">
        <v>41716.0</v>
      </c>
      <c r="B4095" s="35">
        <v>22.32</v>
      </c>
      <c r="C4095" s="35">
        <v>26.5625</v>
      </c>
      <c r="E4095" s="35">
        <f t="shared" si="1"/>
        <v>2.213541667</v>
      </c>
    </row>
    <row r="4096" ht="15.75" customHeight="1">
      <c r="A4096" s="36">
        <v>41717.0</v>
      </c>
      <c r="B4096" s="35">
        <v>22.59</v>
      </c>
      <c r="C4096" s="35">
        <v>26.4375</v>
      </c>
      <c r="E4096" s="35">
        <f t="shared" si="1"/>
        <v>2.203125</v>
      </c>
    </row>
    <row r="4097" ht="15.75" customHeight="1">
      <c r="A4097" s="36">
        <v>41718.0</v>
      </c>
      <c r="B4097" s="35">
        <v>21.5599999999999</v>
      </c>
      <c r="C4097" s="35">
        <v>26.5625</v>
      </c>
      <c r="E4097" s="35">
        <f t="shared" si="1"/>
        <v>2.213541667</v>
      </c>
    </row>
    <row r="4098" ht="15.75" customHeight="1">
      <c r="A4098" s="36">
        <v>41719.0</v>
      </c>
      <c r="B4098" s="35">
        <v>18.3</v>
      </c>
      <c r="C4098" s="35">
        <v>26.3125</v>
      </c>
      <c r="E4098" s="35">
        <f t="shared" si="1"/>
        <v>2.192708333</v>
      </c>
    </row>
    <row r="4099" ht="15.75" customHeight="1">
      <c r="A4099" s="36">
        <v>41720.0</v>
      </c>
      <c r="B4099" s="35">
        <v>18.3</v>
      </c>
      <c r="C4099" s="35">
        <v>26.3125</v>
      </c>
      <c r="E4099" s="35">
        <f t="shared" si="1"/>
        <v>2.192708333</v>
      </c>
    </row>
    <row r="4100" ht="15.75" customHeight="1">
      <c r="A4100" s="36">
        <v>41721.0</v>
      </c>
      <c r="B4100" s="35">
        <v>18.3</v>
      </c>
      <c r="C4100" s="35">
        <v>26.3125</v>
      </c>
      <c r="E4100" s="35">
        <f t="shared" si="1"/>
        <v>2.192708333</v>
      </c>
    </row>
    <row r="4101" ht="15.75" customHeight="1">
      <c r="A4101" s="36">
        <v>41722.0</v>
      </c>
      <c r="B4101" s="35">
        <v>18.3</v>
      </c>
      <c r="C4101" s="35">
        <v>26.3125</v>
      </c>
      <c r="E4101" s="35">
        <f t="shared" si="1"/>
        <v>2.192708333</v>
      </c>
    </row>
    <row r="4102" ht="15.75" customHeight="1">
      <c r="A4102" s="36">
        <v>41723.0</v>
      </c>
      <c r="B4102" s="35">
        <v>13.27</v>
      </c>
      <c r="C4102" s="35">
        <v>26.125</v>
      </c>
      <c r="E4102" s="35">
        <f t="shared" si="1"/>
        <v>2.177083333</v>
      </c>
    </row>
    <row r="4103" ht="15.75" customHeight="1">
      <c r="A4103" s="36">
        <v>41724.0</v>
      </c>
      <c r="B4103" s="35">
        <v>13.44</v>
      </c>
      <c r="C4103" s="35">
        <v>26.25</v>
      </c>
      <c r="E4103" s="35">
        <f t="shared" si="1"/>
        <v>2.1875</v>
      </c>
    </row>
    <row r="4104" ht="15.75" customHeight="1">
      <c r="A4104" s="36">
        <v>41725.0</v>
      </c>
      <c r="B4104" s="35">
        <v>13.14</v>
      </c>
      <c r="C4104" s="35">
        <v>26.5</v>
      </c>
      <c r="E4104" s="35">
        <f t="shared" si="1"/>
        <v>2.208333333</v>
      </c>
    </row>
    <row r="4105" ht="15.75" customHeight="1">
      <c r="A4105" s="36">
        <v>41726.0</v>
      </c>
      <c r="B4105" s="35">
        <v>12.1099999999999</v>
      </c>
      <c r="C4105" s="35">
        <v>25.5625</v>
      </c>
      <c r="E4105" s="35">
        <f t="shared" si="1"/>
        <v>2.130208333</v>
      </c>
    </row>
    <row r="4106" ht="15.75" customHeight="1">
      <c r="A4106" s="36">
        <v>41727.0</v>
      </c>
      <c r="B4106" s="35">
        <v>12.1099999999999</v>
      </c>
      <c r="C4106" s="35">
        <v>25.5625</v>
      </c>
      <c r="E4106" s="35">
        <f t="shared" si="1"/>
        <v>2.130208333</v>
      </c>
    </row>
    <row r="4107" ht="15.75" customHeight="1">
      <c r="A4107" s="36">
        <v>41728.0</v>
      </c>
      <c r="B4107" s="35">
        <v>12.1099999999999</v>
      </c>
      <c r="C4107" s="35">
        <v>25.5625</v>
      </c>
      <c r="E4107" s="35">
        <f t="shared" si="1"/>
        <v>2.130208333</v>
      </c>
    </row>
    <row r="4108" ht="15.75" customHeight="1">
      <c r="A4108" s="36">
        <v>41729.0</v>
      </c>
      <c r="B4108" s="35">
        <v>12.3699999999999</v>
      </c>
      <c r="C4108" s="35">
        <v>26.375</v>
      </c>
      <c r="E4108" s="35">
        <f t="shared" si="1"/>
        <v>2.197916667</v>
      </c>
    </row>
    <row r="4109" ht="15.75" customHeight="1">
      <c r="A4109" s="36">
        <v>41730.0</v>
      </c>
      <c r="B4109" s="35">
        <v>19.84</v>
      </c>
      <c r="C4109" s="35">
        <v>26.375</v>
      </c>
      <c r="E4109" s="35">
        <f t="shared" si="1"/>
        <v>2.197916667</v>
      </c>
    </row>
    <row r="4110" ht="15.75" customHeight="1">
      <c r="A4110" s="36">
        <v>41731.0</v>
      </c>
      <c r="B4110" s="35">
        <v>19.84</v>
      </c>
      <c r="C4110" s="35">
        <v>26.375</v>
      </c>
      <c r="E4110" s="35">
        <f t="shared" si="1"/>
        <v>2.197916667</v>
      </c>
    </row>
    <row r="4111" ht="15.75" customHeight="1">
      <c r="A4111" s="36">
        <v>41732.0</v>
      </c>
      <c r="B4111" s="35">
        <v>19.73</v>
      </c>
      <c r="C4111" s="35">
        <v>26.5</v>
      </c>
      <c r="E4111" s="35">
        <f t="shared" si="1"/>
        <v>2.208333333</v>
      </c>
    </row>
    <row r="4112" ht="15.75" customHeight="1">
      <c r="A4112" s="36">
        <v>41733.0</v>
      </c>
      <c r="B4112" s="35">
        <v>15.88</v>
      </c>
      <c r="C4112" s="35">
        <v>25.875</v>
      </c>
      <c r="E4112" s="35">
        <f t="shared" si="1"/>
        <v>2.15625</v>
      </c>
    </row>
    <row r="4113" ht="15.75" customHeight="1">
      <c r="A4113" s="36">
        <v>41734.0</v>
      </c>
      <c r="B4113" s="35">
        <v>15.88</v>
      </c>
      <c r="C4113" s="35">
        <v>25.875</v>
      </c>
      <c r="E4113" s="35">
        <f t="shared" si="1"/>
        <v>2.15625</v>
      </c>
    </row>
    <row r="4114" ht="15.75" customHeight="1">
      <c r="A4114" s="36">
        <v>41735.0</v>
      </c>
      <c r="B4114" s="35">
        <v>15.88</v>
      </c>
      <c r="C4114" s="35">
        <v>25.875</v>
      </c>
      <c r="E4114" s="35">
        <f t="shared" si="1"/>
        <v>2.15625</v>
      </c>
    </row>
    <row r="4115" ht="15.75" customHeight="1">
      <c r="A4115" s="36">
        <v>41736.0</v>
      </c>
      <c r="B4115" s="35">
        <v>14.47</v>
      </c>
      <c r="C4115" s="35">
        <v>26.1875</v>
      </c>
      <c r="E4115" s="35">
        <f t="shared" si="1"/>
        <v>2.182291667</v>
      </c>
    </row>
    <row r="4116" ht="15.75" customHeight="1">
      <c r="A4116" s="36">
        <v>41737.0</v>
      </c>
      <c r="B4116" s="35">
        <v>14.05</v>
      </c>
      <c r="C4116" s="35">
        <v>26.9375</v>
      </c>
      <c r="E4116" s="35">
        <f t="shared" si="1"/>
        <v>2.244791667</v>
      </c>
    </row>
    <row r="4117" ht="15.75" customHeight="1">
      <c r="A4117" s="36">
        <v>41738.0</v>
      </c>
      <c r="B4117" s="35">
        <v>17.01</v>
      </c>
      <c r="C4117" s="35">
        <v>26.25</v>
      </c>
      <c r="E4117" s="35">
        <f t="shared" si="1"/>
        <v>2.1875</v>
      </c>
    </row>
    <row r="4118" ht="15.75" customHeight="1">
      <c r="A4118" s="36">
        <v>41739.0</v>
      </c>
      <c r="B4118" s="35">
        <v>16.4899999999999</v>
      </c>
      <c r="C4118" s="35">
        <v>26.625</v>
      </c>
      <c r="E4118" s="35">
        <f t="shared" si="1"/>
        <v>2.21875</v>
      </c>
    </row>
    <row r="4119" ht="15.75" customHeight="1">
      <c r="A4119" s="36">
        <v>41740.0</v>
      </c>
      <c r="B4119" s="35">
        <v>17.52</v>
      </c>
      <c r="C4119" s="35">
        <v>27.0</v>
      </c>
      <c r="E4119" s="35">
        <f t="shared" si="1"/>
        <v>2.25</v>
      </c>
    </row>
    <row r="4120" ht="15.75" customHeight="1">
      <c r="A4120" s="36">
        <v>41741.0</v>
      </c>
      <c r="B4120" s="35">
        <v>17.52</v>
      </c>
      <c r="C4120" s="35">
        <v>27.0</v>
      </c>
      <c r="E4120" s="35">
        <f t="shared" si="1"/>
        <v>2.25</v>
      </c>
    </row>
    <row r="4121" ht="15.75" customHeight="1">
      <c r="A4121" s="36">
        <v>41742.0</v>
      </c>
      <c r="B4121" s="35">
        <v>17.52</v>
      </c>
      <c r="C4121" s="35">
        <v>27.0</v>
      </c>
      <c r="E4121" s="35">
        <f t="shared" si="1"/>
        <v>2.25</v>
      </c>
    </row>
    <row r="4122" ht="15.75" customHeight="1">
      <c r="A4122" s="36">
        <v>41743.0</v>
      </c>
      <c r="B4122" s="35">
        <v>18.8099999999999</v>
      </c>
      <c r="C4122" s="35">
        <v>27.0625</v>
      </c>
      <c r="E4122" s="35">
        <f t="shared" si="1"/>
        <v>2.255208333</v>
      </c>
    </row>
    <row r="4123" ht="15.75" customHeight="1">
      <c r="A4123" s="36">
        <v>41744.0</v>
      </c>
      <c r="B4123" s="35">
        <v>18.69</v>
      </c>
      <c r="C4123" s="35">
        <v>26.6875</v>
      </c>
      <c r="E4123" s="35">
        <f t="shared" si="1"/>
        <v>2.223958333</v>
      </c>
    </row>
    <row r="4124" ht="15.75" customHeight="1">
      <c r="A4124" s="36">
        <v>41745.0</v>
      </c>
      <c r="B4124" s="35">
        <v>15.51</v>
      </c>
      <c r="C4124" s="35">
        <v>26.3125</v>
      </c>
      <c r="E4124" s="35">
        <f t="shared" si="1"/>
        <v>2.192708333</v>
      </c>
    </row>
    <row r="4125" ht="15.75" customHeight="1">
      <c r="A4125" s="36">
        <v>41746.0</v>
      </c>
      <c r="B4125" s="35">
        <v>15.51</v>
      </c>
      <c r="C4125" s="35">
        <v>26.3125</v>
      </c>
      <c r="E4125" s="35">
        <f t="shared" si="1"/>
        <v>2.192708333</v>
      </c>
    </row>
    <row r="4126" ht="15.75" customHeight="1">
      <c r="A4126" s="36">
        <v>41747.0</v>
      </c>
      <c r="B4126" s="35">
        <v>15.51</v>
      </c>
      <c r="C4126" s="35">
        <v>26.3125</v>
      </c>
      <c r="E4126" s="35">
        <f t="shared" si="1"/>
        <v>2.192708333</v>
      </c>
    </row>
    <row r="4127" ht="15.75" customHeight="1">
      <c r="A4127" s="36">
        <v>41748.0</v>
      </c>
      <c r="B4127" s="35">
        <v>15.51</v>
      </c>
      <c r="C4127" s="35">
        <v>26.3125</v>
      </c>
      <c r="E4127" s="35">
        <f t="shared" si="1"/>
        <v>2.192708333</v>
      </c>
    </row>
    <row r="4128" ht="15.75" customHeight="1">
      <c r="A4128" s="36">
        <v>41749.0</v>
      </c>
      <c r="B4128" s="35">
        <v>15.51</v>
      </c>
      <c r="C4128" s="35">
        <v>26.3125</v>
      </c>
      <c r="E4128" s="35">
        <f t="shared" si="1"/>
        <v>2.192708333</v>
      </c>
    </row>
    <row r="4129" ht="15.75" customHeight="1">
      <c r="A4129" s="36">
        <v>41750.0</v>
      </c>
      <c r="B4129" s="35">
        <v>13.66</v>
      </c>
      <c r="C4129" s="35">
        <v>26.25</v>
      </c>
      <c r="E4129" s="35">
        <f t="shared" si="1"/>
        <v>2.1875</v>
      </c>
    </row>
    <row r="4130" ht="15.75" customHeight="1">
      <c r="A4130" s="36">
        <v>41751.0</v>
      </c>
      <c r="B4130" s="35">
        <v>12.3</v>
      </c>
      <c r="C4130" s="35">
        <v>26.1875</v>
      </c>
      <c r="E4130" s="35">
        <f t="shared" si="1"/>
        <v>2.182291667</v>
      </c>
    </row>
    <row r="4131" ht="15.75" customHeight="1">
      <c r="A4131" s="36">
        <v>41752.0</v>
      </c>
      <c r="B4131" s="35">
        <v>12.88</v>
      </c>
      <c r="C4131" s="35">
        <v>25.9375</v>
      </c>
      <c r="E4131" s="35">
        <f t="shared" si="1"/>
        <v>2.161458333</v>
      </c>
    </row>
    <row r="4132" ht="15.75" customHeight="1">
      <c r="A4132" s="36">
        <v>41753.0</v>
      </c>
      <c r="B4132" s="35">
        <v>12.3599999999999</v>
      </c>
      <c r="C4132" s="35">
        <v>25.75</v>
      </c>
      <c r="E4132" s="35">
        <f t="shared" si="1"/>
        <v>2.145833333</v>
      </c>
    </row>
    <row r="4133" ht="15.75" customHeight="1">
      <c r="A4133" s="36">
        <v>41754.0</v>
      </c>
      <c r="B4133" s="35">
        <v>11.4499999999999</v>
      </c>
      <c r="C4133" s="35">
        <v>26.0625</v>
      </c>
      <c r="E4133" s="35">
        <f t="shared" si="1"/>
        <v>2.171875</v>
      </c>
    </row>
    <row r="4134" ht="15.75" customHeight="1">
      <c r="A4134" s="36">
        <v>41755.0</v>
      </c>
      <c r="B4134" s="35">
        <v>11.4499999999999</v>
      </c>
      <c r="C4134" s="35">
        <v>26.0625</v>
      </c>
      <c r="E4134" s="35">
        <f t="shared" si="1"/>
        <v>2.171875</v>
      </c>
    </row>
    <row r="4135" ht="15.75" customHeight="1">
      <c r="A4135" s="36">
        <v>41756.0</v>
      </c>
      <c r="B4135" s="35">
        <v>11.4499999999999</v>
      </c>
      <c r="C4135" s="35">
        <v>26.0625</v>
      </c>
      <c r="E4135" s="35">
        <f t="shared" si="1"/>
        <v>2.171875</v>
      </c>
    </row>
    <row r="4136" ht="15.75" customHeight="1">
      <c r="A4136" s="36">
        <v>41757.0</v>
      </c>
      <c r="B4136" s="35">
        <v>11.48</v>
      </c>
      <c r="C4136" s="35">
        <v>25.8125</v>
      </c>
      <c r="E4136" s="35">
        <f t="shared" si="1"/>
        <v>2.151041667</v>
      </c>
    </row>
    <row r="4137" ht="15.75" customHeight="1">
      <c r="A4137" s="36">
        <v>41758.0</v>
      </c>
      <c r="B4137" s="35">
        <v>11.35</v>
      </c>
      <c r="C4137" s="35">
        <v>25.75</v>
      </c>
      <c r="E4137" s="35">
        <f t="shared" si="1"/>
        <v>2.145833333</v>
      </c>
    </row>
    <row r="4138" ht="15.75" customHeight="1">
      <c r="A4138" s="36">
        <v>41759.0</v>
      </c>
      <c r="B4138" s="35">
        <v>17.5799999999999</v>
      </c>
      <c r="C4138" s="35">
        <v>25.8125</v>
      </c>
      <c r="E4138" s="35">
        <f t="shared" si="1"/>
        <v>2.151041667</v>
      </c>
    </row>
    <row r="4139" ht="15.75" customHeight="1">
      <c r="A4139" s="36">
        <v>41760.0</v>
      </c>
      <c r="B4139" s="35">
        <v>17.5799999999999</v>
      </c>
      <c r="C4139" s="35">
        <v>25.8125</v>
      </c>
      <c r="E4139" s="35">
        <f t="shared" si="1"/>
        <v>2.151041667</v>
      </c>
    </row>
    <row r="4140" ht="15.75" customHeight="1">
      <c r="A4140" s="36">
        <v>41761.0</v>
      </c>
      <c r="B4140" s="35">
        <v>17.5799999999999</v>
      </c>
      <c r="C4140" s="35">
        <v>25.8125</v>
      </c>
      <c r="E4140" s="35">
        <f t="shared" si="1"/>
        <v>2.151041667</v>
      </c>
    </row>
    <row r="4141" ht="15.75" customHeight="1">
      <c r="A4141" s="36">
        <v>41762.0</v>
      </c>
      <c r="B4141" s="35">
        <v>17.5799999999999</v>
      </c>
      <c r="C4141" s="35">
        <v>25.8125</v>
      </c>
      <c r="E4141" s="35">
        <f t="shared" si="1"/>
        <v>2.151041667</v>
      </c>
    </row>
    <row r="4142" ht="15.75" customHeight="1">
      <c r="A4142" s="36">
        <v>41763.0</v>
      </c>
      <c r="B4142" s="35">
        <v>17.5799999999999</v>
      </c>
      <c r="C4142" s="35">
        <v>25.8125</v>
      </c>
      <c r="E4142" s="35">
        <f t="shared" si="1"/>
        <v>2.151041667</v>
      </c>
    </row>
    <row r="4143" ht="15.75" customHeight="1">
      <c r="A4143" s="36">
        <v>41764.0</v>
      </c>
      <c r="B4143" s="35">
        <v>15.34</v>
      </c>
      <c r="C4143" s="35">
        <v>25.25</v>
      </c>
      <c r="E4143" s="35">
        <f t="shared" si="1"/>
        <v>2.104166667</v>
      </c>
    </row>
    <row r="4144" ht="15.75" customHeight="1">
      <c r="A4144" s="36">
        <v>41765.0</v>
      </c>
      <c r="B4144" s="35">
        <v>16.25</v>
      </c>
      <c r="C4144" s="35">
        <v>25.6875</v>
      </c>
      <c r="E4144" s="35">
        <f t="shared" si="1"/>
        <v>2.140625</v>
      </c>
    </row>
    <row r="4145" ht="15.75" customHeight="1">
      <c r="A4145" s="36">
        <v>41766.0</v>
      </c>
      <c r="B4145" s="35">
        <v>15.38</v>
      </c>
      <c r="C4145" s="35">
        <v>25.0</v>
      </c>
      <c r="E4145" s="35">
        <f t="shared" si="1"/>
        <v>2.083333333</v>
      </c>
    </row>
    <row r="4146" ht="15.75" customHeight="1">
      <c r="A4146" s="36">
        <v>41767.0</v>
      </c>
      <c r="B4146" s="35">
        <v>15.16</v>
      </c>
      <c r="C4146" s="35">
        <v>25.1875</v>
      </c>
      <c r="E4146" s="35">
        <f t="shared" si="1"/>
        <v>2.098958333</v>
      </c>
    </row>
    <row r="4147" ht="15.75" customHeight="1">
      <c r="A4147" s="36">
        <v>41768.0</v>
      </c>
      <c r="B4147" s="35">
        <v>15.3</v>
      </c>
      <c r="C4147" s="35">
        <v>24.625</v>
      </c>
      <c r="E4147" s="35">
        <f t="shared" si="1"/>
        <v>2.052083333</v>
      </c>
    </row>
    <row r="4148" ht="15.75" customHeight="1">
      <c r="A4148" s="36">
        <v>41769.0</v>
      </c>
      <c r="B4148" s="35">
        <v>15.3</v>
      </c>
      <c r="C4148" s="35">
        <v>24.625</v>
      </c>
      <c r="E4148" s="35">
        <f t="shared" si="1"/>
        <v>2.052083333</v>
      </c>
    </row>
    <row r="4149" ht="15.75" customHeight="1">
      <c r="A4149" s="36">
        <v>41770.0</v>
      </c>
      <c r="B4149" s="35">
        <v>15.3</v>
      </c>
      <c r="C4149" s="35">
        <v>24.625</v>
      </c>
      <c r="E4149" s="35">
        <f t="shared" si="1"/>
        <v>2.052083333</v>
      </c>
    </row>
    <row r="4150" ht="15.75" customHeight="1">
      <c r="A4150" s="36">
        <v>41771.0</v>
      </c>
      <c r="B4150" s="35">
        <v>15.13</v>
      </c>
      <c r="C4150" s="35">
        <v>24.5625</v>
      </c>
      <c r="E4150" s="35">
        <f t="shared" si="1"/>
        <v>2.046875</v>
      </c>
    </row>
    <row r="4151" ht="15.75" customHeight="1">
      <c r="A4151" s="36">
        <v>41772.0</v>
      </c>
      <c r="B4151" s="35">
        <v>16.23</v>
      </c>
      <c r="C4151" s="35">
        <v>24.625</v>
      </c>
      <c r="E4151" s="35">
        <f t="shared" si="1"/>
        <v>2.052083333</v>
      </c>
    </row>
    <row r="4152" ht="15.75" customHeight="1">
      <c r="A4152" s="36">
        <v>41773.0</v>
      </c>
      <c r="B4152" s="35">
        <v>24.17</v>
      </c>
      <c r="C4152" s="35">
        <v>24.0</v>
      </c>
      <c r="E4152" s="35">
        <f t="shared" si="1"/>
        <v>2</v>
      </c>
    </row>
    <row r="4153" ht="15.75" customHeight="1">
      <c r="A4153" s="36">
        <v>41774.0</v>
      </c>
      <c r="B4153" s="35">
        <v>23.82</v>
      </c>
      <c r="C4153" s="35">
        <v>24.5625</v>
      </c>
      <c r="E4153" s="35">
        <f t="shared" si="1"/>
        <v>2.046875</v>
      </c>
    </row>
    <row r="4154" ht="15.75" customHeight="1">
      <c r="A4154" s="36">
        <v>41775.0</v>
      </c>
      <c r="B4154" s="35">
        <v>21.39</v>
      </c>
      <c r="C4154" s="35">
        <v>24.1875</v>
      </c>
      <c r="E4154" s="35">
        <f t="shared" si="1"/>
        <v>2.015625</v>
      </c>
    </row>
    <row r="4155" ht="15.75" customHeight="1">
      <c r="A4155" s="36">
        <v>41776.0</v>
      </c>
      <c r="B4155" s="35">
        <v>21.39</v>
      </c>
      <c r="C4155" s="35">
        <v>24.1875</v>
      </c>
      <c r="E4155" s="35">
        <f t="shared" si="1"/>
        <v>2.015625</v>
      </c>
    </row>
    <row r="4156" ht="15.75" customHeight="1">
      <c r="A4156" s="36">
        <v>41777.0</v>
      </c>
      <c r="B4156" s="35">
        <v>21.39</v>
      </c>
      <c r="C4156" s="35">
        <v>24.1875</v>
      </c>
      <c r="E4156" s="35">
        <f t="shared" si="1"/>
        <v>2.015625</v>
      </c>
    </row>
    <row r="4157" ht="15.75" customHeight="1">
      <c r="A4157" s="36">
        <v>41778.0</v>
      </c>
      <c r="B4157" s="35">
        <v>18.92</v>
      </c>
      <c r="C4157" s="35">
        <v>24.9375</v>
      </c>
      <c r="E4157" s="35">
        <f t="shared" si="1"/>
        <v>2.078125</v>
      </c>
    </row>
    <row r="4158" ht="15.75" customHeight="1">
      <c r="A4158" s="36">
        <v>41779.0</v>
      </c>
      <c r="B4158" s="35">
        <v>18.53</v>
      </c>
      <c r="C4158" s="35">
        <v>24.8125</v>
      </c>
      <c r="E4158" s="35">
        <f t="shared" si="1"/>
        <v>2.067708333</v>
      </c>
    </row>
    <row r="4159" ht="15.75" customHeight="1">
      <c r="A4159" s="36">
        <v>41780.0</v>
      </c>
      <c r="B4159" s="35">
        <v>18.25</v>
      </c>
      <c r="C4159" s="35">
        <v>24.625</v>
      </c>
      <c r="E4159" s="35">
        <f t="shared" si="1"/>
        <v>2.052083333</v>
      </c>
    </row>
    <row r="4160" ht="15.75" customHeight="1">
      <c r="A4160" s="36">
        <v>41781.0</v>
      </c>
      <c r="B4160" s="35">
        <v>18.76</v>
      </c>
      <c r="C4160" s="35">
        <v>24.6875</v>
      </c>
      <c r="E4160" s="35">
        <f t="shared" si="1"/>
        <v>2.057291667</v>
      </c>
    </row>
    <row r="4161" ht="15.75" customHeight="1">
      <c r="A4161" s="36">
        <v>41782.0</v>
      </c>
      <c r="B4161" s="35">
        <v>19.53</v>
      </c>
      <c r="C4161" s="35">
        <v>24.75</v>
      </c>
      <c r="E4161" s="35">
        <f t="shared" si="1"/>
        <v>2.0625</v>
      </c>
    </row>
    <row r="4162" ht="15.75" customHeight="1">
      <c r="A4162" s="36">
        <v>41783.0</v>
      </c>
      <c r="B4162" s="35">
        <v>19.53</v>
      </c>
      <c r="C4162" s="35">
        <v>24.75</v>
      </c>
      <c r="E4162" s="35">
        <f t="shared" si="1"/>
        <v>2.0625</v>
      </c>
    </row>
    <row r="4163" ht="15.75" customHeight="1">
      <c r="A4163" s="36">
        <v>41784.0</v>
      </c>
      <c r="B4163" s="35">
        <v>19.53</v>
      </c>
      <c r="C4163" s="35">
        <v>24.75</v>
      </c>
      <c r="E4163" s="35">
        <f t="shared" si="1"/>
        <v>2.0625</v>
      </c>
    </row>
    <row r="4164" ht="15.75" customHeight="1">
      <c r="A4164" s="36">
        <v>41785.0</v>
      </c>
      <c r="B4164" s="35">
        <v>17.18</v>
      </c>
      <c r="C4164" s="35">
        <v>24.25</v>
      </c>
      <c r="E4164" s="35">
        <f t="shared" si="1"/>
        <v>2.020833333</v>
      </c>
    </row>
    <row r="4165" ht="15.75" customHeight="1">
      <c r="A4165" s="36">
        <v>41786.0</v>
      </c>
      <c r="B4165" s="35">
        <v>13.26</v>
      </c>
      <c r="C4165" s="35">
        <v>24.875</v>
      </c>
      <c r="E4165" s="35">
        <f t="shared" si="1"/>
        <v>2.072916667</v>
      </c>
    </row>
    <row r="4166" ht="15.75" customHeight="1">
      <c r="A4166" s="36">
        <v>41787.0</v>
      </c>
      <c r="B4166" s="35">
        <v>12.57</v>
      </c>
      <c r="C4166" s="35">
        <v>24.5625</v>
      </c>
      <c r="E4166" s="35">
        <f t="shared" si="1"/>
        <v>2.046875</v>
      </c>
    </row>
    <row r="4167" ht="15.75" customHeight="1">
      <c r="A4167" s="36">
        <v>41788.0</v>
      </c>
      <c r="B4167" s="35">
        <v>12.56</v>
      </c>
      <c r="C4167" s="35">
        <v>24.5</v>
      </c>
      <c r="E4167" s="35">
        <f t="shared" si="1"/>
        <v>2.041666667</v>
      </c>
    </row>
    <row r="4168" ht="15.75" customHeight="1">
      <c r="A4168" s="36">
        <v>41789.0</v>
      </c>
      <c r="B4168" s="35">
        <v>12.7799999999999</v>
      </c>
      <c r="C4168" s="35">
        <v>24.0</v>
      </c>
      <c r="E4168" s="35">
        <f t="shared" si="1"/>
        <v>2</v>
      </c>
    </row>
    <row r="4169" ht="15.75" customHeight="1">
      <c r="A4169" s="36">
        <v>41790.0</v>
      </c>
      <c r="B4169" s="35">
        <v>12.7799999999999</v>
      </c>
      <c r="C4169" s="35">
        <v>24.0</v>
      </c>
      <c r="E4169" s="35">
        <f t="shared" si="1"/>
        <v>2</v>
      </c>
    </row>
    <row r="4170" ht="15.75" customHeight="1">
      <c r="A4170" s="36">
        <v>41791.0</v>
      </c>
      <c r="B4170" s="35">
        <v>12.7799999999999</v>
      </c>
      <c r="C4170" s="35">
        <v>24.0</v>
      </c>
      <c r="E4170" s="35">
        <f t="shared" si="1"/>
        <v>2</v>
      </c>
    </row>
    <row r="4171" ht="15.75" customHeight="1">
      <c r="A4171" s="36">
        <v>41792.0</v>
      </c>
      <c r="B4171" s="35">
        <v>15.63</v>
      </c>
      <c r="C4171" s="35">
        <v>24.25</v>
      </c>
      <c r="E4171" s="35">
        <f t="shared" si="1"/>
        <v>2.020833333</v>
      </c>
    </row>
    <row r="4172" ht="15.75" customHeight="1">
      <c r="A4172" s="36">
        <v>41793.0</v>
      </c>
      <c r="B4172" s="35">
        <v>16.19</v>
      </c>
      <c r="C4172" s="35">
        <v>24.4375</v>
      </c>
      <c r="E4172" s="35">
        <f t="shared" si="1"/>
        <v>2.036458333</v>
      </c>
    </row>
    <row r="4173" ht="15.75" customHeight="1">
      <c r="A4173" s="36">
        <v>41794.0</v>
      </c>
      <c r="B4173" s="35">
        <v>17.27</v>
      </c>
      <c r="C4173" s="35">
        <v>23.8125</v>
      </c>
      <c r="E4173" s="35">
        <f t="shared" si="1"/>
        <v>1.984375</v>
      </c>
    </row>
    <row r="4174" ht="15.75" customHeight="1">
      <c r="A4174" s="36">
        <v>41795.0</v>
      </c>
      <c r="B4174" s="35">
        <v>17.4699999999999</v>
      </c>
      <c r="C4174" s="35">
        <v>23.5</v>
      </c>
      <c r="E4174" s="35">
        <f t="shared" si="1"/>
        <v>1.958333333</v>
      </c>
    </row>
    <row r="4175" ht="15.75" customHeight="1">
      <c r="A4175" s="36">
        <v>41796.0</v>
      </c>
      <c r="B4175" s="35">
        <v>17.12</v>
      </c>
      <c r="C4175" s="35">
        <v>23.75</v>
      </c>
      <c r="E4175" s="35">
        <f t="shared" si="1"/>
        <v>1.979166667</v>
      </c>
    </row>
    <row r="4176" ht="15.75" customHeight="1">
      <c r="A4176" s="36">
        <v>41797.0</v>
      </c>
      <c r="B4176" s="35">
        <v>17.12</v>
      </c>
      <c r="C4176" s="35">
        <v>23.75</v>
      </c>
      <c r="E4176" s="35">
        <f t="shared" si="1"/>
        <v>1.979166667</v>
      </c>
    </row>
    <row r="4177" ht="15.75" customHeight="1">
      <c r="A4177" s="36">
        <v>41798.0</v>
      </c>
      <c r="B4177" s="35">
        <v>17.12</v>
      </c>
      <c r="C4177" s="35">
        <v>23.75</v>
      </c>
      <c r="E4177" s="35">
        <f t="shared" si="1"/>
        <v>1.979166667</v>
      </c>
    </row>
    <row r="4178" ht="15.75" customHeight="1">
      <c r="A4178" s="36">
        <v>41799.0</v>
      </c>
      <c r="B4178" s="35">
        <v>17.26</v>
      </c>
      <c r="C4178" s="35">
        <v>23.875</v>
      </c>
      <c r="E4178" s="35">
        <f t="shared" si="1"/>
        <v>1.989583333</v>
      </c>
    </row>
    <row r="4179" ht="15.75" customHeight="1">
      <c r="A4179" s="36">
        <v>41800.0</v>
      </c>
      <c r="B4179" s="35">
        <v>15.22</v>
      </c>
      <c r="C4179" s="35">
        <v>23.6875</v>
      </c>
      <c r="E4179" s="35">
        <f t="shared" si="1"/>
        <v>1.973958333</v>
      </c>
    </row>
    <row r="4180" ht="15.75" customHeight="1">
      <c r="A4180" s="36">
        <v>41801.0</v>
      </c>
      <c r="B4180" s="35">
        <v>15.69</v>
      </c>
      <c r="C4180" s="35">
        <v>23.375</v>
      </c>
      <c r="E4180" s="35">
        <f t="shared" si="1"/>
        <v>1.947916667</v>
      </c>
    </row>
    <row r="4181" ht="15.75" customHeight="1">
      <c r="A4181" s="36">
        <v>41802.0</v>
      </c>
      <c r="B4181" s="35">
        <v>15.18</v>
      </c>
      <c r="C4181" s="35">
        <v>22.3125</v>
      </c>
      <c r="E4181" s="35">
        <f t="shared" si="1"/>
        <v>1.859375</v>
      </c>
    </row>
    <row r="4182" ht="15.75" customHeight="1">
      <c r="A4182" s="36">
        <v>41803.0</v>
      </c>
      <c r="B4182" s="35">
        <v>18.4899999999999</v>
      </c>
      <c r="C4182" s="35">
        <v>22.75</v>
      </c>
      <c r="E4182" s="35">
        <f t="shared" si="1"/>
        <v>1.895833333</v>
      </c>
    </row>
    <row r="4183" ht="15.75" customHeight="1">
      <c r="A4183" s="36">
        <v>41804.0</v>
      </c>
      <c r="B4183" s="35">
        <v>18.4899999999999</v>
      </c>
      <c r="C4183" s="35">
        <v>22.75</v>
      </c>
      <c r="E4183" s="35">
        <f t="shared" si="1"/>
        <v>1.895833333</v>
      </c>
    </row>
    <row r="4184" ht="15.75" customHeight="1">
      <c r="A4184" s="36">
        <v>41805.0</v>
      </c>
      <c r="B4184" s="35">
        <v>18.4899999999999</v>
      </c>
      <c r="C4184" s="35">
        <v>22.75</v>
      </c>
      <c r="E4184" s="35">
        <f t="shared" si="1"/>
        <v>1.895833333</v>
      </c>
    </row>
    <row r="4185" ht="15.75" customHeight="1">
      <c r="A4185" s="36">
        <v>41806.0</v>
      </c>
      <c r="B4185" s="35">
        <v>24.09</v>
      </c>
      <c r="C4185" s="35">
        <v>21.875</v>
      </c>
      <c r="E4185" s="35">
        <f t="shared" si="1"/>
        <v>1.822916667</v>
      </c>
    </row>
    <row r="4186" ht="15.75" customHeight="1">
      <c r="A4186" s="36">
        <v>41807.0</v>
      </c>
      <c r="B4186" s="35">
        <v>29.12</v>
      </c>
      <c r="C4186" s="35">
        <v>22.5625</v>
      </c>
      <c r="E4186" s="35">
        <f t="shared" si="1"/>
        <v>1.880208333</v>
      </c>
    </row>
    <row r="4187" ht="15.75" customHeight="1">
      <c r="A4187" s="36">
        <v>41808.0</v>
      </c>
      <c r="B4187" s="35">
        <v>27.85</v>
      </c>
      <c r="C4187" s="35">
        <v>22.5625</v>
      </c>
      <c r="E4187" s="35">
        <f t="shared" si="1"/>
        <v>1.880208333</v>
      </c>
    </row>
    <row r="4188" ht="15.75" customHeight="1">
      <c r="A4188" s="36">
        <v>41809.0</v>
      </c>
      <c r="B4188" s="35">
        <v>25.62</v>
      </c>
      <c r="C4188" s="35">
        <v>22.8125</v>
      </c>
      <c r="E4188" s="35">
        <f t="shared" si="1"/>
        <v>1.901041667</v>
      </c>
    </row>
    <row r="4189" ht="15.75" customHeight="1">
      <c r="A4189" s="36">
        <v>41810.0</v>
      </c>
      <c r="B4189" s="35">
        <v>25.62</v>
      </c>
      <c r="C4189" s="35">
        <v>22.8125</v>
      </c>
      <c r="E4189" s="35">
        <f t="shared" si="1"/>
        <v>1.901041667</v>
      </c>
    </row>
    <row r="4190" ht="15.75" customHeight="1">
      <c r="A4190" s="36">
        <v>41811.0</v>
      </c>
      <c r="B4190" s="35">
        <v>25.62</v>
      </c>
      <c r="C4190" s="35">
        <v>22.8125</v>
      </c>
      <c r="E4190" s="35">
        <f t="shared" si="1"/>
        <v>1.901041667</v>
      </c>
    </row>
    <row r="4191" ht="15.75" customHeight="1">
      <c r="A4191" s="36">
        <v>41812.0</v>
      </c>
      <c r="B4191" s="35">
        <v>25.62</v>
      </c>
      <c r="C4191" s="35">
        <v>22.8125</v>
      </c>
      <c r="E4191" s="35">
        <f t="shared" si="1"/>
        <v>1.901041667</v>
      </c>
    </row>
    <row r="4192" ht="15.75" customHeight="1">
      <c r="A4192" s="36">
        <v>41813.0</v>
      </c>
      <c r="B4192" s="35">
        <v>24.43</v>
      </c>
      <c r="C4192" s="35">
        <v>22.4375</v>
      </c>
      <c r="E4192" s="35">
        <f t="shared" si="1"/>
        <v>1.869791667</v>
      </c>
    </row>
    <row r="4193" ht="15.75" customHeight="1">
      <c r="A4193" s="36">
        <v>41814.0</v>
      </c>
      <c r="B4193" s="35">
        <v>29.28</v>
      </c>
      <c r="C4193" s="35">
        <v>22.75</v>
      </c>
      <c r="E4193" s="35">
        <f t="shared" si="1"/>
        <v>1.895833333</v>
      </c>
    </row>
    <row r="4194" ht="15.75" customHeight="1">
      <c r="A4194" s="36">
        <v>41815.0</v>
      </c>
      <c r="B4194" s="35">
        <v>31.71</v>
      </c>
      <c r="C4194" s="35">
        <v>22.4375</v>
      </c>
      <c r="E4194" s="35">
        <f t="shared" si="1"/>
        <v>1.869791667</v>
      </c>
    </row>
    <row r="4195" ht="15.75" customHeight="1">
      <c r="A4195" s="36">
        <v>41816.0</v>
      </c>
      <c r="B4195" s="35">
        <v>30.53</v>
      </c>
      <c r="C4195" s="35">
        <v>22.75</v>
      </c>
      <c r="E4195" s="35">
        <f t="shared" si="1"/>
        <v>1.895833333</v>
      </c>
    </row>
    <row r="4196" ht="15.75" customHeight="1">
      <c r="A4196" s="36">
        <v>41817.0</v>
      </c>
      <c r="B4196" s="35">
        <v>27.51</v>
      </c>
      <c r="C4196" s="35">
        <v>22.875</v>
      </c>
      <c r="E4196" s="35">
        <f t="shared" si="1"/>
        <v>1.90625</v>
      </c>
    </row>
    <row r="4197" ht="15.75" customHeight="1">
      <c r="A4197" s="36">
        <v>41818.0</v>
      </c>
      <c r="B4197" s="35">
        <v>27.51</v>
      </c>
      <c r="C4197" s="35">
        <v>22.875</v>
      </c>
      <c r="E4197" s="35">
        <f t="shared" si="1"/>
        <v>1.90625</v>
      </c>
    </row>
    <row r="4198" ht="15.75" customHeight="1">
      <c r="A4198" s="36">
        <v>41819.0</v>
      </c>
      <c r="B4198" s="35">
        <v>27.51</v>
      </c>
      <c r="C4198" s="35">
        <v>22.875</v>
      </c>
      <c r="E4198" s="35">
        <f t="shared" si="1"/>
        <v>1.90625</v>
      </c>
    </row>
    <row r="4199" ht="15.75" customHeight="1">
      <c r="A4199" s="36">
        <v>41820.0</v>
      </c>
      <c r="B4199" s="35">
        <v>14.72</v>
      </c>
      <c r="C4199" s="35">
        <v>22.8125</v>
      </c>
      <c r="E4199" s="35">
        <f t="shared" si="1"/>
        <v>1.901041667</v>
      </c>
    </row>
    <row r="4200" ht="15.75" customHeight="1">
      <c r="A4200" s="36">
        <v>41821.0</v>
      </c>
      <c r="B4200" s="35">
        <v>18.8599999999999</v>
      </c>
      <c r="C4200" s="35">
        <v>22.375</v>
      </c>
      <c r="E4200" s="35">
        <f t="shared" si="1"/>
        <v>1.864583333</v>
      </c>
    </row>
    <row r="4201" ht="15.75" customHeight="1">
      <c r="A4201" s="36">
        <v>41822.0</v>
      </c>
      <c r="B4201" s="35">
        <v>20.8999999999999</v>
      </c>
      <c r="C4201" s="35">
        <v>22.5625</v>
      </c>
      <c r="E4201" s="35">
        <f t="shared" si="1"/>
        <v>1.880208333</v>
      </c>
    </row>
    <row r="4202" ht="15.75" customHeight="1">
      <c r="A4202" s="36">
        <v>41823.0</v>
      </c>
      <c r="B4202" s="35">
        <v>19.28</v>
      </c>
      <c r="C4202" s="35">
        <v>22.75</v>
      </c>
      <c r="E4202" s="35">
        <f t="shared" si="1"/>
        <v>1.895833333</v>
      </c>
    </row>
    <row r="4203" ht="15.75" customHeight="1">
      <c r="A4203" s="36">
        <v>41824.0</v>
      </c>
      <c r="B4203" s="35">
        <v>18.43</v>
      </c>
      <c r="C4203" s="35">
        <v>22.1875</v>
      </c>
      <c r="E4203" s="35">
        <f t="shared" si="1"/>
        <v>1.848958333</v>
      </c>
    </row>
    <row r="4204" ht="15.75" customHeight="1">
      <c r="A4204" s="36">
        <v>41825.0</v>
      </c>
      <c r="B4204" s="35">
        <v>18.43</v>
      </c>
      <c r="C4204" s="35">
        <v>22.1875</v>
      </c>
      <c r="E4204" s="35">
        <f t="shared" si="1"/>
        <v>1.848958333</v>
      </c>
    </row>
    <row r="4205" ht="15.75" customHeight="1">
      <c r="A4205" s="36">
        <v>41826.0</v>
      </c>
      <c r="B4205" s="35">
        <v>18.43</v>
      </c>
      <c r="C4205" s="35">
        <v>22.1875</v>
      </c>
      <c r="E4205" s="35">
        <f t="shared" si="1"/>
        <v>1.848958333</v>
      </c>
    </row>
    <row r="4206" ht="15.75" customHeight="1">
      <c r="A4206" s="36">
        <v>41827.0</v>
      </c>
      <c r="B4206" s="35">
        <v>17.2199999999999</v>
      </c>
      <c r="C4206" s="35">
        <v>22.4375</v>
      </c>
      <c r="E4206" s="35">
        <f t="shared" si="1"/>
        <v>1.869791667</v>
      </c>
    </row>
    <row r="4207" ht="15.75" customHeight="1">
      <c r="A4207" s="36">
        <v>41828.0</v>
      </c>
      <c r="B4207" s="35">
        <v>16.9499999999999</v>
      </c>
      <c r="C4207" s="35">
        <v>22.5</v>
      </c>
      <c r="E4207" s="35">
        <f t="shared" si="1"/>
        <v>1.875</v>
      </c>
    </row>
    <row r="4208" ht="15.75" customHeight="1">
      <c r="A4208" s="36">
        <v>41829.0</v>
      </c>
      <c r="B4208" s="35">
        <v>16.9499999999999</v>
      </c>
      <c r="C4208" s="35">
        <v>22.5</v>
      </c>
      <c r="E4208" s="35">
        <f t="shared" si="1"/>
        <v>1.875</v>
      </c>
    </row>
    <row r="4209" ht="15.75" customHeight="1">
      <c r="A4209" s="36">
        <v>41830.0</v>
      </c>
      <c r="B4209" s="35">
        <v>19.16</v>
      </c>
      <c r="C4209" s="35">
        <v>22.25</v>
      </c>
      <c r="E4209" s="35">
        <f t="shared" si="1"/>
        <v>1.854166667</v>
      </c>
    </row>
    <row r="4210" ht="15.75" customHeight="1">
      <c r="A4210" s="36">
        <v>41831.0</v>
      </c>
      <c r="B4210" s="35">
        <v>17.6299999999999</v>
      </c>
      <c r="C4210" s="35">
        <v>22.3125</v>
      </c>
      <c r="E4210" s="35">
        <f t="shared" si="1"/>
        <v>1.859375</v>
      </c>
    </row>
    <row r="4211" ht="15.75" customHeight="1">
      <c r="A4211" s="36">
        <v>41832.0</v>
      </c>
      <c r="B4211" s="35">
        <v>17.6299999999999</v>
      </c>
      <c r="C4211" s="35">
        <v>22.3125</v>
      </c>
      <c r="E4211" s="35">
        <f t="shared" si="1"/>
        <v>1.859375</v>
      </c>
    </row>
    <row r="4212" ht="15.75" customHeight="1">
      <c r="A4212" s="36">
        <v>41833.0</v>
      </c>
      <c r="B4212" s="35">
        <v>17.6299999999999</v>
      </c>
      <c r="C4212" s="35">
        <v>22.3125</v>
      </c>
      <c r="E4212" s="35">
        <f t="shared" si="1"/>
        <v>1.859375</v>
      </c>
    </row>
    <row r="4213" ht="15.75" customHeight="1">
      <c r="A4213" s="36">
        <v>41834.0</v>
      </c>
      <c r="B4213" s="35">
        <v>16.4699999999999</v>
      </c>
      <c r="C4213" s="35">
        <v>22.0625</v>
      </c>
      <c r="E4213" s="35">
        <f t="shared" si="1"/>
        <v>1.838541667</v>
      </c>
    </row>
    <row r="4214" ht="15.75" customHeight="1">
      <c r="A4214" s="36">
        <v>41835.0</v>
      </c>
      <c r="B4214" s="35">
        <v>16.1499999999999</v>
      </c>
      <c r="C4214" s="35">
        <v>22.1875</v>
      </c>
      <c r="E4214" s="35">
        <f t="shared" si="1"/>
        <v>1.848958333</v>
      </c>
    </row>
    <row r="4215" ht="15.75" customHeight="1">
      <c r="A4215" s="36">
        <v>41836.0</v>
      </c>
      <c r="B4215" s="35">
        <v>18.9899999999999</v>
      </c>
      <c r="C4215" s="35">
        <v>22.0</v>
      </c>
      <c r="E4215" s="35">
        <f t="shared" si="1"/>
        <v>1.833333333</v>
      </c>
    </row>
    <row r="4216" ht="15.75" customHeight="1">
      <c r="A4216" s="36">
        <v>41837.0</v>
      </c>
      <c r="B4216" s="35">
        <v>15.33</v>
      </c>
      <c r="C4216" s="35">
        <v>21.9375</v>
      </c>
      <c r="E4216" s="35">
        <f t="shared" si="1"/>
        <v>1.828125</v>
      </c>
    </row>
    <row r="4217" ht="15.75" customHeight="1">
      <c r="A4217" s="36">
        <v>41838.0</v>
      </c>
      <c r="B4217" s="35">
        <v>14.07</v>
      </c>
      <c r="C4217" s="35">
        <v>21.8125</v>
      </c>
      <c r="E4217" s="35">
        <f t="shared" si="1"/>
        <v>1.817708333</v>
      </c>
    </row>
    <row r="4218" ht="15.75" customHeight="1">
      <c r="A4218" s="36">
        <v>41839.0</v>
      </c>
      <c r="B4218" s="35">
        <v>14.07</v>
      </c>
      <c r="C4218" s="35">
        <v>21.8125</v>
      </c>
      <c r="E4218" s="35">
        <f t="shared" si="1"/>
        <v>1.817708333</v>
      </c>
    </row>
    <row r="4219" ht="15.75" customHeight="1">
      <c r="A4219" s="36">
        <v>41840.0</v>
      </c>
      <c r="B4219" s="35">
        <v>14.07</v>
      </c>
      <c r="C4219" s="35">
        <v>21.8125</v>
      </c>
      <c r="E4219" s="35">
        <f t="shared" si="1"/>
        <v>1.817708333</v>
      </c>
    </row>
    <row r="4220" ht="15.75" customHeight="1">
      <c r="A4220" s="36">
        <v>41841.0</v>
      </c>
      <c r="B4220" s="35">
        <v>13.18</v>
      </c>
      <c r="C4220" s="35">
        <v>21.75</v>
      </c>
      <c r="E4220" s="35">
        <f t="shared" si="1"/>
        <v>1.8125</v>
      </c>
    </row>
    <row r="4221" ht="15.75" customHeight="1">
      <c r="A4221" s="36">
        <v>41842.0</v>
      </c>
      <c r="B4221" s="35">
        <v>12.82</v>
      </c>
      <c r="C4221" s="35">
        <v>22.0</v>
      </c>
      <c r="E4221" s="35">
        <f t="shared" si="1"/>
        <v>1.833333333</v>
      </c>
    </row>
    <row r="4222" ht="15.75" customHeight="1">
      <c r="A4222" s="36">
        <v>41843.0</v>
      </c>
      <c r="B4222" s="35">
        <v>13.6</v>
      </c>
      <c r="C4222" s="35">
        <v>21.8125</v>
      </c>
      <c r="E4222" s="35">
        <f t="shared" si="1"/>
        <v>1.817708333</v>
      </c>
    </row>
    <row r="4223" ht="15.75" customHeight="1">
      <c r="A4223" s="36">
        <v>41844.0</v>
      </c>
      <c r="B4223" s="35">
        <v>11.81</v>
      </c>
      <c r="C4223" s="35">
        <v>21.8125</v>
      </c>
      <c r="E4223" s="35">
        <f t="shared" si="1"/>
        <v>1.817708333</v>
      </c>
    </row>
    <row r="4224" ht="15.75" customHeight="1">
      <c r="A4224" s="36">
        <v>41845.0</v>
      </c>
      <c r="B4224" s="35">
        <v>13.2799999999999</v>
      </c>
      <c r="C4224" s="35">
        <v>21.625</v>
      </c>
      <c r="E4224" s="35">
        <f t="shared" si="1"/>
        <v>1.802083333</v>
      </c>
    </row>
    <row r="4225" ht="15.75" customHeight="1">
      <c r="A4225" s="36">
        <v>41846.0</v>
      </c>
      <c r="B4225" s="35">
        <v>13.2799999999999</v>
      </c>
      <c r="C4225" s="35">
        <v>21.625</v>
      </c>
      <c r="E4225" s="35">
        <f t="shared" si="1"/>
        <v>1.802083333</v>
      </c>
    </row>
    <row r="4226" ht="15.75" customHeight="1">
      <c r="A4226" s="36">
        <v>41847.0</v>
      </c>
      <c r="B4226" s="35">
        <v>13.2799999999999</v>
      </c>
      <c r="C4226" s="35">
        <v>21.625</v>
      </c>
      <c r="E4226" s="35">
        <f t="shared" si="1"/>
        <v>1.802083333</v>
      </c>
    </row>
    <row r="4227" ht="15.75" customHeight="1">
      <c r="A4227" s="36">
        <v>41848.0</v>
      </c>
      <c r="B4227" s="35">
        <v>12.72</v>
      </c>
      <c r="C4227" s="35">
        <v>21.625</v>
      </c>
      <c r="E4227" s="35">
        <f t="shared" si="1"/>
        <v>1.802083333</v>
      </c>
    </row>
    <row r="4228" ht="15.75" customHeight="1">
      <c r="A4228" s="36">
        <v>41849.0</v>
      </c>
      <c r="B4228" s="35">
        <v>13.93</v>
      </c>
      <c r="C4228" s="35">
        <v>21.5625</v>
      </c>
      <c r="E4228" s="35">
        <f t="shared" si="1"/>
        <v>1.796875</v>
      </c>
    </row>
    <row r="4229" ht="15.75" customHeight="1">
      <c r="A4229" s="36">
        <v>41850.0</v>
      </c>
      <c r="B4229" s="35">
        <v>12.33</v>
      </c>
      <c r="C4229" s="35">
        <v>21.375</v>
      </c>
      <c r="E4229" s="35">
        <f t="shared" si="1"/>
        <v>1.78125</v>
      </c>
    </row>
    <row r="4230" ht="15.75" customHeight="1">
      <c r="A4230" s="36">
        <v>41851.0</v>
      </c>
      <c r="B4230" s="35">
        <v>13.23</v>
      </c>
      <c r="C4230" s="35">
        <v>21.375</v>
      </c>
      <c r="E4230" s="35">
        <f t="shared" si="1"/>
        <v>1.78125</v>
      </c>
    </row>
    <row r="4231" ht="15.75" customHeight="1">
      <c r="A4231" s="36">
        <v>41852.0</v>
      </c>
      <c r="B4231" s="35">
        <v>18.35</v>
      </c>
      <c r="C4231" s="35">
        <v>21.125</v>
      </c>
      <c r="E4231" s="35">
        <f t="shared" si="1"/>
        <v>1.760416667</v>
      </c>
    </row>
    <row r="4232" ht="15.75" customHeight="1">
      <c r="A4232" s="36">
        <v>41853.0</v>
      </c>
      <c r="B4232" s="35">
        <v>18.35</v>
      </c>
      <c r="C4232" s="35">
        <v>21.125</v>
      </c>
      <c r="E4232" s="35">
        <f t="shared" si="1"/>
        <v>1.760416667</v>
      </c>
    </row>
    <row r="4233" ht="15.75" customHeight="1">
      <c r="A4233" s="36">
        <v>41854.0</v>
      </c>
      <c r="B4233" s="35">
        <v>18.35</v>
      </c>
      <c r="C4233" s="35">
        <v>21.125</v>
      </c>
      <c r="E4233" s="35">
        <f t="shared" si="1"/>
        <v>1.760416667</v>
      </c>
    </row>
    <row r="4234" ht="15.75" customHeight="1">
      <c r="A4234" s="36">
        <v>41855.0</v>
      </c>
      <c r="B4234" s="35">
        <v>21.3</v>
      </c>
      <c r="C4234" s="35">
        <v>21.375</v>
      </c>
      <c r="E4234" s="35">
        <f t="shared" si="1"/>
        <v>1.78125</v>
      </c>
    </row>
    <row r="4235" ht="15.75" customHeight="1">
      <c r="A4235" s="36">
        <v>41856.0</v>
      </c>
      <c r="B4235" s="35">
        <v>21.02</v>
      </c>
      <c r="C4235" s="35">
        <v>21.6875</v>
      </c>
      <c r="E4235" s="35">
        <f t="shared" si="1"/>
        <v>1.807291667</v>
      </c>
    </row>
    <row r="4236" ht="15.75" customHeight="1">
      <c r="A4236" s="36">
        <v>41857.0</v>
      </c>
      <c r="B4236" s="35">
        <v>21.75</v>
      </c>
      <c r="C4236" s="35">
        <v>21.5</v>
      </c>
      <c r="E4236" s="35">
        <f t="shared" si="1"/>
        <v>1.791666667</v>
      </c>
    </row>
    <row r="4237" ht="15.75" customHeight="1">
      <c r="A4237" s="36">
        <v>41858.0</v>
      </c>
      <c r="B4237" s="35">
        <v>24.1099999999999</v>
      </c>
      <c r="C4237" s="35">
        <v>21.375</v>
      </c>
      <c r="E4237" s="35">
        <f t="shared" si="1"/>
        <v>1.78125</v>
      </c>
    </row>
    <row r="4238" ht="15.75" customHeight="1">
      <c r="A4238" s="36">
        <v>41859.0</v>
      </c>
      <c r="B4238" s="35">
        <v>22.67</v>
      </c>
      <c r="C4238" s="35">
        <v>21.25</v>
      </c>
      <c r="E4238" s="35">
        <f t="shared" si="1"/>
        <v>1.770833333</v>
      </c>
    </row>
    <row r="4239" ht="15.75" customHeight="1">
      <c r="A4239" s="36">
        <v>41860.0</v>
      </c>
      <c r="B4239" s="35">
        <v>22.67</v>
      </c>
      <c r="C4239" s="35">
        <v>21.25</v>
      </c>
      <c r="E4239" s="35">
        <f t="shared" si="1"/>
        <v>1.770833333</v>
      </c>
    </row>
    <row r="4240" ht="15.75" customHeight="1">
      <c r="A4240" s="36">
        <v>41861.0</v>
      </c>
      <c r="B4240" s="35">
        <v>22.67</v>
      </c>
      <c r="C4240" s="35">
        <v>21.25</v>
      </c>
      <c r="E4240" s="35">
        <f t="shared" si="1"/>
        <v>1.770833333</v>
      </c>
    </row>
    <row r="4241" ht="15.75" customHeight="1">
      <c r="A4241" s="36">
        <v>41862.0</v>
      </c>
      <c r="B4241" s="35">
        <v>23.52</v>
      </c>
      <c r="C4241" s="35">
        <v>21.4375</v>
      </c>
      <c r="E4241" s="35">
        <f t="shared" si="1"/>
        <v>1.786458333</v>
      </c>
    </row>
    <row r="4242" ht="15.75" customHeight="1">
      <c r="A4242" s="36">
        <v>41863.0</v>
      </c>
      <c r="B4242" s="35">
        <v>21.87</v>
      </c>
      <c r="C4242" s="35">
        <v>21.25</v>
      </c>
      <c r="E4242" s="35">
        <f t="shared" si="1"/>
        <v>1.770833333</v>
      </c>
    </row>
    <row r="4243" ht="15.75" customHeight="1">
      <c r="A4243" s="36">
        <v>41864.0</v>
      </c>
      <c r="B4243" s="35">
        <v>21.16</v>
      </c>
      <c r="C4243" s="35">
        <v>21.25</v>
      </c>
      <c r="E4243" s="35">
        <f t="shared" si="1"/>
        <v>1.770833333</v>
      </c>
    </row>
    <row r="4244" ht="15.75" customHeight="1">
      <c r="A4244" s="36">
        <v>41865.0</v>
      </c>
      <c r="B4244" s="35">
        <v>23.8599999999999</v>
      </c>
      <c r="C4244" s="35">
        <v>21.125</v>
      </c>
      <c r="E4244" s="35">
        <f t="shared" si="1"/>
        <v>1.760416667</v>
      </c>
    </row>
    <row r="4245" ht="15.75" customHeight="1">
      <c r="A4245" s="36">
        <v>41866.0</v>
      </c>
      <c r="B4245" s="35">
        <v>26.8799999999999</v>
      </c>
      <c r="C4245" s="35">
        <v>21.125</v>
      </c>
      <c r="E4245" s="35">
        <f t="shared" si="1"/>
        <v>1.760416667</v>
      </c>
    </row>
    <row r="4246" ht="15.75" customHeight="1">
      <c r="A4246" s="36">
        <v>41867.0</v>
      </c>
      <c r="B4246" s="35">
        <v>26.8799999999999</v>
      </c>
      <c r="C4246" s="35">
        <v>21.125</v>
      </c>
      <c r="E4246" s="35">
        <f t="shared" si="1"/>
        <v>1.760416667</v>
      </c>
    </row>
    <row r="4247" ht="15.75" customHeight="1">
      <c r="A4247" s="36">
        <v>41868.0</v>
      </c>
      <c r="B4247" s="35">
        <v>26.8799999999999</v>
      </c>
      <c r="C4247" s="35">
        <v>21.125</v>
      </c>
      <c r="E4247" s="35">
        <f t="shared" si="1"/>
        <v>1.760416667</v>
      </c>
    </row>
    <row r="4248" ht="15.75" customHeight="1">
      <c r="A4248" s="36">
        <v>41869.0</v>
      </c>
      <c r="B4248" s="35">
        <v>26.8799999999999</v>
      </c>
      <c r="C4248" s="35">
        <v>21.125</v>
      </c>
      <c r="E4248" s="35">
        <f t="shared" si="1"/>
        <v>1.760416667</v>
      </c>
    </row>
    <row r="4249" ht="15.75" customHeight="1">
      <c r="A4249" s="36">
        <v>41870.0</v>
      </c>
      <c r="B4249" s="35">
        <v>26.92</v>
      </c>
      <c r="C4249" s="35">
        <v>21.1875</v>
      </c>
      <c r="E4249" s="35">
        <f t="shared" si="1"/>
        <v>1.765625</v>
      </c>
    </row>
    <row r="4250" ht="15.75" customHeight="1">
      <c r="A4250" s="36">
        <v>41871.0</v>
      </c>
      <c r="B4250" s="35">
        <v>19.76</v>
      </c>
      <c r="C4250" s="35">
        <v>21.1875</v>
      </c>
      <c r="E4250" s="35">
        <f t="shared" si="1"/>
        <v>1.765625</v>
      </c>
    </row>
    <row r="4251" ht="15.75" customHeight="1">
      <c r="A4251" s="36">
        <v>41872.0</v>
      </c>
      <c r="B4251" s="35">
        <v>12.0399999999999</v>
      </c>
      <c r="C4251" s="35">
        <v>21.1875</v>
      </c>
      <c r="E4251" s="35">
        <f t="shared" si="1"/>
        <v>1.765625</v>
      </c>
    </row>
    <row r="4252" ht="15.75" customHeight="1">
      <c r="A4252" s="36">
        <v>41873.0</v>
      </c>
      <c r="B4252" s="35">
        <v>11.6199999999999</v>
      </c>
      <c r="C4252" s="35">
        <v>21.125</v>
      </c>
      <c r="E4252" s="35">
        <f t="shared" si="1"/>
        <v>1.760416667</v>
      </c>
    </row>
    <row r="4253" ht="15.75" customHeight="1">
      <c r="A4253" s="36">
        <v>41874.0</v>
      </c>
      <c r="B4253" s="35">
        <v>11.6199999999999</v>
      </c>
      <c r="C4253" s="35">
        <v>21.125</v>
      </c>
      <c r="E4253" s="35">
        <f t="shared" si="1"/>
        <v>1.760416667</v>
      </c>
    </row>
    <row r="4254" ht="15.75" customHeight="1">
      <c r="A4254" s="36">
        <v>41875.0</v>
      </c>
      <c r="B4254" s="35">
        <v>11.6199999999999</v>
      </c>
      <c r="C4254" s="35">
        <v>21.125</v>
      </c>
      <c r="E4254" s="35">
        <f t="shared" si="1"/>
        <v>1.760416667</v>
      </c>
    </row>
    <row r="4255" ht="15.75" customHeight="1">
      <c r="A4255" s="36">
        <v>41876.0</v>
      </c>
      <c r="B4255" s="35">
        <v>11.18</v>
      </c>
      <c r="C4255" s="35">
        <v>20.9375</v>
      </c>
      <c r="E4255" s="35">
        <f t="shared" si="1"/>
        <v>1.744791667</v>
      </c>
    </row>
    <row r="4256" ht="15.75" customHeight="1">
      <c r="A4256" s="36">
        <v>41877.0</v>
      </c>
      <c r="B4256" s="35">
        <v>10.32</v>
      </c>
      <c r="C4256" s="35">
        <v>21.0</v>
      </c>
      <c r="E4256" s="35">
        <f t="shared" si="1"/>
        <v>1.75</v>
      </c>
    </row>
    <row r="4257" ht="15.75" customHeight="1">
      <c r="A4257" s="36">
        <v>41878.0</v>
      </c>
      <c r="B4257" s="35">
        <v>10.66</v>
      </c>
      <c r="C4257" s="35">
        <v>21.0</v>
      </c>
      <c r="E4257" s="35">
        <f t="shared" si="1"/>
        <v>1.75</v>
      </c>
    </row>
    <row r="4258" ht="15.75" customHeight="1">
      <c r="A4258" s="36">
        <v>41879.0</v>
      </c>
      <c r="B4258" s="35">
        <v>12.65</v>
      </c>
      <c r="C4258" s="35">
        <v>21.0</v>
      </c>
      <c r="E4258" s="35">
        <f t="shared" si="1"/>
        <v>1.75</v>
      </c>
    </row>
    <row r="4259" ht="15.75" customHeight="1">
      <c r="A4259" s="36">
        <v>41880.0</v>
      </c>
      <c r="B4259" s="35">
        <v>12.76</v>
      </c>
      <c r="C4259" s="35">
        <v>20.75</v>
      </c>
      <c r="E4259" s="35">
        <f t="shared" si="1"/>
        <v>1.729166667</v>
      </c>
    </row>
    <row r="4260" ht="15.75" customHeight="1">
      <c r="A4260" s="36">
        <v>41881.0</v>
      </c>
      <c r="B4260" s="35">
        <v>12.76</v>
      </c>
      <c r="C4260" s="35">
        <v>20.75</v>
      </c>
      <c r="E4260" s="35">
        <f t="shared" si="1"/>
        <v>1.729166667</v>
      </c>
    </row>
    <row r="4261" ht="15.75" customHeight="1">
      <c r="A4261" s="36">
        <v>41882.0</v>
      </c>
      <c r="B4261" s="35">
        <v>12.76</v>
      </c>
      <c r="C4261" s="35">
        <v>20.75</v>
      </c>
      <c r="E4261" s="35">
        <f t="shared" si="1"/>
        <v>1.729166667</v>
      </c>
    </row>
    <row r="4262" ht="15.75" customHeight="1">
      <c r="A4262" s="36">
        <v>41883.0</v>
      </c>
      <c r="B4262" s="35">
        <v>18.84</v>
      </c>
      <c r="C4262" s="35">
        <v>21.0625</v>
      </c>
      <c r="E4262" s="35">
        <f t="shared" si="1"/>
        <v>1.755208333</v>
      </c>
    </row>
    <row r="4263" ht="15.75" customHeight="1">
      <c r="A4263" s="36">
        <v>41884.0</v>
      </c>
      <c r="B4263" s="35">
        <v>17.6</v>
      </c>
      <c r="C4263" s="35">
        <v>20.875</v>
      </c>
      <c r="E4263" s="35">
        <f t="shared" si="1"/>
        <v>1.739583333</v>
      </c>
    </row>
    <row r="4264" ht="15.75" customHeight="1">
      <c r="A4264" s="36">
        <v>41885.0</v>
      </c>
      <c r="B4264" s="35">
        <v>16.46</v>
      </c>
      <c r="C4264" s="35">
        <v>20.5</v>
      </c>
      <c r="E4264" s="35">
        <f t="shared" si="1"/>
        <v>1.708333333</v>
      </c>
    </row>
    <row r="4265" ht="15.75" customHeight="1">
      <c r="A4265" s="36">
        <v>41886.0</v>
      </c>
      <c r="B4265" s="35">
        <v>12.32</v>
      </c>
      <c r="C4265" s="35">
        <v>21.0</v>
      </c>
      <c r="E4265" s="35">
        <f t="shared" si="1"/>
        <v>1.75</v>
      </c>
    </row>
    <row r="4266" ht="15.75" customHeight="1">
      <c r="A4266" s="36">
        <v>41887.0</v>
      </c>
      <c r="B4266" s="35">
        <v>12.57</v>
      </c>
      <c r="C4266" s="35">
        <v>20.5625</v>
      </c>
      <c r="E4266" s="35">
        <f t="shared" si="1"/>
        <v>1.713541667</v>
      </c>
    </row>
    <row r="4267" ht="15.75" customHeight="1">
      <c r="A4267" s="36">
        <v>41888.0</v>
      </c>
      <c r="B4267" s="35">
        <v>12.57</v>
      </c>
      <c r="C4267" s="35">
        <v>20.5625</v>
      </c>
      <c r="E4267" s="35">
        <f t="shared" si="1"/>
        <v>1.713541667</v>
      </c>
    </row>
    <row r="4268" ht="15.75" customHeight="1">
      <c r="A4268" s="36">
        <v>41889.0</v>
      </c>
      <c r="B4268" s="35">
        <v>12.57</v>
      </c>
      <c r="C4268" s="35">
        <v>20.5625</v>
      </c>
      <c r="E4268" s="35">
        <f t="shared" si="1"/>
        <v>1.713541667</v>
      </c>
    </row>
    <row r="4269" ht="15.75" customHeight="1">
      <c r="A4269" s="36">
        <v>41890.0</v>
      </c>
      <c r="B4269" s="35">
        <v>13.0399999999999</v>
      </c>
      <c r="C4269" s="35">
        <v>20.375</v>
      </c>
      <c r="E4269" s="35">
        <f t="shared" si="1"/>
        <v>1.697916667</v>
      </c>
    </row>
    <row r="4270" ht="15.75" customHeight="1">
      <c r="A4270" s="36">
        <v>41891.0</v>
      </c>
      <c r="B4270" s="35">
        <v>13.21</v>
      </c>
      <c r="C4270" s="35">
        <v>20.5</v>
      </c>
      <c r="E4270" s="35">
        <f t="shared" si="1"/>
        <v>1.708333333</v>
      </c>
    </row>
    <row r="4271" ht="15.75" customHeight="1">
      <c r="A4271" s="36">
        <v>41892.0</v>
      </c>
      <c r="B4271" s="35">
        <v>14.56</v>
      </c>
      <c r="C4271" s="35">
        <v>20.4375</v>
      </c>
      <c r="E4271" s="35">
        <f t="shared" si="1"/>
        <v>1.703125</v>
      </c>
    </row>
    <row r="4272" ht="15.75" customHeight="1">
      <c r="A4272" s="36">
        <v>41893.0</v>
      </c>
      <c r="B4272" s="35">
        <v>13.7799999999999</v>
      </c>
      <c r="C4272" s="35">
        <v>20.5625</v>
      </c>
      <c r="E4272" s="35">
        <f t="shared" si="1"/>
        <v>1.713541667</v>
      </c>
    </row>
    <row r="4273" ht="15.75" customHeight="1">
      <c r="A4273" s="36">
        <v>41894.0</v>
      </c>
      <c r="B4273" s="35">
        <v>12.8699999999999</v>
      </c>
      <c r="C4273" s="35">
        <v>20.125</v>
      </c>
      <c r="E4273" s="35">
        <f t="shared" si="1"/>
        <v>1.677083333</v>
      </c>
    </row>
    <row r="4274" ht="15.75" customHeight="1">
      <c r="A4274" s="36">
        <v>41895.0</v>
      </c>
      <c r="B4274" s="35">
        <v>12.8699999999999</v>
      </c>
      <c r="C4274" s="35">
        <v>20.125</v>
      </c>
      <c r="E4274" s="35">
        <f t="shared" si="1"/>
        <v>1.677083333</v>
      </c>
    </row>
    <row r="4275" ht="15.75" customHeight="1">
      <c r="A4275" s="36">
        <v>41896.0</v>
      </c>
      <c r="B4275" s="35">
        <v>12.8699999999999</v>
      </c>
      <c r="C4275" s="35">
        <v>20.125</v>
      </c>
      <c r="E4275" s="35">
        <f t="shared" si="1"/>
        <v>1.677083333</v>
      </c>
    </row>
    <row r="4276" ht="15.75" customHeight="1">
      <c r="A4276" s="36">
        <v>41897.0</v>
      </c>
      <c r="B4276" s="35">
        <v>12.75</v>
      </c>
      <c r="C4276" s="35">
        <v>20.375</v>
      </c>
      <c r="E4276" s="35">
        <f t="shared" si="1"/>
        <v>1.697916667</v>
      </c>
    </row>
    <row r="4277" ht="15.75" customHeight="1">
      <c r="A4277" s="36">
        <v>41898.0</v>
      </c>
      <c r="B4277" s="35">
        <v>12.23</v>
      </c>
      <c r="C4277" s="35">
        <v>20.3125</v>
      </c>
      <c r="E4277" s="35">
        <f t="shared" si="1"/>
        <v>1.692708333</v>
      </c>
    </row>
    <row r="4278" ht="15.75" customHeight="1">
      <c r="A4278" s="36">
        <v>41899.0</v>
      </c>
      <c r="B4278" s="35">
        <v>17.7899999999999</v>
      </c>
      <c r="C4278" s="35">
        <v>20.25</v>
      </c>
      <c r="E4278" s="35">
        <f t="shared" si="1"/>
        <v>1.6875</v>
      </c>
    </row>
    <row r="4279" ht="15.75" customHeight="1">
      <c r="A4279" s="36">
        <v>41900.0</v>
      </c>
      <c r="B4279" s="35">
        <v>14.21</v>
      </c>
      <c r="C4279" s="35">
        <v>20.0625</v>
      </c>
      <c r="E4279" s="35">
        <f t="shared" si="1"/>
        <v>1.671875</v>
      </c>
    </row>
    <row r="4280" ht="15.75" customHeight="1">
      <c r="A4280" s="36">
        <v>41901.0</v>
      </c>
      <c r="B4280" s="35">
        <v>12.4499999999999</v>
      </c>
      <c r="C4280" s="35">
        <v>20.125</v>
      </c>
      <c r="E4280" s="35">
        <f t="shared" si="1"/>
        <v>1.677083333</v>
      </c>
    </row>
    <row r="4281" ht="15.75" customHeight="1">
      <c r="A4281" s="36">
        <v>41902.0</v>
      </c>
      <c r="B4281" s="35">
        <v>12.4499999999999</v>
      </c>
      <c r="C4281" s="35">
        <v>20.125</v>
      </c>
      <c r="E4281" s="35">
        <f t="shared" si="1"/>
        <v>1.677083333</v>
      </c>
    </row>
    <row r="4282" ht="15.75" customHeight="1">
      <c r="A4282" s="36">
        <v>41903.0</v>
      </c>
      <c r="B4282" s="35">
        <v>12.4499999999999</v>
      </c>
      <c r="C4282" s="35">
        <v>20.125</v>
      </c>
      <c r="E4282" s="35">
        <f t="shared" si="1"/>
        <v>1.677083333</v>
      </c>
    </row>
    <row r="4283" ht="15.75" customHeight="1">
      <c r="A4283" s="36">
        <v>41904.0</v>
      </c>
      <c r="B4283" s="35">
        <v>11.82</v>
      </c>
      <c r="C4283" s="35">
        <v>19.9375</v>
      </c>
      <c r="E4283" s="35">
        <f t="shared" si="1"/>
        <v>1.661458333</v>
      </c>
    </row>
    <row r="4284" ht="15.75" customHeight="1">
      <c r="A4284" s="36">
        <v>41905.0</v>
      </c>
      <c r="B4284" s="35">
        <v>10.35</v>
      </c>
      <c r="C4284" s="35">
        <v>20.125</v>
      </c>
      <c r="E4284" s="35">
        <f t="shared" si="1"/>
        <v>1.677083333</v>
      </c>
    </row>
    <row r="4285" ht="15.75" customHeight="1">
      <c r="A4285" s="36">
        <v>41906.0</v>
      </c>
      <c r="B4285" s="35">
        <v>10.7899999999999</v>
      </c>
      <c r="C4285" s="35">
        <v>19.9375</v>
      </c>
      <c r="E4285" s="35">
        <f t="shared" si="1"/>
        <v>1.661458333</v>
      </c>
    </row>
    <row r="4286" ht="15.75" customHeight="1">
      <c r="A4286" s="36">
        <v>41907.0</v>
      </c>
      <c r="B4286" s="35">
        <v>10.6099999999999</v>
      </c>
      <c r="C4286" s="35">
        <v>19.8125</v>
      </c>
      <c r="E4286" s="35">
        <f t="shared" si="1"/>
        <v>1.651041667</v>
      </c>
    </row>
    <row r="4287" ht="15.75" customHeight="1">
      <c r="A4287" s="36">
        <v>41908.0</v>
      </c>
      <c r="B4287" s="35">
        <v>10.77</v>
      </c>
      <c r="C4287" s="35">
        <v>20.0</v>
      </c>
      <c r="E4287" s="35">
        <f t="shared" si="1"/>
        <v>1.666666667</v>
      </c>
    </row>
    <row r="4288" ht="15.75" customHeight="1">
      <c r="A4288" s="36">
        <v>41909.0</v>
      </c>
      <c r="B4288" s="35">
        <v>10.77</v>
      </c>
      <c r="C4288" s="35">
        <v>20.0</v>
      </c>
      <c r="E4288" s="35">
        <f t="shared" si="1"/>
        <v>1.666666667</v>
      </c>
    </row>
    <row r="4289" ht="15.75" customHeight="1">
      <c r="A4289" s="36">
        <v>41910.0</v>
      </c>
      <c r="B4289" s="35">
        <v>10.77</v>
      </c>
      <c r="C4289" s="35">
        <v>20.0</v>
      </c>
      <c r="E4289" s="35">
        <f t="shared" si="1"/>
        <v>1.666666667</v>
      </c>
    </row>
    <row r="4290" ht="15.75" customHeight="1">
      <c r="A4290" s="36">
        <v>41911.0</v>
      </c>
      <c r="B4290" s="35">
        <v>11.82</v>
      </c>
      <c r="C4290" s="35">
        <v>19.875</v>
      </c>
      <c r="E4290" s="35">
        <f t="shared" si="1"/>
        <v>1.65625</v>
      </c>
    </row>
    <row r="4291" ht="15.75" customHeight="1">
      <c r="A4291" s="36">
        <v>41912.0</v>
      </c>
      <c r="B4291" s="35">
        <v>11.94</v>
      </c>
      <c r="C4291" s="35">
        <v>19.875</v>
      </c>
      <c r="E4291" s="35">
        <f t="shared" si="1"/>
        <v>1.65625</v>
      </c>
    </row>
    <row r="4292" ht="15.75" customHeight="1">
      <c r="A4292" s="36">
        <v>41913.0</v>
      </c>
      <c r="B4292" s="35">
        <v>20.82</v>
      </c>
      <c r="C4292" s="35">
        <v>20.125</v>
      </c>
      <c r="E4292" s="35">
        <f t="shared" si="1"/>
        <v>1.677083333</v>
      </c>
    </row>
    <row r="4293" ht="15.75" customHeight="1">
      <c r="A4293" s="36">
        <v>41914.0</v>
      </c>
      <c r="B4293" s="35">
        <v>21.85</v>
      </c>
      <c r="C4293" s="35">
        <v>19.8125</v>
      </c>
      <c r="E4293" s="35">
        <f t="shared" si="1"/>
        <v>1.651041667</v>
      </c>
    </row>
    <row r="4294" ht="15.75" customHeight="1">
      <c r="A4294" s="36">
        <v>41915.0</v>
      </c>
      <c r="B4294" s="35">
        <v>24.93</v>
      </c>
      <c r="C4294" s="35">
        <v>19.75</v>
      </c>
      <c r="E4294" s="35">
        <f t="shared" si="1"/>
        <v>1.645833333</v>
      </c>
    </row>
    <row r="4295" ht="15.75" customHeight="1">
      <c r="A4295" s="36">
        <v>41916.0</v>
      </c>
      <c r="B4295" s="35">
        <v>24.93</v>
      </c>
      <c r="C4295" s="35">
        <v>19.75</v>
      </c>
      <c r="E4295" s="35">
        <f t="shared" si="1"/>
        <v>1.645833333</v>
      </c>
    </row>
    <row r="4296" ht="15.75" customHeight="1">
      <c r="A4296" s="36">
        <v>41917.0</v>
      </c>
      <c r="B4296" s="35">
        <v>24.93</v>
      </c>
      <c r="C4296" s="35">
        <v>19.75</v>
      </c>
      <c r="E4296" s="35">
        <f t="shared" si="1"/>
        <v>1.645833333</v>
      </c>
    </row>
    <row r="4297" ht="15.75" customHeight="1">
      <c r="A4297" s="36">
        <v>41918.0</v>
      </c>
      <c r="B4297" s="35">
        <v>28.09</v>
      </c>
      <c r="C4297" s="35">
        <v>19.875</v>
      </c>
      <c r="E4297" s="35">
        <f t="shared" si="1"/>
        <v>1.65625</v>
      </c>
    </row>
    <row r="4298" ht="15.75" customHeight="1">
      <c r="A4298" s="36">
        <v>41919.0</v>
      </c>
      <c r="B4298" s="35">
        <v>28.98</v>
      </c>
      <c r="C4298" s="35">
        <v>19.9375</v>
      </c>
      <c r="E4298" s="35">
        <f t="shared" si="1"/>
        <v>1.661458333</v>
      </c>
    </row>
    <row r="4299" ht="15.75" customHeight="1">
      <c r="A4299" s="36">
        <v>41920.0</v>
      </c>
      <c r="B4299" s="35">
        <v>22.84</v>
      </c>
      <c r="C4299" s="35">
        <v>20.0</v>
      </c>
      <c r="E4299" s="35">
        <f t="shared" si="1"/>
        <v>1.666666667</v>
      </c>
    </row>
    <row r="4300" ht="15.75" customHeight="1">
      <c r="A4300" s="36">
        <v>41921.0</v>
      </c>
      <c r="B4300" s="35">
        <v>24.8799999999999</v>
      </c>
      <c r="C4300" s="35">
        <v>20.1875</v>
      </c>
      <c r="E4300" s="35">
        <f t="shared" si="1"/>
        <v>1.682291667</v>
      </c>
    </row>
    <row r="4301" ht="15.75" customHeight="1">
      <c r="A4301" s="36">
        <v>41922.0</v>
      </c>
      <c r="B4301" s="35">
        <v>28.25</v>
      </c>
      <c r="C4301" s="35">
        <v>20.1875</v>
      </c>
      <c r="E4301" s="35">
        <f t="shared" si="1"/>
        <v>1.682291667</v>
      </c>
    </row>
    <row r="4302" ht="15.75" customHeight="1">
      <c r="A4302" s="36">
        <v>41923.0</v>
      </c>
      <c r="B4302" s="35">
        <v>28.25</v>
      </c>
      <c r="C4302" s="35">
        <v>20.1875</v>
      </c>
      <c r="E4302" s="35">
        <f t="shared" si="1"/>
        <v>1.682291667</v>
      </c>
    </row>
    <row r="4303" ht="15.75" customHeight="1">
      <c r="A4303" s="36">
        <v>41924.0</v>
      </c>
      <c r="B4303" s="35">
        <v>28.25</v>
      </c>
      <c r="C4303" s="35">
        <v>20.1875</v>
      </c>
      <c r="E4303" s="35">
        <f t="shared" si="1"/>
        <v>1.682291667</v>
      </c>
    </row>
    <row r="4304" ht="15.75" customHeight="1">
      <c r="A4304" s="36">
        <v>41925.0</v>
      </c>
      <c r="B4304" s="35">
        <v>28.25</v>
      </c>
      <c r="C4304" s="35">
        <v>20.1875</v>
      </c>
      <c r="E4304" s="35">
        <f t="shared" si="1"/>
        <v>1.682291667</v>
      </c>
    </row>
    <row r="4305" ht="15.75" customHeight="1">
      <c r="A4305" s="36">
        <v>41926.0</v>
      </c>
      <c r="B4305" s="35">
        <v>29.51</v>
      </c>
      <c r="C4305" s="35">
        <v>20.3125</v>
      </c>
      <c r="E4305" s="35">
        <f t="shared" si="1"/>
        <v>1.692708333</v>
      </c>
    </row>
    <row r="4306" ht="15.75" customHeight="1">
      <c r="A4306" s="36">
        <v>41927.0</v>
      </c>
      <c r="B4306" s="35">
        <v>27.02</v>
      </c>
      <c r="C4306" s="35">
        <v>20.0625</v>
      </c>
      <c r="E4306" s="35">
        <f t="shared" si="1"/>
        <v>1.671875</v>
      </c>
    </row>
    <row r="4307" ht="15.75" customHeight="1">
      <c r="A4307" s="36">
        <v>41928.0</v>
      </c>
      <c r="B4307" s="35">
        <v>26.75</v>
      </c>
      <c r="C4307" s="35">
        <v>20.125</v>
      </c>
      <c r="E4307" s="35">
        <f t="shared" si="1"/>
        <v>1.677083333</v>
      </c>
    </row>
    <row r="4308" ht="15.75" customHeight="1">
      <c r="A4308" s="36">
        <v>41929.0</v>
      </c>
      <c r="B4308" s="35">
        <v>26.76</v>
      </c>
      <c r="C4308" s="35">
        <v>20.3125</v>
      </c>
      <c r="E4308" s="35">
        <f t="shared" si="1"/>
        <v>1.692708333</v>
      </c>
    </row>
    <row r="4309" ht="15.75" customHeight="1">
      <c r="A4309" s="36">
        <v>41930.0</v>
      </c>
      <c r="B4309" s="35">
        <v>26.76</v>
      </c>
      <c r="C4309" s="35">
        <v>20.3125</v>
      </c>
      <c r="E4309" s="35">
        <f t="shared" si="1"/>
        <v>1.692708333</v>
      </c>
    </row>
    <row r="4310" ht="15.75" customHeight="1">
      <c r="A4310" s="36">
        <v>41931.0</v>
      </c>
      <c r="B4310" s="35">
        <v>26.76</v>
      </c>
      <c r="C4310" s="35">
        <v>20.3125</v>
      </c>
      <c r="E4310" s="35">
        <f t="shared" si="1"/>
        <v>1.692708333</v>
      </c>
    </row>
    <row r="4311" ht="15.75" customHeight="1">
      <c r="A4311" s="36">
        <v>41932.0</v>
      </c>
      <c r="B4311" s="35">
        <v>18.91</v>
      </c>
      <c r="C4311" s="35">
        <v>20.0</v>
      </c>
      <c r="E4311" s="35">
        <f t="shared" si="1"/>
        <v>1.666666667</v>
      </c>
    </row>
    <row r="4312" ht="15.75" customHeight="1">
      <c r="A4312" s="36">
        <v>41933.0</v>
      </c>
      <c r="B4312" s="35">
        <v>17.6299999999999</v>
      </c>
      <c r="C4312" s="35">
        <v>19.875</v>
      </c>
      <c r="E4312" s="35">
        <f t="shared" si="1"/>
        <v>1.65625</v>
      </c>
    </row>
    <row r="4313" ht="15.75" customHeight="1">
      <c r="A4313" s="36">
        <v>41934.0</v>
      </c>
      <c r="B4313" s="35">
        <v>17.1099999999999</v>
      </c>
      <c r="C4313" s="35">
        <v>19.8125</v>
      </c>
      <c r="E4313" s="35">
        <f t="shared" si="1"/>
        <v>1.651041667</v>
      </c>
    </row>
    <row r="4314" ht="15.75" customHeight="1">
      <c r="A4314" s="36">
        <v>41935.0</v>
      </c>
      <c r="B4314" s="35">
        <v>16.8999999999999</v>
      </c>
      <c r="C4314" s="35">
        <v>20.0625</v>
      </c>
      <c r="E4314" s="35">
        <f t="shared" si="1"/>
        <v>1.671875</v>
      </c>
    </row>
    <row r="4315" ht="15.75" customHeight="1">
      <c r="A4315" s="36">
        <v>41936.0</v>
      </c>
      <c r="B4315" s="35">
        <v>16.34</v>
      </c>
      <c r="C4315" s="35">
        <v>20.3125</v>
      </c>
      <c r="E4315" s="35">
        <f t="shared" si="1"/>
        <v>1.692708333</v>
      </c>
    </row>
    <row r="4316" ht="15.75" customHeight="1">
      <c r="A4316" s="36">
        <v>41937.0</v>
      </c>
      <c r="B4316" s="35">
        <v>16.34</v>
      </c>
      <c r="C4316" s="35">
        <v>20.3125</v>
      </c>
      <c r="E4316" s="35">
        <f t="shared" si="1"/>
        <v>1.692708333</v>
      </c>
    </row>
    <row r="4317" ht="15.75" customHeight="1">
      <c r="A4317" s="36">
        <v>41938.0</v>
      </c>
      <c r="B4317" s="35">
        <v>16.34</v>
      </c>
      <c r="C4317" s="35">
        <v>20.3125</v>
      </c>
      <c r="E4317" s="35">
        <f t="shared" si="1"/>
        <v>1.692708333</v>
      </c>
    </row>
    <row r="4318" ht="15.75" customHeight="1">
      <c r="A4318" s="36">
        <v>41939.0</v>
      </c>
      <c r="B4318" s="35">
        <v>14.35</v>
      </c>
      <c r="C4318" s="35">
        <v>20.0625</v>
      </c>
      <c r="E4318" s="35">
        <f t="shared" si="1"/>
        <v>1.671875</v>
      </c>
    </row>
    <row r="4319" ht="15.75" customHeight="1">
      <c r="A4319" s="36">
        <v>41940.0</v>
      </c>
      <c r="B4319" s="35">
        <v>14.0</v>
      </c>
      <c r="C4319" s="35">
        <v>20.0</v>
      </c>
      <c r="E4319" s="35">
        <f t="shared" si="1"/>
        <v>1.666666667</v>
      </c>
    </row>
    <row r="4320" ht="15.75" customHeight="1">
      <c r="A4320" s="36">
        <v>41941.0</v>
      </c>
      <c r="B4320" s="35">
        <v>14.24</v>
      </c>
      <c r="C4320" s="35">
        <v>19.875</v>
      </c>
      <c r="E4320" s="35">
        <f t="shared" si="1"/>
        <v>1.65625</v>
      </c>
    </row>
    <row r="4321" ht="15.75" customHeight="1">
      <c r="A4321" s="36">
        <v>41942.0</v>
      </c>
      <c r="B4321" s="35">
        <v>14.19</v>
      </c>
      <c r="C4321" s="35">
        <v>19.25</v>
      </c>
      <c r="E4321" s="35">
        <f t="shared" si="1"/>
        <v>1.604166667</v>
      </c>
    </row>
    <row r="4322" ht="15.75" customHeight="1">
      <c r="A4322" s="36">
        <v>41943.0</v>
      </c>
      <c r="B4322" s="35">
        <v>15.69</v>
      </c>
      <c r="C4322" s="35">
        <v>20.25</v>
      </c>
      <c r="E4322" s="35">
        <f t="shared" si="1"/>
        <v>1.6875</v>
      </c>
    </row>
    <row r="4323" ht="15.75" customHeight="1">
      <c r="A4323" s="36">
        <v>41944.0</v>
      </c>
      <c r="B4323" s="35">
        <v>15.69</v>
      </c>
      <c r="C4323" s="35">
        <v>20.25</v>
      </c>
      <c r="E4323" s="35">
        <f t="shared" si="1"/>
        <v>1.6875</v>
      </c>
    </row>
    <row r="4324" ht="15.75" customHeight="1">
      <c r="A4324" s="36">
        <v>41945.0</v>
      </c>
      <c r="B4324" s="35">
        <v>15.69</v>
      </c>
      <c r="C4324" s="35">
        <v>20.25</v>
      </c>
      <c r="E4324" s="35">
        <f t="shared" si="1"/>
        <v>1.6875</v>
      </c>
    </row>
    <row r="4325" ht="15.75" customHeight="1">
      <c r="A4325" s="36">
        <v>41946.0</v>
      </c>
      <c r="B4325" s="35">
        <v>19.3999999999999</v>
      </c>
      <c r="C4325" s="35">
        <v>19.5</v>
      </c>
      <c r="E4325" s="35">
        <f t="shared" si="1"/>
        <v>1.625</v>
      </c>
    </row>
    <row r="4326" ht="15.75" customHeight="1">
      <c r="A4326" s="36">
        <v>41947.0</v>
      </c>
      <c r="B4326" s="35">
        <v>19.16</v>
      </c>
      <c r="C4326" s="35">
        <v>20.1875</v>
      </c>
      <c r="E4326" s="35">
        <f t="shared" si="1"/>
        <v>1.682291667</v>
      </c>
    </row>
    <row r="4327" ht="15.75" customHeight="1">
      <c r="A4327" s="36">
        <v>41948.0</v>
      </c>
      <c r="B4327" s="35">
        <v>19.3299999999999</v>
      </c>
      <c r="C4327" s="35">
        <v>19.5</v>
      </c>
      <c r="E4327" s="35">
        <f t="shared" si="1"/>
        <v>1.625</v>
      </c>
    </row>
    <row r="4328" ht="15.75" customHeight="1">
      <c r="A4328" s="36">
        <v>41949.0</v>
      </c>
      <c r="B4328" s="35">
        <v>19.3299999999999</v>
      </c>
      <c r="C4328" s="35">
        <v>19.5</v>
      </c>
      <c r="E4328" s="35">
        <f t="shared" si="1"/>
        <v>1.625</v>
      </c>
    </row>
    <row r="4329" ht="15.75" customHeight="1">
      <c r="A4329" s="36">
        <v>41950.0</v>
      </c>
      <c r="B4329" s="35">
        <v>20.4899999999999</v>
      </c>
      <c r="C4329" s="35">
        <v>19.8125</v>
      </c>
      <c r="E4329" s="35">
        <f t="shared" si="1"/>
        <v>1.651041667</v>
      </c>
    </row>
    <row r="4330" ht="15.75" customHeight="1">
      <c r="A4330" s="36">
        <v>41951.0</v>
      </c>
      <c r="B4330" s="35">
        <v>20.4899999999999</v>
      </c>
      <c r="C4330" s="35">
        <v>19.8125</v>
      </c>
      <c r="E4330" s="35">
        <f t="shared" si="1"/>
        <v>1.651041667</v>
      </c>
    </row>
    <row r="4331" ht="15.75" customHeight="1">
      <c r="A4331" s="36">
        <v>41952.0</v>
      </c>
      <c r="B4331" s="35">
        <v>20.4899999999999</v>
      </c>
      <c r="C4331" s="35">
        <v>19.8125</v>
      </c>
      <c r="E4331" s="35">
        <f t="shared" si="1"/>
        <v>1.651041667</v>
      </c>
    </row>
    <row r="4332" ht="15.75" customHeight="1">
      <c r="A4332" s="36">
        <v>41953.0</v>
      </c>
      <c r="B4332" s="35">
        <v>19.5599999999999</v>
      </c>
      <c r="C4332" s="35">
        <v>19.6875</v>
      </c>
      <c r="E4332" s="35">
        <f t="shared" si="1"/>
        <v>1.640625</v>
      </c>
    </row>
    <row r="4333" ht="15.75" customHeight="1">
      <c r="A4333" s="36">
        <v>41954.0</v>
      </c>
      <c r="B4333" s="35">
        <v>18.35</v>
      </c>
      <c r="C4333" s="35">
        <v>20.0</v>
      </c>
      <c r="E4333" s="35">
        <f t="shared" si="1"/>
        <v>1.666666667</v>
      </c>
    </row>
    <row r="4334" ht="15.75" customHeight="1">
      <c r="A4334" s="36">
        <v>41955.0</v>
      </c>
      <c r="B4334" s="35">
        <v>18.2399999999999</v>
      </c>
      <c r="C4334" s="35">
        <v>19.75</v>
      </c>
      <c r="E4334" s="35">
        <f t="shared" si="1"/>
        <v>1.645833333</v>
      </c>
    </row>
    <row r="4335" ht="15.75" customHeight="1">
      <c r="A4335" s="36">
        <v>41956.0</v>
      </c>
      <c r="B4335" s="35">
        <v>17.7399999999999</v>
      </c>
      <c r="C4335" s="35">
        <v>20.0</v>
      </c>
      <c r="E4335" s="35">
        <f t="shared" si="1"/>
        <v>1.666666667</v>
      </c>
    </row>
    <row r="4336" ht="15.75" customHeight="1">
      <c r="A4336" s="36">
        <v>41957.0</v>
      </c>
      <c r="B4336" s="35">
        <v>20.1499999999999</v>
      </c>
      <c r="C4336" s="35">
        <v>19.8125</v>
      </c>
      <c r="E4336" s="35">
        <f t="shared" si="1"/>
        <v>1.651041667</v>
      </c>
    </row>
    <row r="4337" ht="15.75" customHeight="1">
      <c r="A4337" s="36">
        <v>41958.0</v>
      </c>
      <c r="B4337" s="35">
        <v>20.1499999999999</v>
      </c>
      <c r="C4337" s="35">
        <v>19.8125</v>
      </c>
      <c r="E4337" s="35">
        <f t="shared" si="1"/>
        <v>1.651041667</v>
      </c>
    </row>
    <row r="4338" ht="15.75" customHeight="1">
      <c r="A4338" s="36">
        <v>41959.0</v>
      </c>
      <c r="B4338" s="35">
        <v>20.1499999999999</v>
      </c>
      <c r="C4338" s="35">
        <v>19.8125</v>
      </c>
      <c r="E4338" s="35">
        <f t="shared" si="1"/>
        <v>1.651041667</v>
      </c>
    </row>
    <row r="4339" ht="15.75" customHeight="1">
      <c r="A4339" s="36">
        <v>41960.0</v>
      </c>
      <c r="B4339" s="35">
        <v>21.46</v>
      </c>
      <c r="C4339" s="35">
        <v>19.25</v>
      </c>
      <c r="E4339" s="35">
        <f t="shared" si="1"/>
        <v>1.604166667</v>
      </c>
    </row>
    <row r="4340" ht="15.75" customHeight="1">
      <c r="A4340" s="36">
        <v>41961.0</v>
      </c>
      <c r="B4340" s="35">
        <v>21.03</v>
      </c>
      <c r="C4340" s="35">
        <v>19.875</v>
      </c>
      <c r="E4340" s="35">
        <f t="shared" si="1"/>
        <v>1.65625</v>
      </c>
    </row>
    <row r="4341" ht="15.75" customHeight="1">
      <c r="A4341" s="36">
        <v>41962.0</v>
      </c>
      <c r="B4341" s="35">
        <v>21.1499999999999</v>
      </c>
      <c r="C4341" s="35">
        <v>19.875</v>
      </c>
      <c r="E4341" s="35">
        <f t="shared" si="1"/>
        <v>1.65625</v>
      </c>
    </row>
    <row r="4342" ht="15.75" customHeight="1">
      <c r="A4342" s="36">
        <v>41963.0</v>
      </c>
      <c r="B4342" s="35">
        <v>21.0</v>
      </c>
      <c r="C4342" s="35">
        <v>19.9375</v>
      </c>
      <c r="E4342" s="35">
        <f t="shared" si="1"/>
        <v>1.661458333</v>
      </c>
    </row>
    <row r="4343" ht="15.75" customHeight="1">
      <c r="A4343" s="36">
        <v>41964.0</v>
      </c>
      <c r="B4343" s="35">
        <v>19.96</v>
      </c>
      <c r="C4343" s="35">
        <v>19.6875</v>
      </c>
      <c r="E4343" s="35">
        <f t="shared" si="1"/>
        <v>1.640625</v>
      </c>
    </row>
    <row r="4344" ht="15.75" customHeight="1">
      <c r="A4344" s="36">
        <v>41965.0</v>
      </c>
      <c r="B4344" s="35">
        <v>19.96</v>
      </c>
      <c r="C4344" s="35">
        <v>19.6875</v>
      </c>
      <c r="E4344" s="35">
        <f t="shared" si="1"/>
        <v>1.640625</v>
      </c>
    </row>
    <row r="4345" ht="15.75" customHeight="1">
      <c r="A4345" s="36">
        <v>41966.0</v>
      </c>
      <c r="B4345" s="35">
        <v>19.96</v>
      </c>
      <c r="C4345" s="35">
        <v>19.6875</v>
      </c>
      <c r="E4345" s="35">
        <f t="shared" si="1"/>
        <v>1.640625</v>
      </c>
    </row>
    <row r="4346" ht="15.75" customHeight="1">
      <c r="A4346" s="36">
        <v>41967.0</v>
      </c>
      <c r="B4346" s="35">
        <v>19.96</v>
      </c>
      <c r="C4346" s="35">
        <v>19.6875</v>
      </c>
      <c r="E4346" s="35">
        <f t="shared" si="1"/>
        <v>1.640625</v>
      </c>
    </row>
    <row r="4347" ht="15.75" customHeight="1">
      <c r="A4347" s="36">
        <v>41968.0</v>
      </c>
      <c r="B4347" s="35">
        <v>21.2899999999999</v>
      </c>
      <c r="C4347" s="35">
        <v>19.625</v>
      </c>
      <c r="E4347" s="35">
        <f t="shared" si="1"/>
        <v>1.635416667</v>
      </c>
    </row>
    <row r="4348" ht="15.75" customHeight="1">
      <c r="A4348" s="36">
        <v>41969.0</v>
      </c>
      <c r="B4348" s="35">
        <v>22.17</v>
      </c>
      <c r="C4348" s="35">
        <v>19.75</v>
      </c>
      <c r="E4348" s="35">
        <f t="shared" si="1"/>
        <v>1.645833333</v>
      </c>
    </row>
    <row r="4349" ht="15.75" customHeight="1">
      <c r="A4349" s="36">
        <v>41970.0</v>
      </c>
      <c r="B4349" s="35">
        <v>20.62</v>
      </c>
      <c r="C4349" s="35">
        <v>20.1875</v>
      </c>
      <c r="E4349" s="35">
        <f t="shared" si="1"/>
        <v>1.682291667</v>
      </c>
    </row>
    <row r="4350" ht="15.75" customHeight="1">
      <c r="A4350" s="36">
        <v>41971.0</v>
      </c>
      <c r="B4350" s="35">
        <v>18.5399999999999</v>
      </c>
      <c r="C4350" s="35">
        <v>20.0</v>
      </c>
      <c r="E4350" s="35">
        <f t="shared" si="1"/>
        <v>1.666666667</v>
      </c>
    </row>
    <row r="4351" ht="15.75" customHeight="1">
      <c r="A4351" s="36">
        <v>41972.0</v>
      </c>
      <c r="B4351" s="35">
        <v>18.5399999999999</v>
      </c>
      <c r="C4351" s="35">
        <v>20.0</v>
      </c>
      <c r="E4351" s="35">
        <f t="shared" si="1"/>
        <v>1.666666667</v>
      </c>
    </row>
    <row r="4352" ht="15.75" customHeight="1">
      <c r="A4352" s="36">
        <v>41973.0</v>
      </c>
      <c r="B4352" s="35">
        <v>18.5399999999999</v>
      </c>
      <c r="C4352" s="35">
        <v>20.0</v>
      </c>
      <c r="E4352" s="35">
        <f t="shared" si="1"/>
        <v>1.666666667</v>
      </c>
    </row>
    <row r="4353" ht="15.75" customHeight="1">
      <c r="A4353" s="36">
        <v>41974.0</v>
      </c>
      <c r="B4353" s="35">
        <v>21.23</v>
      </c>
      <c r="C4353" s="35">
        <v>20.4375</v>
      </c>
      <c r="E4353" s="35">
        <f t="shared" si="1"/>
        <v>1.703125</v>
      </c>
    </row>
    <row r="4354" ht="15.75" customHeight="1">
      <c r="A4354" s="36">
        <v>41975.0</v>
      </c>
      <c r="B4354" s="35">
        <v>20.26</v>
      </c>
      <c r="C4354" s="35">
        <v>19.6875</v>
      </c>
      <c r="E4354" s="35">
        <f t="shared" si="1"/>
        <v>1.640625</v>
      </c>
    </row>
    <row r="4355" ht="15.75" customHeight="1">
      <c r="A4355" s="36">
        <v>41976.0</v>
      </c>
      <c r="B4355" s="35">
        <v>19.9899999999999</v>
      </c>
      <c r="C4355" s="35">
        <v>19.8125</v>
      </c>
      <c r="E4355" s="35">
        <f t="shared" si="1"/>
        <v>1.651041667</v>
      </c>
    </row>
    <row r="4356" ht="15.75" customHeight="1">
      <c r="A4356" s="36">
        <v>41977.0</v>
      </c>
      <c r="B4356" s="35">
        <v>19.73</v>
      </c>
      <c r="C4356" s="35">
        <v>19.625</v>
      </c>
      <c r="E4356" s="35">
        <f t="shared" si="1"/>
        <v>1.635416667</v>
      </c>
    </row>
    <row r="4357" ht="15.75" customHeight="1">
      <c r="A4357" s="36">
        <v>41978.0</v>
      </c>
      <c r="B4357" s="35">
        <v>20.62</v>
      </c>
      <c r="C4357" s="35">
        <v>19.5</v>
      </c>
      <c r="E4357" s="35">
        <f t="shared" si="1"/>
        <v>1.625</v>
      </c>
    </row>
    <row r="4358" ht="15.75" customHeight="1">
      <c r="A4358" s="36">
        <v>41979.0</v>
      </c>
      <c r="B4358" s="35">
        <v>20.62</v>
      </c>
      <c r="C4358" s="35">
        <v>19.5</v>
      </c>
      <c r="E4358" s="35">
        <f t="shared" si="1"/>
        <v>1.625</v>
      </c>
    </row>
    <row r="4359" ht="15.75" customHeight="1">
      <c r="A4359" s="36">
        <v>41980.0</v>
      </c>
      <c r="B4359" s="35">
        <v>20.62</v>
      </c>
      <c r="C4359" s="35">
        <v>19.5</v>
      </c>
      <c r="E4359" s="35">
        <f t="shared" si="1"/>
        <v>1.625</v>
      </c>
    </row>
    <row r="4360" ht="15.75" customHeight="1">
      <c r="A4360" s="36">
        <v>41981.0</v>
      </c>
      <c r="B4360" s="35">
        <v>20.62</v>
      </c>
      <c r="C4360" s="35">
        <v>19.5</v>
      </c>
      <c r="E4360" s="35">
        <f t="shared" si="1"/>
        <v>1.625</v>
      </c>
    </row>
    <row r="4361" ht="15.75" customHeight="1">
      <c r="A4361" s="36">
        <v>41982.0</v>
      </c>
      <c r="B4361" s="35">
        <v>20.6299999999999</v>
      </c>
      <c r="C4361" s="35">
        <v>19.625</v>
      </c>
      <c r="E4361" s="35">
        <f t="shared" si="1"/>
        <v>1.635416667</v>
      </c>
    </row>
    <row r="4362" ht="15.75" customHeight="1">
      <c r="A4362" s="36">
        <v>41983.0</v>
      </c>
      <c r="B4362" s="35">
        <v>21.19</v>
      </c>
      <c r="C4362" s="35">
        <v>19.9375</v>
      </c>
      <c r="E4362" s="35">
        <f t="shared" si="1"/>
        <v>1.661458333</v>
      </c>
    </row>
    <row r="4363" ht="15.75" customHeight="1">
      <c r="A4363" s="36">
        <v>41984.0</v>
      </c>
      <c r="B4363" s="35">
        <v>22.1999999999999</v>
      </c>
      <c r="C4363" s="35">
        <v>20.125</v>
      </c>
      <c r="E4363" s="35">
        <f t="shared" si="1"/>
        <v>1.677083333</v>
      </c>
    </row>
    <row r="4364" ht="15.75" customHeight="1">
      <c r="A4364" s="36">
        <v>41985.0</v>
      </c>
      <c r="B4364" s="35">
        <v>22.44</v>
      </c>
      <c r="C4364" s="35">
        <v>20.125</v>
      </c>
      <c r="E4364" s="35">
        <f t="shared" si="1"/>
        <v>1.677083333</v>
      </c>
    </row>
    <row r="4365" ht="15.75" customHeight="1">
      <c r="A4365" s="36">
        <v>41986.0</v>
      </c>
      <c r="B4365" s="35">
        <v>22.44</v>
      </c>
      <c r="C4365" s="35">
        <v>20.125</v>
      </c>
      <c r="E4365" s="35">
        <f t="shared" si="1"/>
        <v>1.677083333</v>
      </c>
    </row>
    <row r="4366" ht="15.75" customHeight="1">
      <c r="A4366" s="36">
        <v>41987.0</v>
      </c>
      <c r="B4366" s="35">
        <v>22.44</v>
      </c>
      <c r="C4366" s="35">
        <v>20.125</v>
      </c>
      <c r="E4366" s="35">
        <f t="shared" si="1"/>
        <v>1.677083333</v>
      </c>
    </row>
    <row r="4367" ht="15.75" customHeight="1">
      <c r="A4367" s="36">
        <v>41988.0</v>
      </c>
      <c r="B4367" s="35">
        <v>22.05</v>
      </c>
      <c r="C4367" s="35">
        <v>19.875</v>
      </c>
      <c r="E4367" s="35">
        <f t="shared" si="1"/>
        <v>1.65625</v>
      </c>
    </row>
    <row r="4368" ht="15.75" customHeight="1">
      <c r="A4368" s="36">
        <v>41989.0</v>
      </c>
      <c r="B4368" s="35">
        <v>21.3</v>
      </c>
      <c r="C4368" s="35">
        <v>19.875</v>
      </c>
      <c r="E4368" s="35">
        <f t="shared" si="1"/>
        <v>1.65625</v>
      </c>
    </row>
    <row r="4369" ht="15.75" customHeight="1">
      <c r="A4369" s="36">
        <v>41990.0</v>
      </c>
      <c r="B4369" s="35">
        <v>21.19</v>
      </c>
      <c r="C4369" s="35">
        <v>20.125</v>
      </c>
      <c r="E4369" s="35">
        <f t="shared" si="1"/>
        <v>1.677083333</v>
      </c>
    </row>
    <row r="4370" ht="15.75" customHeight="1">
      <c r="A4370" s="36">
        <v>41991.0</v>
      </c>
      <c r="B4370" s="35">
        <v>21.3299999999999</v>
      </c>
      <c r="C4370" s="35">
        <v>20.1875</v>
      </c>
      <c r="E4370" s="35">
        <f t="shared" si="1"/>
        <v>1.682291667</v>
      </c>
    </row>
    <row r="4371" ht="15.75" customHeight="1">
      <c r="A4371" s="36">
        <v>41992.0</v>
      </c>
      <c r="B4371" s="35">
        <v>21.6499999999999</v>
      </c>
      <c r="C4371" s="35">
        <v>20.125</v>
      </c>
      <c r="E4371" s="35">
        <f t="shared" si="1"/>
        <v>1.677083333</v>
      </c>
    </row>
    <row r="4372" ht="15.75" customHeight="1">
      <c r="A4372" s="36">
        <v>41993.0</v>
      </c>
      <c r="B4372" s="35">
        <v>21.6499999999999</v>
      </c>
      <c r="C4372" s="35">
        <v>20.125</v>
      </c>
      <c r="E4372" s="35">
        <f t="shared" si="1"/>
        <v>1.677083333</v>
      </c>
    </row>
    <row r="4373" ht="15.75" customHeight="1">
      <c r="A4373" s="36">
        <v>41994.0</v>
      </c>
      <c r="B4373" s="35">
        <v>21.6499999999999</v>
      </c>
      <c r="C4373" s="35">
        <v>20.125</v>
      </c>
      <c r="E4373" s="35">
        <f t="shared" si="1"/>
        <v>1.677083333</v>
      </c>
    </row>
    <row r="4374" ht="15.75" customHeight="1">
      <c r="A4374" s="36">
        <v>41995.0</v>
      </c>
      <c r="B4374" s="35">
        <v>22.17</v>
      </c>
      <c r="C4374" s="35">
        <v>19.875</v>
      </c>
      <c r="E4374" s="35">
        <f t="shared" si="1"/>
        <v>1.65625</v>
      </c>
    </row>
    <row r="4375" ht="15.75" customHeight="1">
      <c r="A4375" s="36">
        <v>41996.0</v>
      </c>
      <c r="B4375" s="35">
        <v>23.42</v>
      </c>
      <c r="C4375" s="35">
        <v>20.3125</v>
      </c>
      <c r="E4375" s="35">
        <f t="shared" si="1"/>
        <v>1.692708333</v>
      </c>
    </row>
    <row r="4376" ht="15.75" customHeight="1">
      <c r="A4376" s="36">
        <v>41997.0</v>
      </c>
      <c r="B4376" s="35">
        <v>25.0799999999999</v>
      </c>
      <c r="C4376" s="35">
        <v>20.625</v>
      </c>
      <c r="E4376" s="35">
        <f t="shared" si="1"/>
        <v>1.71875</v>
      </c>
    </row>
    <row r="4377" ht="15.75" customHeight="1">
      <c r="A4377" s="36">
        <v>41998.0</v>
      </c>
      <c r="B4377" s="35">
        <v>25.0799999999999</v>
      </c>
      <c r="C4377" s="35">
        <v>20.625</v>
      </c>
      <c r="E4377" s="35">
        <f t="shared" si="1"/>
        <v>1.71875</v>
      </c>
    </row>
    <row r="4378" ht="15.75" customHeight="1">
      <c r="A4378" s="36">
        <v>41999.0</v>
      </c>
      <c r="B4378" s="35">
        <v>25.0799999999999</v>
      </c>
      <c r="C4378" s="35">
        <v>20.625</v>
      </c>
      <c r="E4378" s="35">
        <f t="shared" si="1"/>
        <v>1.71875</v>
      </c>
    </row>
    <row r="4379" ht="15.75" customHeight="1">
      <c r="A4379" s="36">
        <v>42000.0</v>
      </c>
      <c r="B4379" s="35">
        <v>25.0799999999999</v>
      </c>
      <c r="C4379" s="35">
        <v>20.625</v>
      </c>
      <c r="E4379" s="35">
        <f t="shared" si="1"/>
        <v>1.71875</v>
      </c>
    </row>
    <row r="4380" ht="15.75" customHeight="1">
      <c r="A4380" s="36">
        <v>42001.0</v>
      </c>
      <c r="B4380" s="35">
        <v>25.0799999999999</v>
      </c>
      <c r="C4380" s="35">
        <v>20.625</v>
      </c>
      <c r="E4380" s="35">
        <f t="shared" si="1"/>
        <v>1.71875</v>
      </c>
    </row>
    <row r="4381" ht="15.75" customHeight="1">
      <c r="A4381" s="36">
        <v>42002.0</v>
      </c>
      <c r="B4381" s="35">
        <v>23.1</v>
      </c>
      <c r="C4381" s="35">
        <v>19.9375</v>
      </c>
      <c r="E4381" s="35">
        <f t="shared" si="1"/>
        <v>1.661458333</v>
      </c>
    </row>
    <row r="4382" ht="15.75" customHeight="1">
      <c r="A4382" s="36">
        <v>42003.0</v>
      </c>
      <c r="B4382" s="35">
        <v>26.7199999999999</v>
      </c>
      <c r="C4382" s="35">
        <v>20.375</v>
      </c>
      <c r="E4382" s="35">
        <f t="shared" si="1"/>
        <v>1.697916667</v>
      </c>
    </row>
    <row r="4383" ht="15.75" customHeight="1">
      <c r="A4383" s="36">
        <v>42004.0</v>
      </c>
      <c r="B4383" s="35">
        <v>26.7199999999999</v>
      </c>
      <c r="C4383" s="35">
        <v>20.375</v>
      </c>
      <c r="E4383" s="35">
        <f t="shared" si="1"/>
        <v>1.697916667</v>
      </c>
    </row>
    <row r="4384" ht="15.75" customHeight="1">
      <c r="A4384" s="36">
        <v>42005.0</v>
      </c>
      <c r="B4384" s="35">
        <v>26.7199999999999</v>
      </c>
      <c r="C4384" s="35">
        <v>20.375</v>
      </c>
      <c r="E4384" s="35">
        <f t="shared" si="1"/>
        <v>1.697916667</v>
      </c>
    </row>
    <row r="4385" ht="15.75" customHeight="1">
      <c r="A4385" s="36">
        <v>42006.0</v>
      </c>
      <c r="B4385" s="35">
        <v>23.9699999999999</v>
      </c>
      <c r="C4385" s="35">
        <v>20.3125</v>
      </c>
      <c r="E4385" s="35">
        <f t="shared" si="1"/>
        <v>1.692708333</v>
      </c>
    </row>
    <row r="4386" ht="15.75" customHeight="1">
      <c r="A4386" s="36">
        <v>42007.0</v>
      </c>
      <c r="B4386" s="35">
        <v>23.9699999999999</v>
      </c>
      <c r="C4386" s="35">
        <v>20.3125</v>
      </c>
      <c r="E4386" s="35">
        <f t="shared" si="1"/>
        <v>1.692708333</v>
      </c>
    </row>
    <row r="4387" ht="15.75" customHeight="1">
      <c r="A4387" s="36">
        <v>42008.0</v>
      </c>
      <c r="B4387" s="35">
        <v>23.9699999999999</v>
      </c>
      <c r="C4387" s="35">
        <v>20.3125</v>
      </c>
      <c r="E4387" s="35">
        <f t="shared" si="1"/>
        <v>1.692708333</v>
      </c>
    </row>
    <row r="4388" ht="15.75" customHeight="1">
      <c r="A4388" s="36">
        <v>42009.0</v>
      </c>
      <c r="B4388" s="35">
        <v>21.44</v>
      </c>
      <c r="C4388" s="35">
        <v>19.8125</v>
      </c>
      <c r="E4388" s="35">
        <f t="shared" si="1"/>
        <v>1.651041667</v>
      </c>
    </row>
    <row r="4389" ht="15.75" customHeight="1">
      <c r="A4389" s="36">
        <v>42010.0</v>
      </c>
      <c r="B4389" s="35">
        <v>21.05</v>
      </c>
      <c r="C4389" s="35">
        <v>20.125</v>
      </c>
      <c r="E4389" s="35">
        <f t="shared" si="1"/>
        <v>1.677083333</v>
      </c>
    </row>
    <row r="4390" ht="15.75" customHeight="1">
      <c r="A4390" s="36">
        <v>42011.0</v>
      </c>
      <c r="B4390" s="35">
        <v>20.57</v>
      </c>
      <c r="C4390" s="35">
        <v>20.3125</v>
      </c>
      <c r="E4390" s="35">
        <f t="shared" si="1"/>
        <v>1.692708333</v>
      </c>
    </row>
    <row r="4391" ht="15.75" customHeight="1">
      <c r="A4391" s="36">
        <v>42012.0</v>
      </c>
      <c r="B4391" s="35">
        <v>20.48</v>
      </c>
      <c r="C4391" s="35">
        <v>20.0</v>
      </c>
      <c r="E4391" s="35">
        <f t="shared" si="1"/>
        <v>1.666666667</v>
      </c>
    </row>
    <row r="4392" ht="15.75" customHeight="1">
      <c r="A4392" s="36">
        <v>42013.0</v>
      </c>
      <c r="B4392" s="35">
        <v>21.17</v>
      </c>
      <c r="C4392" s="35">
        <v>20.3125</v>
      </c>
      <c r="E4392" s="35">
        <f t="shared" si="1"/>
        <v>1.692708333</v>
      </c>
    </row>
    <row r="4393" ht="15.75" customHeight="1">
      <c r="A4393" s="36">
        <v>42014.0</v>
      </c>
      <c r="B4393" s="35">
        <v>21.17</v>
      </c>
      <c r="C4393" s="35">
        <v>20.3125</v>
      </c>
      <c r="E4393" s="35">
        <f t="shared" si="1"/>
        <v>1.692708333</v>
      </c>
    </row>
    <row r="4394" ht="15.75" customHeight="1">
      <c r="A4394" s="36">
        <v>42015.0</v>
      </c>
      <c r="B4394" s="35">
        <v>21.17</v>
      </c>
      <c r="C4394" s="35">
        <v>20.3125</v>
      </c>
      <c r="E4394" s="35">
        <f t="shared" si="1"/>
        <v>1.692708333</v>
      </c>
    </row>
    <row r="4395" ht="15.75" customHeight="1">
      <c r="A4395" s="36">
        <v>42016.0</v>
      </c>
      <c r="B4395" s="35">
        <v>22.25</v>
      </c>
      <c r="C4395" s="35">
        <v>19.9375</v>
      </c>
      <c r="E4395" s="35">
        <f t="shared" si="1"/>
        <v>1.661458333</v>
      </c>
    </row>
    <row r="4396" ht="15.75" customHeight="1">
      <c r="A4396" s="36">
        <v>42017.0</v>
      </c>
      <c r="B4396" s="35">
        <v>23.9899999999999</v>
      </c>
      <c r="C4396" s="35">
        <v>20.125</v>
      </c>
      <c r="E4396" s="35">
        <f t="shared" si="1"/>
        <v>1.677083333</v>
      </c>
    </row>
    <row r="4397" ht="15.75" customHeight="1">
      <c r="A4397" s="36">
        <v>42018.0</v>
      </c>
      <c r="B4397" s="35">
        <v>24.6499999999999</v>
      </c>
      <c r="C4397" s="35">
        <v>20.0625</v>
      </c>
      <c r="E4397" s="35">
        <f t="shared" si="1"/>
        <v>1.671875</v>
      </c>
    </row>
    <row r="4398" ht="15.75" customHeight="1">
      <c r="A4398" s="36">
        <v>42019.0</v>
      </c>
      <c r="B4398" s="35">
        <v>24.5799999999999</v>
      </c>
      <c r="C4398" s="35">
        <v>19.6875</v>
      </c>
      <c r="E4398" s="35">
        <f t="shared" si="1"/>
        <v>1.640625</v>
      </c>
    </row>
    <row r="4399" ht="15.75" customHeight="1">
      <c r="A4399" s="36">
        <v>42020.0</v>
      </c>
      <c r="B4399" s="35">
        <v>23.98</v>
      </c>
      <c r="C4399" s="35">
        <v>19.875</v>
      </c>
      <c r="E4399" s="35">
        <f t="shared" si="1"/>
        <v>1.65625</v>
      </c>
    </row>
    <row r="4400" ht="15.75" customHeight="1">
      <c r="A4400" s="36">
        <v>42021.0</v>
      </c>
      <c r="B4400" s="35">
        <v>23.98</v>
      </c>
      <c r="C4400" s="35">
        <v>19.875</v>
      </c>
      <c r="E4400" s="35">
        <f t="shared" si="1"/>
        <v>1.65625</v>
      </c>
    </row>
    <row r="4401" ht="15.75" customHeight="1">
      <c r="A4401" s="36">
        <v>42022.0</v>
      </c>
      <c r="B4401" s="35">
        <v>23.98</v>
      </c>
      <c r="C4401" s="35">
        <v>19.875</v>
      </c>
      <c r="E4401" s="35">
        <f t="shared" si="1"/>
        <v>1.65625</v>
      </c>
    </row>
    <row r="4402" ht="15.75" customHeight="1">
      <c r="A4402" s="36">
        <v>42023.0</v>
      </c>
      <c r="B4402" s="35">
        <v>22.35</v>
      </c>
      <c r="C4402" s="35">
        <v>20.4375</v>
      </c>
      <c r="E4402" s="35">
        <f t="shared" si="1"/>
        <v>1.703125</v>
      </c>
    </row>
    <row r="4403" ht="15.75" customHeight="1">
      <c r="A4403" s="36">
        <v>42024.0</v>
      </c>
      <c r="B4403" s="35">
        <v>20.53</v>
      </c>
      <c r="C4403" s="35">
        <v>19.625</v>
      </c>
      <c r="E4403" s="35">
        <f t="shared" si="1"/>
        <v>1.635416667</v>
      </c>
    </row>
    <row r="4404" ht="15.75" customHeight="1">
      <c r="A4404" s="36">
        <v>42025.0</v>
      </c>
      <c r="B4404" s="35">
        <v>22.12</v>
      </c>
      <c r="C4404" s="35">
        <v>20.4375</v>
      </c>
      <c r="E4404" s="35">
        <f t="shared" si="1"/>
        <v>1.703125</v>
      </c>
    </row>
    <row r="4405" ht="15.75" customHeight="1">
      <c r="A4405" s="36">
        <v>42026.0</v>
      </c>
      <c r="B4405" s="35">
        <v>23.21</v>
      </c>
      <c r="C4405" s="35">
        <v>20.3125</v>
      </c>
      <c r="E4405" s="35">
        <f t="shared" si="1"/>
        <v>1.692708333</v>
      </c>
    </row>
    <row r="4406" ht="15.75" customHeight="1">
      <c r="A4406" s="36">
        <v>42027.0</v>
      </c>
      <c r="B4406" s="35">
        <v>24.16</v>
      </c>
      <c r="C4406" s="35">
        <v>20.6875</v>
      </c>
      <c r="E4406" s="35">
        <f t="shared" si="1"/>
        <v>1.723958333</v>
      </c>
    </row>
    <row r="4407" ht="15.75" customHeight="1">
      <c r="A4407" s="36">
        <v>42028.0</v>
      </c>
      <c r="B4407" s="35">
        <v>24.16</v>
      </c>
      <c r="C4407" s="35">
        <v>20.6875</v>
      </c>
      <c r="E4407" s="35">
        <f t="shared" si="1"/>
        <v>1.723958333</v>
      </c>
    </row>
    <row r="4408" ht="15.75" customHeight="1">
      <c r="A4408" s="36">
        <v>42029.0</v>
      </c>
      <c r="B4408" s="35">
        <v>24.16</v>
      </c>
      <c r="C4408" s="35">
        <v>20.6875</v>
      </c>
      <c r="E4408" s="35">
        <f t="shared" si="1"/>
        <v>1.723958333</v>
      </c>
    </row>
    <row r="4409" ht="15.75" customHeight="1">
      <c r="A4409" s="36">
        <v>42030.0</v>
      </c>
      <c r="B4409" s="35">
        <v>24.07</v>
      </c>
      <c r="C4409" s="35">
        <v>20.6875</v>
      </c>
      <c r="E4409" s="35">
        <f t="shared" si="1"/>
        <v>1.723958333</v>
      </c>
    </row>
    <row r="4410" ht="15.75" customHeight="1">
      <c r="A4410" s="36">
        <v>42031.0</v>
      </c>
      <c r="B4410" s="35">
        <v>24.91</v>
      </c>
      <c r="C4410" s="35">
        <v>20.8125</v>
      </c>
      <c r="E4410" s="35">
        <f t="shared" si="1"/>
        <v>1.734375</v>
      </c>
    </row>
    <row r="4411" ht="15.75" customHeight="1">
      <c r="A4411" s="36">
        <v>42032.0</v>
      </c>
      <c r="B4411" s="35">
        <v>24.39</v>
      </c>
      <c r="C4411" s="35">
        <v>20.4375</v>
      </c>
      <c r="E4411" s="35">
        <f t="shared" si="1"/>
        <v>1.703125</v>
      </c>
    </row>
    <row r="4412" ht="15.75" customHeight="1">
      <c r="A4412" s="36">
        <v>42033.0</v>
      </c>
      <c r="B4412" s="35">
        <v>23.21</v>
      </c>
      <c r="C4412" s="35">
        <v>20.3125</v>
      </c>
      <c r="E4412" s="35">
        <f t="shared" si="1"/>
        <v>1.692708333</v>
      </c>
    </row>
    <row r="4413" ht="15.75" customHeight="1">
      <c r="A4413" s="36">
        <v>42034.0</v>
      </c>
      <c r="B4413" s="35">
        <v>23.55</v>
      </c>
      <c r="C4413" s="35">
        <v>20.5625</v>
      </c>
      <c r="E4413" s="35">
        <f t="shared" si="1"/>
        <v>1.713541667</v>
      </c>
    </row>
    <row r="4414" ht="15.75" customHeight="1">
      <c r="A4414" s="36">
        <v>42035.0</v>
      </c>
      <c r="B4414" s="35">
        <v>23.55</v>
      </c>
      <c r="C4414" s="35">
        <v>20.5625</v>
      </c>
      <c r="E4414" s="35">
        <f t="shared" si="1"/>
        <v>1.713541667</v>
      </c>
    </row>
    <row r="4415" ht="15.75" customHeight="1">
      <c r="A4415" s="36">
        <v>42036.0</v>
      </c>
      <c r="B4415" s="35">
        <v>23.55</v>
      </c>
      <c r="C4415" s="35">
        <v>20.5625</v>
      </c>
      <c r="E4415" s="35">
        <f t="shared" si="1"/>
        <v>1.713541667</v>
      </c>
    </row>
    <row r="4416" ht="15.75" customHeight="1">
      <c r="A4416" s="36">
        <v>42037.0</v>
      </c>
      <c r="B4416" s="35">
        <v>23.21</v>
      </c>
      <c r="C4416" s="35">
        <v>20.5</v>
      </c>
      <c r="E4416" s="35">
        <f t="shared" si="1"/>
        <v>1.708333333</v>
      </c>
    </row>
    <row r="4417" ht="15.75" customHeight="1">
      <c r="A4417" s="36">
        <v>42038.0</v>
      </c>
      <c r="B4417" s="35">
        <v>22.0399999999999</v>
      </c>
      <c r="C4417" s="35">
        <v>21.0625</v>
      </c>
      <c r="E4417" s="35">
        <f t="shared" si="1"/>
        <v>1.755208333</v>
      </c>
    </row>
    <row r="4418" ht="15.75" customHeight="1">
      <c r="A4418" s="36">
        <v>42039.0</v>
      </c>
      <c r="B4418" s="35">
        <v>22.12</v>
      </c>
      <c r="C4418" s="35">
        <v>20.5</v>
      </c>
      <c r="E4418" s="35">
        <f t="shared" si="1"/>
        <v>1.708333333</v>
      </c>
    </row>
    <row r="4419" ht="15.75" customHeight="1">
      <c r="A4419" s="36">
        <v>42040.0</v>
      </c>
      <c r="B4419" s="35">
        <v>21.94</v>
      </c>
      <c r="C4419" s="35">
        <v>20.3125</v>
      </c>
      <c r="E4419" s="35">
        <f t="shared" si="1"/>
        <v>1.692708333</v>
      </c>
    </row>
    <row r="4420" ht="15.75" customHeight="1">
      <c r="A4420" s="36">
        <v>42041.0</v>
      </c>
      <c r="B4420" s="35">
        <v>21.94</v>
      </c>
      <c r="C4420" s="35">
        <v>20.75</v>
      </c>
      <c r="E4420" s="35">
        <f t="shared" si="1"/>
        <v>1.729166667</v>
      </c>
    </row>
    <row r="4421" ht="15.75" customHeight="1">
      <c r="A4421" s="36">
        <v>42042.0</v>
      </c>
      <c r="B4421" s="35">
        <v>21.94</v>
      </c>
      <c r="C4421" s="35">
        <v>20.75</v>
      </c>
      <c r="E4421" s="35">
        <f t="shared" si="1"/>
        <v>1.729166667</v>
      </c>
    </row>
    <row r="4422" ht="15.75" customHeight="1">
      <c r="A4422" s="36">
        <v>42043.0</v>
      </c>
      <c r="B4422" s="35">
        <v>21.94</v>
      </c>
      <c r="C4422" s="35">
        <v>20.75</v>
      </c>
      <c r="E4422" s="35">
        <f t="shared" si="1"/>
        <v>1.729166667</v>
      </c>
    </row>
    <row r="4423" ht="15.75" customHeight="1">
      <c r="A4423" s="36">
        <v>42044.0</v>
      </c>
      <c r="B4423" s="35">
        <v>22.02</v>
      </c>
      <c r="C4423" s="35">
        <v>20.4375</v>
      </c>
      <c r="E4423" s="35">
        <f t="shared" si="1"/>
        <v>1.703125</v>
      </c>
    </row>
    <row r="4424" ht="15.75" customHeight="1">
      <c r="A4424" s="36">
        <v>42045.0</v>
      </c>
      <c r="B4424" s="35">
        <v>21.9899999999999</v>
      </c>
      <c r="C4424" s="35">
        <v>21.1875</v>
      </c>
      <c r="E4424" s="35">
        <f t="shared" si="1"/>
        <v>1.765625</v>
      </c>
    </row>
    <row r="4425" ht="15.75" customHeight="1">
      <c r="A4425" s="36">
        <v>42046.0</v>
      </c>
      <c r="B4425" s="35">
        <v>22.6499999999999</v>
      </c>
      <c r="C4425" s="35">
        <v>20.5</v>
      </c>
      <c r="E4425" s="35">
        <f t="shared" si="1"/>
        <v>1.708333333</v>
      </c>
    </row>
    <row r="4426" ht="15.75" customHeight="1">
      <c r="A4426" s="36">
        <v>42047.0</v>
      </c>
      <c r="B4426" s="35">
        <v>22.3799999999999</v>
      </c>
      <c r="C4426" s="35">
        <v>20.625</v>
      </c>
      <c r="E4426" s="35">
        <f t="shared" si="1"/>
        <v>1.71875</v>
      </c>
    </row>
    <row r="4427" ht="15.75" customHeight="1">
      <c r="A4427" s="36">
        <v>42048.0</v>
      </c>
      <c r="B4427" s="35">
        <v>23.32</v>
      </c>
      <c r="C4427" s="35">
        <v>20.5625</v>
      </c>
      <c r="E4427" s="35">
        <f t="shared" si="1"/>
        <v>1.713541667</v>
      </c>
    </row>
    <row r="4428" ht="15.75" customHeight="1">
      <c r="A4428" s="36">
        <v>42049.0</v>
      </c>
      <c r="B4428" s="35">
        <v>23.32</v>
      </c>
      <c r="C4428" s="35">
        <v>20.5625</v>
      </c>
      <c r="E4428" s="35">
        <f t="shared" si="1"/>
        <v>1.713541667</v>
      </c>
    </row>
    <row r="4429" ht="15.75" customHeight="1">
      <c r="A4429" s="36">
        <v>42050.0</v>
      </c>
      <c r="B4429" s="35">
        <v>23.32</v>
      </c>
      <c r="C4429" s="35">
        <v>20.5625</v>
      </c>
      <c r="E4429" s="35">
        <f t="shared" si="1"/>
        <v>1.713541667</v>
      </c>
    </row>
    <row r="4430" ht="15.75" customHeight="1">
      <c r="A4430" s="36">
        <v>42051.0</v>
      </c>
      <c r="B4430" s="35">
        <v>23.32</v>
      </c>
      <c r="C4430" s="35">
        <v>20.5625</v>
      </c>
      <c r="E4430" s="35">
        <f t="shared" si="1"/>
        <v>1.713541667</v>
      </c>
    </row>
    <row r="4431" ht="15.75" customHeight="1">
      <c r="A4431" s="36">
        <v>42052.0</v>
      </c>
      <c r="B4431" s="35">
        <v>23.32</v>
      </c>
      <c r="C4431" s="35">
        <v>20.5625</v>
      </c>
      <c r="E4431" s="35">
        <f t="shared" si="1"/>
        <v>1.713541667</v>
      </c>
    </row>
    <row r="4432" ht="15.75" customHeight="1">
      <c r="A4432" s="36">
        <v>42053.0</v>
      </c>
      <c r="B4432" s="35">
        <v>23.3299999999999</v>
      </c>
      <c r="C4432" s="35">
        <v>20.5</v>
      </c>
      <c r="E4432" s="35">
        <f t="shared" si="1"/>
        <v>1.708333333</v>
      </c>
    </row>
    <row r="4433" ht="15.75" customHeight="1">
      <c r="A4433" s="36">
        <v>42054.0</v>
      </c>
      <c r="B4433" s="35">
        <v>22.1299999999999</v>
      </c>
      <c r="C4433" s="35">
        <v>19.9375</v>
      </c>
      <c r="E4433" s="35">
        <f t="shared" si="1"/>
        <v>1.661458333</v>
      </c>
    </row>
    <row r="4434" ht="15.75" customHeight="1">
      <c r="A4434" s="36">
        <v>42055.0</v>
      </c>
      <c r="B4434" s="35">
        <v>19.87</v>
      </c>
      <c r="C4434" s="35">
        <v>20.9375</v>
      </c>
      <c r="E4434" s="35">
        <f t="shared" si="1"/>
        <v>1.744791667</v>
      </c>
    </row>
    <row r="4435" ht="15.75" customHeight="1">
      <c r="A4435" s="36">
        <v>42056.0</v>
      </c>
      <c r="B4435" s="35">
        <v>19.87</v>
      </c>
      <c r="C4435" s="35">
        <v>20.9375</v>
      </c>
      <c r="E4435" s="35">
        <f t="shared" si="1"/>
        <v>1.744791667</v>
      </c>
    </row>
    <row r="4436" ht="15.75" customHeight="1">
      <c r="A4436" s="36">
        <v>42057.0</v>
      </c>
      <c r="B4436" s="35">
        <v>19.87</v>
      </c>
      <c r="C4436" s="35">
        <v>20.9375</v>
      </c>
      <c r="E4436" s="35">
        <f t="shared" si="1"/>
        <v>1.744791667</v>
      </c>
    </row>
    <row r="4437" ht="15.75" customHeight="1">
      <c r="A4437" s="36">
        <v>42058.0</v>
      </c>
      <c r="B4437" s="35">
        <v>17.48</v>
      </c>
      <c r="C4437" s="35">
        <v>21.125</v>
      </c>
      <c r="E4437" s="35">
        <f t="shared" si="1"/>
        <v>1.760416667</v>
      </c>
    </row>
    <row r="4438" ht="15.75" customHeight="1">
      <c r="A4438" s="36">
        <v>42059.0</v>
      </c>
      <c r="B4438" s="35">
        <v>15.74</v>
      </c>
      <c r="C4438" s="35">
        <v>20.5625</v>
      </c>
      <c r="E4438" s="35">
        <f t="shared" si="1"/>
        <v>1.713541667</v>
      </c>
    </row>
    <row r="4439" ht="15.75" customHeight="1">
      <c r="A4439" s="36">
        <v>42060.0</v>
      </c>
      <c r="B4439" s="35">
        <v>15.98</v>
      </c>
      <c r="C4439" s="35">
        <v>20.75</v>
      </c>
      <c r="E4439" s="35">
        <f t="shared" si="1"/>
        <v>1.729166667</v>
      </c>
    </row>
    <row r="4440" ht="15.75" customHeight="1">
      <c r="A4440" s="36">
        <v>42061.0</v>
      </c>
      <c r="B4440" s="35">
        <v>15.7799999999999</v>
      </c>
      <c r="C4440" s="35">
        <v>21.0625</v>
      </c>
      <c r="E4440" s="35">
        <f t="shared" si="1"/>
        <v>1.755208333</v>
      </c>
    </row>
    <row r="4441" ht="15.75" customHeight="1">
      <c r="A4441" s="36">
        <v>42062.0</v>
      </c>
      <c r="B4441" s="35">
        <v>15.27</v>
      </c>
      <c r="C4441" s="35">
        <v>20.625</v>
      </c>
      <c r="E4441" s="35">
        <f t="shared" si="1"/>
        <v>1.71875</v>
      </c>
    </row>
    <row r="4442" ht="15.75" customHeight="1">
      <c r="A4442" s="36">
        <v>42063.0</v>
      </c>
      <c r="B4442" s="35">
        <v>15.27</v>
      </c>
      <c r="C4442" s="35">
        <v>20.625</v>
      </c>
      <c r="E4442" s="35">
        <f t="shared" si="1"/>
        <v>1.71875</v>
      </c>
    </row>
    <row r="4443" ht="15.75" customHeight="1">
      <c r="A4443" s="36">
        <v>42064.0</v>
      </c>
      <c r="B4443" s="35">
        <v>15.27</v>
      </c>
      <c r="C4443" s="35">
        <v>20.625</v>
      </c>
      <c r="E4443" s="35">
        <f t="shared" si="1"/>
        <v>1.71875</v>
      </c>
    </row>
    <row r="4444" ht="15.75" customHeight="1">
      <c r="A4444" s="36">
        <v>42065.0</v>
      </c>
      <c r="B4444" s="35">
        <v>22.92</v>
      </c>
      <c r="C4444" s="35">
        <v>20.0</v>
      </c>
      <c r="E4444" s="35">
        <f t="shared" si="1"/>
        <v>1.666666667</v>
      </c>
    </row>
    <row r="4445" ht="15.75" customHeight="1">
      <c r="A4445" s="36">
        <v>42066.0</v>
      </c>
      <c r="B4445" s="35">
        <v>22.71</v>
      </c>
      <c r="C4445" s="35">
        <v>21.0</v>
      </c>
      <c r="E4445" s="35">
        <f t="shared" si="1"/>
        <v>1.75</v>
      </c>
    </row>
    <row r="4446" ht="15.75" customHeight="1">
      <c r="A4446" s="36">
        <v>42067.0</v>
      </c>
      <c r="B4446" s="35">
        <v>23.0399999999999</v>
      </c>
      <c r="C4446" s="35">
        <v>20.8125</v>
      </c>
      <c r="E4446" s="35">
        <f t="shared" si="1"/>
        <v>1.734375</v>
      </c>
    </row>
    <row r="4447" ht="15.75" customHeight="1">
      <c r="A4447" s="36">
        <v>42068.0</v>
      </c>
      <c r="B4447" s="35">
        <v>23.1</v>
      </c>
      <c r="C4447" s="35">
        <v>21.0625</v>
      </c>
      <c r="E4447" s="35">
        <f t="shared" si="1"/>
        <v>1.755208333</v>
      </c>
    </row>
    <row r="4448" ht="15.75" customHeight="1">
      <c r="A4448" s="36">
        <v>42069.0</v>
      </c>
      <c r="B4448" s="35">
        <v>22.76</v>
      </c>
      <c r="C4448" s="35">
        <v>20.9375</v>
      </c>
      <c r="E4448" s="35">
        <f t="shared" si="1"/>
        <v>1.744791667</v>
      </c>
    </row>
    <row r="4449" ht="15.75" customHeight="1">
      <c r="A4449" s="36">
        <v>42070.0</v>
      </c>
      <c r="B4449" s="35">
        <v>22.76</v>
      </c>
      <c r="C4449" s="35">
        <v>20.9375</v>
      </c>
      <c r="E4449" s="35">
        <f t="shared" si="1"/>
        <v>1.744791667</v>
      </c>
    </row>
    <row r="4450" ht="15.75" customHeight="1">
      <c r="A4450" s="36">
        <v>42071.0</v>
      </c>
      <c r="B4450" s="35">
        <v>22.76</v>
      </c>
      <c r="C4450" s="35">
        <v>20.9375</v>
      </c>
      <c r="E4450" s="35">
        <f t="shared" si="1"/>
        <v>1.744791667</v>
      </c>
    </row>
    <row r="4451" ht="15.75" customHeight="1">
      <c r="A4451" s="36">
        <v>42072.0</v>
      </c>
      <c r="B4451" s="35">
        <v>22.7199999999999</v>
      </c>
      <c r="C4451" s="35">
        <v>20.25</v>
      </c>
      <c r="E4451" s="35">
        <f t="shared" si="1"/>
        <v>1.6875</v>
      </c>
    </row>
    <row r="4452" ht="15.75" customHeight="1">
      <c r="A4452" s="36">
        <v>42073.0</v>
      </c>
      <c r="B4452" s="35">
        <v>22.98</v>
      </c>
      <c r="C4452" s="35">
        <v>21.25</v>
      </c>
      <c r="E4452" s="35">
        <f t="shared" si="1"/>
        <v>1.770833333</v>
      </c>
    </row>
    <row r="4453" ht="15.75" customHeight="1">
      <c r="A4453" s="36">
        <v>42074.0</v>
      </c>
      <c r="B4453" s="35">
        <v>23.14</v>
      </c>
      <c r="C4453" s="35">
        <v>20.6875</v>
      </c>
      <c r="E4453" s="35">
        <f t="shared" si="1"/>
        <v>1.723958333</v>
      </c>
    </row>
    <row r="4454" ht="15.75" customHeight="1">
      <c r="A4454" s="36">
        <v>42075.0</v>
      </c>
      <c r="B4454" s="35">
        <v>23.57</v>
      </c>
      <c r="C4454" s="35">
        <v>21.375</v>
      </c>
      <c r="E4454" s="35">
        <f t="shared" si="1"/>
        <v>1.78125</v>
      </c>
    </row>
    <row r="4455" ht="15.75" customHeight="1">
      <c r="A4455" s="36">
        <v>42076.0</v>
      </c>
      <c r="B4455" s="35">
        <v>23.27</v>
      </c>
      <c r="C4455" s="35">
        <v>20.6875</v>
      </c>
      <c r="E4455" s="35">
        <f t="shared" si="1"/>
        <v>1.723958333</v>
      </c>
    </row>
    <row r="4456" ht="15.75" customHeight="1">
      <c r="A4456" s="36">
        <v>42077.0</v>
      </c>
      <c r="B4456" s="35">
        <v>23.27</v>
      </c>
      <c r="C4456" s="35">
        <v>20.6875</v>
      </c>
      <c r="E4456" s="35">
        <f t="shared" si="1"/>
        <v>1.723958333</v>
      </c>
    </row>
    <row r="4457" ht="15.75" customHeight="1">
      <c r="A4457" s="36">
        <v>42078.0</v>
      </c>
      <c r="B4457" s="35">
        <v>23.27</v>
      </c>
      <c r="C4457" s="35">
        <v>20.6875</v>
      </c>
      <c r="E4457" s="35">
        <f t="shared" si="1"/>
        <v>1.723958333</v>
      </c>
    </row>
    <row r="4458" ht="15.75" customHeight="1">
      <c r="A4458" s="36">
        <v>42079.0</v>
      </c>
      <c r="B4458" s="35">
        <v>22.71</v>
      </c>
      <c r="C4458" s="35">
        <v>20.5</v>
      </c>
      <c r="E4458" s="35">
        <f t="shared" si="1"/>
        <v>1.708333333</v>
      </c>
    </row>
    <row r="4459" ht="15.75" customHeight="1">
      <c r="A4459" s="36">
        <v>42080.0</v>
      </c>
      <c r="B4459" s="35">
        <v>22.59</v>
      </c>
      <c r="C4459" s="35">
        <v>21.125</v>
      </c>
      <c r="E4459" s="35">
        <f t="shared" si="1"/>
        <v>1.760416667</v>
      </c>
    </row>
    <row r="4460" ht="15.75" customHeight="1">
      <c r="A4460" s="36">
        <v>42081.0</v>
      </c>
      <c r="B4460" s="35">
        <v>21.34</v>
      </c>
      <c r="C4460" s="35">
        <v>21.3125</v>
      </c>
      <c r="E4460" s="35">
        <f t="shared" si="1"/>
        <v>1.776041667</v>
      </c>
    </row>
    <row r="4461" ht="15.75" customHeight="1">
      <c r="A4461" s="36">
        <v>42082.0</v>
      </c>
      <c r="B4461" s="35">
        <v>20.8999999999999</v>
      </c>
      <c r="C4461" s="35">
        <v>21.625</v>
      </c>
      <c r="E4461" s="35">
        <f t="shared" si="1"/>
        <v>1.802083333</v>
      </c>
    </row>
    <row r="4462" ht="15.75" customHeight="1">
      <c r="A4462" s="36">
        <v>42083.0</v>
      </c>
      <c r="B4462" s="35">
        <v>19.1099999999999</v>
      </c>
      <c r="C4462" s="35">
        <v>20.625</v>
      </c>
      <c r="E4462" s="35">
        <f t="shared" si="1"/>
        <v>1.71875</v>
      </c>
    </row>
    <row r="4463" ht="15.75" customHeight="1">
      <c r="A4463" s="36">
        <v>42084.0</v>
      </c>
      <c r="B4463" s="35">
        <v>19.1099999999999</v>
      </c>
      <c r="C4463" s="35">
        <v>20.625</v>
      </c>
      <c r="E4463" s="35">
        <f t="shared" si="1"/>
        <v>1.71875</v>
      </c>
    </row>
    <row r="4464" ht="15.75" customHeight="1">
      <c r="A4464" s="36">
        <v>42085.0</v>
      </c>
      <c r="B4464" s="35">
        <v>19.1099999999999</v>
      </c>
      <c r="C4464" s="35">
        <v>20.625</v>
      </c>
      <c r="E4464" s="35">
        <f t="shared" si="1"/>
        <v>1.71875</v>
      </c>
    </row>
    <row r="4465" ht="15.75" customHeight="1">
      <c r="A4465" s="36">
        <v>42086.0</v>
      </c>
      <c r="B4465" s="35">
        <v>19.1099999999999</v>
      </c>
      <c r="C4465" s="35">
        <v>20.625</v>
      </c>
      <c r="E4465" s="35">
        <f t="shared" si="1"/>
        <v>1.71875</v>
      </c>
    </row>
    <row r="4466" ht="15.75" customHeight="1">
      <c r="A4466" s="36">
        <v>42087.0</v>
      </c>
      <c r="B4466" s="35">
        <v>19.1099999999999</v>
      </c>
      <c r="C4466" s="35">
        <v>20.625</v>
      </c>
      <c r="E4466" s="35">
        <f t="shared" si="1"/>
        <v>1.71875</v>
      </c>
    </row>
    <row r="4467" ht="15.75" customHeight="1">
      <c r="A4467" s="36">
        <v>42088.0</v>
      </c>
      <c r="B4467" s="35">
        <v>18.19</v>
      </c>
      <c r="C4467" s="35">
        <v>20.8125</v>
      </c>
      <c r="E4467" s="35">
        <f t="shared" si="1"/>
        <v>1.734375</v>
      </c>
    </row>
    <row r="4468" ht="15.75" customHeight="1">
      <c r="A4468" s="36">
        <v>42089.0</v>
      </c>
      <c r="B4468" s="35">
        <v>17.53</v>
      </c>
      <c r="C4468" s="35">
        <v>20.625</v>
      </c>
      <c r="E4468" s="35">
        <f t="shared" si="1"/>
        <v>1.71875</v>
      </c>
    </row>
    <row r="4469" ht="15.75" customHeight="1">
      <c r="A4469" s="36">
        <v>42090.0</v>
      </c>
      <c r="B4469" s="35">
        <v>17.3299999999999</v>
      </c>
      <c r="C4469" s="35">
        <v>20.75</v>
      </c>
      <c r="E4469" s="35">
        <f t="shared" si="1"/>
        <v>1.729166667</v>
      </c>
    </row>
    <row r="4470" ht="15.75" customHeight="1">
      <c r="A4470" s="36">
        <v>42091.0</v>
      </c>
      <c r="B4470" s="35">
        <v>17.3299999999999</v>
      </c>
      <c r="C4470" s="35">
        <v>20.75</v>
      </c>
      <c r="E4470" s="35">
        <f t="shared" si="1"/>
        <v>1.729166667</v>
      </c>
    </row>
    <row r="4471" ht="15.75" customHeight="1">
      <c r="A4471" s="36">
        <v>42092.0</v>
      </c>
      <c r="B4471" s="35">
        <v>17.3299999999999</v>
      </c>
      <c r="C4471" s="35">
        <v>20.75</v>
      </c>
      <c r="E4471" s="35">
        <f t="shared" si="1"/>
        <v>1.729166667</v>
      </c>
    </row>
    <row r="4472" ht="15.75" customHeight="1">
      <c r="A4472" s="36">
        <v>42093.0</v>
      </c>
      <c r="B4472" s="35">
        <v>18.27</v>
      </c>
      <c r="C4472" s="35">
        <v>20.75</v>
      </c>
      <c r="E4472" s="35">
        <f t="shared" si="1"/>
        <v>1.729166667</v>
      </c>
    </row>
    <row r="4473" ht="15.75" customHeight="1">
      <c r="A4473" s="36">
        <v>42094.0</v>
      </c>
      <c r="B4473" s="35">
        <v>13.56</v>
      </c>
      <c r="C4473" s="35">
        <v>21.875</v>
      </c>
      <c r="E4473" s="35">
        <f t="shared" si="1"/>
        <v>1.822916667</v>
      </c>
    </row>
    <row r="4474" ht="15.75" customHeight="1">
      <c r="A4474" s="36">
        <v>42095.0</v>
      </c>
      <c r="B4474" s="35">
        <v>23.57</v>
      </c>
      <c r="C4474" s="35">
        <v>20.5625</v>
      </c>
      <c r="E4474" s="35">
        <f t="shared" si="1"/>
        <v>1.713541667</v>
      </c>
    </row>
    <row r="4475" ht="15.75" customHeight="1">
      <c r="A4475" s="36">
        <v>42096.0</v>
      </c>
      <c r="B4475" s="35">
        <v>23.57</v>
      </c>
      <c r="C4475" s="35">
        <v>20.5625</v>
      </c>
      <c r="E4475" s="35">
        <f t="shared" si="1"/>
        <v>1.713541667</v>
      </c>
    </row>
    <row r="4476" ht="15.75" customHeight="1">
      <c r="A4476" s="36">
        <v>42097.0</v>
      </c>
      <c r="B4476" s="35">
        <v>23.57</v>
      </c>
      <c r="C4476" s="35">
        <v>20.5625</v>
      </c>
      <c r="E4476" s="35">
        <f t="shared" si="1"/>
        <v>1.713541667</v>
      </c>
    </row>
    <row r="4477" ht="15.75" customHeight="1">
      <c r="A4477" s="36">
        <v>42098.0</v>
      </c>
      <c r="B4477" s="35">
        <v>23.57</v>
      </c>
      <c r="C4477" s="35">
        <v>20.5625</v>
      </c>
      <c r="E4477" s="35">
        <f t="shared" si="1"/>
        <v>1.713541667</v>
      </c>
    </row>
    <row r="4478" ht="15.75" customHeight="1">
      <c r="A4478" s="36">
        <v>42099.0</v>
      </c>
      <c r="B4478" s="35">
        <v>23.57</v>
      </c>
      <c r="C4478" s="35">
        <v>20.5625</v>
      </c>
      <c r="E4478" s="35">
        <f t="shared" si="1"/>
        <v>1.713541667</v>
      </c>
    </row>
    <row r="4479" ht="15.75" customHeight="1">
      <c r="A4479" s="36">
        <v>42100.0</v>
      </c>
      <c r="B4479" s="35">
        <v>22.85</v>
      </c>
      <c r="C4479" s="35">
        <v>20.625</v>
      </c>
      <c r="E4479" s="35">
        <f t="shared" si="1"/>
        <v>1.71875</v>
      </c>
    </row>
    <row r="4480" ht="15.75" customHeight="1">
      <c r="A4480" s="36">
        <v>42101.0</v>
      </c>
      <c r="B4480" s="35">
        <v>22.17</v>
      </c>
      <c r="C4480" s="35">
        <v>21.4375</v>
      </c>
      <c r="E4480" s="35">
        <f t="shared" si="1"/>
        <v>1.786458333</v>
      </c>
    </row>
    <row r="4481" ht="15.75" customHeight="1">
      <c r="A4481" s="36">
        <v>42102.0</v>
      </c>
      <c r="B4481" s="35">
        <v>20.6099999999999</v>
      </c>
      <c r="C4481" s="35">
        <v>20.375</v>
      </c>
      <c r="E4481" s="35">
        <f t="shared" si="1"/>
        <v>1.697916667</v>
      </c>
    </row>
    <row r="4482" ht="15.75" customHeight="1">
      <c r="A4482" s="36">
        <v>42103.0</v>
      </c>
      <c r="B4482" s="35">
        <v>19.51</v>
      </c>
      <c r="C4482" s="35">
        <v>21.375</v>
      </c>
      <c r="E4482" s="35">
        <f t="shared" si="1"/>
        <v>1.78125</v>
      </c>
    </row>
    <row r="4483" ht="15.75" customHeight="1">
      <c r="A4483" s="36">
        <v>42104.0</v>
      </c>
      <c r="B4483" s="35">
        <v>19.3799999999999</v>
      </c>
      <c r="C4483" s="35">
        <v>20.75</v>
      </c>
      <c r="E4483" s="35">
        <f t="shared" si="1"/>
        <v>1.729166667</v>
      </c>
    </row>
    <row r="4484" ht="15.75" customHeight="1">
      <c r="A4484" s="36">
        <v>42105.0</v>
      </c>
      <c r="B4484" s="35">
        <v>19.3799999999999</v>
      </c>
      <c r="C4484" s="35">
        <v>20.75</v>
      </c>
      <c r="E4484" s="35">
        <f t="shared" si="1"/>
        <v>1.729166667</v>
      </c>
    </row>
    <row r="4485" ht="15.75" customHeight="1">
      <c r="A4485" s="36">
        <v>42106.0</v>
      </c>
      <c r="B4485" s="35">
        <v>19.3799999999999</v>
      </c>
      <c r="C4485" s="35">
        <v>20.75</v>
      </c>
      <c r="E4485" s="35">
        <f t="shared" si="1"/>
        <v>1.729166667</v>
      </c>
    </row>
    <row r="4486" ht="15.75" customHeight="1">
      <c r="A4486" s="36">
        <v>42107.0</v>
      </c>
      <c r="B4486" s="35">
        <v>19.93</v>
      </c>
      <c r="C4486" s="35">
        <v>20.1875</v>
      </c>
      <c r="E4486" s="35">
        <f t="shared" si="1"/>
        <v>1.682291667</v>
      </c>
    </row>
    <row r="4487" ht="15.75" customHeight="1">
      <c r="A4487" s="36">
        <v>42108.0</v>
      </c>
      <c r="B4487" s="35">
        <v>20.14</v>
      </c>
      <c r="C4487" s="35">
        <v>21.3125</v>
      </c>
      <c r="E4487" s="35">
        <f t="shared" si="1"/>
        <v>1.776041667</v>
      </c>
    </row>
    <row r="4488" ht="15.75" customHeight="1">
      <c r="A4488" s="36">
        <v>42109.0</v>
      </c>
      <c r="B4488" s="35">
        <v>19.75</v>
      </c>
      <c r="C4488" s="35">
        <v>20.625</v>
      </c>
      <c r="E4488" s="35">
        <f t="shared" si="1"/>
        <v>1.71875</v>
      </c>
    </row>
    <row r="4489" ht="15.75" customHeight="1">
      <c r="A4489" s="36">
        <v>42110.0</v>
      </c>
      <c r="B4489" s="35">
        <v>18.0599999999999</v>
      </c>
      <c r="C4489" s="35">
        <v>20.9375</v>
      </c>
      <c r="E4489" s="35">
        <f t="shared" si="1"/>
        <v>1.744791667</v>
      </c>
    </row>
    <row r="4490" ht="15.75" customHeight="1">
      <c r="A4490" s="36">
        <v>42111.0</v>
      </c>
      <c r="B4490" s="35">
        <v>15.42</v>
      </c>
      <c r="C4490" s="35">
        <v>21.5625</v>
      </c>
      <c r="E4490" s="35">
        <f t="shared" si="1"/>
        <v>1.796875</v>
      </c>
    </row>
    <row r="4491" ht="15.75" customHeight="1">
      <c r="A4491" s="36">
        <v>42112.0</v>
      </c>
      <c r="B4491" s="35">
        <v>15.42</v>
      </c>
      <c r="C4491" s="35">
        <v>21.5625</v>
      </c>
      <c r="E4491" s="35">
        <f t="shared" si="1"/>
        <v>1.796875</v>
      </c>
    </row>
    <row r="4492" ht="15.75" customHeight="1">
      <c r="A4492" s="36">
        <v>42113.0</v>
      </c>
      <c r="B4492" s="35">
        <v>15.42</v>
      </c>
      <c r="C4492" s="35">
        <v>21.5625</v>
      </c>
      <c r="E4492" s="35">
        <f t="shared" si="1"/>
        <v>1.796875</v>
      </c>
    </row>
    <row r="4493" ht="15.75" customHeight="1">
      <c r="A4493" s="36">
        <v>42114.0</v>
      </c>
      <c r="B4493" s="35">
        <v>15.33</v>
      </c>
      <c r="C4493" s="35">
        <v>20.625</v>
      </c>
      <c r="E4493" s="35">
        <f t="shared" si="1"/>
        <v>1.71875</v>
      </c>
    </row>
    <row r="4494" ht="15.75" customHeight="1">
      <c r="A4494" s="36">
        <v>42115.0</v>
      </c>
      <c r="B4494" s="35">
        <v>14.81</v>
      </c>
      <c r="C4494" s="35">
        <v>21.1875</v>
      </c>
      <c r="E4494" s="35">
        <f t="shared" si="1"/>
        <v>1.765625</v>
      </c>
    </row>
    <row r="4495" ht="15.75" customHeight="1">
      <c r="A4495" s="36">
        <v>42116.0</v>
      </c>
      <c r="B4495" s="35">
        <v>14.55</v>
      </c>
      <c r="C4495" s="35">
        <v>21.25</v>
      </c>
      <c r="E4495" s="35">
        <f t="shared" si="1"/>
        <v>1.770833333</v>
      </c>
    </row>
    <row r="4496" ht="15.75" customHeight="1">
      <c r="A4496" s="36">
        <v>42117.0</v>
      </c>
      <c r="B4496" s="35">
        <v>14.32</v>
      </c>
      <c r="C4496" s="35">
        <v>20.625</v>
      </c>
      <c r="E4496" s="35">
        <f t="shared" si="1"/>
        <v>1.71875</v>
      </c>
    </row>
    <row r="4497" ht="15.75" customHeight="1">
      <c r="A4497" s="36">
        <v>42118.0</v>
      </c>
      <c r="B4497" s="35">
        <v>14.38</v>
      </c>
      <c r="C4497" s="35">
        <v>20.875</v>
      </c>
      <c r="E4497" s="35">
        <f t="shared" si="1"/>
        <v>1.739583333</v>
      </c>
    </row>
    <row r="4498" ht="15.75" customHeight="1">
      <c r="A4498" s="36">
        <v>42119.0</v>
      </c>
      <c r="B4498" s="35">
        <v>14.38</v>
      </c>
      <c r="C4498" s="35">
        <v>20.875</v>
      </c>
      <c r="E4498" s="35">
        <f t="shared" si="1"/>
        <v>1.739583333</v>
      </c>
    </row>
    <row r="4499" ht="15.75" customHeight="1">
      <c r="A4499" s="36">
        <v>42120.0</v>
      </c>
      <c r="B4499" s="35">
        <v>14.38</v>
      </c>
      <c r="C4499" s="35">
        <v>20.875</v>
      </c>
      <c r="E4499" s="35">
        <f t="shared" si="1"/>
        <v>1.739583333</v>
      </c>
    </row>
    <row r="4500" ht="15.75" customHeight="1">
      <c r="A4500" s="36">
        <v>42121.0</v>
      </c>
      <c r="B4500" s="35">
        <v>14.3699999999999</v>
      </c>
      <c r="C4500" s="35">
        <v>19.875</v>
      </c>
      <c r="E4500" s="35">
        <f t="shared" si="1"/>
        <v>1.65625</v>
      </c>
    </row>
    <row r="4501" ht="15.75" customHeight="1">
      <c r="A4501" s="36">
        <v>42122.0</v>
      </c>
      <c r="B4501" s="35">
        <v>14.27</v>
      </c>
      <c r="C4501" s="35">
        <v>20.9375</v>
      </c>
      <c r="E4501" s="35">
        <f t="shared" si="1"/>
        <v>1.744791667</v>
      </c>
    </row>
    <row r="4502" ht="15.75" customHeight="1">
      <c r="A4502" s="36">
        <v>42123.0</v>
      </c>
      <c r="B4502" s="35">
        <v>14.22</v>
      </c>
      <c r="C4502" s="35">
        <v>20.625</v>
      </c>
      <c r="E4502" s="35">
        <f t="shared" si="1"/>
        <v>1.71875</v>
      </c>
    </row>
    <row r="4503" ht="15.75" customHeight="1">
      <c r="A4503" s="36">
        <v>42124.0</v>
      </c>
      <c r="B4503" s="35">
        <v>18.0599999999999</v>
      </c>
      <c r="C4503" s="35">
        <v>20.5625</v>
      </c>
      <c r="E4503" s="35">
        <f t="shared" si="1"/>
        <v>1.713541667</v>
      </c>
    </row>
    <row r="4504" ht="15.75" customHeight="1">
      <c r="A4504" s="36">
        <v>42125.0</v>
      </c>
      <c r="B4504" s="35">
        <v>18.0599999999999</v>
      </c>
      <c r="C4504" s="35">
        <v>20.5625</v>
      </c>
      <c r="E4504" s="35">
        <f t="shared" si="1"/>
        <v>1.713541667</v>
      </c>
    </row>
    <row r="4505" ht="15.75" customHeight="1">
      <c r="A4505" s="36">
        <v>42126.0</v>
      </c>
      <c r="B4505" s="35">
        <v>18.0599999999999</v>
      </c>
      <c r="C4505" s="35">
        <v>20.5625</v>
      </c>
      <c r="E4505" s="35">
        <f t="shared" si="1"/>
        <v>1.713541667</v>
      </c>
    </row>
    <row r="4506" ht="15.75" customHeight="1">
      <c r="A4506" s="36">
        <v>42127.0</v>
      </c>
      <c r="B4506" s="35">
        <v>18.0599999999999</v>
      </c>
      <c r="C4506" s="35">
        <v>20.5625</v>
      </c>
      <c r="E4506" s="35">
        <f t="shared" si="1"/>
        <v>1.713541667</v>
      </c>
    </row>
    <row r="4507" ht="15.75" customHeight="1">
      <c r="A4507" s="36">
        <v>42128.0</v>
      </c>
      <c r="B4507" s="35">
        <v>18.03</v>
      </c>
      <c r="C4507" s="35">
        <v>20.125</v>
      </c>
      <c r="E4507" s="35">
        <f t="shared" si="1"/>
        <v>1.677083333</v>
      </c>
    </row>
    <row r="4508" ht="15.75" customHeight="1">
      <c r="A4508" s="36">
        <v>42129.0</v>
      </c>
      <c r="B4508" s="35">
        <v>17.03</v>
      </c>
      <c r="C4508" s="35">
        <v>20.5</v>
      </c>
      <c r="E4508" s="35">
        <f t="shared" si="1"/>
        <v>1.708333333</v>
      </c>
    </row>
    <row r="4509" ht="15.75" customHeight="1">
      <c r="A4509" s="36">
        <v>42130.0</v>
      </c>
      <c r="B4509" s="35">
        <v>16.02</v>
      </c>
      <c r="C4509" s="35">
        <v>20.0625</v>
      </c>
      <c r="E4509" s="35">
        <f t="shared" si="1"/>
        <v>1.671875</v>
      </c>
    </row>
    <row r="4510" ht="15.75" customHeight="1">
      <c r="A4510" s="36">
        <v>42131.0</v>
      </c>
      <c r="B4510" s="35">
        <v>16.3599999999999</v>
      </c>
      <c r="C4510" s="35">
        <v>20.375</v>
      </c>
      <c r="E4510" s="35">
        <f t="shared" si="1"/>
        <v>1.697916667</v>
      </c>
    </row>
    <row r="4511" ht="15.75" customHeight="1">
      <c r="A4511" s="36">
        <v>42132.0</v>
      </c>
      <c r="B4511" s="35">
        <v>19.1099999999999</v>
      </c>
      <c r="C4511" s="35">
        <v>20.0</v>
      </c>
      <c r="E4511" s="35">
        <f t="shared" si="1"/>
        <v>1.666666667</v>
      </c>
    </row>
    <row r="4512" ht="15.75" customHeight="1">
      <c r="A4512" s="36">
        <v>42133.0</v>
      </c>
      <c r="B4512" s="35">
        <v>19.1099999999999</v>
      </c>
      <c r="C4512" s="35">
        <v>20.0</v>
      </c>
      <c r="E4512" s="35">
        <f t="shared" si="1"/>
        <v>1.666666667</v>
      </c>
    </row>
    <row r="4513" ht="15.75" customHeight="1">
      <c r="A4513" s="36">
        <v>42134.0</v>
      </c>
      <c r="B4513" s="35">
        <v>19.1099999999999</v>
      </c>
      <c r="C4513" s="35">
        <v>20.0</v>
      </c>
      <c r="E4513" s="35">
        <f t="shared" si="1"/>
        <v>1.666666667</v>
      </c>
    </row>
    <row r="4514" ht="15.75" customHeight="1">
      <c r="A4514" s="36">
        <v>42135.0</v>
      </c>
      <c r="B4514" s="35">
        <v>19.6499999999999</v>
      </c>
      <c r="C4514" s="35">
        <v>20.1875</v>
      </c>
      <c r="E4514" s="35">
        <f t="shared" si="1"/>
        <v>1.682291667</v>
      </c>
    </row>
    <row r="4515" ht="15.75" customHeight="1">
      <c r="A4515" s="36">
        <v>42136.0</v>
      </c>
      <c r="B4515" s="35">
        <v>22.78</v>
      </c>
      <c r="C4515" s="35">
        <v>19.9375</v>
      </c>
      <c r="E4515" s="35">
        <f t="shared" si="1"/>
        <v>1.661458333</v>
      </c>
    </row>
    <row r="4516" ht="15.75" customHeight="1">
      <c r="A4516" s="36">
        <v>42137.0</v>
      </c>
      <c r="B4516" s="35">
        <v>24.59</v>
      </c>
      <c r="C4516" s="35">
        <v>20.1875</v>
      </c>
      <c r="E4516" s="35">
        <f t="shared" si="1"/>
        <v>1.682291667</v>
      </c>
    </row>
    <row r="4517" ht="15.75" customHeight="1">
      <c r="A4517" s="36">
        <v>42138.0</v>
      </c>
      <c r="B4517" s="35">
        <v>26.48</v>
      </c>
      <c r="C4517" s="35">
        <v>20.125</v>
      </c>
      <c r="E4517" s="35">
        <f t="shared" si="1"/>
        <v>1.677083333</v>
      </c>
    </row>
    <row r="4518" ht="15.75" customHeight="1">
      <c r="A4518" s="36">
        <v>42139.0</v>
      </c>
      <c r="B4518" s="35">
        <v>27.35</v>
      </c>
      <c r="C4518" s="35">
        <v>20.4375</v>
      </c>
      <c r="E4518" s="35">
        <f t="shared" si="1"/>
        <v>1.703125</v>
      </c>
    </row>
    <row r="4519" ht="15.75" customHeight="1">
      <c r="A4519" s="36">
        <v>42140.0</v>
      </c>
      <c r="B4519" s="35">
        <v>27.35</v>
      </c>
      <c r="C4519" s="35">
        <v>20.4375</v>
      </c>
      <c r="E4519" s="35">
        <f t="shared" si="1"/>
        <v>1.703125</v>
      </c>
    </row>
    <row r="4520" ht="15.75" customHeight="1">
      <c r="A4520" s="36">
        <v>42141.0</v>
      </c>
      <c r="B4520" s="35">
        <v>27.35</v>
      </c>
      <c r="C4520" s="35">
        <v>20.4375</v>
      </c>
      <c r="E4520" s="35">
        <f t="shared" si="1"/>
        <v>1.703125</v>
      </c>
    </row>
    <row r="4521" ht="15.75" customHeight="1">
      <c r="A4521" s="36">
        <v>42142.0</v>
      </c>
      <c r="B4521" s="35">
        <v>25.55</v>
      </c>
      <c r="C4521" s="35">
        <v>20.0</v>
      </c>
      <c r="E4521" s="35">
        <f t="shared" si="1"/>
        <v>1.666666667</v>
      </c>
    </row>
    <row r="4522" ht="15.75" customHeight="1">
      <c r="A4522" s="36">
        <v>42143.0</v>
      </c>
      <c r="B4522" s="35">
        <v>23.1299999999999</v>
      </c>
      <c r="C4522" s="35">
        <v>20.375</v>
      </c>
      <c r="E4522" s="35">
        <f t="shared" si="1"/>
        <v>1.697916667</v>
      </c>
    </row>
    <row r="4523" ht="15.75" customHeight="1">
      <c r="A4523" s="36">
        <v>42144.0</v>
      </c>
      <c r="B4523" s="35">
        <v>21.52</v>
      </c>
      <c r="C4523" s="35">
        <v>20.0</v>
      </c>
      <c r="E4523" s="35">
        <f t="shared" si="1"/>
        <v>1.666666667</v>
      </c>
    </row>
    <row r="4524" ht="15.75" customHeight="1">
      <c r="A4524" s="36">
        <v>42145.0</v>
      </c>
      <c r="B4524" s="35">
        <v>22.66</v>
      </c>
      <c r="C4524" s="35">
        <v>20.375</v>
      </c>
      <c r="E4524" s="35">
        <f t="shared" si="1"/>
        <v>1.697916667</v>
      </c>
    </row>
    <row r="4525" ht="15.75" customHeight="1">
      <c r="A4525" s="36">
        <v>42146.0</v>
      </c>
      <c r="B4525" s="35">
        <v>26.87</v>
      </c>
      <c r="C4525" s="35">
        <v>20.5625</v>
      </c>
      <c r="E4525" s="35">
        <f t="shared" si="1"/>
        <v>1.713541667</v>
      </c>
    </row>
    <row r="4526" ht="15.75" customHeight="1">
      <c r="A4526" s="36">
        <v>42147.0</v>
      </c>
      <c r="B4526" s="35">
        <v>26.87</v>
      </c>
      <c r="C4526" s="35">
        <v>20.5625</v>
      </c>
      <c r="E4526" s="35">
        <f t="shared" si="1"/>
        <v>1.713541667</v>
      </c>
    </row>
    <row r="4527" ht="15.75" customHeight="1">
      <c r="A4527" s="36">
        <v>42148.0</v>
      </c>
      <c r="B4527" s="35">
        <v>26.87</v>
      </c>
      <c r="C4527" s="35">
        <v>20.5625</v>
      </c>
      <c r="E4527" s="35">
        <f t="shared" si="1"/>
        <v>1.713541667</v>
      </c>
    </row>
    <row r="4528" ht="15.75" customHeight="1">
      <c r="A4528" s="36">
        <v>42149.0</v>
      </c>
      <c r="B4528" s="35">
        <v>26.87</v>
      </c>
      <c r="C4528" s="35">
        <v>20.5625</v>
      </c>
      <c r="E4528" s="35">
        <f t="shared" si="1"/>
        <v>1.713541667</v>
      </c>
    </row>
    <row r="4529" ht="15.75" customHeight="1">
      <c r="A4529" s="36">
        <v>42150.0</v>
      </c>
      <c r="B4529" s="35">
        <v>30.6299999999999</v>
      </c>
      <c r="C4529" s="35">
        <v>20.5</v>
      </c>
      <c r="E4529" s="35">
        <f t="shared" si="1"/>
        <v>1.708333333</v>
      </c>
    </row>
    <row r="4530" ht="15.75" customHeight="1">
      <c r="A4530" s="36">
        <v>42151.0</v>
      </c>
      <c r="B4530" s="35">
        <v>24.87</v>
      </c>
      <c r="C4530" s="35">
        <v>20.4375</v>
      </c>
      <c r="E4530" s="35">
        <f t="shared" si="1"/>
        <v>1.703125</v>
      </c>
    </row>
    <row r="4531" ht="15.75" customHeight="1">
      <c r="A4531" s="36">
        <v>42152.0</v>
      </c>
      <c r="B4531" s="35">
        <v>20.37</v>
      </c>
      <c r="C4531" s="35">
        <v>20.3125</v>
      </c>
      <c r="E4531" s="35">
        <f t="shared" si="1"/>
        <v>1.692708333</v>
      </c>
    </row>
    <row r="4532" ht="15.75" customHeight="1">
      <c r="A4532" s="36">
        <v>42153.0</v>
      </c>
      <c r="B4532" s="35">
        <v>21.09</v>
      </c>
      <c r="C4532" s="35">
        <v>20.4375</v>
      </c>
      <c r="E4532" s="35">
        <f t="shared" si="1"/>
        <v>1.703125</v>
      </c>
    </row>
    <row r="4533" ht="15.75" customHeight="1">
      <c r="A4533" s="36">
        <v>42154.0</v>
      </c>
      <c r="B4533" s="35">
        <v>21.09</v>
      </c>
      <c r="C4533" s="35">
        <v>20.4375</v>
      </c>
      <c r="E4533" s="35">
        <f t="shared" si="1"/>
        <v>1.703125</v>
      </c>
    </row>
    <row r="4534" ht="15.75" customHeight="1">
      <c r="A4534" s="36">
        <v>42155.0</v>
      </c>
      <c r="B4534" s="35">
        <v>21.09</v>
      </c>
      <c r="C4534" s="35">
        <v>20.4375</v>
      </c>
      <c r="E4534" s="35">
        <f t="shared" si="1"/>
        <v>1.703125</v>
      </c>
    </row>
    <row r="4535" ht="15.75" customHeight="1">
      <c r="A4535" s="36">
        <v>42156.0</v>
      </c>
      <c r="B4535" s="35">
        <v>21.43</v>
      </c>
      <c r="C4535" s="35">
        <v>20.75</v>
      </c>
      <c r="E4535" s="35">
        <f t="shared" si="1"/>
        <v>1.729166667</v>
      </c>
    </row>
    <row r="4536" ht="15.75" customHeight="1">
      <c r="A4536" s="36">
        <v>42157.0</v>
      </c>
      <c r="B4536" s="35">
        <v>21.3999999999999</v>
      </c>
      <c r="C4536" s="35">
        <v>20.8125</v>
      </c>
      <c r="E4536" s="35">
        <f t="shared" si="1"/>
        <v>1.734375</v>
      </c>
    </row>
    <row r="4537" ht="15.75" customHeight="1">
      <c r="A4537" s="36">
        <v>42158.0</v>
      </c>
      <c r="B4537" s="35">
        <v>21.3299999999999</v>
      </c>
      <c r="C4537" s="35">
        <v>20.25</v>
      </c>
      <c r="E4537" s="35">
        <f t="shared" si="1"/>
        <v>1.6875</v>
      </c>
    </row>
    <row r="4538" ht="15.75" customHeight="1">
      <c r="A4538" s="36">
        <v>42159.0</v>
      </c>
      <c r="B4538" s="35">
        <v>20.9499999999999</v>
      </c>
      <c r="C4538" s="35">
        <v>20.8125</v>
      </c>
      <c r="E4538" s="35">
        <f t="shared" si="1"/>
        <v>1.734375</v>
      </c>
    </row>
    <row r="4539" ht="15.75" customHeight="1">
      <c r="A4539" s="36">
        <v>42160.0</v>
      </c>
      <c r="B4539" s="35">
        <v>20.6</v>
      </c>
      <c r="C4539" s="35">
        <v>20.5625</v>
      </c>
      <c r="E4539" s="35">
        <f t="shared" si="1"/>
        <v>1.713541667</v>
      </c>
    </row>
    <row r="4540" ht="15.75" customHeight="1">
      <c r="A4540" s="36">
        <v>42161.0</v>
      </c>
      <c r="B4540" s="35">
        <v>20.6</v>
      </c>
      <c r="C4540" s="35">
        <v>20.5625</v>
      </c>
      <c r="E4540" s="35">
        <f t="shared" si="1"/>
        <v>1.713541667</v>
      </c>
    </row>
    <row r="4541" ht="15.75" customHeight="1">
      <c r="A4541" s="36">
        <v>42162.0</v>
      </c>
      <c r="B4541" s="35">
        <v>20.6</v>
      </c>
      <c r="C4541" s="35">
        <v>20.5625</v>
      </c>
      <c r="E4541" s="35">
        <f t="shared" si="1"/>
        <v>1.713541667</v>
      </c>
    </row>
    <row r="4542" ht="15.75" customHeight="1">
      <c r="A4542" s="36">
        <v>42163.0</v>
      </c>
      <c r="B4542" s="35">
        <v>19.19</v>
      </c>
      <c r="C4542" s="35">
        <v>20.125</v>
      </c>
      <c r="E4542" s="35">
        <f t="shared" si="1"/>
        <v>1.677083333</v>
      </c>
    </row>
    <row r="4543" ht="15.75" customHeight="1">
      <c r="A4543" s="36">
        <v>42164.0</v>
      </c>
      <c r="B4543" s="35">
        <v>19.03</v>
      </c>
      <c r="C4543" s="35">
        <v>21.125</v>
      </c>
      <c r="E4543" s="35">
        <f t="shared" si="1"/>
        <v>1.760416667</v>
      </c>
    </row>
    <row r="4544" ht="15.75" customHeight="1">
      <c r="A4544" s="36">
        <v>42165.0</v>
      </c>
      <c r="B4544" s="35">
        <v>18.23</v>
      </c>
      <c r="C4544" s="35">
        <v>20.375</v>
      </c>
      <c r="E4544" s="35">
        <f t="shared" si="1"/>
        <v>1.697916667</v>
      </c>
    </row>
    <row r="4545" ht="15.75" customHeight="1">
      <c r="A4545" s="36">
        <v>42166.0</v>
      </c>
      <c r="B4545" s="35">
        <v>17.4499999999999</v>
      </c>
      <c r="C4545" s="35">
        <v>20.6875</v>
      </c>
      <c r="E4545" s="35">
        <f t="shared" si="1"/>
        <v>1.723958333</v>
      </c>
    </row>
    <row r="4546" ht="15.75" customHeight="1">
      <c r="A4546" s="36">
        <v>42167.0</v>
      </c>
      <c r="B4546" s="35">
        <v>17.6499999999999</v>
      </c>
      <c r="C4546" s="35">
        <v>20.5</v>
      </c>
      <c r="E4546" s="35">
        <f t="shared" si="1"/>
        <v>1.708333333</v>
      </c>
    </row>
    <row r="4547" ht="15.75" customHeight="1">
      <c r="A4547" s="36">
        <v>42168.0</v>
      </c>
      <c r="B4547" s="35">
        <v>17.6499999999999</v>
      </c>
      <c r="C4547" s="35">
        <v>20.5</v>
      </c>
      <c r="E4547" s="35">
        <f t="shared" si="1"/>
        <v>1.708333333</v>
      </c>
    </row>
    <row r="4548" ht="15.75" customHeight="1">
      <c r="A4548" s="36">
        <v>42169.0</v>
      </c>
      <c r="B4548" s="35">
        <v>17.6499999999999</v>
      </c>
      <c r="C4548" s="35">
        <v>20.5</v>
      </c>
      <c r="E4548" s="35">
        <f t="shared" si="1"/>
        <v>1.708333333</v>
      </c>
    </row>
    <row r="4549" ht="15.75" customHeight="1">
      <c r="A4549" s="36">
        <v>42170.0</v>
      </c>
      <c r="B4549" s="35">
        <v>17.03</v>
      </c>
      <c r="C4549" s="35">
        <v>20.25</v>
      </c>
      <c r="E4549" s="35">
        <f t="shared" si="1"/>
        <v>1.6875</v>
      </c>
    </row>
    <row r="4550" ht="15.75" customHeight="1">
      <c r="A4550" s="36">
        <v>42171.0</v>
      </c>
      <c r="B4550" s="35">
        <v>16.5</v>
      </c>
      <c r="C4550" s="35">
        <v>20.0625</v>
      </c>
      <c r="E4550" s="35">
        <f t="shared" si="1"/>
        <v>1.671875</v>
      </c>
    </row>
    <row r="4551" ht="15.75" customHeight="1">
      <c r="A4551" s="36">
        <v>42172.0</v>
      </c>
      <c r="B4551" s="35">
        <v>15.75</v>
      </c>
      <c r="C4551" s="35">
        <v>20.375</v>
      </c>
      <c r="E4551" s="35">
        <f t="shared" si="1"/>
        <v>1.697916667</v>
      </c>
    </row>
    <row r="4552" ht="15.75" customHeight="1">
      <c r="A4552" s="36">
        <v>42173.0</v>
      </c>
      <c r="B4552" s="35">
        <v>15.17</v>
      </c>
      <c r="C4552" s="35">
        <v>20.0625</v>
      </c>
      <c r="E4552" s="35">
        <f t="shared" si="1"/>
        <v>1.671875</v>
      </c>
    </row>
    <row r="4553" ht="15.75" customHeight="1">
      <c r="A4553" s="36">
        <v>42174.0</v>
      </c>
      <c r="B4553" s="35">
        <v>15.13</v>
      </c>
      <c r="C4553" s="35">
        <v>20.25</v>
      </c>
      <c r="E4553" s="35">
        <f t="shared" si="1"/>
        <v>1.6875</v>
      </c>
    </row>
    <row r="4554" ht="15.75" customHeight="1">
      <c r="A4554" s="36">
        <v>42175.0</v>
      </c>
      <c r="B4554" s="35">
        <v>15.13</v>
      </c>
      <c r="C4554" s="35">
        <v>20.25</v>
      </c>
      <c r="E4554" s="35">
        <f t="shared" si="1"/>
        <v>1.6875</v>
      </c>
    </row>
    <row r="4555" ht="15.75" customHeight="1">
      <c r="A4555" s="36">
        <v>42176.0</v>
      </c>
      <c r="B4555" s="35">
        <v>15.13</v>
      </c>
      <c r="C4555" s="35">
        <v>20.25</v>
      </c>
      <c r="E4555" s="35">
        <f t="shared" si="1"/>
        <v>1.6875</v>
      </c>
    </row>
    <row r="4556" ht="15.75" customHeight="1">
      <c r="A4556" s="36">
        <v>42177.0</v>
      </c>
      <c r="B4556" s="35">
        <v>15.05</v>
      </c>
      <c r="C4556" s="35">
        <v>20.625</v>
      </c>
      <c r="E4556" s="35">
        <f t="shared" si="1"/>
        <v>1.71875</v>
      </c>
    </row>
    <row r="4557" ht="15.75" customHeight="1">
      <c r="A4557" s="36">
        <v>42178.0</v>
      </c>
      <c r="B4557" s="35">
        <v>15.07</v>
      </c>
      <c r="C4557" s="35">
        <v>20.8125</v>
      </c>
      <c r="E4557" s="35">
        <f t="shared" si="1"/>
        <v>1.734375</v>
      </c>
    </row>
    <row r="4558" ht="15.75" customHeight="1">
      <c r="A4558" s="36">
        <v>42179.0</v>
      </c>
      <c r="B4558" s="35">
        <v>19.68</v>
      </c>
      <c r="C4558" s="35">
        <v>20.875</v>
      </c>
      <c r="E4558" s="35">
        <f t="shared" si="1"/>
        <v>1.739583333</v>
      </c>
    </row>
    <row r="4559" ht="15.75" customHeight="1">
      <c r="A4559" s="36">
        <v>42180.0</v>
      </c>
      <c r="B4559" s="35">
        <v>17.64</v>
      </c>
      <c r="C4559" s="35">
        <v>20.125</v>
      </c>
      <c r="E4559" s="35">
        <f t="shared" si="1"/>
        <v>1.677083333</v>
      </c>
    </row>
    <row r="4560" ht="15.75" customHeight="1">
      <c r="A4560" s="36">
        <v>42181.0</v>
      </c>
      <c r="B4560" s="35">
        <v>16.78</v>
      </c>
      <c r="C4560" s="35">
        <v>20.625</v>
      </c>
      <c r="E4560" s="35">
        <f t="shared" si="1"/>
        <v>1.71875</v>
      </c>
    </row>
    <row r="4561" ht="15.75" customHeight="1">
      <c r="A4561" s="36">
        <v>42182.0</v>
      </c>
      <c r="B4561" s="35">
        <v>16.78</v>
      </c>
      <c r="C4561" s="35">
        <v>20.625</v>
      </c>
      <c r="E4561" s="35">
        <f t="shared" si="1"/>
        <v>1.71875</v>
      </c>
    </row>
    <row r="4562" ht="15.75" customHeight="1">
      <c r="A4562" s="36">
        <v>42183.0</v>
      </c>
      <c r="B4562" s="35">
        <v>16.78</v>
      </c>
      <c r="C4562" s="35">
        <v>20.625</v>
      </c>
      <c r="E4562" s="35">
        <f t="shared" si="1"/>
        <v>1.71875</v>
      </c>
    </row>
    <row r="4563" ht="15.75" customHeight="1">
      <c r="A4563" s="36">
        <v>42184.0</v>
      </c>
      <c r="B4563" s="35">
        <v>15.6999999999999</v>
      </c>
      <c r="C4563" s="35">
        <v>19.625</v>
      </c>
      <c r="E4563" s="35">
        <f t="shared" si="1"/>
        <v>1.635416667</v>
      </c>
    </row>
    <row r="4564" ht="15.75" customHeight="1">
      <c r="A4564" s="36">
        <v>42185.0</v>
      </c>
      <c r="B4564" s="35">
        <v>16.34</v>
      </c>
      <c r="C4564" s="35">
        <v>20.8125</v>
      </c>
      <c r="E4564" s="35">
        <f t="shared" si="1"/>
        <v>1.734375</v>
      </c>
    </row>
    <row r="4565" ht="15.75" customHeight="1">
      <c r="A4565" s="36">
        <v>42186.0</v>
      </c>
      <c r="B4565" s="35">
        <v>20.92</v>
      </c>
      <c r="C4565" s="35">
        <v>20.0</v>
      </c>
      <c r="E4565" s="35">
        <f t="shared" si="1"/>
        <v>1.666666667</v>
      </c>
    </row>
    <row r="4566" ht="15.75" customHeight="1">
      <c r="A4566" s="36">
        <v>42187.0</v>
      </c>
      <c r="B4566" s="35">
        <v>20.1299999999999</v>
      </c>
      <c r="C4566" s="35">
        <v>20.9375</v>
      </c>
      <c r="E4566" s="35">
        <f t="shared" si="1"/>
        <v>1.744791667</v>
      </c>
    </row>
    <row r="4567" ht="15.75" customHeight="1">
      <c r="A4567" s="36">
        <v>42188.0</v>
      </c>
      <c r="B4567" s="35">
        <v>20.82</v>
      </c>
      <c r="C4567" s="35">
        <v>20.0625</v>
      </c>
      <c r="E4567" s="35">
        <f t="shared" si="1"/>
        <v>1.671875</v>
      </c>
    </row>
    <row r="4568" ht="15.75" customHeight="1">
      <c r="A4568" s="36">
        <v>42189.0</v>
      </c>
      <c r="B4568" s="35">
        <v>20.82</v>
      </c>
      <c r="C4568" s="35">
        <v>20.0625</v>
      </c>
      <c r="E4568" s="35">
        <f t="shared" si="1"/>
        <v>1.671875</v>
      </c>
    </row>
    <row r="4569" ht="15.75" customHeight="1">
      <c r="A4569" s="36">
        <v>42190.0</v>
      </c>
      <c r="B4569" s="35">
        <v>20.82</v>
      </c>
      <c r="C4569" s="35">
        <v>20.0625</v>
      </c>
      <c r="E4569" s="35">
        <f t="shared" si="1"/>
        <v>1.671875</v>
      </c>
    </row>
    <row r="4570" ht="15.75" customHeight="1">
      <c r="A4570" s="36">
        <v>42191.0</v>
      </c>
      <c r="B4570" s="35">
        <v>20.5399999999999</v>
      </c>
      <c r="C4570" s="35">
        <v>20.3125</v>
      </c>
      <c r="E4570" s="35">
        <f t="shared" si="1"/>
        <v>1.692708333</v>
      </c>
    </row>
    <row r="4571" ht="15.75" customHeight="1">
      <c r="A4571" s="36">
        <v>42192.0</v>
      </c>
      <c r="B4571" s="35">
        <v>21.1299999999999</v>
      </c>
      <c r="C4571" s="35">
        <v>20.375</v>
      </c>
      <c r="E4571" s="35">
        <f t="shared" si="1"/>
        <v>1.697916667</v>
      </c>
    </row>
    <row r="4572" ht="15.75" customHeight="1">
      <c r="A4572" s="36">
        <v>42193.0</v>
      </c>
      <c r="B4572" s="35">
        <v>20.94</v>
      </c>
      <c r="C4572" s="35">
        <v>19.875</v>
      </c>
      <c r="E4572" s="35">
        <f t="shared" si="1"/>
        <v>1.65625</v>
      </c>
    </row>
    <row r="4573" ht="15.75" customHeight="1">
      <c r="A4573" s="36">
        <v>42194.0</v>
      </c>
      <c r="B4573" s="35">
        <v>20.94</v>
      </c>
      <c r="C4573" s="35">
        <v>19.875</v>
      </c>
      <c r="E4573" s="35">
        <f t="shared" si="1"/>
        <v>1.65625</v>
      </c>
    </row>
    <row r="4574" ht="15.75" customHeight="1">
      <c r="A4574" s="36">
        <v>42195.0</v>
      </c>
      <c r="B4574" s="35">
        <v>23.62</v>
      </c>
      <c r="C4574" s="35">
        <v>20.75</v>
      </c>
      <c r="E4574" s="35">
        <f t="shared" si="1"/>
        <v>1.729166667</v>
      </c>
    </row>
    <row r="4575" ht="15.75" customHeight="1">
      <c r="A4575" s="36">
        <v>42196.0</v>
      </c>
      <c r="B4575" s="35">
        <v>23.62</v>
      </c>
      <c r="C4575" s="35">
        <v>20.75</v>
      </c>
      <c r="E4575" s="35">
        <f t="shared" si="1"/>
        <v>1.729166667</v>
      </c>
    </row>
    <row r="4576" ht="15.75" customHeight="1">
      <c r="A4576" s="36">
        <v>42197.0</v>
      </c>
      <c r="B4576" s="35">
        <v>23.62</v>
      </c>
      <c r="C4576" s="35">
        <v>20.75</v>
      </c>
      <c r="E4576" s="35">
        <f t="shared" si="1"/>
        <v>1.729166667</v>
      </c>
    </row>
    <row r="4577" ht="15.75" customHeight="1">
      <c r="A4577" s="36">
        <v>42198.0</v>
      </c>
      <c r="B4577" s="35">
        <v>26.18</v>
      </c>
      <c r="C4577" s="35">
        <v>20.5</v>
      </c>
      <c r="E4577" s="35">
        <f t="shared" si="1"/>
        <v>1.708333333</v>
      </c>
    </row>
    <row r="4578" ht="15.75" customHeight="1">
      <c r="A4578" s="36">
        <v>42199.0</v>
      </c>
      <c r="B4578" s="35">
        <v>26.85</v>
      </c>
      <c r="C4578" s="35">
        <v>20.75</v>
      </c>
      <c r="E4578" s="35">
        <f t="shared" si="1"/>
        <v>1.729166667</v>
      </c>
    </row>
    <row r="4579" ht="15.75" customHeight="1">
      <c r="A4579" s="36">
        <v>42200.0</v>
      </c>
      <c r="B4579" s="35">
        <v>27.9699999999999</v>
      </c>
      <c r="C4579" s="35">
        <v>20.25</v>
      </c>
      <c r="E4579" s="35">
        <f t="shared" si="1"/>
        <v>1.6875</v>
      </c>
    </row>
    <row r="4580" ht="15.75" customHeight="1">
      <c r="A4580" s="36">
        <v>42201.0</v>
      </c>
      <c r="B4580" s="35">
        <v>28.96</v>
      </c>
      <c r="C4580" s="35">
        <v>20.5625</v>
      </c>
      <c r="E4580" s="35">
        <f t="shared" si="1"/>
        <v>1.713541667</v>
      </c>
    </row>
    <row r="4581" ht="15.75" customHeight="1">
      <c r="A4581" s="36">
        <v>42202.0</v>
      </c>
      <c r="B4581" s="35">
        <v>27.7199999999999</v>
      </c>
      <c r="C4581" s="35">
        <v>20.5625</v>
      </c>
      <c r="E4581" s="35">
        <f t="shared" si="1"/>
        <v>1.713541667</v>
      </c>
    </row>
    <row r="4582" ht="15.75" customHeight="1">
      <c r="A4582" s="36">
        <v>42203.0</v>
      </c>
      <c r="B4582" s="35">
        <v>27.7199999999999</v>
      </c>
      <c r="C4582" s="35">
        <v>20.5625</v>
      </c>
      <c r="E4582" s="35">
        <f t="shared" si="1"/>
        <v>1.713541667</v>
      </c>
    </row>
    <row r="4583" ht="15.75" customHeight="1">
      <c r="A4583" s="36">
        <v>42204.0</v>
      </c>
      <c r="B4583" s="35">
        <v>27.7199999999999</v>
      </c>
      <c r="C4583" s="35">
        <v>20.5625</v>
      </c>
      <c r="E4583" s="35">
        <f t="shared" si="1"/>
        <v>1.713541667</v>
      </c>
    </row>
    <row r="4584" ht="15.75" customHeight="1">
      <c r="A4584" s="36">
        <v>42205.0</v>
      </c>
      <c r="B4584" s="35">
        <v>27.62</v>
      </c>
      <c r="C4584" s="35">
        <v>20.4375</v>
      </c>
      <c r="E4584" s="35">
        <f t="shared" si="1"/>
        <v>1.703125</v>
      </c>
    </row>
    <row r="4585" ht="15.75" customHeight="1">
      <c r="A4585" s="36">
        <v>42206.0</v>
      </c>
      <c r="B4585" s="35">
        <v>26.62</v>
      </c>
      <c r="C4585" s="35">
        <v>20.9375</v>
      </c>
      <c r="E4585" s="35">
        <f t="shared" si="1"/>
        <v>1.744791667</v>
      </c>
    </row>
    <row r="4586" ht="15.75" customHeight="1">
      <c r="A4586" s="36">
        <v>42207.0</v>
      </c>
      <c r="B4586" s="35">
        <v>25.28</v>
      </c>
      <c r="C4586" s="35">
        <v>20.875</v>
      </c>
      <c r="E4586" s="35">
        <f t="shared" si="1"/>
        <v>1.739583333</v>
      </c>
    </row>
    <row r="4587" ht="15.75" customHeight="1">
      <c r="A4587" s="36">
        <v>42208.0</v>
      </c>
      <c r="B4587" s="35">
        <v>24.41</v>
      </c>
      <c r="C4587" s="35">
        <v>21.0625</v>
      </c>
      <c r="E4587" s="35">
        <f t="shared" si="1"/>
        <v>1.755208333</v>
      </c>
    </row>
    <row r="4588" ht="15.75" customHeight="1">
      <c r="A4588" s="36">
        <v>42209.0</v>
      </c>
      <c r="B4588" s="35">
        <v>24.76</v>
      </c>
      <c r="C4588" s="35">
        <v>21.625</v>
      </c>
      <c r="E4588" s="35">
        <f t="shared" si="1"/>
        <v>1.802083333</v>
      </c>
    </row>
    <row r="4589" ht="15.75" customHeight="1">
      <c r="A4589" s="36">
        <v>42210.0</v>
      </c>
      <c r="B4589" s="35">
        <v>24.76</v>
      </c>
      <c r="C4589" s="35">
        <v>21.625</v>
      </c>
      <c r="E4589" s="35">
        <f t="shared" si="1"/>
        <v>1.802083333</v>
      </c>
    </row>
    <row r="4590" ht="15.75" customHeight="1">
      <c r="A4590" s="36">
        <v>42211.0</v>
      </c>
      <c r="B4590" s="35">
        <v>24.76</v>
      </c>
      <c r="C4590" s="35">
        <v>21.625</v>
      </c>
      <c r="E4590" s="35">
        <f t="shared" si="1"/>
        <v>1.802083333</v>
      </c>
    </row>
    <row r="4591" ht="15.75" customHeight="1">
      <c r="A4591" s="36">
        <v>42212.0</v>
      </c>
      <c r="B4591" s="35">
        <v>24.5399999999999</v>
      </c>
      <c r="C4591" s="35">
        <v>21.1875</v>
      </c>
      <c r="E4591" s="35">
        <f t="shared" si="1"/>
        <v>1.765625</v>
      </c>
    </row>
    <row r="4592" ht="15.75" customHeight="1">
      <c r="A4592" s="36">
        <v>42213.0</v>
      </c>
      <c r="B4592" s="35">
        <v>22.5799999999999</v>
      </c>
      <c r="C4592" s="35">
        <v>21.625</v>
      </c>
      <c r="E4592" s="35">
        <f t="shared" si="1"/>
        <v>1.802083333</v>
      </c>
    </row>
    <row r="4593" ht="15.75" customHeight="1">
      <c r="A4593" s="36">
        <v>42214.0</v>
      </c>
      <c r="B4593" s="35">
        <v>19.42</v>
      </c>
      <c r="C4593" s="35">
        <v>20.9375</v>
      </c>
      <c r="E4593" s="35">
        <f t="shared" si="1"/>
        <v>1.744791667</v>
      </c>
    </row>
    <row r="4594" ht="15.75" customHeight="1">
      <c r="A4594" s="36">
        <v>42215.0</v>
      </c>
      <c r="B4594" s="35">
        <v>19.07</v>
      </c>
      <c r="C4594" s="35">
        <v>21.5625</v>
      </c>
      <c r="E4594" s="35">
        <f t="shared" si="1"/>
        <v>1.796875</v>
      </c>
    </row>
    <row r="4595" ht="15.75" customHeight="1">
      <c r="A4595" s="36">
        <v>42216.0</v>
      </c>
      <c r="B4595" s="35">
        <v>21.19</v>
      </c>
      <c r="C4595" s="35">
        <v>21.1875</v>
      </c>
      <c r="E4595" s="35">
        <f t="shared" si="1"/>
        <v>1.765625</v>
      </c>
    </row>
    <row r="4596" ht="15.75" customHeight="1">
      <c r="A4596" s="36">
        <v>42217.0</v>
      </c>
      <c r="B4596" s="35">
        <v>21.19</v>
      </c>
      <c r="C4596" s="35">
        <v>21.1875</v>
      </c>
      <c r="E4596" s="35">
        <f t="shared" si="1"/>
        <v>1.765625</v>
      </c>
    </row>
    <row r="4597" ht="15.75" customHeight="1">
      <c r="A4597" s="36">
        <v>42218.0</v>
      </c>
      <c r="B4597" s="35">
        <v>21.19</v>
      </c>
      <c r="C4597" s="35">
        <v>21.1875</v>
      </c>
      <c r="E4597" s="35">
        <f t="shared" si="1"/>
        <v>1.765625</v>
      </c>
    </row>
    <row r="4598" ht="15.75" customHeight="1">
      <c r="A4598" s="36">
        <v>42219.0</v>
      </c>
      <c r="B4598" s="35">
        <v>23.34</v>
      </c>
      <c r="C4598" s="35">
        <v>20.9375</v>
      </c>
      <c r="E4598" s="35">
        <f t="shared" si="1"/>
        <v>1.744791667</v>
      </c>
    </row>
    <row r="4599" ht="15.75" customHeight="1">
      <c r="A4599" s="36">
        <v>42220.0</v>
      </c>
      <c r="B4599" s="35">
        <v>22.4499999999999</v>
      </c>
      <c r="C4599" s="35">
        <v>20.9375</v>
      </c>
      <c r="E4599" s="35">
        <f t="shared" si="1"/>
        <v>1.744791667</v>
      </c>
    </row>
    <row r="4600" ht="15.75" customHeight="1">
      <c r="A4600" s="36">
        <v>42221.0</v>
      </c>
      <c r="B4600" s="35">
        <v>22.3999999999999</v>
      </c>
      <c r="C4600" s="35">
        <v>20.8125</v>
      </c>
      <c r="E4600" s="35">
        <f t="shared" si="1"/>
        <v>1.734375</v>
      </c>
    </row>
    <row r="4601" ht="15.75" customHeight="1">
      <c r="A4601" s="36">
        <v>42222.0</v>
      </c>
      <c r="B4601" s="35">
        <v>22.2199999999999</v>
      </c>
      <c r="C4601" s="35">
        <v>20.5</v>
      </c>
      <c r="E4601" s="35">
        <f t="shared" si="1"/>
        <v>1.708333333</v>
      </c>
    </row>
    <row r="4602" ht="15.75" customHeight="1">
      <c r="A4602" s="36">
        <v>42223.0</v>
      </c>
      <c r="B4602" s="35">
        <v>21.93</v>
      </c>
      <c r="C4602" s="35">
        <v>20.75</v>
      </c>
      <c r="E4602" s="35">
        <f t="shared" si="1"/>
        <v>1.729166667</v>
      </c>
    </row>
    <row r="4603" ht="15.75" customHeight="1">
      <c r="A4603" s="36">
        <v>42224.0</v>
      </c>
      <c r="B4603" s="35">
        <v>21.93</v>
      </c>
      <c r="C4603" s="35">
        <v>20.75</v>
      </c>
      <c r="E4603" s="35">
        <f t="shared" si="1"/>
        <v>1.729166667</v>
      </c>
    </row>
    <row r="4604" ht="15.75" customHeight="1">
      <c r="A4604" s="36">
        <v>42225.0</v>
      </c>
      <c r="B4604" s="35">
        <v>21.93</v>
      </c>
      <c r="C4604" s="35">
        <v>20.75</v>
      </c>
      <c r="E4604" s="35">
        <f t="shared" si="1"/>
        <v>1.729166667</v>
      </c>
    </row>
    <row r="4605" ht="15.75" customHeight="1">
      <c r="A4605" s="36">
        <v>42226.0</v>
      </c>
      <c r="B4605" s="35">
        <v>21.8999999999999</v>
      </c>
      <c r="C4605" s="35">
        <v>21.1875</v>
      </c>
      <c r="E4605" s="35">
        <f t="shared" si="1"/>
        <v>1.765625</v>
      </c>
    </row>
    <row r="4606" ht="15.75" customHeight="1">
      <c r="A4606" s="36">
        <v>42227.0</v>
      </c>
      <c r="B4606" s="35">
        <v>21.3</v>
      </c>
      <c r="C4606" s="35">
        <v>21.375</v>
      </c>
      <c r="E4606" s="35">
        <f t="shared" si="1"/>
        <v>1.78125</v>
      </c>
    </row>
    <row r="4607" ht="15.75" customHeight="1">
      <c r="A4607" s="36">
        <v>42228.0</v>
      </c>
      <c r="B4607" s="35">
        <v>20.94</v>
      </c>
      <c r="C4607" s="35">
        <v>20.875</v>
      </c>
      <c r="E4607" s="35">
        <f t="shared" si="1"/>
        <v>1.739583333</v>
      </c>
    </row>
    <row r="4608" ht="15.75" customHeight="1">
      <c r="A4608" s="36">
        <v>42229.0</v>
      </c>
      <c r="B4608" s="35">
        <v>20.01</v>
      </c>
      <c r="C4608" s="35">
        <v>21.0</v>
      </c>
      <c r="E4608" s="35">
        <f t="shared" si="1"/>
        <v>1.75</v>
      </c>
    </row>
    <row r="4609" ht="15.75" customHeight="1">
      <c r="A4609" s="36">
        <v>42230.0</v>
      </c>
      <c r="B4609" s="35">
        <v>19.53</v>
      </c>
      <c r="C4609" s="35">
        <v>21.125</v>
      </c>
      <c r="E4609" s="35">
        <f t="shared" si="1"/>
        <v>1.760416667</v>
      </c>
    </row>
    <row r="4610" ht="15.75" customHeight="1">
      <c r="A4610" s="36">
        <v>42231.0</v>
      </c>
      <c r="B4610" s="35">
        <v>19.53</v>
      </c>
      <c r="C4610" s="35">
        <v>21.125</v>
      </c>
      <c r="E4610" s="35">
        <f t="shared" si="1"/>
        <v>1.760416667</v>
      </c>
    </row>
    <row r="4611" ht="15.75" customHeight="1">
      <c r="A4611" s="36">
        <v>42232.0</v>
      </c>
      <c r="B4611" s="35">
        <v>19.53</v>
      </c>
      <c r="C4611" s="35">
        <v>21.125</v>
      </c>
      <c r="E4611" s="35">
        <f t="shared" si="1"/>
        <v>1.760416667</v>
      </c>
    </row>
    <row r="4612" ht="15.75" customHeight="1">
      <c r="A4612" s="36">
        <v>42233.0</v>
      </c>
      <c r="B4612" s="35">
        <v>19.53</v>
      </c>
      <c r="C4612" s="35">
        <v>21.125</v>
      </c>
      <c r="E4612" s="35">
        <f t="shared" si="1"/>
        <v>1.760416667</v>
      </c>
    </row>
    <row r="4613" ht="15.75" customHeight="1">
      <c r="A4613" s="36">
        <v>42234.0</v>
      </c>
      <c r="B4613" s="35">
        <v>21.0</v>
      </c>
      <c r="C4613" s="35">
        <v>20.875</v>
      </c>
      <c r="E4613" s="35">
        <f t="shared" si="1"/>
        <v>1.739583333</v>
      </c>
    </row>
    <row r="4614" ht="15.75" customHeight="1">
      <c r="A4614" s="36">
        <v>42235.0</v>
      </c>
      <c r="B4614" s="35">
        <v>21.64</v>
      </c>
      <c r="C4614" s="35">
        <v>20.375</v>
      </c>
      <c r="E4614" s="35">
        <f t="shared" si="1"/>
        <v>1.697916667</v>
      </c>
    </row>
    <row r="4615" ht="15.75" customHeight="1">
      <c r="A4615" s="36">
        <v>42236.0</v>
      </c>
      <c r="B4615" s="35">
        <v>21.9699999999999</v>
      </c>
      <c r="C4615" s="35">
        <v>21.0</v>
      </c>
      <c r="E4615" s="35">
        <f t="shared" si="1"/>
        <v>1.75</v>
      </c>
    </row>
    <row r="4616" ht="15.75" customHeight="1">
      <c r="A4616" s="36">
        <v>42237.0</v>
      </c>
      <c r="B4616" s="35">
        <v>22.5399999999999</v>
      </c>
      <c r="C4616" s="35">
        <v>21.1875</v>
      </c>
      <c r="E4616" s="35">
        <f t="shared" si="1"/>
        <v>1.765625</v>
      </c>
    </row>
    <row r="4617" ht="15.75" customHeight="1">
      <c r="A4617" s="36">
        <v>42238.0</v>
      </c>
      <c r="B4617" s="35">
        <v>22.5399999999999</v>
      </c>
      <c r="C4617" s="35">
        <v>21.1875</v>
      </c>
      <c r="E4617" s="35">
        <f t="shared" si="1"/>
        <v>1.765625</v>
      </c>
    </row>
    <row r="4618" ht="15.75" customHeight="1">
      <c r="A4618" s="36">
        <v>42239.0</v>
      </c>
      <c r="B4618" s="35">
        <v>22.5399999999999</v>
      </c>
      <c r="C4618" s="35">
        <v>21.1875</v>
      </c>
      <c r="E4618" s="35">
        <f t="shared" si="1"/>
        <v>1.765625</v>
      </c>
    </row>
    <row r="4619" ht="15.75" customHeight="1">
      <c r="A4619" s="36">
        <v>42240.0</v>
      </c>
      <c r="B4619" s="35">
        <v>23.17</v>
      </c>
      <c r="C4619" s="35">
        <v>21.0625</v>
      </c>
      <c r="E4619" s="35">
        <f t="shared" si="1"/>
        <v>1.755208333</v>
      </c>
    </row>
    <row r="4620" ht="15.75" customHeight="1">
      <c r="A4620" s="36">
        <v>42241.0</v>
      </c>
      <c r="B4620" s="35">
        <v>23.98</v>
      </c>
      <c r="C4620" s="35">
        <v>21.0625</v>
      </c>
      <c r="E4620" s="35">
        <f t="shared" si="1"/>
        <v>1.755208333</v>
      </c>
    </row>
    <row r="4621" ht="15.75" customHeight="1">
      <c r="A4621" s="36">
        <v>42242.0</v>
      </c>
      <c r="B4621" s="35">
        <v>25.3999999999999</v>
      </c>
      <c r="C4621" s="35">
        <v>21.0625</v>
      </c>
      <c r="E4621" s="35">
        <f t="shared" si="1"/>
        <v>1.755208333</v>
      </c>
    </row>
    <row r="4622" ht="15.75" customHeight="1">
      <c r="A4622" s="36">
        <v>42243.0</v>
      </c>
      <c r="B4622" s="35">
        <v>27.98</v>
      </c>
      <c r="C4622" s="35">
        <v>21.25</v>
      </c>
      <c r="E4622" s="35">
        <f t="shared" si="1"/>
        <v>1.770833333</v>
      </c>
    </row>
    <row r="4623" ht="15.75" customHeight="1">
      <c r="A4623" s="36">
        <v>42244.0</v>
      </c>
      <c r="B4623" s="35">
        <v>26.19</v>
      </c>
      <c r="C4623" s="35">
        <v>21.0625</v>
      </c>
      <c r="E4623" s="35">
        <f t="shared" si="1"/>
        <v>1.755208333</v>
      </c>
    </row>
    <row r="4624" ht="15.75" customHeight="1">
      <c r="A4624" s="36">
        <v>42245.0</v>
      </c>
      <c r="B4624" s="35">
        <v>26.19</v>
      </c>
      <c r="C4624" s="35">
        <v>21.0625</v>
      </c>
      <c r="E4624" s="35">
        <f t="shared" si="1"/>
        <v>1.755208333</v>
      </c>
    </row>
    <row r="4625" ht="15.75" customHeight="1">
      <c r="A4625" s="36">
        <v>42246.0</v>
      </c>
      <c r="B4625" s="35">
        <v>26.19</v>
      </c>
      <c r="C4625" s="35">
        <v>21.0625</v>
      </c>
      <c r="E4625" s="35">
        <f t="shared" si="1"/>
        <v>1.755208333</v>
      </c>
    </row>
    <row r="4626" ht="15.75" customHeight="1">
      <c r="A4626" s="36">
        <v>42247.0</v>
      </c>
      <c r="B4626" s="35">
        <v>22.05</v>
      </c>
      <c r="C4626" s="35">
        <v>21.125</v>
      </c>
      <c r="E4626" s="35">
        <f t="shared" si="1"/>
        <v>1.760416667</v>
      </c>
    </row>
    <row r="4627" ht="15.75" customHeight="1">
      <c r="A4627" s="36">
        <v>42248.0</v>
      </c>
      <c r="B4627" s="35">
        <v>23.03</v>
      </c>
      <c r="C4627" s="35">
        <v>21.25</v>
      </c>
      <c r="E4627" s="35">
        <f t="shared" si="1"/>
        <v>1.770833333</v>
      </c>
    </row>
    <row r="4628" ht="15.75" customHeight="1">
      <c r="A4628" s="36">
        <v>42249.0</v>
      </c>
      <c r="B4628" s="35">
        <v>23.75</v>
      </c>
      <c r="C4628" s="35">
        <v>20.875</v>
      </c>
      <c r="E4628" s="35">
        <f t="shared" si="1"/>
        <v>1.739583333</v>
      </c>
    </row>
    <row r="4629" ht="15.75" customHeight="1">
      <c r="A4629" s="36">
        <v>42250.0</v>
      </c>
      <c r="B4629" s="35">
        <v>23.55</v>
      </c>
      <c r="C4629" s="35">
        <v>21.25</v>
      </c>
      <c r="E4629" s="35">
        <f t="shared" si="1"/>
        <v>1.770833333</v>
      </c>
    </row>
    <row r="4630" ht="15.75" customHeight="1">
      <c r="A4630" s="36">
        <v>42251.0</v>
      </c>
      <c r="B4630" s="35">
        <v>22.8799999999999</v>
      </c>
      <c r="C4630" s="35">
        <v>20.9375</v>
      </c>
      <c r="E4630" s="35">
        <f t="shared" si="1"/>
        <v>1.744791667</v>
      </c>
    </row>
    <row r="4631" ht="15.75" customHeight="1">
      <c r="A4631" s="36">
        <v>42252.0</v>
      </c>
      <c r="B4631" s="35">
        <v>22.8799999999999</v>
      </c>
      <c r="C4631" s="35">
        <v>20.9375</v>
      </c>
      <c r="E4631" s="35">
        <f t="shared" si="1"/>
        <v>1.744791667</v>
      </c>
    </row>
    <row r="4632" ht="15.75" customHeight="1">
      <c r="A4632" s="36">
        <v>42253.0</v>
      </c>
      <c r="B4632" s="35">
        <v>22.8799999999999</v>
      </c>
      <c r="C4632" s="35">
        <v>20.9375</v>
      </c>
      <c r="E4632" s="35">
        <f t="shared" si="1"/>
        <v>1.744791667</v>
      </c>
    </row>
    <row r="4633" ht="15.75" customHeight="1">
      <c r="A4633" s="36">
        <v>42254.0</v>
      </c>
      <c r="B4633" s="35">
        <v>23.6</v>
      </c>
      <c r="C4633" s="35">
        <v>20.75</v>
      </c>
      <c r="E4633" s="35">
        <f t="shared" si="1"/>
        <v>1.729166667</v>
      </c>
    </row>
    <row r="4634" ht="15.75" customHeight="1">
      <c r="A4634" s="36">
        <v>42255.0</v>
      </c>
      <c r="B4634" s="35">
        <v>23.5599999999999</v>
      </c>
      <c r="C4634" s="35">
        <v>21.25</v>
      </c>
      <c r="E4634" s="35">
        <f t="shared" si="1"/>
        <v>1.770833333</v>
      </c>
    </row>
    <row r="4635" ht="15.75" customHeight="1">
      <c r="A4635" s="36">
        <v>42256.0</v>
      </c>
      <c r="B4635" s="35">
        <v>23.67</v>
      </c>
      <c r="C4635" s="35">
        <v>21.0625</v>
      </c>
      <c r="E4635" s="35">
        <f t="shared" si="1"/>
        <v>1.755208333</v>
      </c>
    </row>
    <row r="4636" ht="15.75" customHeight="1">
      <c r="A4636" s="36">
        <v>42257.0</v>
      </c>
      <c r="B4636" s="35">
        <v>23.84</v>
      </c>
      <c r="C4636" s="35">
        <v>21.5</v>
      </c>
      <c r="E4636" s="35">
        <f t="shared" si="1"/>
        <v>1.791666667</v>
      </c>
    </row>
    <row r="4637" ht="15.75" customHeight="1">
      <c r="A4637" s="36">
        <v>42258.0</v>
      </c>
      <c r="B4637" s="35">
        <v>24.2399999999999</v>
      </c>
      <c r="C4637" s="35">
        <v>21.5</v>
      </c>
      <c r="E4637" s="35">
        <f t="shared" si="1"/>
        <v>1.791666667</v>
      </c>
    </row>
    <row r="4638" ht="15.75" customHeight="1">
      <c r="A4638" s="36">
        <v>42259.0</v>
      </c>
      <c r="B4638" s="35">
        <v>24.2399999999999</v>
      </c>
      <c r="C4638" s="35">
        <v>21.5</v>
      </c>
      <c r="E4638" s="35">
        <f t="shared" si="1"/>
        <v>1.791666667</v>
      </c>
    </row>
    <row r="4639" ht="15.75" customHeight="1">
      <c r="A4639" s="36">
        <v>42260.0</v>
      </c>
      <c r="B4639" s="35">
        <v>24.2399999999999</v>
      </c>
      <c r="C4639" s="35">
        <v>21.5</v>
      </c>
      <c r="E4639" s="35">
        <f t="shared" si="1"/>
        <v>1.791666667</v>
      </c>
    </row>
    <row r="4640" ht="15.75" customHeight="1">
      <c r="A4640" s="36">
        <v>42261.0</v>
      </c>
      <c r="B4640" s="35">
        <v>23.75</v>
      </c>
      <c r="C4640" s="35">
        <v>21.1875</v>
      </c>
      <c r="E4640" s="35">
        <f t="shared" si="1"/>
        <v>1.765625</v>
      </c>
    </row>
    <row r="4641" ht="15.75" customHeight="1">
      <c r="A4641" s="36">
        <v>42262.0</v>
      </c>
      <c r="B4641" s="35">
        <v>22.8</v>
      </c>
      <c r="C4641" s="35">
        <v>21.4375</v>
      </c>
      <c r="E4641" s="35">
        <f t="shared" si="1"/>
        <v>1.786458333</v>
      </c>
    </row>
    <row r="4642" ht="15.75" customHeight="1">
      <c r="A4642" s="36">
        <v>42263.0</v>
      </c>
      <c r="B4642" s="35">
        <v>22.67</v>
      </c>
      <c r="C4642" s="35">
        <v>20.5</v>
      </c>
      <c r="E4642" s="35">
        <f t="shared" si="1"/>
        <v>1.708333333</v>
      </c>
    </row>
    <row r="4643" ht="15.75" customHeight="1">
      <c r="A4643" s="36">
        <v>42264.0</v>
      </c>
      <c r="B4643" s="35">
        <v>21.42</v>
      </c>
      <c r="C4643" s="35">
        <v>21.125</v>
      </c>
      <c r="E4643" s="35">
        <f t="shared" si="1"/>
        <v>1.760416667</v>
      </c>
    </row>
    <row r="4644" ht="15.75" customHeight="1">
      <c r="A4644" s="36">
        <v>42265.0</v>
      </c>
      <c r="B4644" s="35">
        <v>21.14</v>
      </c>
      <c r="C4644" s="35">
        <v>21.125</v>
      </c>
      <c r="E4644" s="35">
        <f t="shared" si="1"/>
        <v>1.760416667</v>
      </c>
    </row>
    <row r="4645" ht="15.75" customHeight="1">
      <c r="A4645" s="36">
        <v>42266.0</v>
      </c>
      <c r="B4645" s="35">
        <v>21.14</v>
      </c>
      <c r="C4645" s="35">
        <v>21.125</v>
      </c>
      <c r="E4645" s="35">
        <f t="shared" si="1"/>
        <v>1.760416667</v>
      </c>
    </row>
    <row r="4646" ht="15.75" customHeight="1">
      <c r="A4646" s="36">
        <v>42267.0</v>
      </c>
      <c r="B4646" s="35">
        <v>21.14</v>
      </c>
      <c r="C4646" s="35">
        <v>21.125</v>
      </c>
      <c r="E4646" s="35">
        <f t="shared" si="1"/>
        <v>1.760416667</v>
      </c>
    </row>
    <row r="4647" ht="15.75" customHeight="1">
      <c r="A4647" s="36">
        <v>42268.0</v>
      </c>
      <c r="B4647" s="35">
        <v>20.9899999999999</v>
      </c>
      <c r="C4647" s="35">
        <v>21.1875</v>
      </c>
      <c r="E4647" s="35">
        <f t="shared" si="1"/>
        <v>1.765625</v>
      </c>
    </row>
    <row r="4648" ht="15.75" customHeight="1">
      <c r="A4648" s="36">
        <v>42269.0</v>
      </c>
      <c r="B4648" s="35">
        <v>20.6</v>
      </c>
      <c r="C4648" s="35">
        <v>21.6875</v>
      </c>
      <c r="E4648" s="35">
        <f t="shared" si="1"/>
        <v>1.807291667</v>
      </c>
    </row>
    <row r="4649" ht="15.75" customHeight="1">
      <c r="A4649" s="36">
        <v>42270.0</v>
      </c>
      <c r="B4649" s="35">
        <v>20.0799999999999</v>
      </c>
      <c r="C4649" s="35">
        <v>20.9375</v>
      </c>
      <c r="E4649" s="35">
        <f t="shared" si="1"/>
        <v>1.744791667</v>
      </c>
    </row>
    <row r="4650" ht="15.75" customHeight="1">
      <c r="A4650" s="36">
        <v>42271.0</v>
      </c>
      <c r="B4650" s="35">
        <v>19.3299999999999</v>
      </c>
      <c r="C4650" s="35">
        <v>21.4375</v>
      </c>
      <c r="E4650" s="35">
        <f t="shared" si="1"/>
        <v>1.786458333</v>
      </c>
    </row>
    <row r="4651" ht="15.75" customHeight="1">
      <c r="A4651" s="36">
        <v>42272.0</v>
      </c>
      <c r="B4651" s="35">
        <v>19.1999999999999</v>
      </c>
      <c r="C4651" s="35">
        <v>21.25</v>
      </c>
      <c r="E4651" s="35">
        <f t="shared" si="1"/>
        <v>1.770833333</v>
      </c>
    </row>
    <row r="4652" ht="15.75" customHeight="1">
      <c r="A4652" s="36">
        <v>42273.0</v>
      </c>
      <c r="B4652" s="35">
        <v>19.1999999999999</v>
      </c>
      <c r="C4652" s="35">
        <v>21.25</v>
      </c>
      <c r="E4652" s="35">
        <f t="shared" si="1"/>
        <v>1.770833333</v>
      </c>
    </row>
    <row r="4653" ht="15.75" customHeight="1">
      <c r="A4653" s="36">
        <v>42274.0</v>
      </c>
      <c r="B4653" s="35">
        <v>19.1999999999999</v>
      </c>
      <c r="C4653" s="35">
        <v>21.25</v>
      </c>
      <c r="E4653" s="35">
        <f t="shared" si="1"/>
        <v>1.770833333</v>
      </c>
    </row>
    <row r="4654" ht="15.75" customHeight="1">
      <c r="A4654" s="36">
        <v>42275.0</v>
      </c>
      <c r="B4654" s="35">
        <v>19.37</v>
      </c>
      <c r="C4654" s="35">
        <v>21.0</v>
      </c>
      <c r="E4654" s="35">
        <f t="shared" si="1"/>
        <v>1.75</v>
      </c>
    </row>
    <row r="4655" ht="15.75" customHeight="1">
      <c r="A4655" s="36">
        <v>42276.0</v>
      </c>
      <c r="B4655" s="35">
        <v>19.2899999999999</v>
      </c>
      <c r="C4655" s="35">
        <v>21.6875</v>
      </c>
      <c r="E4655" s="35">
        <f t="shared" si="1"/>
        <v>1.807291667</v>
      </c>
    </row>
    <row r="4656" ht="15.75" customHeight="1">
      <c r="A4656" s="36">
        <v>42277.0</v>
      </c>
      <c r="B4656" s="35">
        <v>19.0799999999999</v>
      </c>
      <c r="C4656" s="35">
        <v>21.125</v>
      </c>
      <c r="E4656" s="35">
        <f t="shared" si="1"/>
        <v>1.760416667</v>
      </c>
    </row>
    <row r="4657" ht="15.75" customHeight="1">
      <c r="A4657" s="36">
        <v>42278.0</v>
      </c>
      <c r="B4657" s="35">
        <v>21.78</v>
      </c>
      <c r="C4657" s="35">
        <v>21.4375</v>
      </c>
      <c r="E4657" s="35">
        <f t="shared" si="1"/>
        <v>1.786458333</v>
      </c>
    </row>
    <row r="4658" ht="15.75" customHeight="1">
      <c r="A4658" s="36">
        <v>42279.0</v>
      </c>
      <c r="B4658" s="35">
        <v>22.37</v>
      </c>
      <c r="C4658" s="35">
        <v>21.125</v>
      </c>
      <c r="E4658" s="35">
        <f t="shared" si="1"/>
        <v>1.760416667</v>
      </c>
    </row>
    <row r="4659" ht="15.75" customHeight="1">
      <c r="A4659" s="36">
        <v>42280.0</v>
      </c>
      <c r="B4659" s="35">
        <v>22.37</v>
      </c>
      <c r="C4659" s="35">
        <v>21.125</v>
      </c>
      <c r="E4659" s="35">
        <f t="shared" si="1"/>
        <v>1.760416667</v>
      </c>
    </row>
    <row r="4660" ht="15.75" customHeight="1">
      <c r="A4660" s="36">
        <v>42281.0</v>
      </c>
      <c r="B4660" s="35">
        <v>22.37</v>
      </c>
      <c r="C4660" s="35">
        <v>21.125</v>
      </c>
      <c r="E4660" s="35">
        <f t="shared" si="1"/>
        <v>1.760416667</v>
      </c>
    </row>
    <row r="4661" ht="15.75" customHeight="1">
      <c r="A4661" s="36">
        <v>42282.0</v>
      </c>
      <c r="B4661" s="35">
        <v>22.68</v>
      </c>
      <c r="C4661" s="35">
        <v>21.375</v>
      </c>
      <c r="E4661" s="35">
        <f t="shared" si="1"/>
        <v>1.78125</v>
      </c>
    </row>
    <row r="4662" ht="15.75" customHeight="1">
      <c r="A4662" s="36">
        <v>42283.0</v>
      </c>
      <c r="B4662" s="35">
        <v>22.91</v>
      </c>
      <c r="C4662" s="35">
        <v>21.625</v>
      </c>
      <c r="E4662" s="35">
        <f t="shared" si="1"/>
        <v>1.802083333</v>
      </c>
    </row>
    <row r="4663" ht="15.75" customHeight="1">
      <c r="A4663" s="36">
        <v>42284.0</v>
      </c>
      <c r="B4663" s="35">
        <v>22.8</v>
      </c>
      <c r="C4663" s="35">
        <v>20.4375</v>
      </c>
      <c r="E4663" s="35">
        <f t="shared" si="1"/>
        <v>1.703125</v>
      </c>
    </row>
    <row r="4664" ht="15.75" customHeight="1">
      <c r="A4664" s="36">
        <v>42285.0</v>
      </c>
      <c r="B4664" s="35">
        <v>22.5399999999999</v>
      </c>
      <c r="C4664" s="35">
        <v>21.625</v>
      </c>
      <c r="E4664" s="35">
        <f t="shared" si="1"/>
        <v>1.802083333</v>
      </c>
    </row>
    <row r="4665" ht="15.75" customHeight="1">
      <c r="A4665" s="36">
        <v>42286.0</v>
      </c>
      <c r="B4665" s="35">
        <v>24.0799999999999</v>
      </c>
      <c r="C4665" s="35">
        <v>21.4375</v>
      </c>
      <c r="E4665" s="35">
        <f t="shared" si="1"/>
        <v>1.786458333</v>
      </c>
    </row>
    <row r="4666" ht="15.75" customHeight="1">
      <c r="A4666" s="36">
        <v>42287.0</v>
      </c>
      <c r="B4666" s="35">
        <v>24.0799999999999</v>
      </c>
      <c r="C4666" s="35">
        <v>21.4375</v>
      </c>
      <c r="E4666" s="35">
        <f t="shared" si="1"/>
        <v>1.786458333</v>
      </c>
    </row>
    <row r="4667" ht="15.75" customHeight="1">
      <c r="A4667" s="36">
        <v>42288.0</v>
      </c>
      <c r="B4667" s="35">
        <v>24.0799999999999</v>
      </c>
      <c r="C4667" s="35">
        <v>21.4375</v>
      </c>
      <c r="E4667" s="35">
        <f t="shared" si="1"/>
        <v>1.786458333</v>
      </c>
    </row>
    <row r="4668" ht="15.75" customHeight="1">
      <c r="A4668" s="36">
        <v>42289.0</v>
      </c>
      <c r="B4668" s="35">
        <v>24.0799999999999</v>
      </c>
      <c r="C4668" s="35">
        <v>21.4375</v>
      </c>
      <c r="E4668" s="35">
        <f t="shared" si="1"/>
        <v>1.786458333</v>
      </c>
    </row>
    <row r="4669" ht="15.75" customHeight="1">
      <c r="A4669" s="36">
        <v>42290.0</v>
      </c>
      <c r="B4669" s="35">
        <v>25.39</v>
      </c>
      <c r="C4669" s="35">
        <v>21.6875</v>
      </c>
      <c r="E4669" s="35">
        <f t="shared" si="1"/>
        <v>1.807291667</v>
      </c>
    </row>
    <row r="4670" ht="15.75" customHeight="1">
      <c r="A4670" s="36">
        <v>42291.0</v>
      </c>
      <c r="B4670" s="35">
        <v>28.8299999999999</v>
      </c>
      <c r="C4670" s="35">
        <v>21.3125</v>
      </c>
      <c r="E4670" s="35">
        <f t="shared" si="1"/>
        <v>1.776041667</v>
      </c>
    </row>
    <row r="4671" ht="15.75" customHeight="1">
      <c r="A4671" s="36">
        <v>42292.0</v>
      </c>
      <c r="B4671" s="35">
        <v>29.25</v>
      </c>
      <c r="C4671" s="35">
        <v>21.875</v>
      </c>
      <c r="E4671" s="35">
        <f t="shared" si="1"/>
        <v>1.822916667</v>
      </c>
    </row>
    <row r="4672" ht="15.75" customHeight="1">
      <c r="A4672" s="36">
        <v>42293.0</v>
      </c>
      <c r="B4672" s="35">
        <v>29.87</v>
      </c>
      <c r="C4672" s="35">
        <v>22.0</v>
      </c>
      <c r="E4672" s="35">
        <f t="shared" si="1"/>
        <v>1.833333333</v>
      </c>
    </row>
    <row r="4673" ht="15.75" customHeight="1">
      <c r="A4673" s="36">
        <v>42294.0</v>
      </c>
      <c r="B4673" s="35">
        <v>29.87</v>
      </c>
      <c r="C4673" s="35">
        <v>22.0</v>
      </c>
      <c r="E4673" s="35">
        <f t="shared" si="1"/>
        <v>1.833333333</v>
      </c>
    </row>
    <row r="4674" ht="15.75" customHeight="1">
      <c r="A4674" s="36">
        <v>42295.0</v>
      </c>
      <c r="B4674" s="35">
        <v>29.87</v>
      </c>
      <c r="C4674" s="35">
        <v>22.0</v>
      </c>
      <c r="E4674" s="35">
        <f t="shared" si="1"/>
        <v>1.833333333</v>
      </c>
    </row>
    <row r="4675" ht="15.75" customHeight="1">
      <c r="A4675" s="36">
        <v>42296.0</v>
      </c>
      <c r="B4675" s="35">
        <v>28.62</v>
      </c>
      <c r="C4675" s="35">
        <v>21.0625</v>
      </c>
      <c r="E4675" s="35">
        <f t="shared" si="1"/>
        <v>1.755208333</v>
      </c>
    </row>
    <row r="4676" ht="15.75" customHeight="1">
      <c r="A4676" s="36">
        <v>42297.0</v>
      </c>
      <c r="B4676" s="35">
        <v>28.21</v>
      </c>
      <c r="C4676" s="35">
        <v>21.875</v>
      </c>
      <c r="E4676" s="35">
        <f t="shared" si="1"/>
        <v>1.822916667</v>
      </c>
    </row>
    <row r="4677" ht="15.75" customHeight="1">
      <c r="A4677" s="36">
        <v>42298.0</v>
      </c>
      <c r="B4677" s="35">
        <v>26.48</v>
      </c>
      <c r="C4677" s="35">
        <v>21.75</v>
      </c>
      <c r="E4677" s="35">
        <f t="shared" si="1"/>
        <v>1.8125</v>
      </c>
    </row>
    <row r="4678" ht="15.75" customHeight="1">
      <c r="A4678" s="36">
        <v>42299.0</v>
      </c>
      <c r="B4678" s="35">
        <v>24.64</v>
      </c>
      <c r="C4678" s="35">
        <v>21.25</v>
      </c>
      <c r="E4678" s="35">
        <f t="shared" si="1"/>
        <v>1.770833333</v>
      </c>
    </row>
    <row r="4679" ht="15.75" customHeight="1">
      <c r="A4679" s="36">
        <v>42300.0</v>
      </c>
      <c r="B4679" s="35">
        <v>25.0</v>
      </c>
      <c r="C4679" s="35">
        <v>21.625</v>
      </c>
      <c r="E4679" s="35">
        <f t="shared" si="1"/>
        <v>1.802083333</v>
      </c>
    </row>
    <row r="4680" ht="15.75" customHeight="1">
      <c r="A4680" s="36">
        <v>42301.0</v>
      </c>
      <c r="B4680" s="35">
        <v>25.0</v>
      </c>
      <c r="C4680" s="35">
        <v>21.625</v>
      </c>
      <c r="E4680" s="35">
        <f t="shared" si="1"/>
        <v>1.802083333</v>
      </c>
    </row>
    <row r="4681" ht="15.75" customHeight="1">
      <c r="A4681" s="36">
        <v>42302.0</v>
      </c>
      <c r="B4681" s="35">
        <v>25.0</v>
      </c>
      <c r="C4681" s="35">
        <v>21.625</v>
      </c>
      <c r="E4681" s="35">
        <f t="shared" si="1"/>
        <v>1.802083333</v>
      </c>
    </row>
    <row r="4682" ht="15.75" customHeight="1">
      <c r="A4682" s="36">
        <v>42303.0</v>
      </c>
      <c r="B4682" s="35">
        <v>23.21</v>
      </c>
      <c r="C4682" s="35">
        <v>21.5625</v>
      </c>
      <c r="E4682" s="35">
        <f t="shared" si="1"/>
        <v>1.796875</v>
      </c>
    </row>
    <row r="4683" ht="15.75" customHeight="1">
      <c r="A4683" s="36">
        <v>42304.0</v>
      </c>
      <c r="B4683" s="35">
        <v>26.44</v>
      </c>
      <c r="C4683" s="35">
        <v>21.5625</v>
      </c>
      <c r="E4683" s="35">
        <f t="shared" si="1"/>
        <v>1.796875</v>
      </c>
    </row>
    <row r="4684" ht="15.75" customHeight="1">
      <c r="A4684" s="36">
        <v>42305.0</v>
      </c>
      <c r="B4684" s="35">
        <v>23.94</v>
      </c>
      <c r="C4684" s="35">
        <v>21.8125</v>
      </c>
      <c r="E4684" s="35">
        <f t="shared" si="1"/>
        <v>1.817708333</v>
      </c>
    </row>
    <row r="4685" ht="15.75" customHeight="1">
      <c r="A4685" s="36">
        <v>42306.0</v>
      </c>
      <c r="B4685" s="35">
        <v>21.6299999999999</v>
      </c>
      <c r="C4685" s="35">
        <v>22.5625</v>
      </c>
      <c r="E4685" s="35">
        <f t="shared" si="1"/>
        <v>1.880208333</v>
      </c>
    </row>
    <row r="4686" ht="15.75" customHeight="1">
      <c r="A4686" s="36">
        <v>42307.0</v>
      </c>
      <c r="B4686" s="35">
        <v>21.89</v>
      </c>
      <c r="C4686" s="35">
        <v>22.625</v>
      </c>
      <c r="E4686" s="35">
        <f t="shared" si="1"/>
        <v>1.885416667</v>
      </c>
    </row>
    <row r="4687" ht="15.75" customHeight="1">
      <c r="A4687" s="36">
        <v>42308.0</v>
      </c>
      <c r="B4687" s="35">
        <v>21.89</v>
      </c>
      <c r="C4687" s="35">
        <v>22.625</v>
      </c>
      <c r="E4687" s="35">
        <f t="shared" si="1"/>
        <v>1.885416667</v>
      </c>
    </row>
    <row r="4688" ht="15.75" customHeight="1">
      <c r="A4688" s="36">
        <v>42309.0</v>
      </c>
      <c r="B4688" s="35">
        <v>21.89</v>
      </c>
      <c r="C4688" s="35">
        <v>22.625</v>
      </c>
      <c r="E4688" s="35">
        <f t="shared" si="1"/>
        <v>1.885416667</v>
      </c>
    </row>
    <row r="4689" ht="15.75" customHeight="1">
      <c r="A4689" s="36">
        <v>42310.0</v>
      </c>
      <c r="B4689" s="35">
        <v>24.03</v>
      </c>
      <c r="C4689" s="35">
        <v>22.375</v>
      </c>
      <c r="E4689" s="35">
        <f t="shared" si="1"/>
        <v>1.864583333</v>
      </c>
    </row>
    <row r="4690" ht="15.75" customHeight="1">
      <c r="A4690" s="36">
        <v>42311.0</v>
      </c>
      <c r="B4690" s="35">
        <v>24.46</v>
      </c>
      <c r="C4690" s="35">
        <v>23.75</v>
      </c>
      <c r="E4690" s="35">
        <f t="shared" si="1"/>
        <v>1.979166667</v>
      </c>
    </row>
    <row r="4691" ht="15.75" customHeight="1">
      <c r="A4691" s="36">
        <v>42312.0</v>
      </c>
      <c r="B4691" s="35">
        <v>24.12</v>
      </c>
      <c r="C4691" s="35">
        <v>22.875</v>
      </c>
      <c r="E4691" s="35">
        <f t="shared" si="1"/>
        <v>1.90625</v>
      </c>
    </row>
    <row r="4692" ht="15.75" customHeight="1">
      <c r="A4692" s="36">
        <v>42313.0</v>
      </c>
      <c r="B4692" s="35">
        <v>23.09</v>
      </c>
      <c r="C4692" s="35">
        <v>22.9375</v>
      </c>
      <c r="E4692" s="35">
        <f t="shared" si="1"/>
        <v>1.911458333</v>
      </c>
    </row>
    <row r="4693" ht="15.75" customHeight="1">
      <c r="A4693" s="36">
        <v>42314.0</v>
      </c>
      <c r="B4693" s="35">
        <v>23.09</v>
      </c>
      <c r="C4693" s="35">
        <v>22.9375</v>
      </c>
      <c r="E4693" s="35">
        <f t="shared" si="1"/>
        <v>1.911458333</v>
      </c>
    </row>
    <row r="4694" ht="15.75" customHeight="1">
      <c r="A4694" s="36">
        <v>42315.0</v>
      </c>
      <c r="B4694" s="35">
        <v>23.09</v>
      </c>
      <c r="C4694" s="35">
        <v>22.9375</v>
      </c>
      <c r="E4694" s="35">
        <f t="shared" si="1"/>
        <v>1.911458333</v>
      </c>
    </row>
    <row r="4695" ht="15.75" customHeight="1">
      <c r="A4695" s="36">
        <v>42316.0</v>
      </c>
      <c r="B4695" s="35">
        <v>23.09</v>
      </c>
      <c r="C4695" s="35">
        <v>22.9375</v>
      </c>
      <c r="E4695" s="35">
        <f t="shared" si="1"/>
        <v>1.911458333</v>
      </c>
    </row>
    <row r="4696" ht="15.75" customHeight="1">
      <c r="A4696" s="36">
        <v>42317.0</v>
      </c>
      <c r="B4696" s="35">
        <v>22.1</v>
      </c>
      <c r="C4696" s="35">
        <v>22.625</v>
      </c>
      <c r="E4696" s="35">
        <f t="shared" si="1"/>
        <v>1.885416667</v>
      </c>
    </row>
    <row r="4697" ht="15.75" customHeight="1">
      <c r="A4697" s="36">
        <v>42318.0</v>
      </c>
      <c r="B4697" s="35">
        <v>22.3299999999999</v>
      </c>
      <c r="C4697" s="35">
        <v>23.5625</v>
      </c>
      <c r="E4697" s="35">
        <f t="shared" si="1"/>
        <v>1.963541667</v>
      </c>
    </row>
    <row r="4698" ht="15.75" customHeight="1">
      <c r="A4698" s="36">
        <v>42319.0</v>
      </c>
      <c r="B4698" s="35">
        <v>22.5799999999999</v>
      </c>
      <c r="C4698" s="35">
        <v>22.875</v>
      </c>
      <c r="E4698" s="35">
        <f t="shared" si="1"/>
        <v>1.90625</v>
      </c>
    </row>
    <row r="4699" ht="15.75" customHeight="1">
      <c r="A4699" s="36">
        <v>42320.0</v>
      </c>
      <c r="B4699" s="35">
        <v>21.26</v>
      </c>
      <c r="C4699" s="35">
        <v>23.5625</v>
      </c>
      <c r="E4699" s="35">
        <f t="shared" si="1"/>
        <v>1.963541667</v>
      </c>
    </row>
    <row r="4700" ht="15.75" customHeight="1">
      <c r="A4700" s="36">
        <v>42321.0</v>
      </c>
      <c r="B4700" s="35">
        <v>21.7899999999999</v>
      </c>
      <c r="C4700" s="35">
        <v>23.4375</v>
      </c>
      <c r="E4700" s="35">
        <f t="shared" si="1"/>
        <v>1.953125</v>
      </c>
    </row>
    <row r="4701" ht="15.75" customHeight="1">
      <c r="A4701" s="36">
        <v>42322.0</v>
      </c>
      <c r="B4701" s="35">
        <v>21.7899999999999</v>
      </c>
      <c r="C4701" s="35">
        <v>23.4375</v>
      </c>
      <c r="E4701" s="35">
        <f t="shared" si="1"/>
        <v>1.953125</v>
      </c>
    </row>
    <row r="4702" ht="15.75" customHeight="1">
      <c r="A4702" s="36">
        <v>42323.0</v>
      </c>
      <c r="B4702" s="35">
        <v>21.7899999999999</v>
      </c>
      <c r="C4702" s="35">
        <v>23.4375</v>
      </c>
      <c r="E4702" s="35">
        <f t="shared" si="1"/>
        <v>1.953125</v>
      </c>
    </row>
    <row r="4703" ht="15.75" customHeight="1">
      <c r="A4703" s="36">
        <v>42324.0</v>
      </c>
      <c r="B4703" s="35">
        <v>20.68</v>
      </c>
      <c r="C4703" s="35">
        <v>23.75</v>
      </c>
      <c r="E4703" s="35">
        <f t="shared" si="1"/>
        <v>1.979166667</v>
      </c>
    </row>
    <row r="4704" ht="15.75" customHeight="1">
      <c r="A4704" s="36">
        <v>42325.0</v>
      </c>
      <c r="B4704" s="35">
        <v>20.3</v>
      </c>
      <c r="C4704" s="35">
        <v>24.1875</v>
      </c>
      <c r="E4704" s="35">
        <f t="shared" si="1"/>
        <v>2.015625</v>
      </c>
    </row>
    <row r="4705" ht="15.75" customHeight="1">
      <c r="A4705" s="36">
        <v>42326.0</v>
      </c>
      <c r="B4705" s="35">
        <v>20.5599999999999</v>
      </c>
      <c r="C4705" s="35">
        <v>22.8125</v>
      </c>
      <c r="E4705" s="35">
        <f t="shared" si="1"/>
        <v>1.901041667</v>
      </c>
    </row>
    <row r="4706" ht="15.75" customHeight="1">
      <c r="A4706" s="36">
        <v>42327.0</v>
      </c>
      <c r="B4706" s="35">
        <v>20.1499999999999</v>
      </c>
      <c r="C4706" s="35">
        <v>23.375</v>
      </c>
      <c r="E4706" s="35">
        <f t="shared" si="1"/>
        <v>1.947916667</v>
      </c>
    </row>
    <row r="4707" ht="15.75" customHeight="1">
      <c r="A4707" s="36">
        <v>42328.0</v>
      </c>
      <c r="B4707" s="35">
        <v>20.1499999999999</v>
      </c>
      <c r="C4707" s="35">
        <v>23.4375</v>
      </c>
      <c r="E4707" s="35">
        <f t="shared" si="1"/>
        <v>1.953125</v>
      </c>
    </row>
    <row r="4708" ht="15.75" customHeight="1">
      <c r="A4708" s="36">
        <v>42329.0</v>
      </c>
      <c r="B4708" s="35">
        <v>20.1499999999999</v>
      </c>
      <c r="C4708" s="35">
        <v>23.4375</v>
      </c>
      <c r="E4708" s="35">
        <f t="shared" si="1"/>
        <v>1.953125</v>
      </c>
    </row>
    <row r="4709" ht="15.75" customHeight="1">
      <c r="A4709" s="36">
        <v>42330.0</v>
      </c>
      <c r="B4709" s="35">
        <v>20.1499999999999</v>
      </c>
      <c r="C4709" s="35">
        <v>23.4375</v>
      </c>
      <c r="E4709" s="35">
        <f t="shared" si="1"/>
        <v>1.953125</v>
      </c>
    </row>
    <row r="4710" ht="15.75" customHeight="1">
      <c r="A4710" s="36">
        <v>42331.0</v>
      </c>
      <c r="B4710" s="35">
        <v>20.43</v>
      </c>
      <c r="C4710" s="35">
        <v>24.0625</v>
      </c>
      <c r="E4710" s="35">
        <f t="shared" si="1"/>
        <v>2.005208333</v>
      </c>
    </row>
    <row r="4711" ht="15.75" customHeight="1">
      <c r="A4711" s="36">
        <v>42332.0</v>
      </c>
      <c r="B4711" s="35">
        <v>20.3099999999999</v>
      </c>
      <c r="C4711" s="35">
        <v>23.6875</v>
      </c>
      <c r="E4711" s="35">
        <f t="shared" si="1"/>
        <v>1.973958333</v>
      </c>
    </row>
    <row r="4712" ht="15.75" customHeight="1">
      <c r="A4712" s="36">
        <v>42333.0</v>
      </c>
      <c r="B4712" s="35">
        <v>21.1499999999999</v>
      </c>
      <c r="C4712" s="35">
        <v>24.0</v>
      </c>
      <c r="E4712" s="35">
        <f t="shared" si="1"/>
        <v>2</v>
      </c>
    </row>
    <row r="4713" ht="15.75" customHeight="1">
      <c r="A4713" s="36">
        <v>42334.0</v>
      </c>
      <c r="B4713" s="35">
        <v>20.51</v>
      </c>
      <c r="C4713" s="35">
        <v>23.9375</v>
      </c>
      <c r="E4713" s="35">
        <f t="shared" si="1"/>
        <v>1.994791667</v>
      </c>
    </row>
    <row r="4714" ht="15.75" customHeight="1">
      <c r="A4714" s="36">
        <v>42335.0</v>
      </c>
      <c r="B4714" s="35">
        <v>20.51</v>
      </c>
      <c r="C4714" s="35">
        <v>23.9375</v>
      </c>
      <c r="E4714" s="35">
        <f t="shared" si="1"/>
        <v>1.994791667</v>
      </c>
    </row>
    <row r="4715" ht="15.75" customHeight="1">
      <c r="A4715" s="36">
        <v>42336.0</v>
      </c>
      <c r="B4715" s="35">
        <v>20.51</v>
      </c>
      <c r="C4715" s="35">
        <v>23.9375</v>
      </c>
      <c r="E4715" s="35">
        <f t="shared" si="1"/>
        <v>1.994791667</v>
      </c>
    </row>
    <row r="4716" ht="15.75" customHeight="1">
      <c r="A4716" s="36">
        <v>42337.0</v>
      </c>
      <c r="B4716" s="35">
        <v>20.51</v>
      </c>
      <c r="C4716" s="35">
        <v>23.9375</v>
      </c>
      <c r="E4716" s="35">
        <f t="shared" si="1"/>
        <v>1.994791667</v>
      </c>
    </row>
    <row r="4717" ht="15.75" customHeight="1">
      <c r="A4717" s="36">
        <v>42338.0</v>
      </c>
      <c r="B4717" s="35">
        <v>21.07</v>
      </c>
      <c r="C4717" s="35">
        <v>23.875</v>
      </c>
      <c r="E4717" s="35">
        <f t="shared" si="1"/>
        <v>1.989583333</v>
      </c>
    </row>
    <row r="4718" ht="15.75" customHeight="1">
      <c r="A4718" s="36">
        <v>42339.0</v>
      </c>
      <c r="B4718" s="35">
        <v>26.2199999999999</v>
      </c>
      <c r="C4718" s="35">
        <v>24.75</v>
      </c>
      <c r="E4718" s="35">
        <f t="shared" si="1"/>
        <v>2.0625</v>
      </c>
    </row>
    <row r="4719" ht="15.75" customHeight="1">
      <c r="A4719" s="36">
        <v>42340.0</v>
      </c>
      <c r="B4719" s="35">
        <v>27.4699999999999</v>
      </c>
      <c r="C4719" s="35">
        <v>23.75</v>
      </c>
      <c r="E4719" s="35">
        <f t="shared" si="1"/>
        <v>1.979166667</v>
      </c>
    </row>
    <row r="4720" ht="15.75" customHeight="1">
      <c r="A4720" s="36">
        <v>42341.0</v>
      </c>
      <c r="B4720" s="35">
        <v>27.3599999999999</v>
      </c>
      <c r="C4720" s="35">
        <v>24.5625</v>
      </c>
      <c r="E4720" s="35">
        <f t="shared" si="1"/>
        <v>2.046875</v>
      </c>
    </row>
    <row r="4721" ht="15.75" customHeight="1">
      <c r="A4721" s="36">
        <v>42342.0</v>
      </c>
      <c r="B4721" s="35">
        <v>26.98</v>
      </c>
      <c r="C4721" s="35">
        <v>23.9375</v>
      </c>
      <c r="E4721" s="35">
        <f t="shared" si="1"/>
        <v>1.994791667</v>
      </c>
    </row>
    <row r="4722" ht="15.75" customHeight="1">
      <c r="A4722" s="36">
        <v>42343.0</v>
      </c>
      <c r="B4722" s="35">
        <v>26.98</v>
      </c>
      <c r="C4722" s="35">
        <v>23.9375</v>
      </c>
      <c r="E4722" s="35">
        <f t="shared" si="1"/>
        <v>1.994791667</v>
      </c>
    </row>
    <row r="4723" ht="15.75" customHeight="1">
      <c r="A4723" s="36">
        <v>42344.0</v>
      </c>
      <c r="B4723" s="35">
        <v>26.98</v>
      </c>
      <c r="C4723" s="35">
        <v>23.9375</v>
      </c>
      <c r="E4723" s="35">
        <f t="shared" si="1"/>
        <v>1.994791667</v>
      </c>
    </row>
    <row r="4724" ht="15.75" customHeight="1">
      <c r="A4724" s="36">
        <v>42345.0</v>
      </c>
      <c r="B4724" s="35">
        <v>26.98</v>
      </c>
      <c r="C4724" s="35">
        <v>23.9375</v>
      </c>
      <c r="E4724" s="35">
        <f t="shared" si="1"/>
        <v>1.994791667</v>
      </c>
    </row>
    <row r="4725" ht="15.75" customHeight="1">
      <c r="A4725" s="36">
        <v>42346.0</v>
      </c>
      <c r="B4725" s="35">
        <v>26.98</v>
      </c>
      <c r="C4725" s="35">
        <v>23.9375</v>
      </c>
      <c r="E4725" s="35">
        <f t="shared" si="1"/>
        <v>1.994791667</v>
      </c>
    </row>
    <row r="4726" ht="15.75" customHeight="1">
      <c r="A4726" s="36">
        <v>42347.0</v>
      </c>
      <c r="B4726" s="35">
        <v>24.34</v>
      </c>
      <c r="C4726" s="35">
        <v>23.8125</v>
      </c>
      <c r="E4726" s="35">
        <f t="shared" si="1"/>
        <v>1.984375</v>
      </c>
    </row>
    <row r="4727" ht="15.75" customHeight="1">
      <c r="A4727" s="36">
        <v>42348.0</v>
      </c>
      <c r="B4727" s="35">
        <v>23.75</v>
      </c>
      <c r="C4727" s="35">
        <v>25.1875</v>
      </c>
      <c r="E4727" s="35">
        <f t="shared" si="1"/>
        <v>2.098958333</v>
      </c>
    </row>
    <row r="4728" ht="15.75" customHeight="1">
      <c r="A4728" s="36">
        <v>42349.0</v>
      </c>
      <c r="B4728" s="35">
        <v>24.9699999999999</v>
      </c>
      <c r="C4728" s="35">
        <v>25.125</v>
      </c>
      <c r="E4728" s="35">
        <f t="shared" si="1"/>
        <v>2.09375</v>
      </c>
    </row>
    <row r="4729" ht="15.75" customHeight="1">
      <c r="A4729" s="36">
        <v>42350.0</v>
      </c>
      <c r="B4729" s="35">
        <v>24.9699999999999</v>
      </c>
      <c r="C4729" s="35">
        <v>25.125</v>
      </c>
      <c r="E4729" s="35">
        <f t="shared" si="1"/>
        <v>2.09375</v>
      </c>
    </row>
    <row r="4730" ht="15.75" customHeight="1">
      <c r="A4730" s="36">
        <v>42351.0</v>
      </c>
      <c r="B4730" s="35">
        <v>24.9699999999999</v>
      </c>
      <c r="C4730" s="35">
        <v>25.125</v>
      </c>
      <c r="E4730" s="35">
        <f t="shared" si="1"/>
        <v>2.09375</v>
      </c>
    </row>
    <row r="4731" ht="15.75" customHeight="1">
      <c r="A4731" s="36">
        <v>42352.0</v>
      </c>
      <c r="B4731" s="35">
        <v>25.2199999999999</v>
      </c>
      <c r="C4731" s="35">
        <v>24.5625</v>
      </c>
      <c r="E4731" s="35">
        <f t="shared" si="1"/>
        <v>2.046875</v>
      </c>
    </row>
    <row r="4732" ht="15.75" customHeight="1">
      <c r="A4732" s="36">
        <v>42353.0</v>
      </c>
      <c r="B4732" s="35">
        <v>31.05</v>
      </c>
      <c r="C4732" s="35">
        <v>25.8125</v>
      </c>
      <c r="E4732" s="35">
        <f t="shared" si="1"/>
        <v>2.151041667</v>
      </c>
    </row>
    <row r="4733" ht="15.75" customHeight="1">
      <c r="A4733" s="36">
        <v>42354.0</v>
      </c>
      <c r="B4733" s="35">
        <v>32.96</v>
      </c>
      <c r="C4733" s="35">
        <v>27.4375</v>
      </c>
      <c r="D4733" s="35">
        <v>38.0</v>
      </c>
      <c r="E4733" s="35">
        <f t="shared" si="1"/>
        <v>2.286458333</v>
      </c>
    </row>
    <row r="4734" ht="15.75" customHeight="1">
      <c r="A4734" s="36">
        <v>42355.0</v>
      </c>
      <c r="B4734" s="35">
        <v>30.41</v>
      </c>
      <c r="C4734" s="35">
        <v>31.5625</v>
      </c>
      <c r="D4734" s="35">
        <v>38.0</v>
      </c>
      <c r="E4734" s="35">
        <f t="shared" si="1"/>
        <v>2.630208333</v>
      </c>
    </row>
    <row r="4735" ht="15.75" customHeight="1">
      <c r="A4735" s="36">
        <v>42356.0</v>
      </c>
      <c r="B4735" s="35">
        <v>25.2199999999999</v>
      </c>
      <c r="C4735" s="35">
        <v>29.5</v>
      </c>
      <c r="D4735" s="35">
        <v>38.0</v>
      </c>
      <c r="E4735" s="35">
        <f t="shared" si="1"/>
        <v>2.458333333</v>
      </c>
    </row>
    <row r="4736" ht="15.75" customHeight="1">
      <c r="A4736" s="36">
        <v>42357.0</v>
      </c>
      <c r="B4736" s="35">
        <v>25.2199999999999</v>
      </c>
      <c r="C4736" s="35">
        <v>29.5</v>
      </c>
      <c r="D4736" s="35">
        <v>38.0</v>
      </c>
      <c r="E4736" s="35">
        <f t="shared" si="1"/>
        <v>2.458333333</v>
      </c>
    </row>
    <row r="4737" ht="15.75" customHeight="1">
      <c r="A4737" s="36">
        <v>42358.0</v>
      </c>
      <c r="B4737" s="35">
        <v>25.2199999999999</v>
      </c>
      <c r="C4737" s="35">
        <v>29.5</v>
      </c>
      <c r="D4737" s="35">
        <v>38.0</v>
      </c>
      <c r="E4737" s="35">
        <f t="shared" si="1"/>
        <v>2.458333333</v>
      </c>
    </row>
    <row r="4738" ht="15.75" customHeight="1">
      <c r="A4738" s="36">
        <v>42359.0</v>
      </c>
      <c r="B4738" s="35">
        <v>22.82</v>
      </c>
      <c r="C4738" s="35">
        <v>29.5625</v>
      </c>
      <c r="D4738" s="35">
        <v>38.0</v>
      </c>
      <c r="E4738" s="35">
        <f t="shared" si="1"/>
        <v>2.463541667</v>
      </c>
    </row>
    <row r="4739" ht="15.75" customHeight="1">
      <c r="A4739" s="36">
        <v>42360.0</v>
      </c>
      <c r="B4739" s="35">
        <v>23.32</v>
      </c>
      <c r="C4739" s="35">
        <v>31.0</v>
      </c>
      <c r="D4739" s="35">
        <v>38.0</v>
      </c>
      <c r="E4739" s="35">
        <f t="shared" si="1"/>
        <v>2.583333333</v>
      </c>
    </row>
    <row r="4740" ht="15.75" customHeight="1">
      <c r="A4740" s="36">
        <v>42361.0</v>
      </c>
      <c r="B4740" s="35">
        <v>23.4899999999999</v>
      </c>
      <c r="C4740" s="35">
        <v>30.5625</v>
      </c>
      <c r="D4740" s="35">
        <v>36.0</v>
      </c>
      <c r="E4740" s="35">
        <f t="shared" si="1"/>
        <v>2.546875</v>
      </c>
    </row>
    <row r="4741" ht="15.75" customHeight="1">
      <c r="A4741" s="36">
        <v>42362.0</v>
      </c>
      <c r="B4741" s="35">
        <v>19.92</v>
      </c>
      <c r="C4741" s="35">
        <v>30.375</v>
      </c>
      <c r="D4741" s="35">
        <v>36.0</v>
      </c>
      <c r="E4741" s="35">
        <f t="shared" si="1"/>
        <v>2.53125</v>
      </c>
    </row>
    <row r="4742" ht="15.75" customHeight="1">
      <c r="A4742" s="36">
        <v>42363.0</v>
      </c>
      <c r="B4742" s="35">
        <v>19.92</v>
      </c>
      <c r="C4742" s="35">
        <v>30.375</v>
      </c>
      <c r="D4742" s="35">
        <v>36.0</v>
      </c>
      <c r="E4742" s="35">
        <f t="shared" si="1"/>
        <v>2.53125</v>
      </c>
    </row>
    <row r="4743" ht="15.75" customHeight="1">
      <c r="A4743" s="36">
        <v>42364.0</v>
      </c>
      <c r="B4743" s="35">
        <v>19.92</v>
      </c>
      <c r="C4743" s="35">
        <v>30.375</v>
      </c>
      <c r="D4743" s="35">
        <v>36.0</v>
      </c>
      <c r="E4743" s="35">
        <f t="shared" si="1"/>
        <v>2.53125</v>
      </c>
    </row>
    <row r="4744" ht="15.75" customHeight="1">
      <c r="A4744" s="36">
        <v>42365.0</v>
      </c>
      <c r="B4744" s="35">
        <v>19.92</v>
      </c>
      <c r="C4744" s="35">
        <v>30.375</v>
      </c>
      <c r="D4744" s="35">
        <v>36.0</v>
      </c>
      <c r="E4744" s="35">
        <f t="shared" si="1"/>
        <v>2.53125</v>
      </c>
    </row>
    <row r="4745" ht="15.75" customHeight="1">
      <c r="A4745" s="36">
        <v>42366.0</v>
      </c>
      <c r="B4745" s="35">
        <v>21.7199999999999</v>
      </c>
      <c r="C4745" s="35">
        <v>29.25</v>
      </c>
      <c r="D4745" s="35">
        <v>36.0</v>
      </c>
      <c r="E4745" s="35">
        <f t="shared" si="1"/>
        <v>2.4375</v>
      </c>
    </row>
    <row r="4746" ht="15.75" customHeight="1">
      <c r="A4746" s="36">
        <v>42367.0</v>
      </c>
      <c r="B4746" s="35">
        <v>21.5799999999999</v>
      </c>
      <c r="C4746" s="35">
        <v>29.875</v>
      </c>
      <c r="D4746" s="35">
        <v>36.0</v>
      </c>
      <c r="E4746" s="35">
        <f t="shared" si="1"/>
        <v>2.489583333</v>
      </c>
    </row>
    <row r="4747" ht="15.75" customHeight="1">
      <c r="A4747" s="36">
        <v>42368.0</v>
      </c>
      <c r="B4747" s="35">
        <v>23.0399999999999</v>
      </c>
      <c r="C4747" s="35">
        <v>29.0</v>
      </c>
      <c r="D4747" s="35">
        <v>33.0</v>
      </c>
      <c r="E4747" s="35">
        <f t="shared" si="1"/>
        <v>2.416666667</v>
      </c>
    </row>
    <row r="4748" ht="15.75" customHeight="1">
      <c r="A4748" s="36">
        <v>42369.0</v>
      </c>
      <c r="B4748" s="35">
        <v>21.6099999999999</v>
      </c>
      <c r="C4748" s="35">
        <v>27.25</v>
      </c>
      <c r="D4748" s="35">
        <v>33.0</v>
      </c>
      <c r="E4748" s="35">
        <f t="shared" si="1"/>
        <v>2.270833333</v>
      </c>
    </row>
    <row r="4749" ht="15.75" customHeight="1">
      <c r="A4749" s="36">
        <v>42370.0</v>
      </c>
      <c r="B4749" s="35">
        <v>21.6099999999999</v>
      </c>
      <c r="C4749" s="35">
        <v>27.25</v>
      </c>
      <c r="D4749" s="35">
        <v>33.0</v>
      </c>
      <c r="E4749" s="35">
        <f t="shared" si="1"/>
        <v>2.270833333</v>
      </c>
    </row>
    <row r="4750" ht="15.75" customHeight="1">
      <c r="A4750" s="36">
        <v>42371.0</v>
      </c>
      <c r="B4750" s="35">
        <v>21.6099999999999</v>
      </c>
      <c r="C4750" s="35">
        <v>27.25</v>
      </c>
      <c r="D4750" s="35">
        <v>33.0</v>
      </c>
      <c r="E4750" s="35">
        <f t="shared" si="1"/>
        <v>2.270833333</v>
      </c>
    </row>
    <row r="4751" ht="15.75" customHeight="1">
      <c r="A4751" s="36">
        <v>42372.0</v>
      </c>
      <c r="B4751" s="35">
        <v>21.6099999999999</v>
      </c>
      <c r="C4751" s="35">
        <v>27.25</v>
      </c>
      <c r="D4751" s="35">
        <v>33.0</v>
      </c>
      <c r="E4751" s="35">
        <f t="shared" si="1"/>
        <v>2.270833333</v>
      </c>
    </row>
    <row r="4752" ht="15.75" customHeight="1">
      <c r="A4752" s="36">
        <v>42373.0</v>
      </c>
      <c r="B4752" s="35">
        <v>21.1099999999999</v>
      </c>
      <c r="C4752" s="35">
        <v>27.125</v>
      </c>
      <c r="D4752" s="35">
        <v>33.0</v>
      </c>
      <c r="E4752" s="35">
        <f t="shared" si="1"/>
        <v>2.260416667</v>
      </c>
    </row>
    <row r="4753" ht="15.75" customHeight="1">
      <c r="A4753" s="36">
        <v>42374.0</v>
      </c>
      <c r="B4753" s="35">
        <v>21.59</v>
      </c>
      <c r="C4753" s="35">
        <v>27.125</v>
      </c>
      <c r="D4753" s="35">
        <v>33.0</v>
      </c>
      <c r="E4753" s="35">
        <f t="shared" si="1"/>
        <v>2.260416667</v>
      </c>
    </row>
    <row r="4754" ht="15.75" customHeight="1">
      <c r="A4754" s="36">
        <v>42375.0</v>
      </c>
      <c r="B4754" s="35">
        <v>22.93</v>
      </c>
      <c r="C4754" s="35">
        <v>25.375</v>
      </c>
      <c r="D4754" s="35">
        <v>32.0</v>
      </c>
      <c r="E4754" s="35">
        <f t="shared" si="1"/>
        <v>2.114583333</v>
      </c>
    </row>
    <row r="4755" ht="15.75" customHeight="1">
      <c r="A4755" s="36">
        <v>42376.0</v>
      </c>
      <c r="B4755" s="35">
        <v>22.2199999999999</v>
      </c>
      <c r="C4755" s="35">
        <v>26.625</v>
      </c>
      <c r="D4755" s="35">
        <v>32.0</v>
      </c>
      <c r="E4755" s="35">
        <f t="shared" si="1"/>
        <v>2.21875</v>
      </c>
    </row>
    <row r="4756" ht="15.75" customHeight="1">
      <c r="A4756" s="36">
        <v>42377.0</v>
      </c>
      <c r="B4756" s="35">
        <v>20.67</v>
      </c>
      <c r="C4756" s="35">
        <v>25.75</v>
      </c>
      <c r="D4756" s="35">
        <v>32.0</v>
      </c>
      <c r="E4756" s="35">
        <f t="shared" si="1"/>
        <v>2.145833333</v>
      </c>
    </row>
    <row r="4757" ht="15.75" customHeight="1">
      <c r="A4757" s="36">
        <v>42378.0</v>
      </c>
      <c r="B4757" s="35">
        <v>20.67</v>
      </c>
      <c r="C4757" s="35">
        <v>25.75</v>
      </c>
      <c r="D4757" s="35">
        <v>32.0</v>
      </c>
      <c r="E4757" s="35">
        <f t="shared" si="1"/>
        <v>2.145833333</v>
      </c>
    </row>
    <row r="4758" ht="15.75" customHeight="1">
      <c r="A4758" s="36">
        <v>42379.0</v>
      </c>
      <c r="B4758" s="35">
        <v>20.67</v>
      </c>
      <c r="C4758" s="35">
        <v>25.75</v>
      </c>
      <c r="D4758" s="35">
        <v>32.0</v>
      </c>
      <c r="E4758" s="35">
        <f t="shared" si="1"/>
        <v>2.145833333</v>
      </c>
    </row>
    <row r="4759" ht="15.75" customHeight="1">
      <c r="A4759" s="36">
        <v>42380.0</v>
      </c>
      <c r="B4759" s="35">
        <v>20.87</v>
      </c>
      <c r="C4759" s="35">
        <v>25.8125</v>
      </c>
      <c r="D4759" s="35">
        <v>32.0</v>
      </c>
      <c r="E4759" s="35">
        <f t="shared" si="1"/>
        <v>2.151041667</v>
      </c>
    </row>
    <row r="4760" ht="15.75" customHeight="1">
      <c r="A4760" s="36">
        <v>42381.0</v>
      </c>
      <c r="B4760" s="35">
        <v>21.5799999999999</v>
      </c>
      <c r="C4760" s="35">
        <v>26.5625</v>
      </c>
      <c r="D4760" s="35">
        <v>32.0</v>
      </c>
      <c r="E4760" s="35">
        <f t="shared" si="1"/>
        <v>2.213541667</v>
      </c>
    </row>
    <row r="4761" ht="15.75" customHeight="1">
      <c r="A4761" s="36">
        <v>42382.0</v>
      </c>
      <c r="B4761" s="35">
        <v>23.67</v>
      </c>
      <c r="C4761" s="35">
        <v>25.0</v>
      </c>
      <c r="D4761" s="35">
        <v>31.0</v>
      </c>
      <c r="E4761" s="35">
        <f t="shared" si="1"/>
        <v>2.083333333</v>
      </c>
    </row>
    <row r="4762" ht="15.75" customHeight="1">
      <c r="A4762" s="36">
        <v>42383.0</v>
      </c>
      <c r="B4762" s="35">
        <v>26.3999999999999</v>
      </c>
      <c r="C4762" s="35">
        <v>25.75</v>
      </c>
      <c r="D4762" s="35">
        <v>31.0</v>
      </c>
      <c r="E4762" s="35">
        <f t="shared" si="1"/>
        <v>2.145833333</v>
      </c>
    </row>
    <row r="4763" ht="15.75" customHeight="1">
      <c r="A4763" s="36">
        <v>42384.0</v>
      </c>
      <c r="B4763" s="35">
        <v>28.4499999999999</v>
      </c>
      <c r="C4763" s="35">
        <v>26.375</v>
      </c>
      <c r="D4763" s="35">
        <v>31.0</v>
      </c>
      <c r="E4763" s="35">
        <f t="shared" si="1"/>
        <v>2.197916667</v>
      </c>
    </row>
    <row r="4764" ht="15.75" customHeight="1">
      <c r="A4764" s="36">
        <v>42385.0</v>
      </c>
      <c r="B4764" s="35">
        <v>28.4499999999999</v>
      </c>
      <c r="C4764" s="35">
        <v>26.375</v>
      </c>
      <c r="D4764" s="35">
        <v>31.0</v>
      </c>
      <c r="E4764" s="35">
        <f t="shared" si="1"/>
        <v>2.197916667</v>
      </c>
    </row>
    <row r="4765" ht="15.75" customHeight="1">
      <c r="A4765" s="36">
        <v>42386.0</v>
      </c>
      <c r="B4765" s="35">
        <v>28.4499999999999</v>
      </c>
      <c r="C4765" s="35">
        <v>26.375</v>
      </c>
      <c r="D4765" s="35">
        <v>31.0</v>
      </c>
      <c r="E4765" s="35">
        <f t="shared" si="1"/>
        <v>2.197916667</v>
      </c>
    </row>
    <row r="4766" ht="15.75" customHeight="1">
      <c r="A4766" s="36">
        <v>42387.0</v>
      </c>
      <c r="B4766" s="35">
        <v>29.3299999999999</v>
      </c>
      <c r="C4766" s="35">
        <v>25.5</v>
      </c>
      <c r="D4766" s="35">
        <v>31.0</v>
      </c>
      <c r="E4766" s="35">
        <f t="shared" si="1"/>
        <v>2.125</v>
      </c>
    </row>
    <row r="4767" ht="15.75" customHeight="1">
      <c r="A4767" s="36">
        <v>42388.0</v>
      </c>
      <c r="B4767" s="35">
        <v>30.1099999999999</v>
      </c>
      <c r="C4767" s="35">
        <v>26.8125</v>
      </c>
      <c r="D4767" s="35">
        <v>31.0</v>
      </c>
      <c r="E4767" s="35">
        <f t="shared" si="1"/>
        <v>2.234375</v>
      </c>
    </row>
    <row r="4768" ht="15.75" customHeight="1">
      <c r="A4768" s="36">
        <v>42389.0</v>
      </c>
      <c r="B4768" s="35">
        <v>30.85</v>
      </c>
      <c r="C4768" s="35">
        <v>25.625</v>
      </c>
      <c r="D4768" s="35">
        <v>31.0</v>
      </c>
      <c r="E4768" s="35">
        <f t="shared" si="1"/>
        <v>2.135416667</v>
      </c>
    </row>
    <row r="4769" ht="15.75" customHeight="1">
      <c r="A4769" s="36">
        <v>42390.0</v>
      </c>
      <c r="B4769" s="35">
        <v>31.41</v>
      </c>
      <c r="C4769" s="35">
        <v>27.0</v>
      </c>
      <c r="D4769" s="35">
        <v>31.0</v>
      </c>
      <c r="E4769" s="35">
        <f t="shared" si="1"/>
        <v>2.25</v>
      </c>
    </row>
    <row r="4770" ht="15.75" customHeight="1">
      <c r="A4770" s="36">
        <v>42391.0</v>
      </c>
      <c r="B4770" s="35">
        <v>30.3799999999999</v>
      </c>
      <c r="C4770" s="35">
        <v>26.3125</v>
      </c>
      <c r="D4770" s="35">
        <v>31.0</v>
      </c>
      <c r="E4770" s="35">
        <f t="shared" si="1"/>
        <v>2.192708333</v>
      </c>
    </row>
    <row r="4771" ht="15.75" customHeight="1">
      <c r="A4771" s="36">
        <v>42392.0</v>
      </c>
      <c r="B4771" s="35">
        <v>30.3799999999999</v>
      </c>
      <c r="C4771" s="35">
        <v>26.3125</v>
      </c>
      <c r="D4771" s="35">
        <v>31.0</v>
      </c>
      <c r="E4771" s="35">
        <f t="shared" si="1"/>
        <v>2.192708333</v>
      </c>
    </row>
    <row r="4772" ht="15.75" customHeight="1">
      <c r="A4772" s="36">
        <v>42393.0</v>
      </c>
      <c r="B4772" s="35">
        <v>30.3799999999999</v>
      </c>
      <c r="C4772" s="35">
        <v>26.3125</v>
      </c>
      <c r="D4772" s="35">
        <v>31.0</v>
      </c>
      <c r="E4772" s="35">
        <f t="shared" si="1"/>
        <v>2.192708333</v>
      </c>
    </row>
    <row r="4773" ht="15.75" customHeight="1">
      <c r="A4773" s="36">
        <v>42394.0</v>
      </c>
      <c r="B4773" s="35">
        <v>29.6299999999999</v>
      </c>
      <c r="C4773" s="35">
        <v>27.0</v>
      </c>
      <c r="D4773" s="35">
        <v>31.0</v>
      </c>
      <c r="E4773" s="35">
        <f t="shared" si="1"/>
        <v>2.25</v>
      </c>
    </row>
    <row r="4774" ht="15.75" customHeight="1">
      <c r="A4774" s="36">
        <v>42395.0</v>
      </c>
      <c r="B4774" s="35">
        <v>27.7399999999999</v>
      </c>
      <c r="C4774" s="35">
        <v>26.875</v>
      </c>
      <c r="D4774" s="35">
        <v>31.0</v>
      </c>
      <c r="E4774" s="35">
        <f t="shared" si="1"/>
        <v>2.239583333</v>
      </c>
    </row>
    <row r="4775" ht="15.75" customHeight="1">
      <c r="A4775" s="36">
        <v>42396.0</v>
      </c>
      <c r="B4775" s="35">
        <v>22.8999999999999</v>
      </c>
      <c r="C4775" s="35">
        <v>26.625</v>
      </c>
      <c r="D4775" s="35">
        <v>30.75</v>
      </c>
      <c r="E4775" s="35">
        <f t="shared" si="1"/>
        <v>2.21875</v>
      </c>
    </row>
    <row r="4776" ht="15.75" customHeight="1">
      <c r="A4776" s="36">
        <v>42397.0</v>
      </c>
      <c r="B4776" s="35">
        <v>20.85</v>
      </c>
      <c r="C4776" s="35">
        <v>26.6875</v>
      </c>
      <c r="D4776" s="35">
        <v>30.75</v>
      </c>
      <c r="E4776" s="35">
        <f t="shared" si="1"/>
        <v>2.223958333</v>
      </c>
    </row>
    <row r="4777" ht="15.75" customHeight="1">
      <c r="A4777" s="36">
        <v>42398.0</v>
      </c>
      <c r="B4777" s="35">
        <v>21.32</v>
      </c>
      <c r="C4777" s="35">
        <v>26.3125</v>
      </c>
      <c r="D4777" s="35">
        <v>30.75</v>
      </c>
      <c r="E4777" s="35">
        <f t="shared" si="1"/>
        <v>2.192708333</v>
      </c>
    </row>
    <row r="4778" ht="15.75" customHeight="1">
      <c r="A4778" s="36">
        <v>42399.0</v>
      </c>
      <c r="B4778" s="35">
        <v>21.32</v>
      </c>
      <c r="C4778" s="35">
        <v>26.3125</v>
      </c>
      <c r="D4778" s="35">
        <v>30.75</v>
      </c>
      <c r="E4778" s="35">
        <f t="shared" si="1"/>
        <v>2.192708333</v>
      </c>
    </row>
    <row r="4779" ht="15.75" customHeight="1">
      <c r="A4779" s="36">
        <v>42400.0</v>
      </c>
      <c r="B4779" s="35">
        <v>21.32</v>
      </c>
      <c r="C4779" s="35">
        <v>26.3125</v>
      </c>
      <c r="D4779" s="35">
        <v>30.75</v>
      </c>
      <c r="E4779" s="35">
        <f t="shared" si="1"/>
        <v>2.192708333</v>
      </c>
    </row>
    <row r="4780" ht="15.75" customHeight="1">
      <c r="A4780" s="36">
        <v>42401.0</v>
      </c>
      <c r="B4780" s="35">
        <v>21.23</v>
      </c>
      <c r="C4780" s="35">
        <v>26.6875</v>
      </c>
      <c r="D4780" s="35">
        <v>30.75</v>
      </c>
      <c r="E4780" s="35">
        <f t="shared" si="1"/>
        <v>2.223958333</v>
      </c>
    </row>
    <row r="4781" ht="15.75" customHeight="1">
      <c r="A4781" s="36">
        <v>42402.0</v>
      </c>
      <c r="B4781" s="35">
        <v>21.0599999999999</v>
      </c>
      <c r="C4781" s="35">
        <v>26.8125</v>
      </c>
      <c r="D4781" s="35">
        <v>30.75</v>
      </c>
      <c r="E4781" s="35">
        <f t="shared" si="1"/>
        <v>2.234375</v>
      </c>
    </row>
    <row r="4782" ht="15.75" customHeight="1">
      <c r="A4782" s="36">
        <v>42403.0</v>
      </c>
      <c r="B4782" s="35">
        <v>22.43</v>
      </c>
      <c r="C4782" s="35">
        <v>25.9375</v>
      </c>
      <c r="D4782" s="35">
        <v>30.5</v>
      </c>
      <c r="E4782" s="35">
        <f t="shared" si="1"/>
        <v>2.161458333</v>
      </c>
    </row>
    <row r="4783" ht="15.75" customHeight="1">
      <c r="A4783" s="36">
        <v>42404.0</v>
      </c>
      <c r="B4783" s="35">
        <v>20.98</v>
      </c>
      <c r="C4783" s="35">
        <v>26.25</v>
      </c>
      <c r="D4783" s="35">
        <v>30.5</v>
      </c>
      <c r="E4783" s="35">
        <f t="shared" si="1"/>
        <v>2.1875</v>
      </c>
    </row>
    <row r="4784" ht="15.75" customHeight="1">
      <c r="A4784" s="36">
        <v>42405.0</v>
      </c>
      <c r="B4784" s="35">
        <v>20.07</v>
      </c>
      <c r="C4784" s="35">
        <v>26.5625</v>
      </c>
      <c r="D4784" s="35">
        <v>30.5</v>
      </c>
      <c r="E4784" s="35">
        <f t="shared" si="1"/>
        <v>2.213541667</v>
      </c>
    </row>
    <row r="4785" ht="15.75" customHeight="1">
      <c r="A4785" s="36">
        <v>42406.0</v>
      </c>
      <c r="B4785" s="35">
        <v>20.07</v>
      </c>
      <c r="C4785" s="35">
        <v>26.5625</v>
      </c>
      <c r="D4785" s="35">
        <v>30.5</v>
      </c>
      <c r="E4785" s="35">
        <f t="shared" si="1"/>
        <v>2.213541667</v>
      </c>
    </row>
    <row r="4786" ht="15.75" customHeight="1">
      <c r="A4786" s="36">
        <v>42407.0</v>
      </c>
      <c r="B4786" s="35">
        <v>20.07</v>
      </c>
      <c r="C4786" s="35">
        <v>26.5625</v>
      </c>
      <c r="D4786" s="35">
        <v>30.5</v>
      </c>
      <c r="E4786" s="35">
        <f t="shared" si="1"/>
        <v>2.213541667</v>
      </c>
    </row>
    <row r="4787" ht="15.75" customHeight="1">
      <c r="A4787" s="36">
        <v>42408.0</v>
      </c>
      <c r="B4787" s="35">
        <v>20.07</v>
      </c>
      <c r="C4787" s="35">
        <v>26.5625</v>
      </c>
      <c r="D4787" s="35">
        <v>30.5</v>
      </c>
      <c r="E4787" s="35">
        <f t="shared" si="1"/>
        <v>2.213541667</v>
      </c>
    </row>
    <row r="4788" ht="15.75" customHeight="1">
      <c r="A4788" s="36">
        <v>42409.0</v>
      </c>
      <c r="B4788" s="35">
        <v>20.07</v>
      </c>
      <c r="C4788" s="35">
        <v>26.5625</v>
      </c>
      <c r="D4788" s="35">
        <v>30.5</v>
      </c>
      <c r="E4788" s="35">
        <f t="shared" si="1"/>
        <v>2.213541667</v>
      </c>
    </row>
    <row r="4789" ht="15.75" customHeight="1">
      <c r="A4789" s="36">
        <v>42410.0</v>
      </c>
      <c r="B4789" s="35">
        <v>23.71</v>
      </c>
      <c r="C4789" s="35">
        <v>25.625</v>
      </c>
      <c r="D4789" s="35">
        <v>30.25</v>
      </c>
      <c r="E4789" s="35">
        <f t="shared" si="1"/>
        <v>2.135416667</v>
      </c>
    </row>
    <row r="4790" ht="15.75" customHeight="1">
      <c r="A4790" s="36">
        <v>42411.0</v>
      </c>
      <c r="B4790" s="35">
        <v>24.77</v>
      </c>
      <c r="C4790" s="35">
        <v>26.3125</v>
      </c>
      <c r="D4790" s="35">
        <v>30.25</v>
      </c>
      <c r="E4790" s="35">
        <f t="shared" si="1"/>
        <v>2.192708333</v>
      </c>
    </row>
    <row r="4791" ht="15.75" customHeight="1">
      <c r="A4791" s="36">
        <v>42412.0</v>
      </c>
      <c r="B4791" s="35">
        <v>22.8</v>
      </c>
      <c r="C4791" s="35">
        <v>26.0625</v>
      </c>
      <c r="D4791" s="35">
        <v>30.25</v>
      </c>
      <c r="E4791" s="35">
        <f t="shared" si="1"/>
        <v>2.171875</v>
      </c>
    </row>
    <row r="4792" ht="15.75" customHeight="1">
      <c r="A4792" s="36">
        <v>42413.0</v>
      </c>
      <c r="B4792" s="35">
        <v>22.8</v>
      </c>
      <c r="C4792" s="35">
        <v>26.0625</v>
      </c>
      <c r="D4792" s="35">
        <v>30.25</v>
      </c>
      <c r="E4792" s="35">
        <f t="shared" si="1"/>
        <v>2.171875</v>
      </c>
    </row>
    <row r="4793" ht="15.75" customHeight="1">
      <c r="A4793" s="36">
        <v>42414.0</v>
      </c>
      <c r="B4793" s="35">
        <v>22.8</v>
      </c>
      <c r="C4793" s="35">
        <v>26.0625</v>
      </c>
      <c r="D4793" s="35">
        <v>30.25</v>
      </c>
      <c r="E4793" s="35">
        <f t="shared" si="1"/>
        <v>2.171875</v>
      </c>
    </row>
    <row r="4794" ht="15.75" customHeight="1">
      <c r="A4794" s="36">
        <v>42415.0</v>
      </c>
      <c r="B4794" s="35">
        <v>22.21</v>
      </c>
      <c r="C4794" s="35">
        <v>25.75</v>
      </c>
      <c r="D4794" s="35">
        <v>30.25</v>
      </c>
      <c r="E4794" s="35">
        <f t="shared" si="1"/>
        <v>2.145833333</v>
      </c>
    </row>
    <row r="4795" ht="15.75" customHeight="1">
      <c r="A4795" s="36">
        <v>42416.0</v>
      </c>
      <c r="B4795" s="35">
        <v>21.96</v>
      </c>
      <c r="C4795" s="35">
        <v>26.5625</v>
      </c>
      <c r="D4795" s="35">
        <v>30.25</v>
      </c>
      <c r="E4795" s="35">
        <f t="shared" si="1"/>
        <v>2.213541667</v>
      </c>
    </row>
    <row r="4796" ht="15.75" customHeight="1">
      <c r="A4796" s="36">
        <v>42417.0</v>
      </c>
      <c r="B4796" s="35">
        <v>27.26</v>
      </c>
      <c r="C4796" s="35">
        <v>25.4375</v>
      </c>
      <c r="D4796" s="35">
        <v>30.5</v>
      </c>
      <c r="E4796" s="35">
        <f t="shared" si="1"/>
        <v>2.119791667</v>
      </c>
    </row>
    <row r="4797" ht="15.75" customHeight="1">
      <c r="A4797" s="36">
        <v>42418.0</v>
      </c>
      <c r="B4797" s="35">
        <v>29.34</v>
      </c>
      <c r="C4797" s="35">
        <v>26.8125</v>
      </c>
      <c r="D4797" s="35">
        <v>30.5</v>
      </c>
      <c r="E4797" s="35">
        <f t="shared" si="1"/>
        <v>2.234375</v>
      </c>
    </row>
    <row r="4798" ht="15.75" customHeight="1">
      <c r="A4798" s="36">
        <v>42419.0</v>
      </c>
      <c r="B4798" s="35">
        <v>29.6999999999999</v>
      </c>
      <c r="C4798" s="35">
        <v>26.0</v>
      </c>
      <c r="D4798" s="35">
        <v>30.5</v>
      </c>
      <c r="E4798" s="35">
        <f t="shared" si="1"/>
        <v>2.166666667</v>
      </c>
    </row>
    <row r="4799" ht="15.75" customHeight="1">
      <c r="A4799" s="36">
        <v>42420.0</v>
      </c>
      <c r="B4799" s="35">
        <v>29.6999999999999</v>
      </c>
      <c r="C4799" s="35">
        <v>26.0</v>
      </c>
      <c r="D4799" s="35">
        <v>30.5</v>
      </c>
      <c r="E4799" s="35">
        <f t="shared" si="1"/>
        <v>2.166666667</v>
      </c>
    </row>
    <row r="4800" ht="15.75" customHeight="1">
      <c r="A4800" s="36">
        <v>42421.0</v>
      </c>
      <c r="B4800" s="35">
        <v>29.6999999999999</v>
      </c>
      <c r="C4800" s="35">
        <v>26.0</v>
      </c>
      <c r="D4800" s="35">
        <v>30.5</v>
      </c>
      <c r="E4800" s="35">
        <f t="shared" si="1"/>
        <v>2.166666667</v>
      </c>
    </row>
    <row r="4801" ht="15.75" customHeight="1">
      <c r="A4801" s="36">
        <v>42422.0</v>
      </c>
      <c r="B4801" s="35">
        <v>27.73</v>
      </c>
      <c r="C4801" s="35">
        <v>25.75</v>
      </c>
      <c r="D4801" s="35">
        <v>30.5</v>
      </c>
      <c r="E4801" s="35">
        <f t="shared" si="1"/>
        <v>2.145833333</v>
      </c>
    </row>
    <row r="4802" ht="15.75" customHeight="1">
      <c r="A4802" s="36">
        <v>42423.0</v>
      </c>
      <c r="B4802" s="35">
        <v>27.34</v>
      </c>
      <c r="C4802" s="35">
        <v>26.8125</v>
      </c>
      <c r="D4802" s="35">
        <v>30.5</v>
      </c>
      <c r="E4802" s="35">
        <f t="shared" si="1"/>
        <v>2.234375</v>
      </c>
    </row>
    <row r="4803" ht="15.75" customHeight="1">
      <c r="A4803" s="36">
        <v>42424.0</v>
      </c>
      <c r="B4803" s="35">
        <v>26.84</v>
      </c>
      <c r="C4803" s="35">
        <v>26.125</v>
      </c>
      <c r="D4803" s="35">
        <v>31.15</v>
      </c>
      <c r="E4803" s="35">
        <f t="shared" si="1"/>
        <v>2.177083333</v>
      </c>
    </row>
    <row r="4804" ht="15.75" customHeight="1">
      <c r="A4804" s="36">
        <v>42425.0</v>
      </c>
      <c r="B4804" s="35">
        <v>23.71</v>
      </c>
      <c r="C4804" s="35">
        <v>26.5</v>
      </c>
      <c r="D4804" s="35">
        <v>31.15</v>
      </c>
      <c r="E4804" s="35">
        <f t="shared" si="1"/>
        <v>2.208333333</v>
      </c>
    </row>
    <row r="4805" ht="15.75" customHeight="1">
      <c r="A4805" s="36">
        <v>42426.0</v>
      </c>
      <c r="B4805" s="35">
        <v>20.68</v>
      </c>
      <c r="C4805" s="35">
        <v>26.0</v>
      </c>
      <c r="D4805" s="35">
        <v>31.15</v>
      </c>
      <c r="E4805" s="35">
        <f t="shared" si="1"/>
        <v>2.166666667</v>
      </c>
    </row>
    <row r="4806" ht="15.75" customHeight="1">
      <c r="A4806" s="36">
        <v>42427.0</v>
      </c>
      <c r="B4806" s="35">
        <v>20.68</v>
      </c>
      <c r="C4806" s="35">
        <v>26.0</v>
      </c>
      <c r="D4806" s="35">
        <v>31.15</v>
      </c>
      <c r="E4806" s="35">
        <f t="shared" si="1"/>
        <v>2.166666667</v>
      </c>
    </row>
    <row r="4807" ht="15.75" customHeight="1">
      <c r="A4807" s="36">
        <v>42428.0</v>
      </c>
      <c r="B4807" s="35">
        <v>20.68</v>
      </c>
      <c r="C4807" s="35">
        <v>26.0</v>
      </c>
      <c r="D4807" s="35">
        <v>31.15</v>
      </c>
      <c r="E4807" s="35">
        <f t="shared" si="1"/>
        <v>2.166666667</v>
      </c>
    </row>
    <row r="4808" ht="15.75" customHeight="1">
      <c r="A4808" s="36">
        <v>42429.0</v>
      </c>
      <c r="B4808" s="35">
        <v>29.87</v>
      </c>
      <c r="C4808" s="35">
        <v>26.25</v>
      </c>
      <c r="D4808" s="35">
        <v>31.15</v>
      </c>
      <c r="E4808" s="35">
        <f t="shared" si="1"/>
        <v>2.1875</v>
      </c>
    </row>
    <row r="4809" ht="15.75" customHeight="1">
      <c r="A4809" s="36">
        <v>42430.0</v>
      </c>
      <c r="B4809" s="35">
        <v>33.68</v>
      </c>
      <c r="C4809" s="35">
        <v>26.75</v>
      </c>
      <c r="D4809" s="35">
        <v>31.15</v>
      </c>
      <c r="E4809" s="35">
        <f t="shared" si="1"/>
        <v>2.229166667</v>
      </c>
    </row>
    <row r="4810" ht="15.75" customHeight="1">
      <c r="A4810" s="36">
        <v>42431.0</v>
      </c>
      <c r="B4810" s="35">
        <v>32.45</v>
      </c>
      <c r="C4810" s="35">
        <v>27.75</v>
      </c>
      <c r="D4810" s="35">
        <v>37.0</v>
      </c>
      <c r="E4810" s="35">
        <f t="shared" si="1"/>
        <v>2.3125</v>
      </c>
    </row>
    <row r="4811" ht="15.75" customHeight="1">
      <c r="A4811" s="36">
        <v>42432.0</v>
      </c>
      <c r="B4811" s="35">
        <v>32.5</v>
      </c>
      <c r="C4811" s="35">
        <v>30.5</v>
      </c>
      <c r="D4811" s="35">
        <v>37.0</v>
      </c>
      <c r="E4811" s="35">
        <f t="shared" si="1"/>
        <v>2.541666667</v>
      </c>
    </row>
    <row r="4812" ht="15.75" customHeight="1">
      <c r="A4812" s="36">
        <v>42433.0</v>
      </c>
      <c r="B4812" s="35">
        <v>33.02</v>
      </c>
      <c r="C4812" s="35">
        <v>28.5</v>
      </c>
      <c r="D4812" s="35">
        <v>37.0</v>
      </c>
      <c r="E4812" s="35">
        <f t="shared" si="1"/>
        <v>2.375</v>
      </c>
    </row>
    <row r="4813" ht="15.75" customHeight="1">
      <c r="A4813" s="36">
        <v>42434.0</v>
      </c>
      <c r="B4813" s="35">
        <v>33.02</v>
      </c>
      <c r="C4813" s="35">
        <v>28.5</v>
      </c>
      <c r="D4813" s="35">
        <v>37.0</v>
      </c>
      <c r="E4813" s="35">
        <f t="shared" si="1"/>
        <v>2.375</v>
      </c>
    </row>
    <row r="4814" ht="15.75" customHeight="1">
      <c r="A4814" s="36">
        <v>42435.0</v>
      </c>
      <c r="B4814" s="35">
        <v>33.02</v>
      </c>
      <c r="C4814" s="35">
        <v>28.5</v>
      </c>
      <c r="D4814" s="35">
        <v>37.0</v>
      </c>
      <c r="E4814" s="35">
        <f t="shared" si="1"/>
        <v>2.375</v>
      </c>
    </row>
    <row r="4815" ht="15.75" customHeight="1">
      <c r="A4815" s="36">
        <v>42436.0</v>
      </c>
      <c r="B4815" s="35">
        <v>33.31</v>
      </c>
      <c r="C4815" s="35">
        <v>29.6875</v>
      </c>
      <c r="D4815" s="35">
        <v>37.0</v>
      </c>
      <c r="E4815" s="35">
        <f t="shared" si="1"/>
        <v>2.473958333</v>
      </c>
    </row>
    <row r="4816" ht="15.75" customHeight="1">
      <c r="A4816" s="36">
        <v>42437.0</v>
      </c>
      <c r="B4816" s="35">
        <v>33.42</v>
      </c>
      <c r="C4816" s="35">
        <v>29.6875</v>
      </c>
      <c r="D4816" s="35">
        <v>37.0</v>
      </c>
      <c r="E4816" s="35">
        <f t="shared" si="1"/>
        <v>2.473958333</v>
      </c>
    </row>
    <row r="4817" ht="15.75" customHeight="1">
      <c r="A4817" s="36">
        <v>42438.0</v>
      </c>
      <c r="B4817" s="35">
        <v>34.8599999999999</v>
      </c>
      <c r="C4817" s="35">
        <v>30.4375</v>
      </c>
      <c r="D4817" s="35">
        <v>38.0</v>
      </c>
      <c r="E4817" s="35">
        <f t="shared" si="1"/>
        <v>2.536458333</v>
      </c>
    </row>
    <row r="4818" ht="15.75" customHeight="1">
      <c r="A4818" s="36">
        <v>42439.0</v>
      </c>
      <c r="B4818" s="35">
        <v>35.9099999999999</v>
      </c>
      <c r="C4818" s="35">
        <v>30.375</v>
      </c>
      <c r="D4818" s="35">
        <v>38.0</v>
      </c>
      <c r="E4818" s="35">
        <f t="shared" si="1"/>
        <v>2.53125</v>
      </c>
    </row>
    <row r="4819" ht="15.75" customHeight="1">
      <c r="A4819" s="36">
        <v>42440.0</v>
      </c>
      <c r="B4819" s="35">
        <v>36.34</v>
      </c>
      <c r="C4819" s="35">
        <v>28.625</v>
      </c>
      <c r="D4819" s="35">
        <v>38.0</v>
      </c>
      <c r="E4819" s="35">
        <f t="shared" si="1"/>
        <v>2.385416667</v>
      </c>
    </row>
    <row r="4820" ht="15.75" customHeight="1">
      <c r="A4820" s="36">
        <v>42441.0</v>
      </c>
      <c r="B4820" s="35">
        <v>36.34</v>
      </c>
      <c r="C4820" s="35">
        <v>28.625</v>
      </c>
      <c r="D4820" s="35">
        <v>38.0</v>
      </c>
      <c r="E4820" s="35">
        <f t="shared" si="1"/>
        <v>2.385416667</v>
      </c>
    </row>
    <row r="4821" ht="15.75" customHeight="1">
      <c r="A4821" s="36">
        <v>42442.0</v>
      </c>
      <c r="B4821" s="35">
        <v>36.34</v>
      </c>
      <c r="C4821" s="35">
        <v>28.625</v>
      </c>
      <c r="D4821" s="35">
        <v>38.0</v>
      </c>
      <c r="E4821" s="35">
        <f t="shared" si="1"/>
        <v>2.385416667</v>
      </c>
    </row>
    <row r="4822" ht="15.75" customHeight="1">
      <c r="A4822" s="36">
        <v>42443.0</v>
      </c>
      <c r="B4822" s="35">
        <v>38.45</v>
      </c>
      <c r="C4822" s="35">
        <v>29.5</v>
      </c>
      <c r="D4822" s="35">
        <v>38.0</v>
      </c>
      <c r="E4822" s="35">
        <f t="shared" si="1"/>
        <v>2.458333333</v>
      </c>
    </row>
    <row r="4823" ht="15.75" customHeight="1">
      <c r="A4823" s="36">
        <v>42444.0</v>
      </c>
      <c r="B4823" s="35">
        <v>40.4399999999999</v>
      </c>
      <c r="C4823" s="35">
        <v>31.0625</v>
      </c>
      <c r="D4823" s="35">
        <v>38.0</v>
      </c>
      <c r="E4823" s="35">
        <f t="shared" si="1"/>
        <v>2.588541667</v>
      </c>
    </row>
    <row r="4824" ht="15.75" customHeight="1">
      <c r="A4824" s="36">
        <v>42445.0</v>
      </c>
      <c r="B4824" s="35">
        <v>38.57</v>
      </c>
      <c r="C4824" s="35">
        <v>29.3125</v>
      </c>
      <c r="D4824" s="35">
        <v>38.0</v>
      </c>
      <c r="E4824" s="35">
        <f t="shared" si="1"/>
        <v>2.442708333</v>
      </c>
    </row>
    <row r="4825" ht="15.75" customHeight="1">
      <c r="A4825" s="36">
        <v>42446.0</v>
      </c>
      <c r="B4825" s="35">
        <v>38.13</v>
      </c>
      <c r="C4825" s="35">
        <v>30.6875</v>
      </c>
      <c r="D4825" s="35">
        <v>38.0</v>
      </c>
      <c r="E4825" s="35">
        <f t="shared" si="1"/>
        <v>2.557291667</v>
      </c>
    </row>
    <row r="4826" ht="15.75" customHeight="1">
      <c r="A4826" s="36">
        <v>42447.0</v>
      </c>
      <c r="B4826" s="35">
        <v>38.03</v>
      </c>
      <c r="C4826" s="35">
        <v>29.5625</v>
      </c>
      <c r="D4826" s="35">
        <v>38.0</v>
      </c>
      <c r="E4826" s="35">
        <f t="shared" si="1"/>
        <v>2.463541667</v>
      </c>
    </row>
    <row r="4827" ht="15.75" customHeight="1">
      <c r="A4827" s="36">
        <v>42448.0</v>
      </c>
      <c r="B4827" s="35">
        <v>38.03</v>
      </c>
      <c r="C4827" s="35">
        <v>29.5625</v>
      </c>
      <c r="D4827" s="35">
        <v>38.0</v>
      </c>
      <c r="E4827" s="35">
        <f t="shared" si="1"/>
        <v>2.463541667</v>
      </c>
    </row>
    <row r="4828" ht="15.75" customHeight="1">
      <c r="A4828" s="36">
        <v>42449.0</v>
      </c>
      <c r="B4828" s="35">
        <v>38.03</v>
      </c>
      <c r="C4828" s="35">
        <v>29.5625</v>
      </c>
      <c r="D4828" s="35">
        <v>38.0</v>
      </c>
      <c r="E4828" s="35">
        <f t="shared" si="1"/>
        <v>2.463541667</v>
      </c>
    </row>
    <row r="4829" ht="15.75" customHeight="1">
      <c r="A4829" s="36">
        <v>42450.0</v>
      </c>
      <c r="B4829" s="35">
        <v>36.42</v>
      </c>
      <c r="C4829" s="35">
        <v>29.5625</v>
      </c>
      <c r="D4829" s="35">
        <v>38.0</v>
      </c>
      <c r="E4829" s="35">
        <f t="shared" si="1"/>
        <v>2.463541667</v>
      </c>
    </row>
    <row r="4830" ht="15.75" customHeight="1">
      <c r="A4830" s="36">
        <v>42451.0</v>
      </c>
      <c r="B4830" s="35">
        <v>38.38</v>
      </c>
      <c r="C4830" s="35">
        <v>31.0</v>
      </c>
      <c r="D4830" s="35">
        <v>38.0</v>
      </c>
      <c r="E4830" s="35">
        <f t="shared" si="1"/>
        <v>2.583333333</v>
      </c>
    </row>
    <row r="4831" ht="15.75" customHeight="1">
      <c r="A4831" s="36">
        <v>42452.0</v>
      </c>
      <c r="B4831" s="35">
        <v>37.6599999999999</v>
      </c>
      <c r="C4831" s="35">
        <v>29.9375</v>
      </c>
      <c r="D4831" s="35">
        <v>38.0</v>
      </c>
      <c r="E4831" s="35">
        <f t="shared" si="1"/>
        <v>2.494791667</v>
      </c>
    </row>
    <row r="4832" ht="15.75" customHeight="1">
      <c r="A4832" s="36">
        <v>42453.0</v>
      </c>
      <c r="B4832" s="35">
        <v>37.6599999999999</v>
      </c>
      <c r="C4832" s="35">
        <v>29.9375</v>
      </c>
      <c r="D4832" s="35">
        <v>38.0</v>
      </c>
      <c r="E4832" s="35">
        <f t="shared" si="1"/>
        <v>2.494791667</v>
      </c>
    </row>
    <row r="4833" ht="15.75" customHeight="1">
      <c r="A4833" s="36">
        <v>42454.0</v>
      </c>
      <c r="B4833" s="35">
        <v>37.6599999999999</v>
      </c>
      <c r="C4833" s="35">
        <v>29.9375</v>
      </c>
      <c r="D4833" s="35">
        <v>38.0</v>
      </c>
      <c r="E4833" s="35">
        <f t="shared" si="1"/>
        <v>2.494791667</v>
      </c>
    </row>
    <row r="4834" ht="15.75" customHeight="1">
      <c r="A4834" s="36">
        <v>42455.0</v>
      </c>
      <c r="B4834" s="35">
        <v>37.6599999999999</v>
      </c>
      <c r="C4834" s="35">
        <v>29.9375</v>
      </c>
      <c r="D4834" s="35">
        <v>38.0</v>
      </c>
      <c r="E4834" s="35">
        <f t="shared" si="1"/>
        <v>2.494791667</v>
      </c>
    </row>
    <row r="4835" ht="15.75" customHeight="1">
      <c r="A4835" s="36">
        <v>42456.0</v>
      </c>
      <c r="B4835" s="35">
        <v>37.6599999999999</v>
      </c>
      <c r="C4835" s="35">
        <v>29.9375</v>
      </c>
      <c r="D4835" s="35">
        <v>38.0</v>
      </c>
      <c r="E4835" s="35">
        <f t="shared" si="1"/>
        <v>2.494791667</v>
      </c>
    </row>
    <row r="4836" ht="15.75" customHeight="1">
      <c r="A4836" s="36">
        <v>42457.0</v>
      </c>
      <c r="B4836" s="35">
        <v>34.13</v>
      </c>
      <c r="C4836" s="35">
        <v>29.75</v>
      </c>
      <c r="D4836" s="35">
        <v>38.0</v>
      </c>
      <c r="E4836" s="35">
        <f t="shared" si="1"/>
        <v>2.479166667</v>
      </c>
    </row>
    <row r="4837" ht="15.75" customHeight="1">
      <c r="A4837" s="36">
        <v>42458.0</v>
      </c>
      <c r="B4837" s="35">
        <v>32.18</v>
      </c>
      <c r="C4837" s="35">
        <v>31.1875</v>
      </c>
      <c r="D4837" s="35">
        <v>38.0</v>
      </c>
      <c r="E4837" s="35">
        <f t="shared" si="1"/>
        <v>2.598958333</v>
      </c>
    </row>
    <row r="4838" ht="15.75" customHeight="1">
      <c r="A4838" s="36">
        <v>42459.0</v>
      </c>
      <c r="B4838" s="35">
        <v>31.19</v>
      </c>
      <c r="C4838" s="35">
        <v>29.8125</v>
      </c>
      <c r="D4838" s="35">
        <v>38.0</v>
      </c>
      <c r="E4838" s="35">
        <f t="shared" si="1"/>
        <v>2.484375</v>
      </c>
    </row>
    <row r="4839" ht="15.75" customHeight="1">
      <c r="A4839" s="36">
        <v>42460.0</v>
      </c>
      <c r="B4839" s="35">
        <v>32.21</v>
      </c>
      <c r="C4839" s="35">
        <v>30.75</v>
      </c>
      <c r="D4839" s="35">
        <v>38.0</v>
      </c>
      <c r="E4839" s="35">
        <f t="shared" si="1"/>
        <v>2.5625</v>
      </c>
    </row>
    <row r="4840" ht="15.75" customHeight="1">
      <c r="A4840" s="36">
        <v>42461.0</v>
      </c>
      <c r="B4840" s="35">
        <v>35.84</v>
      </c>
      <c r="C4840" s="35">
        <v>29.8125</v>
      </c>
      <c r="D4840" s="35">
        <v>38.0</v>
      </c>
      <c r="E4840" s="35">
        <f t="shared" si="1"/>
        <v>2.484375</v>
      </c>
    </row>
    <row r="4841" ht="15.75" customHeight="1">
      <c r="A4841" s="36">
        <v>42462.0</v>
      </c>
      <c r="B4841" s="35">
        <v>35.84</v>
      </c>
      <c r="C4841" s="35">
        <v>29.8125</v>
      </c>
      <c r="D4841" s="35">
        <v>38.0</v>
      </c>
      <c r="E4841" s="35">
        <f t="shared" si="1"/>
        <v>2.484375</v>
      </c>
    </row>
    <row r="4842" ht="15.75" customHeight="1">
      <c r="A4842" s="36">
        <v>42463.0</v>
      </c>
      <c r="B4842" s="35">
        <v>35.84</v>
      </c>
      <c r="C4842" s="35">
        <v>29.8125</v>
      </c>
      <c r="D4842" s="35">
        <v>38.0</v>
      </c>
      <c r="E4842" s="35">
        <f t="shared" si="1"/>
        <v>2.484375</v>
      </c>
    </row>
    <row r="4843" ht="15.75" customHeight="1">
      <c r="A4843" s="36">
        <v>42464.0</v>
      </c>
      <c r="B4843" s="35">
        <v>35.2</v>
      </c>
      <c r="C4843" s="35">
        <v>29.875</v>
      </c>
      <c r="D4843" s="35">
        <v>38.0</v>
      </c>
      <c r="E4843" s="35">
        <f t="shared" si="1"/>
        <v>2.489583333</v>
      </c>
    </row>
    <row r="4844" ht="15.75" customHeight="1">
      <c r="A4844" s="36">
        <v>42465.0</v>
      </c>
      <c r="B4844" s="35">
        <v>35.5799999999999</v>
      </c>
      <c r="C4844" s="35">
        <v>30.375</v>
      </c>
      <c r="D4844" s="35">
        <v>38.0</v>
      </c>
      <c r="E4844" s="35">
        <f t="shared" si="1"/>
        <v>2.53125</v>
      </c>
    </row>
    <row r="4845" ht="15.75" customHeight="1">
      <c r="A4845" s="36">
        <v>42466.0</v>
      </c>
      <c r="B4845" s="35">
        <v>36.74</v>
      </c>
      <c r="C4845" s="35">
        <v>30.375</v>
      </c>
      <c r="D4845" s="35">
        <v>38.0</v>
      </c>
      <c r="E4845" s="35">
        <f t="shared" si="1"/>
        <v>2.53125</v>
      </c>
    </row>
    <row r="4846" ht="15.75" customHeight="1">
      <c r="A4846" s="36">
        <v>42467.0</v>
      </c>
      <c r="B4846" s="35">
        <v>36.3999999999999</v>
      </c>
      <c r="C4846" s="35">
        <v>30.625</v>
      </c>
      <c r="D4846" s="35">
        <v>38.0</v>
      </c>
      <c r="E4846" s="35">
        <f t="shared" si="1"/>
        <v>2.552083333</v>
      </c>
    </row>
    <row r="4847" ht="15.75" customHeight="1">
      <c r="A4847" s="36">
        <v>42468.0</v>
      </c>
      <c r="B4847" s="35">
        <v>36.17</v>
      </c>
      <c r="C4847" s="35">
        <v>30.375</v>
      </c>
      <c r="D4847" s="35">
        <v>38.0</v>
      </c>
      <c r="E4847" s="35">
        <f t="shared" si="1"/>
        <v>2.53125</v>
      </c>
    </row>
    <row r="4848" ht="15.75" customHeight="1">
      <c r="A4848" s="36">
        <v>42469.0</v>
      </c>
      <c r="B4848" s="35">
        <v>36.17</v>
      </c>
      <c r="C4848" s="35">
        <v>30.375</v>
      </c>
      <c r="D4848" s="35">
        <v>38.0</v>
      </c>
      <c r="E4848" s="35">
        <f t="shared" si="1"/>
        <v>2.53125</v>
      </c>
    </row>
    <row r="4849" ht="15.75" customHeight="1">
      <c r="A4849" s="36">
        <v>42470.0</v>
      </c>
      <c r="B4849" s="35">
        <v>36.17</v>
      </c>
      <c r="C4849" s="35">
        <v>30.375</v>
      </c>
      <c r="D4849" s="35">
        <v>38.0</v>
      </c>
      <c r="E4849" s="35">
        <f t="shared" si="1"/>
        <v>2.53125</v>
      </c>
    </row>
    <row r="4850" ht="15.75" customHeight="1">
      <c r="A4850" s="36">
        <v>42471.0</v>
      </c>
      <c r="B4850" s="35">
        <v>36.7599999999999</v>
      </c>
      <c r="C4850" s="35">
        <v>29.125</v>
      </c>
      <c r="D4850" s="35">
        <v>38.0</v>
      </c>
      <c r="E4850" s="35">
        <f t="shared" si="1"/>
        <v>2.427083333</v>
      </c>
    </row>
    <row r="4851" ht="15.75" customHeight="1">
      <c r="A4851" s="36">
        <v>42472.0</v>
      </c>
      <c r="B4851" s="35">
        <v>38.9699999999999</v>
      </c>
      <c r="C4851" s="35">
        <v>31.0625</v>
      </c>
      <c r="D4851" s="35">
        <v>38.0</v>
      </c>
      <c r="E4851" s="35">
        <f t="shared" si="1"/>
        <v>2.588541667</v>
      </c>
    </row>
    <row r="4852" ht="15.75" customHeight="1">
      <c r="A4852" s="36">
        <v>42473.0</v>
      </c>
      <c r="B4852" s="35">
        <v>37.82</v>
      </c>
      <c r="C4852" s="35">
        <v>30.0625</v>
      </c>
      <c r="D4852" s="35">
        <v>38.0</v>
      </c>
      <c r="E4852" s="35">
        <f t="shared" si="1"/>
        <v>2.505208333</v>
      </c>
    </row>
    <row r="4853" ht="15.75" customHeight="1">
      <c r="A4853" s="36">
        <v>42474.0</v>
      </c>
      <c r="B4853" s="35">
        <v>37.64</v>
      </c>
      <c r="C4853" s="35">
        <v>31.4375</v>
      </c>
      <c r="D4853" s="35">
        <v>38.0</v>
      </c>
      <c r="E4853" s="35">
        <f t="shared" si="1"/>
        <v>2.619791667</v>
      </c>
    </row>
    <row r="4854" ht="15.75" customHeight="1">
      <c r="A4854" s="36">
        <v>42475.0</v>
      </c>
      <c r="B4854" s="35">
        <v>37.46</v>
      </c>
      <c r="C4854" s="35">
        <v>30.9375</v>
      </c>
      <c r="D4854" s="35">
        <v>38.0</v>
      </c>
      <c r="E4854" s="35">
        <f t="shared" si="1"/>
        <v>2.578125</v>
      </c>
    </row>
    <row r="4855" ht="15.75" customHeight="1">
      <c r="A4855" s="36">
        <v>42476.0</v>
      </c>
      <c r="B4855" s="35">
        <v>37.46</v>
      </c>
      <c r="C4855" s="35">
        <v>30.9375</v>
      </c>
      <c r="D4855" s="35">
        <v>38.0</v>
      </c>
      <c r="E4855" s="35">
        <f t="shared" si="1"/>
        <v>2.578125</v>
      </c>
    </row>
    <row r="4856" ht="15.75" customHeight="1">
      <c r="A4856" s="36">
        <v>42477.0</v>
      </c>
      <c r="B4856" s="35">
        <v>37.46</v>
      </c>
      <c r="C4856" s="35">
        <v>30.9375</v>
      </c>
      <c r="D4856" s="35">
        <v>38.0</v>
      </c>
      <c r="E4856" s="35">
        <f t="shared" si="1"/>
        <v>2.578125</v>
      </c>
    </row>
    <row r="4857" ht="15.75" customHeight="1">
      <c r="A4857" s="36">
        <v>42478.0</v>
      </c>
      <c r="B4857" s="35">
        <v>36.1899999999999</v>
      </c>
      <c r="C4857" s="35">
        <v>31.0625</v>
      </c>
      <c r="D4857" s="35">
        <v>38.0</v>
      </c>
      <c r="E4857" s="35">
        <f t="shared" si="1"/>
        <v>2.588541667</v>
      </c>
    </row>
    <row r="4858" ht="15.75" customHeight="1">
      <c r="A4858" s="36">
        <v>42479.0</v>
      </c>
      <c r="B4858" s="35">
        <v>37.39</v>
      </c>
      <c r="C4858" s="35">
        <v>31.375</v>
      </c>
      <c r="D4858" s="35">
        <v>38.0</v>
      </c>
      <c r="E4858" s="35">
        <f t="shared" si="1"/>
        <v>2.614583333</v>
      </c>
    </row>
    <row r="4859" ht="15.75" customHeight="1">
      <c r="A4859" s="36">
        <v>42480.0</v>
      </c>
      <c r="B4859" s="35">
        <v>37.1</v>
      </c>
      <c r="C4859" s="35">
        <v>31.0625</v>
      </c>
      <c r="D4859" s="35">
        <v>38.0</v>
      </c>
      <c r="E4859" s="35">
        <f t="shared" si="1"/>
        <v>2.588541667</v>
      </c>
    </row>
    <row r="4860" ht="15.75" customHeight="1">
      <c r="A4860" s="36">
        <v>42481.0</v>
      </c>
      <c r="B4860" s="35">
        <v>38.5</v>
      </c>
      <c r="C4860" s="35">
        <v>31.4375</v>
      </c>
      <c r="D4860" s="35">
        <v>38.0</v>
      </c>
      <c r="E4860" s="35">
        <f t="shared" si="1"/>
        <v>2.619791667</v>
      </c>
    </row>
    <row r="4861" ht="15.75" customHeight="1">
      <c r="A4861" s="36">
        <v>42482.0</v>
      </c>
      <c r="B4861" s="35">
        <v>38.67</v>
      </c>
      <c r="C4861" s="35">
        <v>30.5</v>
      </c>
      <c r="D4861" s="35">
        <v>38.0</v>
      </c>
      <c r="E4861" s="35">
        <f t="shared" si="1"/>
        <v>2.541666667</v>
      </c>
    </row>
    <row r="4862" ht="15.75" customHeight="1">
      <c r="A4862" s="36">
        <v>42483.0</v>
      </c>
      <c r="B4862" s="35">
        <v>38.67</v>
      </c>
      <c r="C4862" s="35">
        <v>30.5</v>
      </c>
      <c r="D4862" s="35">
        <v>38.0</v>
      </c>
      <c r="E4862" s="35">
        <f t="shared" si="1"/>
        <v>2.541666667</v>
      </c>
    </row>
    <row r="4863" ht="15.75" customHeight="1">
      <c r="A4863" s="36">
        <v>42484.0</v>
      </c>
      <c r="B4863" s="35">
        <v>38.67</v>
      </c>
      <c r="C4863" s="35">
        <v>30.5</v>
      </c>
      <c r="D4863" s="35">
        <v>38.0</v>
      </c>
      <c r="E4863" s="35">
        <f t="shared" si="1"/>
        <v>2.541666667</v>
      </c>
    </row>
    <row r="4864" ht="15.75" customHeight="1">
      <c r="A4864" s="36">
        <v>42485.0</v>
      </c>
      <c r="B4864" s="35">
        <v>37.43</v>
      </c>
      <c r="C4864" s="35">
        <v>30.75</v>
      </c>
      <c r="D4864" s="35">
        <v>38.0</v>
      </c>
      <c r="E4864" s="35">
        <f t="shared" si="1"/>
        <v>2.5625</v>
      </c>
    </row>
    <row r="4865" ht="15.75" customHeight="1">
      <c r="A4865" s="36">
        <v>42486.0</v>
      </c>
      <c r="B4865" s="35">
        <v>38.89</v>
      </c>
      <c r="C4865" s="35">
        <v>31.75</v>
      </c>
      <c r="D4865" s="35">
        <v>38.0</v>
      </c>
      <c r="E4865" s="35">
        <f t="shared" si="1"/>
        <v>2.645833333</v>
      </c>
    </row>
    <row r="4866" ht="15.75" customHeight="1">
      <c r="A4866" s="36">
        <v>42487.0</v>
      </c>
      <c r="B4866" s="35">
        <v>37.78</v>
      </c>
      <c r="C4866" s="35">
        <v>31.375</v>
      </c>
      <c r="D4866" s="35">
        <v>38.0</v>
      </c>
      <c r="E4866" s="35">
        <f t="shared" si="1"/>
        <v>2.614583333</v>
      </c>
    </row>
    <row r="4867" ht="15.75" customHeight="1">
      <c r="A4867" s="36">
        <v>42488.0</v>
      </c>
      <c r="B4867" s="35">
        <v>34.95</v>
      </c>
      <c r="C4867" s="35">
        <v>30.6875</v>
      </c>
      <c r="D4867" s="35">
        <v>38.0</v>
      </c>
      <c r="E4867" s="35">
        <f t="shared" si="1"/>
        <v>2.557291667</v>
      </c>
    </row>
    <row r="4868" ht="15.75" customHeight="1">
      <c r="A4868" s="36">
        <v>42489.0</v>
      </c>
      <c r="B4868" s="35">
        <v>34.2299999999999</v>
      </c>
      <c r="C4868" s="35">
        <v>30.5625</v>
      </c>
      <c r="D4868" s="35">
        <v>38.0</v>
      </c>
      <c r="E4868" s="35">
        <f t="shared" si="1"/>
        <v>2.546875</v>
      </c>
    </row>
    <row r="4869" ht="15.75" customHeight="1">
      <c r="A4869" s="36">
        <v>42490.0</v>
      </c>
      <c r="B4869" s="35">
        <v>34.2299999999999</v>
      </c>
      <c r="C4869" s="35">
        <v>30.5625</v>
      </c>
      <c r="D4869" s="35">
        <v>38.0</v>
      </c>
      <c r="E4869" s="35">
        <f t="shared" si="1"/>
        <v>2.546875</v>
      </c>
    </row>
    <row r="4870" ht="15.75" customHeight="1">
      <c r="A4870" s="36">
        <v>42491.0</v>
      </c>
      <c r="B4870" s="35">
        <v>34.2299999999999</v>
      </c>
      <c r="C4870" s="35">
        <v>30.5625</v>
      </c>
      <c r="D4870" s="35">
        <v>38.0</v>
      </c>
      <c r="E4870" s="35">
        <f t="shared" si="1"/>
        <v>2.546875</v>
      </c>
    </row>
    <row r="4871" ht="15.75" customHeight="1">
      <c r="A4871" s="36">
        <v>42492.0</v>
      </c>
      <c r="B4871" s="35">
        <v>36.0399999999999</v>
      </c>
      <c r="C4871" s="35">
        <v>30.5625</v>
      </c>
      <c r="D4871" s="35">
        <v>38.0</v>
      </c>
      <c r="E4871" s="35">
        <f t="shared" si="1"/>
        <v>2.546875</v>
      </c>
    </row>
    <row r="4872" ht="15.75" customHeight="1">
      <c r="A4872" s="36">
        <v>42493.0</v>
      </c>
      <c r="B4872" s="35">
        <v>37.1199999999999</v>
      </c>
      <c r="C4872" s="35">
        <v>30.6875</v>
      </c>
      <c r="D4872" s="35">
        <v>38.0</v>
      </c>
      <c r="E4872" s="35">
        <f t="shared" si="1"/>
        <v>2.557291667</v>
      </c>
    </row>
    <row r="4873" ht="15.75" customHeight="1">
      <c r="A4873" s="36">
        <v>42494.0</v>
      </c>
      <c r="B4873" s="35">
        <v>37.0</v>
      </c>
      <c r="C4873" s="35">
        <v>30.5625</v>
      </c>
      <c r="D4873" s="35">
        <v>37.5</v>
      </c>
      <c r="E4873" s="35">
        <f t="shared" si="1"/>
        <v>2.546875</v>
      </c>
    </row>
    <row r="4874" ht="15.75" customHeight="1">
      <c r="A4874" s="36">
        <v>42495.0</v>
      </c>
      <c r="B4874" s="35">
        <v>37.2899999999999</v>
      </c>
      <c r="C4874" s="35">
        <v>30.8125</v>
      </c>
      <c r="D4874" s="35">
        <v>37.5</v>
      </c>
      <c r="E4874" s="35">
        <f t="shared" si="1"/>
        <v>2.567708333</v>
      </c>
    </row>
    <row r="4875" ht="15.75" customHeight="1">
      <c r="A4875" s="36">
        <v>42496.0</v>
      </c>
      <c r="B4875" s="35">
        <v>37.0399999999999</v>
      </c>
      <c r="C4875" s="35">
        <v>31.125</v>
      </c>
      <c r="D4875" s="35">
        <v>37.5</v>
      </c>
      <c r="E4875" s="35">
        <f t="shared" si="1"/>
        <v>2.59375</v>
      </c>
    </row>
    <row r="4876" ht="15.75" customHeight="1">
      <c r="A4876" s="36">
        <v>42497.0</v>
      </c>
      <c r="B4876" s="35">
        <v>37.0399999999999</v>
      </c>
      <c r="C4876" s="35">
        <v>31.125</v>
      </c>
      <c r="D4876" s="35">
        <v>37.5</v>
      </c>
      <c r="E4876" s="35">
        <f t="shared" si="1"/>
        <v>2.59375</v>
      </c>
    </row>
    <row r="4877" ht="15.75" customHeight="1">
      <c r="A4877" s="36">
        <v>42498.0</v>
      </c>
      <c r="B4877" s="35">
        <v>37.0399999999999</v>
      </c>
      <c r="C4877" s="35">
        <v>31.125</v>
      </c>
      <c r="D4877" s="35">
        <v>37.5</v>
      </c>
      <c r="E4877" s="35">
        <f t="shared" si="1"/>
        <v>2.59375</v>
      </c>
    </row>
    <row r="4878" ht="15.75" customHeight="1">
      <c r="A4878" s="36">
        <v>42499.0</v>
      </c>
      <c r="B4878" s="35">
        <v>36.09</v>
      </c>
      <c r="C4878" s="35">
        <v>31.125</v>
      </c>
      <c r="D4878" s="35">
        <v>37.5</v>
      </c>
      <c r="E4878" s="35">
        <f t="shared" si="1"/>
        <v>2.59375</v>
      </c>
    </row>
    <row r="4879" ht="15.75" customHeight="1">
      <c r="A4879" s="36">
        <v>42500.0</v>
      </c>
      <c r="B4879" s="35">
        <v>34.84</v>
      </c>
      <c r="C4879" s="35">
        <v>31.375</v>
      </c>
      <c r="D4879" s="35">
        <v>37.5</v>
      </c>
      <c r="E4879" s="35">
        <f t="shared" si="1"/>
        <v>2.614583333</v>
      </c>
    </row>
    <row r="4880" ht="15.75" customHeight="1">
      <c r="A4880" s="36">
        <v>42501.0</v>
      </c>
      <c r="B4880" s="35">
        <v>35.6599999999999</v>
      </c>
      <c r="C4880" s="35">
        <v>30.4375</v>
      </c>
      <c r="D4880" s="35">
        <v>37.5</v>
      </c>
      <c r="E4880" s="35">
        <f t="shared" si="1"/>
        <v>2.536458333</v>
      </c>
    </row>
    <row r="4881" ht="15.75" customHeight="1">
      <c r="A4881" s="36">
        <v>42502.0</v>
      </c>
      <c r="B4881" s="35">
        <v>35.39</v>
      </c>
      <c r="C4881" s="35">
        <v>31.0625</v>
      </c>
      <c r="D4881" s="35">
        <v>37.5</v>
      </c>
      <c r="E4881" s="35">
        <f t="shared" si="1"/>
        <v>2.588541667</v>
      </c>
    </row>
    <row r="4882" ht="15.75" customHeight="1">
      <c r="A4882" s="36">
        <v>42503.0</v>
      </c>
      <c r="B4882" s="35">
        <v>35.1199999999999</v>
      </c>
      <c r="C4882" s="35">
        <v>30.25</v>
      </c>
      <c r="D4882" s="35">
        <v>37.5</v>
      </c>
      <c r="E4882" s="35">
        <f t="shared" si="1"/>
        <v>2.520833333</v>
      </c>
    </row>
    <row r="4883" ht="15.75" customHeight="1">
      <c r="A4883" s="36">
        <v>42504.0</v>
      </c>
      <c r="B4883" s="35">
        <v>35.1199999999999</v>
      </c>
      <c r="C4883" s="35">
        <v>30.25</v>
      </c>
      <c r="D4883" s="35">
        <v>37.5</v>
      </c>
      <c r="E4883" s="35">
        <f t="shared" si="1"/>
        <v>2.520833333</v>
      </c>
    </row>
    <row r="4884" ht="15.75" customHeight="1">
      <c r="A4884" s="36">
        <v>42505.0</v>
      </c>
      <c r="B4884" s="35">
        <v>35.1199999999999</v>
      </c>
      <c r="C4884" s="35">
        <v>30.25</v>
      </c>
      <c r="D4884" s="35">
        <v>37.5</v>
      </c>
      <c r="E4884" s="35">
        <f t="shared" si="1"/>
        <v>2.520833333</v>
      </c>
    </row>
    <row r="4885" ht="15.75" customHeight="1">
      <c r="A4885" s="36">
        <v>42506.0</v>
      </c>
      <c r="B4885" s="35">
        <v>35.32</v>
      </c>
      <c r="C4885" s="35">
        <v>30.9375</v>
      </c>
      <c r="D4885" s="35">
        <v>37.5</v>
      </c>
      <c r="E4885" s="35">
        <f t="shared" si="1"/>
        <v>2.578125</v>
      </c>
    </row>
    <row r="4886" ht="15.75" customHeight="1">
      <c r="A4886" s="36">
        <v>42507.0</v>
      </c>
      <c r="B4886" s="35">
        <v>35.38</v>
      </c>
      <c r="C4886" s="35">
        <v>31.5</v>
      </c>
      <c r="D4886" s="35">
        <v>37.5</v>
      </c>
      <c r="E4886" s="35">
        <f t="shared" si="1"/>
        <v>2.625</v>
      </c>
    </row>
    <row r="4887" ht="15.75" customHeight="1">
      <c r="A4887" s="36">
        <v>42508.0</v>
      </c>
      <c r="B4887" s="35">
        <v>34.8999999999999</v>
      </c>
      <c r="C4887" s="35">
        <v>31.0625</v>
      </c>
      <c r="D4887" s="35">
        <v>36.75</v>
      </c>
      <c r="E4887" s="35">
        <f t="shared" si="1"/>
        <v>2.588541667</v>
      </c>
    </row>
    <row r="4888" ht="15.75" customHeight="1">
      <c r="A4888" s="36">
        <v>42509.0</v>
      </c>
      <c r="B4888" s="35">
        <v>33.7299999999999</v>
      </c>
      <c r="C4888" s="35">
        <v>31.1875</v>
      </c>
      <c r="D4888" s="35">
        <v>36.75</v>
      </c>
      <c r="E4888" s="35">
        <f t="shared" si="1"/>
        <v>2.598958333</v>
      </c>
    </row>
    <row r="4889" ht="15.75" customHeight="1">
      <c r="A4889" s="36">
        <v>42510.0</v>
      </c>
      <c r="B4889" s="35">
        <v>33.2199999999999</v>
      </c>
      <c r="C4889" s="35">
        <v>31.125</v>
      </c>
      <c r="D4889" s="35">
        <v>36.75</v>
      </c>
      <c r="E4889" s="35">
        <f t="shared" si="1"/>
        <v>2.59375</v>
      </c>
    </row>
    <row r="4890" ht="15.75" customHeight="1">
      <c r="A4890" s="36">
        <v>42511.0</v>
      </c>
      <c r="B4890" s="35">
        <v>33.2199999999999</v>
      </c>
      <c r="C4890" s="35">
        <v>31.125</v>
      </c>
      <c r="D4890" s="35">
        <v>36.75</v>
      </c>
      <c r="E4890" s="35">
        <f t="shared" si="1"/>
        <v>2.59375</v>
      </c>
    </row>
    <row r="4891" ht="15.75" customHeight="1">
      <c r="A4891" s="36">
        <v>42512.0</v>
      </c>
      <c r="B4891" s="35">
        <v>33.2199999999999</v>
      </c>
      <c r="C4891" s="35">
        <v>31.125</v>
      </c>
      <c r="D4891" s="35">
        <v>36.75</v>
      </c>
      <c r="E4891" s="35">
        <f t="shared" si="1"/>
        <v>2.59375</v>
      </c>
    </row>
    <row r="4892" ht="15.75" customHeight="1">
      <c r="A4892" s="36">
        <v>42513.0</v>
      </c>
      <c r="B4892" s="35">
        <v>32.5499999999999</v>
      </c>
      <c r="C4892" s="35">
        <v>31.125</v>
      </c>
      <c r="D4892" s="35">
        <v>36.75</v>
      </c>
      <c r="E4892" s="35">
        <f t="shared" si="1"/>
        <v>2.59375</v>
      </c>
    </row>
    <row r="4893" ht="15.75" customHeight="1">
      <c r="A4893" s="36">
        <v>42514.0</v>
      </c>
      <c r="B4893" s="35">
        <v>32.35</v>
      </c>
      <c r="C4893" s="35">
        <v>31.4375</v>
      </c>
      <c r="D4893" s="35">
        <v>36.75</v>
      </c>
      <c r="E4893" s="35">
        <f t="shared" si="1"/>
        <v>2.619791667</v>
      </c>
    </row>
    <row r="4894" ht="15.75" customHeight="1">
      <c r="A4894" s="36">
        <v>42515.0</v>
      </c>
      <c r="B4894" s="35">
        <v>32.35</v>
      </c>
      <c r="C4894" s="35">
        <v>31.4375</v>
      </c>
      <c r="D4894" s="35">
        <v>36.75</v>
      </c>
      <c r="E4894" s="35">
        <f t="shared" si="1"/>
        <v>2.619791667</v>
      </c>
    </row>
    <row r="4895" ht="15.75" customHeight="1">
      <c r="A4895" s="36">
        <v>42516.0</v>
      </c>
      <c r="B4895" s="35">
        <v>32.2</v>
      </c>
      <c r="C4895" s="35">
        <v>31.1875</v>
      </c>
      <c r="D4895" s="35">
        <v>35.25</v>
      </c>
      <c r="E4895" s="35">
        <f t="shared" si="1"/>
        <v>2.598958333</v>
      </c>
    </row>
    <row r="4896" ht="15.75" customHeight="1">
      <c r="A4896" s="36">
        <v>42517.0</v>
      </c>
      <c r="B4896" s="35">
        <v>31.9499999999999</v>
      </c>
      <c r="C4896" s="35">
        <v>31.0625</v>
      </c>
      <c r="D4896" s="35">
        <v>35.25</v>
      </c>
      <c r="E4896" s="35">
        <f t="shared" si="1"/>
        <v>2.588541667</v>
      </c>
    </row>
    <row r="4897" ht="15.75" customHeight="1">
      <c r="A4897" s="36">
        <v>42518.0</v>
      </c>
      <c r="B4897" s="35">
        <v>31.9499999999999</v>
      </c>
      <c r="C4897" s="35">
        <v>31.0625</v>
      </c>
      <c r="D4897" s="35">
        <v>35.25</v>
      </c>
      <c r="E4897" s="35">
        <f t="shared" si="1"/>
        <v>2.588541667</v>
      </c>
    </row>
    <row r="4898" ht="15.75" customHeight="1">
      <c r="A4898" s="36">
        <v>42519.0</v>
      </c>
      <c r="B4898" s="35">
        <v>31.9499999999999</v>
      </c>
      <c r="C4898" s="35">
        <v>31.0625</v>
      </c>
      <c r="D4898" s="35">
        <v>35.25</v>
      </c>
      <c r="E4898" s="35">
        <f t="shared" si="1"/>
        <v>2.588541667</v>
      </c>
    </row>
    <row r="4899" ht="15.75" customHeight="1">
      <c r="A4899" s="36">
        <v>42520.0</v>
      </c>
      <c r="B4899" s="35">
        <v>31.23</v>
      </c>
      <c r="C4899" s="35">
        <v>30.375</v>
      </c>
      <c r="D4899" s="35">
        <v>35.25</v>
      </c>
      <c r="E4899" s="35">
        <f t="shared" si="1"/>
        <v>2.53125</v>
      </c>
    </row>
    <row r="4900" ht="15.75" customHeight="1">
      <c r="A4900" s="36">
        <v>42521.0</v>
      </c>
      <c r="B4900" s="35">
        <v>31.9699999999999</v>
      </c>
      <c r="C4900" s="35">
        <v>31.25</v>
      </c>
      <c r="D4900" s="35">
        <v>35.25</v>
      </c>
      <c r="E4900" s="35">
        <f t="shared" si="1"/>
        <v>2.604166667</v>
      </c>
    </row>
    <row r="4901" ht="15.75" customHeight="1">
      <c r="A4901" s="36">
        <v>42522.0</v>
      </c>
      <c r="B4901" s="35">
        <v>35.93</v>
      </c>
      <c r="C4901" s="35">
        <v>30.625</v>
      </c>
      <c r="D4901" s="35">
        <v>34.25</v>
      </c>
      <c r="E4901" s="35">
        <f t="shared" si="1"/>
        <v>2.552083333</v>
      </c>
    </row>
    <row r="4902" ht="15.75" customHeight="1">
      <c r="A4902" s="36">
        <v>42523.0</v>
      </c>
      <c r="B4902" s="35">
        <v>35.9099999999999</v>
      </c>
      <c r="C4902" s="35">
        <v>31.3125</v>
      </c>
      <c r="D4902" s="35">
        <v>34.25</v>
      </c>
      <c r="E4902" s="35">
        <f t="shared" si="1"/>
        <v>2.609375</v>
      </c>
    </row>
    <row r="4903" ht="15.75" customHeight="1">
      <c r="A4903" s="36">
        <v>42524.0</v>
      </c>
      <c r="B4903" s="35">
        <v>36.5099999999999</v>
      </c>
      <c r="C4903" s="35">
        <v>29.875</v>
      </c>
      <c r="D4903" s="35">
        <v>34.25</v>
      </c>
      <c r="E4903" s="35">
        <f t="shared" si="1"/>
        <v>2.489583333</v>
      </c>
    </row>
    <row r="4904" ht="15.75" customHeight="1">
      <c r="A4904" s="36">
        <v>42525.0</v>
      </c>
      <c r="B4904" s="35">
        <v>36.5099999999999</v>
      </c>
      <c r="C4904" s="35">
        <v>29.875</v>
      </c>
      <c r="D4904" s="35">
        <v>34.25</v>
      </c>
      <c r="E4904" s="35">
        <f t="shared" si="1"/>
        <v>2.489583333</v>
      </c>
    </row>
    <row r="4905" ht="15.75" customHeight="1">
      <c r="A4905" s="36">
        <v>42526.0</v>
      </c>
      <c r="B4905" s="35">
        <v>36.5099999999999</v>
      </c>
      <c r="C4905" s="35">
        <v>29.875</v>
      </c>
      <c r="D4905" s="35">
        <v>34.25</v>
      </c>
      <c r="E4905" s="35">
        <f t="shared" si="1"/>
        <v>2.489583333</v>
      </c>
    </row>
    <row r="4906" ht="15.75" customHeight="1">
      <c r="A4906" s="36">
        <v>42527.0</v>
      </c>
      <c r="B4906" s="35">
        <v>35.09</v>
      </c>
      <c r="C4906" s="35">
        <v>30.1875</v>
      </c>
      <c r="D4906" s="35">
        <v>34.25</v>
      </c>
      <c r="E4906" s="35">
        <f t="shared" si="1"/>
        <v>2.515625</v>
      </c>
    </row>
    <row r="4907" ht="15.75" customHeight="1">
      <c r="A4907" s="36">
        <v>42528.0</v>
      </c>
      <c r="B4907" s="35">
        <v>35.5099999999999</v>
      </c>
      <c r="C4907" s="35">
        <v>30.5625</v>
      </c>
      <c r="D4907" s="35">
        <v>34.25</v>
      </c>
      <c r="E4907" s="35">
        <f t="shared" si="1"/>
        <v>2.546875</v>
      </c>
    </row>
    <row r="4908" ht="15.75" customHeight="1">
      <c r="A4908" s="36">
        <v>42529.0</v>
      </c>
      <c r="B4908" s="35">
        <v>32.18</v>
      </c>
      <c r="C4908" s="35">
        <v>29.875</v>
      </c>
      <c r="D4908" s="35">
        <v>33.25</v>
      </c>
      <c r="E4908" s="35">
        <f t="shared" si="1"/>
        <v>2.489583333</v>
      </c>
    </row>
    <row r="4909" ht="15.75" customHeight="1">
      <c r="A4909" s="36">
        <v>42530.0</v>
      </c>
      <c r="B4909" s="35">
        <v>31.66</v>
      </c>
      <c r="C4909" s="35">
        <v>29.625</v>
      </c>
      <c r="D4909" s="35">
        <v>33.25</v>
      </c>
      <c r="E4909" s="35">
        <f t="shared" si="1"/>
        <v>2.46875</v>
      </c>
    </row>
    <row r="4910" ht="15.75" customHeight="1">
      <c r="A4910" s="36">
        <v>42531.0</v>
      </c>
      <c r="B4910" s="35">
        <v>33.0499999999999</v>
      </c>
      <c r="C4910" s="35">
        <v>29.5625</v>
      </c>
      <c r="D4910" s="35">
        <v>33.25</v>
      </c>
      <c r="E4910" s="35">
        <f t="shared" si="1"/>
        <v>2.463541667</v>
      </c>
    </row>
    <row r="4911" ht="15.75" customHeight="1">
      <c r="A4911" s="36">
        <v>42532.0</v>
      </c>
      <c r="B4911" s="35">
        <v>33.0499999999999</v>
      </c>
      <c r="C4911" s="35">
        <v>29.5625</v>
      </c>
      <c r="D4911" s="35">
        <v>33.25</v>
      </c>
      <c r="E4911" s="35">
        <f t="shared" si="1"/>
        <v>2.463541667</v>
      </c>
    </row>
    <row r="4912" ht="15.75" customHeight="1">
      <c r="A4912" s="36">
        <v>42533.0</v>
      </c>
      <c r="B4912" s="35">
        <v>33.0499999999999</v>
      </c>
      <c r="C4912" s="35">
        <v>29.5625</v>
      </c>
      <c r="D4912" s="35">
        <v>33.25</v>
      </c>
      <c r="E4912" s="35">
        <f t="shared" si="1"/>
        <v>2.463541667</v>
      </c>
    </row>
    <row r="4913" ht="15.75" customHeight="1">
      <c r="A4913" s="36">
        <v>42534.0</v>
      </c>
      <c r="B4913" s="35">
        <v>33.2199999999999</v>
      </c>
      <c r="C4913" s="35">
        <v>29.125</v>
      </c>
      <c r="D4913" s="35">
        <v>33.25</v>
      </c>
      <c r="E4913" s="35">
        <f t="shared" si="1"/>
        <v>2.427083333</v>
      </c>
    </row>
    <row r="4914" ht="15.75" customHeight="1">
      <c r="A4914" s="36">
        <v>42535.0</v>
      </c>
      <c r="B4914" s="35">
        <v>34.2199999999999</v>
      </c>
      <c r="C4914" s="35">
        <v>29.125</v>
      </c>
      <c r="D4914" s="35">
        <v>33.25</v>
      </c>
      <c r="E4914" s="35">
        <f t="shared" si="1"/>
        <v>2.427083333</v>
      </c>
    </row>
    <row r="4915" ht="15.75" customHeight="1">
      <c r="A4915" s="36">
        <v>42536.0</v>
      </c>
      <c r="B4915" s="35">
        <v>32.74</v>
      </c>
      <c r="C4915" s="35">
        <v>29.25</v>
      </c>
      <c r="D4915" s="35">
        <v>32.25</v>
      </c>
      <c r="E4915" s="35">
        <f t="shared" si="1"/>
        <v>2.4375</v>
      </c>
    </row>
    <row r="4916" ht="15.75" customHeight="1">
      <c r="A4916" s="36">
        <v>42537.0</v>
      </c>
      <c r="B4916" s="35">
        <v>30.7399999999999</v>
      </c>
      <c r="C4916" s="35">
        <v>29.3125</v>
      </c>
      <c r="D4916" s="35">
        <v>32.25</v>
      </c>
      <c r="E4916" s="35">
        <f t="shared" si="1"/>
        <v>2.442708333</v>
      </c>
    </row>
    <row r="4917" ht="15.75" customHeight="1">
      <c r="A4917" s="36">
        <v>42538.0</v>
      </c>
      <c r="B4917" s="35">
        <v>30.7399999999999</v>
      </c>
      <c r="C4917" s="35">
        <v>29.3125</v>
      </c>
      <c r="D4917" s="35">
        <v>32.25</v>
      </c>
      <c r="E4917" s="35">
        <f t="shared" si="1"/>
        <v>2.442708333</v>
      </c>
    </row>
    <row r="4918" ht="15.75" customHeight="1">
      <c r="A4918" s="36">
        <v>42539.0</v>
      </c>
      <c r="B4918" s="35">
        <v>30.7399999999999</v>
      </c>
      <c r="C4918" s="35">
        <v>29.3125</v>
      </c>
      <c r="D4918" s="35">
        <v>32.25</v>
      </c>
      <c r="E4918" s="35">
        <f t="shared" si="1"/>
        <v>2.442708333</v>
      </c>
    </row>
    <row r="4919" ht="15.75" customHeight="1">
      <c r="A4919" s="36">
        <v>42540.0</v>
      </c>
      <c r="B4919" s="35">
        <v>30.7399999999999</v>
      </c>
      <c r="C4919" s="35">
        <v>29.3125</v>
      </c>
      <c r="D4919" s="35">
        <v>32.25</v>
      </c>
      <c r="E4919" s="35">
        <f t="shared" si="1"/>
        <v>2.442708333</v>
      </c>
    </row>
    <row r="4920" ht="15.75" customHeight="1">
      <c r="A4920" s="36">
        <v>42541.0</v>
      </c>
      <c r="B4920" s="35">
        <v>30.7399999999999</v>
      </c>
      <c r="C4920" s="35">
        <v>29.3125</v>
      </c>
      <c r="D4920" s="35">
        <v>32.25</v>
      </c>
      <c r="E4920" s="35">
        <f t="shared" si="1"/>
        <v>2.442708333</v>
      </c>
    </row>
    <row r="4921" ht="15.75" customHeight="1">
      <c r="A4921" s="36">
        <v>42542.0</v>
      </c>
      <c r="B4921" s="35">
        <v>30.3299999999999</v>
      </c>
      <c r="C4921" s="35">
        <v>28.75</v>
      </c>
      <c r="D4921" s="35">
        <v>32.25</v>
      </c>
      <c r="E4921" s="35">
        <f t="shared" si="1"/>
        <v>2.395833333</v>
      </c>
    </row>
    <row r="4922" ht="15.75" customHeight="1">
      <c r="A4922" s="36">
        <v>42543.0</v>
      </c>
      <c r="B4922" s="35">
        <v>28.43</v>
      </c>
      <c r="C4922" s="35">
        <v>28.375</v>
      </c>
      <c r="D4922" s="35">
        <v>31.5</v>
      </c>
      <c r="E4922" s="35">
        <f t="shared" si="1"/>
        <v>2.364583333</v>
      </c>
    </row>
    <row r="4923" ht="15.75" customHeight="1">
      <c r="A4923" s="36">
        <v>42544.0</v>
      </c>
      <c r="B4923" s="35">
        <v>28.3599999999999</v>
      </c>
      <c r="C4923" s="35">
        <v>28.125</v>
      </c>
      <c r="D4923" s="35">
        <v>31.5</v>
      </c>
      <c r="E4923" s="35">
        <f t="shared" si="1"/>
        <v>2.34375</v>
      </c>
    </row>
    <row r="4924" ht="15.75" customHeight="1">
      <c r="A4924" s="36">
        <v>42545.0</v>
      </c>
      <c r="B4924" s="35">
        <v>28.27</v>
      </c>
      <c r="C4924" s="35">
        <v>26.1875</v>
      </c>
      <c r="D4924" s="35">
        <v>31.5</v>
      </c>
      <c r="E4924" s="35">
        <f t="shared" si="1"/>
        <v>2.182291667</v>
      </c>
    </row>
    <row r="4925" ht="15.75" customHeight="1">
      <c r="A4925" s="36">
        <v>42546.0</v>
      </c>
      <c r="B4925" s="35">
        <v>28.27</v>
      </c>
      <c r="C4925" s="35">
        <v>26.1875</v>
      </c>
      <c r="D4925" s="35">
        <v>31.5</v>
      </c>
      <c r="E4925" s="35">
        <f t="shared" si="1"/>
        <v>2.182291667</v>
      </c>
    </row>
    <row r="4926" ht="15.75" customHeight="1">
      <c r="A4926" s="36">
        <v>42547.0</v>
      </c>
      <c r="B4926" s="35">
        <v>28.27</v>
      </c>
      <c r="C4926" s="35">
        <v>26.1875</v>
      </c>
      <c r="D4926" s="35">
        <v>31.5</v>
      </c>
      <c r="E4926" s="35">
        <f t="shared" si="1"/>
        <v>2.182291667</v>
      </c>
    </row>
    <row r="4927" ht="15.75" customHeight="1">
      <c r="A4927" s="36">
        <v>42548.0</v>
      </c>
      <c r="B4927" s="35">
        <v>28.16</v>
      </c>
      <c r="C4927" s="35">
        <v>27.75</v>
      </c>
      <c r="D4927" s="35">
        <v>31.5</v>
      </c>
      <c r="E4927" s="35">
        <f t="shared" si="1"/>
        <v>2.3125</v>
      </c>
    </row>
    <row r="4928" ht="15.75" customHeight="1">
      <c r="A4928" s="36">
        <v>42549.0</v>
      </c>
      <c r="B4928" s="35">
        <v>28.44</v>
      </c>
      <c r="C4928" s="35">
        <v>27.5</v>
      </c>
      <c r="D4928" s="35">
        <v>31.5</v>
      </c>
      <c r="E4928" s="35">
        <f t="shared" si="1"/>
        <v>2.291666667</v>
      </c>
    </row>
    <row r="4929" ht="15.75" customHeight="1">
      <c r="A4929" s="36">
        <v>42550.0</v>
      </c>
      <c r="B4929" s="35">
        <v>27.62</v>
      </c>
      <c r="C4929" s="35">
        <v>27.1875</v>
      </c>
      <c r="D4929" s="35">
        <v>30.75</v>
      </c>
      <c r="E4929" s="35">
        <f t="shared" si="1"/>
        <v>2.265625</v>
      </c>
    </row>
    <row r="4930" ht="15.75" customHeight="1">
      <c r="A4930" s="36">
        <v>42551.0</v>
      </c>
      <c r="B4930" s="35">
        <v>27.89</v>
      </c>
      <c r="C4930" s="35">
        <v>26.625</v>
      </c>
      <c r="D4930" s="35">
        <v>30.75</v>
      </c>
      <c r="E4930" s="35">
        <f t="shared" si="1"/>
        <v>2.21875</v>
      </c>
    </row>
    <row r="4931" ht="15.75" customHeight="1">
      <c r="A4931" s="36">
        <v>42552.0</v>
      </c>
      <c r="B4931" s="35">
        <v>28.55</v>
      </c>
      <c r="C4931" s="35">
        <v>26.6875</v>
      </c>
      <c r="D4931" s="35">
        <v>30.75</v>
      </c>
      <c r="E4931" s="35">
        <f t="shared" si="1"/>
        <v>2.223958333</v>
      </c>
    </row>
    <row r="4932" ht="15.75" customHeight="1">
      <c r="A4932" s="36">
        <v>42553.0</v>
      </c>
      <c r="B4932" s="35">
        <v>28.55</v>
      </c>
      <c r="C4932" s="35">
        <v>26.6875</v>
      </c>
      <c r="D4932" s="35">
        <v>30.75</v>
      </c>
      <c r="E4932" s="35">
        <f t="shared" si="1"/>
        <v>2.223958333</v>
      </c>
    </row>
    <row r="4933" ht="15.75" customHeight="1">
      <c r="A4933" s="36">
        <v>42554.0</v>
      </c>
      <c r="B4933" s="35">
        <v>28.55</v>
      </c>
      <c r="C4933" s="35">
        <v>26.6875</v>
      </c>
      <c r="D4933" s="35">
        <v>30.75</v>
      </c>
      <c r="E4933" s="35">
        <f t="shared" si="1"/>
        <v>2.223958333</v>
      </c>
    </row>
    <row r="4934" ht="15.75" customHeight="1">
      <c r="A4934" s="36">
        <v>42555.0</v>
      </c>
      <c r="B4934" s="35">
        <v>28.23</v>
      </c>
      <c r="C4934" s="35">
        <v>26.375</v>
      </c>
      <c r="D4934" s="35">
        <v>30.75</v>
      </c>
      <c r="E4934" s="35">
        <f t="shared" si="1"/>
        <v>2.197916667</v>
      </c>
    </row>
    <row r="4935" ht="15.75" customHeight="1">
      <c r="A4935" s="36">
        <v>42556.0</v>
      </c>
      <c r="B4935" s="35">
        <v>29.3799999999999</v>
      </c>
      <c r="C4935" s="35">
        <v>26.5</v>
      </c>
      <c r="D4935" s="35">
        <v>30.75</v>
      </c>
      <c r="E4935" s="35">
        <f t="shared" si="1"/>
        <v>2.208333333</v>
      </c>
    </row>
    <row r="4936" ht="15.75" customHeight="1">
      <c r="A4936" s="36">
        <v>42557.0</v>
      </c>
      <c r="B4936" s="35">
        <v>29.16</v>
      </c>
      <c r="C4936" s="35">
        <v>26.375</v>
      </c>
      <c r="D4936" s="35">
        <v>30.25</v>
      </c>
      <c r="E4936" s="35">
        <f t="shared" si="1"/>
        <v>2.197916667</v>
      </c>
    </row>
    <row r="4937" ht="15.75" customHeight="1">
      <c r="A4937" s="36">
        <v>42558.0</v>
      </c>
      <c r="B4937" s="35">
        <v>29.09</v>
      </c>
      <c r="C4937" s="35">
        <v>26.1875</v>
      </c>
      <c r="D4937" s="35">
        <v>30.25</v>
      </c>
      <c r="E4937" s="35">
        <f t="shared" si="1"/>
        <v>2.182291667</v>
      </c>
    </row>
    <row r="4938" ht="15.75" customHeight="1">
      <c r="A4938" s="36">
        <v>42559.0</v>
      </c>
      <c r="B4938" s="35">
        <v>29.09</v>
      </c>
      <c r="C4938" s="35">
        <v>26.1875</v>
      </c>
      <c r="D4938" s="35">
        <v>30.25</v>
      </c>
      <c r="E4938" s="35">
        <f t="shared" si="1"/>
        <v>2.182291667</v>
      </c>
    </row>
    <row r="4939" ht="15.75" customHeight="1">
      <c r="A4939" s="36">
        <v>42560.0</v>
      </c>
      <c r="B4939" s="35">
        <v>29.09</v>
      </c>
      <c r="C4939" s="35">
        <v>26.1875</v>
      </c>
      <c r="D4939" s="35">
        <v>30.25</v>
      </c>
      <c r="E4939" s="35">
        <f t="shared" si="1"/>
        <v>2.182291667</v>
      </c>
    </row>
    <row r="4940" ht="15.75" customHeight="1">
      <c r="A4940" s="36">
        <v>42561.0</v>
      </c>
      <c r="B4940" s="35">
        <v>29.09</v>
      </c>
      <c r="C4940" s="35">
        <v>26.1875</v>
      </c>
      <c r="D4940" s="35">
        <v>30.25</v>
      </c>
      <c r="E4940" s="35">
        <f t="shared" si="1"/>
        <v>2.182291667</v>
      </c>
    </row>
    <row r="4941" ht="15.75" customHeight="1">
      <c r="A4941" s="36">
        <v>42562.0</v>
      </c>
      <c r="B4941" s="35">
        <v>28.2899999999999</v>
      </c>
      <c r="C4941" s="35">
        <v>26.125</v>
      </c>
      <c r="D4941" s="35">
        <v>30.25</v>
      </c>
      <c r="E4941" s="35">
        <f t="shared" si="1"/>
        <v>2.177083333</v>
      </c>
    </row>
    <row r="4942" ht="15.75" customHeight="1">
      <c r="A4942" s="36">
        <v>42563.0</v>
      </c>
      <c r="B4942" s="35">
        <v>29.17</v>
      </c>
      <c r="C4942" s="35">
        <v>26.3125</v>
      </c>
      <c r="D4942" s="35">
        <v>30.25</v>
      </c>
      <c r="E4942" s="35">
        <f t="shared" si="1"/>
        <v>2.192708333</v>
      </c>
    </row>
    <row r="4943" ht="15.75" customHeight="1">
      <c r="A4943" s="36">
        <v>42564.0</v>
      </c>
      <c r="B4943" s="35">
        <v>29.53</v>
      </c>
      <c r="C4943" s="35">
        <v>25.6875</v>
      </c>
      <c r="D4943" s="35">
        <v>30.25</v>
      </c>
      <c r="E4943" s="35">
        <f t="shared" si="1"/>
        <v>2.140625</v>
      </c>
    </row>
    <row r="4944" ht="15.75" customHeight="1">
      <c r="A4944" s="36">
        <v>42565.0</v>
      </c>
      <c r="B4944" s="35">
        <v>29.4699999999999</v>
      </c>
      <c r="C4944" s="35">
        <v>25.9375</v>
      </c>
      <c r="D4944" s="35">
        <v>30.25</v>
      </c>
      <c r="E4944" s="35">
        <f t="shared" si="1"/>
        <v>2.161458333</v>
      </c>
    </row>
    <row r="4945" ht="15.75" customHeight="1">
      <c r="A4945" s="36">
        <v>42566.0</v>
      </c>
      <c r="B4945" s="35">
        <v>29.25</v>
      </c>
      <c r="C4945" s="35">
        <v>26.0625</v>
      </c>
      <c r="D4945" s="35">
        <v>30.25</v>
      </c>
      <c r="E4945" s="35">
        <f t="shared" si="1"/>
        <v>2.171875</v>
      </c>
    </row>
    <row r="4946" ht="15.75" customHeight="1">
      <c r="A4946" s="36">
        <v>42567.0</v>
      </c>
      <c r="B4946" s="35">
        <v>29.25</v>
      </c>
      <c r="C4946" s="35">
        <v>26.0625</v>
      </c>
      <c r="D4946" s="35">
        <v>30.25</v>
      </c>
      <c r="E4946" s="35">
        <f t="shared" si="1"/>
        <v>2.171875</v>
      </c>
    </row>
    <row r="4947" ht="15.75" customHeight="1">
      <c r="A4947" s="36">
        <v>42568.0</v>
      </c>
      <c r="B4947" s="35">
        <v>29.25</v>
      </c>
      <c r="C4947" s="35">
        <v>26.0625</v>
      </c>
      <c r="D4947" s="35">
        <v>30.25</v>
      </c>
      <c r="E4947" s="35">
        <f t="shared" si="1"/>
        <v>2.171875</v>
      </c>
    </row>
    <row r="4948" ht="15.75" customHeight="1">
      <c r="A4948" s="36">
        <v>42569.0</v>
      </c>
      <c r="B4948" s="35">
        <v>29.02</v>
      </c>
      <c r="C4948" s="35">
        <v>25.9375</v>
      </c>
      <c r="D4948" s="35">
        <v>30.25</v>
      </c>
      <c r="E4948" s="35">
        <f t="shared" si="1"/>
        <v>2.161458333</v>
      </c>
    </row>
    <row r="4949" ht="15.75" customHeight="1">
      <c r="A4949" s="36">
        <v>42570.0</v>
      </c>
      <c r="B4949" s="35">
        <v>29.67</v>
      </c>
      <c r="C4949" s="35">
        <v>26.3125</v>
      </c>
      <c r="D4949" s="35">
        <v>30.25</v>
      </c>
      <c r="E4949" s="35">
        <f t="shared" si="1"/>
        <v>2.192708333</v>
      </c>
    </row>
    <row r="4950" ht="15.75" customHeight="1">
      <c r="A4950" s="36">
        <v>42571.0</v>
      </c>
      <c r="B4950" s="35">
        <v>29.7399999999999</v>
      </c>
      <c r="C4950" s="35">
        <v>26.125</v>
      </c>
      <c r="D4950" s="35">
        <v>30.25</v>
      </c>
      <c r="E4950" s="35">
        <f t="shared" si="1"/>
        <v>2.177083333</v>
      </c>
    </row>
    <row r="4951" ht="15.75" customHeight="1">
      <c r="A4951" s="36">
        <v>42572.0</v>
      </c>
      <c r="B4951" s="35">
        <v>29.55</v>
      </c>
      <c r="C4951" s="35">
        <v>25.6875</v>
      </c>
      <c r="D4951" s="35">
        <v>30.25</v>
      </c>
      <c r="E4951" s="35">
        <f t="shared" si="1"/>
        <v>2.140625</v>
      </c>
    </row>
    <row r="4952" ht="15.75" customHeight="1">
      <c r="A4952" s="36">
        <v>42573.0</v>
      </c>
      <c r="B4952" s="35">
        <v>29.41</v>
      </c>
      <c r="C4952" s="35">
        <v>25.75</v>
      </c>
      <c r="D4952" s="35">
        <v>30.25</v>
      </c>
      <c r="E4952" s="35">
        <f t="shared" si="1"/>
        <v>2.145833333</v>
      </c>
    </row>
    <row r="4953" ht="15.75" customHeight="1">
      <c r="A4953" s="36">
        <v>42574.0</v>
      </c>
      <c r="B4953" s="35">
        <v>29.41</v>
      </c>
      <c r="C4953" s="35">
        <v>25.75</v>
      </c>
      <c r="D4953" s="35">
        <v>30.25</v>
      </c>
      <c r="E4953" s="35">
        <f t="shared" si="1"/>
        <v>2.145833333</v>
      </c>
    </row>
    <row r="4954" ht="15.75" customHeight="1">
      <c r="A4954" s="36">
        <v>42575.0</v>
      </c>
      <c r="B4954" s="35">
        <v>29.41</v>
      </c>
      <c r="C4954" s="35">
        <v>25.75</v>
      </c>
      <c r="D4954" s="35">
        <v>30.25</v>
      </c>
      <c r="E4954" s="35">
        <f t="shared" si="1"/>
        <v>2.145833333</v>
      </c>
    </row>
    <row r="4955" ht="15.75" customHeight="1">
      <c r="A4955" s="36">
        <v>42576.0</v>
      </c>
      <c r="B4955" s="35">
        <v>29.4499999999999</v>
      </c>
      <c r="C4955" s="35">
        <v>25.75</v>
      </c>
      <c r="D4955" s="35">
        <v>30.25</v>
      </c>
      <c r="E4955" s="35">
        <f t="shared" si="1"/>
        <v>2.145833333</v>
      </c>
    </row>
    <row r="4956" ht="15.75" customHeight="1">
      <c r="A4956" s="36">
        <v>42577.0</v>
      </c>
      <c r="B4956" s="35">
        <v>29.76</v>
      </c>
      <c r="C4956" s="35">
        <v>25.5625</v>
      </c>
      <c r="D4956" s="35">
        <v>30.25</v>
      </c>
      <c r="E4956" s="35">
        <f t="shared" si="1"/>
        <v>2.130208333</v>
      </c>
    </row>
    <row r="4957" ht="15.75" customHeight="1">
      <c r="A4957" s="36">
        <v>42578.0</v>
      </c>
      <c r="B4957" s="35">
        <v>28.96</v>
      </c>
      <c r="C4957" s="35">
        <v>25.625</v>
      </c>
      <c r="D4957" s="35">
        <v>30.25</v>
      </c>
      <c r="E4957" s="35">
        <f t="shared" si="1"/>
        <v>2.135416667</v>
      </c>
    </row>
    <row r="4958" ht="15.75" customHeight="1">
      <c r="A4958" s="36">
        <v>42579.0</v>
      </c>
      <c r="B4958" s="35">
        <v>27.96</v>
      </c>
      <c r="C4958" s="35">
        <v>25.75</v>
      </c>
      <c r="D4958" s="35">
        <v>30.25</v>
      </c>
      <c r="E4958" s="35">
        <f t="shared" si="1"/>
        <v>2.145833333</v>
      </c>
    </row>
    <row r="4959" ht="15.75" customHeight="1">
      <c r="A4959" s="36">
        <v>42580.0</v>
      </c>
      <c r="B4959" s="35">
        <v>27.82</v>
      </c>
      <c r="C4959" s="35">
        <v>25.625</v>
      </c>
      <c r="D4959" s="35">
        <v>30.25</v>
      </c>
      <c r="E4959" s="35">
        <f t="shared" si="1"/>
        <v>2.135416667</v>
      </c>
    </row>
    <row r="4960" ht="15.75" customHeight="1">
      <c r="A4960" s="36">
        <v>42581.0</v>
      </c>
      <c r="B4960" s="35">
        <v>27.82</v>
      </c>
      <c r="C4960" s="35">
        <v>25.625</v>
      </c>
      <c r="D4960" s="35">
        <v>30.25</v>
      </c>
      <c r="E4960" s="35">
        <f t="shared" si="1"/>
        <v>2.135416667</v>
      </c>
    </row>
    <row r="4961" ht="15.75" customHeight="1">
      <c r="A4961" s="36">
        <v>42582.0</v>
      </c>
      <c r="B4961" s="35">
        <v>27.82</v>
      </c>
      <c r="C4961" s="35">
        <v>25.625</v>
      </c>
      <c r="D4961" s="35">
        <v>30.25</v>
      </c>
      <c r="E4961" s="35">
        <f t="shared" si="1"/>
        <v>2.135416667</v>
      </c>
    </row>
    <row r="4962" ht="15.75" customHeight="1">
      <c r="A4962" s="36">
        <v>42583.0</v>
      </c>
      <c r="B4962" s="35">
        <v>27.96</v>
      </c>
      <c r="C4962" s="35">
        <v>25.5</v>
      </c>
      <c r="D4962" s="35">
        <v>30.25</v>
      </c>
      <c r="E4962" s="35">
        <f t="shared" si="1"/>
        <v>2.125</v>
      </c>
    </row>
    <row r="4963" ht="15.75" customHeight="1">
      <c r="A4963" s="36">
        <v>42584.0</v>
      </c>
      <c r="B4963" s="35">
        <v>28.1499999999999</v>
      </c>
      <c r="C4963" s="35">
        <v>25.5</v>
      </c>
      <c r="D4963" s="35">
        <v>30.25</v>
      </c>
      <c r="E4963" s="35">
        <f t="shared" si="1"/>
        <v>2.125</v>
      </c>
    </row>
    <row r="4964" ht="15.75" customHeight="1">
      <c r="A4964" s="36">
        <v>42585.0</v>
      </c>
      <c r="B4964" s="35">
        <v>28.76</v>
      </c>
      <c r="C4964" s="35">
        <v>24.9375</v>
      </c>
      <c r="D4964" s="35">
        <v>30.0</v>
      </c>
      <c r="E4964" s="35">
        <f t="shared" si="1"/>
        <v>2.078125</v>
      </c>
    </row>
    <row r="4965" ht="15.75" customHeight="1">
      <c r="A4965" s="36">
        <v>42586.0</v>
      </c>
      <c r="B4965" s="35">
        <v>28.82</v>
      </c>
      <c r="C4965" s="35">
        <v>25.3125</v>
      </c>
      <c r="D4965" s="35">
        <v>30.0</v>
      </c>
      <c r="E4965" s="35">
        <f t="shared" si="1"/>
        <v>2.109375</v>
      </c>
    </row>
    <row r="4966" ht="15.75" customHeight="1">
      <c r="A4966" s="36">
        <v>42587.0</v>
      </c>
      <c r="B4966" s="35">
        <v>29.19</v>
      </c>
      <c r="C4966" s="35">
        <v>25.1875</v>
      </c>
      <c r="D4966" s="35">
        <v>30.0</v>
      </c>
      <c r="E4966" s="35">
        <f t="shared" si="1"/>
        <v>2.098958333</v>
      </c>
    </row>
    <row r="4967" ht="15.75" customHeight="1">
      <c r="A4967" s="36">
        <v>42588.0</v>
      </c>
      <c r="B4967" s="35">
        <v>29.19</v>
      </c>
      <c r="C4967" s="35">
        <v>25.1875</v>
      </c>
      <c r="D4967" s="35">
        <v>30.0</v>
      </c>
      <c r="E4967" s="35">
        <f t="shared" si="1"/>
        <v>2.098958333</v>
      </c>
    </row>
    <row r="4968" ht="15.75" customHeight="1">
      <c r="A4968" s="36">
        <v>42589.0</v>
      </c>
      <c r="B4968" s="35">
        <v>29.19</v>
      </c>
      <c r="C4968" s="35">
        <v>25.1875</v>
      </c>
      <c r="D4968" s="35">
        <v>30.0</v>
      </c>
      <c r="E4968" s="35">
        <f t="shared" si="1"/>
        <v>2.098958333</v>
      </c>
    </row>
    <row r="4969" ht="15.75" customHeight="1">
      <c r="A4969" s="36">
        <v>42590.0</v>
      </c>
      <c r="B4969" s="35">
        <v>28.76</v>
      </c>
      <c r="C4969" s="35">
        <v>24.9375</v>
      </c>
      <c r="D4969" s="35">
        <v>30.0</v>
      </c>
      <c r="E4969" s="35">
        <f t="shared" si="1"/>
        <v>2.078125</v>
      </c>
    </row>
    <row r="4970" ht="15.75" customHeight="1">
      <c r="A4970" s="36">
        <v>42591.0</v>
      </c>
      <c r="B4970" s="35">
        <v>29.87</v>
      </c>
      <c r="C4970" s="35">
        <v>25.25</v>
      </c>
      <c r="D4970" s="35">
        <v>30.0</v>
      </c>
      <c r="E4970" s="35">
        <f t="shared" si="1"/>
        <v>2.104166667</v>
      </c>
    </row>
    <row r="4971" ht="15.75" customHeight="1">
      <c r="A4971" s="36">
        <v>42592.0</v>
      </c>
      <c r="B4971" s="35">
        <v>29.6999999999999</v>
      </c>
      <c r="C4971" s="35">
        <v>24.875</v>
      </c>
      <c r="D4971" s="35">
        <v>29.75</v>
      </c>
      <c r="E4971" s="35">
        <f t="shared" si="1"/>
        <v>2.072916667</v>
      </c>
    </row>
    <row r="4972" ht="15.75" customHeight="1">
      <c r="A4972" s="36">
        <v>42593.0</v>
      </c>
      <c r="B4972" s="35">
        <v>29.34</v>
      </c>
      <c r="C4972" s="35">
        <v>25.25</v>
      </c>
      <c r="D4972" s="35">
        <v>29.75</v>
      </c>
      <c r="E4972" s="35">
        <f t="shared" si="1"/>
        <v>2.104166667</v>
      </c>
    </row>
    <row r="4973" ht="15.75" customHeight="1">
      <c r="A4973" s="36">
        <v>42594.0</v>
      </c>
      <c r="B4973" s="35">
        <v>28.7199999999999</v>
      </c>
      <c r="C4973" s="35">
        <v>24.75</v>
      </c>
      <c r="D4973" s="35">
        <v>29.75</v>
      </c>
      <c r="E4973" s="35">
        <f t="shared" si="1"/>
        <v>2.0625</v>
      </c>
    </row>
    <row r="4974" ht="15.75" customHeight="1">
      <c r="A4974" s="36">
        <v>42595.0</v>
      </c>
      <c r="B4974" s="35">
        <v>28.7199999999999</v>
      </c>
      <c r="C4974" s="35">
        <v>24.75</v>
      </c>
      <c r="D4974" s="35">
        <v>29.75</v>
      </c>
      <c r="E4974" s="35">
        <f t="shared" si="1"/>
        <v>2.0625</v>
      </c>
    </row>
    <row r="4975" ht="15.75" customHeight="1">
      <c r="A4975" s="36">
        <v>42596.0</v>
      </c>
      <c r="B4975" s="35">
        <v>28.7199999999999</v>
      </c>
      <c r="C4975" s="35">
        <v>24.75</v>
      </c>
      <c r="D4975" s="35">
        <v>29.75</v>
      </c>
      <c r="E4975" s="35">
        <f t="shared" si="1"/>
        <v>2.0625</v>
      </c>
    </row>
    <row r="4976" ht="15.75" customHeight="1">
      <c r="A4976" s="36">
        <v>42597.0</v>
      </c>
      <c r="B4976" s="35">
        <v>28.7199999999999</v>
      </c>
      <c r="C4976" s="35">
        <v>24.75</v>
      </c>
      <c r="D4976" s="35">
        <v>29.75</v>
      </c>
      <c r="E4976" s="35">
        <f t="shared" si="1"/>
        <v>2.0625</v>
      </c>
    </row>
    <row r="4977" ht="15.75" customHeight="1">
      <c r="A4977" s="36">
        <v>42598.0</v>
      </c>
      <c r="B4977" s="35">
        <v>28.9499999999999</v>
      </c>
      <c r="C4977" s="35">
        <v>25.0</v>
      </c>
      <c r="D4977" s="35">
        <v>29.75</v>
      </c>
      <c r="E4977" s="35">
        <f t="shared" si="1"/>
        <v>2.083333333</v>
      </c>
    </row>
    <row r="4978" ht="15.75" customHeight="1">
      <c r="A4978" s="36">
        <v>42599.0</v>
      </c>
      <c r="B4978" s="35">
        <v>28.8999999999999</v>
      </c>
      <c r="C4978" s="35">
        <v>25.125</v>
      </c>
      <c r="D4978" s="35">
        <v>29.25</v>
      </c>
      <c r="E4978" s="35">
        <f t="shared" si="1"/>
        <v>2.09375</v>
      </c>
    </row>
    <row r="4979" ht="15.75" customHeight="1">
      <c r="A4979" s="36">
        <v>42600.0</v>
      </c>
      <c r="B4979" s="35">
        <v>28.7399999999999</v>
      </c>
      <c r="C4979" s="35">
        <v>25.0625</v>
      </c>
      <c r="D4979" s="35">
        <v>29.25</v>
      </c>
      <c r="E4979" s="35">
        <f t="shared" si="1"/>
        <v>2.088541667</v>
      </c>
    </row>
    <row r="4980" ht="15.75" customHeight="1">
      <c r="A4980" s="36">
        <v>42601.0</v>
      </c>
      <c r="B4980" s="35">
        <v>28.19</v>
      </c>
      <c r="C4980" s="35">
        <v>24.75</v>
      </c>
      <c r="D4980" s="35">
        <v>29.25</v>
      </c>
      <c r="E4980" s="35">
        <f t="shared" si="1"/>
        <v>2.0625</v>
      </c>
    </row>
    <row r="4981" ht="15.75" customHeight="1">
      <c r="A4981" s="36">
        <v>42602.0</v>
      </c>
      <c r="B4981" s="35">
        <v>28.19</v>
      </c>
      <c r="C4981" s="35">
        <v>24.75</v>
      </c>
      <c r="D4981" s="35">
        <v>29.25</v>
      </c>
      <c r="E4981" s="35">
        <f t="shared" si="1"/>
        <v>2.0625</v>
      </c>
    </row>
    <row r="4982" ht="15.75" customHeight="1">
      <c r="A4982" s="36">
        <v>42603.0</v>
      </c>
      <c r="B4982" s="35">
        <v>28.19</v>
      </c>
      <c r="C4982" s="35">
        <v>24.75</v>
      </c>
      <c r="D4982" s="35">
        <v>29.25</v>
      </c>
      <c r="E4982" s="35">
        <f t="shared" si="1"/>
        <v>2.0625</v>
      </c>
    </row>
    <row r="4983" ht="15.75" customHeight="1">
      <c r="A4983" s="36">
        <v>42604.0</v>
      </c>
      <c r="B4983" s="35">
        <v>28.0799999999999</v>
      </c>
      <c r="C4983" s="35">
        <v>24.8125</v>
      </c>
      <c r="D4983" s="35">
        <v>29.25</v>
      </c>
      <c r="E4983" s="35">
        <f t="shared" si="1"/>
        <v>2.067708333</v>
      </c>
    </row>
    <row r="4984" ht="15.75" customHeight="1">
      <c r="A4984" s="36">
        <v>42605.0</v>
      </c>
      <c r="B4984" s="35">
        <v>28.32</v>
      </c>
      <c r="C4984" s="35">
        <v>24.5625</v>
      </c>
      <c r="D4984" s="35">
        <v>29.25</v>
      </c>
      <c r="E4984" s="35">
        <f t="shared" si="1"/>
        <v>2.046875</v>
      </c>
    </row>
    <row r="4985" ht="15.75" customHeight="1">
      <c r="A4985" s="36">
        <v>42606.0</v>
      </c>
      <c r="B4985" s="35">
        <v>28.4899999999999</v>
      </c>
      <c r="C4985" s="35">
        <v>24.5</v>
      </c>
      <c r="D4985" s="35">
        <v>28.75</v>
      </c>
      <c r="E4985" s="35">
        <f t="shared" si="1"/>
        <v>2.041666667</v>
      </c>
    </row>
    <row r="4986" ht="15.75" customHeight="1">
      <c r="A4986" s="36">
        <v>42607.0</v>
      </c>
      <c r="B4986" s="35">
        <v>28.25</v>
      </c>
      <c r="C4986" s="35">
        <v>24.4375</v>
      </c>
      <c r="D4986" s="35">
        <v>28.75</v>
      </c>
      <c r="E4986" s="35">
        <f t="shared" si="1"/>
        <v>2.036458333</v>
      </c>
    </row>
    <row r="4987" ht="15.75" customHeight="1">
      <c r="A4987" s="36">
        <v>42608.0</v>
      </c>
      <c r="B4987" s="35">
        <v>27.67</v>
      </c>
      <c r="C4987" s="35">
        <v>24.4375</v>
      </c>
      <c r="D4987" s="35">
        <v>28.75</v>
      </c>
      <c r="E4987" s="35">
        <f t="shared" si="1"/>
        <v>2.036458333</v>
      </c>
    </row>
    <row r="4988" ht="15.75" customHeight="1">
      <c r="A4988" s="36">
        <v>42609.0</v>
      </c>
      <c r="B4988" s="35">
        <v>27.67</v>
      </c>
      <c r="C4988" s="35">
        <v>24.4375</v>
      </c>
      <c r="D4988" s="35">
        <v>28.75</v>
      </c>
      <c r="E4988" s="35">
        <f t="shared" si="1"/>
        <v>2.036458333</v>
      </c>
    </row>
    <row r="4989" ht="15.75" customHeight="1">
      <c r="A4989" s="36">
        <v>42610.0</v>
      </c>
      <c r="B4989" s="35">
        <v>27.67</v>
      </c>
      <c r="C4989" s="35">
        <v>24.4375</v>
      </c>
      <c r="D4989" s="35">
        <v>28.75</v>
      </c>
      <c r="E4989" s="35">
        <f t="shared" si="1"/>
        <v>2.036458333</v>
      </c>
    </row>
    <row r="4990" ht="15.75" customHeight="1">
      <c r="A4990" s="36">
        <v>42611.0</v>
      </c>
      <c r="B4990" s="35">
        <v>26.3299999999999</v>
      </c>
      <c r="C4990" s="35">
        <v>24.0625</v>
      </c>
      <c r="D4990" s="35">
        <v>28.75</v>
      </c>
      <c r="E4990" s="35">
        <f t="shared" si="1"/>
        <v>2.005208333</v>
      </c>
    </row>
    <row r="4991" ht="15.75" customHeight="1">
      <c r="A4991" s="36">
        <v>42612.0</v>
      </c>
      <c r="B4991" s="35">
        <v>26.7899999999999</v>
      </c>
      <c r="C4991" s="35">
        <v>24.3125</v>
      </c>
      <c r="D4991" s="35">
        <v>28.75</v>
      </c>
      <c r="E4991" s="35">
        <f t="shared" si="1"/>
        <v>2.026041667</v>
      </c>
    </row>
    <row r="4992" ht="15.75" customHeight="1">
      <c r="A4992" s="36">
        <v>42613.0</v>
      </c>
      <c r="B4992" s="35">
        <v>26.4899999999999</v>
      </c>
      <c r="C4992" s="35">
        <v>24.0</v>
      </c>
      <c r="D4992" s="35">
        <v>28.25</v>
      </c>
      <c r="E4992" s="35">
        <f t="shared" si="1"/>
        <v>2</v>
      </c>
    </row>
    <row r="4993" ht="15.75" customHeight="1">
      <c r="A4993" s="36">
        <v>42614.0</v>
      </c>
      <c r="B4993" s="35">
        <v>27.82</v>
      </c>
      <c r="C4993" s="35">
        <v>23.875</v>
      </c>
      <c r="D4993" s="35">
        <v>28.25</v>
      </c>
      <c r="E4993" s="35">
        <f t="shared" si="1"/>
        <v>1.989583333</v>
      </c>
    </row>
    <row r="4994" ht="15.75" customHeight="1">
      <c r="A4994" s="36">
        <v>42615.0</v>
      </c>
      <c r="B4994" s="35">
        <v>27.3799999999999</v>
      </c>
      <c r="C4994" s="35">
        <v>23.5625</v>
      </c>
      <c r="D4994" s="35">
        <v>28.25</v>
      </c>
      <c r="E4994" s="35">
        <f t="shared" si="1"/>
        <v>1.963541667</v>
      </c>
    </row>
    <row r="4995" ht="15.75" customHeight="1">
      <c r="A4995" s="36">
        <v>42616.0</v>
      </c>
      <c r="B4995" s="35">
        <v>27.3799999999999</v>
      </c>
      <c r="C4995" s="35">
        <v>23.5625</v>
      </c>
      <c r="D4995" s="35">
        <v>28.25</v>
      </c>
      <c r="E4995" s="35">
        <f t="shared" si="1"/>
        <v>1.963541667</v>
      </c>
    </row>
    <row r="4996" ht="15.75" customHeight="1">
      <c r="A4996" s="36">
        <v>42617.0</v>
      </c>
      <c r="B4996" s="35">
        <v>27.3799999999999</v>
      </c>
      <c r="C4996" s="35">
        <v>23.5625</v>
      </c>
      <c r="D4996" s="35">
        <v>28.25</v>
      </c>
      <c r="E4996" s="35">
        <f t="shared" si="1"/>
        <v>1.963541667</v>
      </c>
    </row>
    <row r="4997" ht="15.75" customHeight="1">
      <c r="A4997" s="36">
        <v>42618.0</v>
      </c>
      <c r="B4997" s="35">
        <v>26.75</v>
      </c>
      <c r="C4997" s="35">
        <v>23.625</v>
      </c>
      <c r="D4997" s="35">
        <v>28.25</v>
      </c>
      <c r="E4997" s="35">
        <f t="shared" si="1"/>
        <v>1.96875</v>
      </c>
    </row>
    <row r="4998" ht="15.75" customHeight="1">
      <c r="A4998" s="36">
        <v>42619.0</v>
      </c>
      <c r="B4998" s="35">
        <v>27.5599999999999</v>
      </c>
      <c r="C4998" s="35">
        <v>23.875</v>
      </c>
      <c r="D4998" s="35">
        <v>28.25</v>
      </c>
      <c r="E4998" s="35">
        <f t="shared" si="1"/>
        <v>1.989583333</v>
      </c>
    </row>
    <row r="4999" ht="15.75" customHeight="1">
      <c r="A4999" s="36">
        <v>42620.0</v>
      </c>
      <c r="B4999" s="35">
        <v>27.4499999999999</v>
      </c>
      <c r="C4999" s="35">
        <v>23.5625</v>
      </c>
      <c r="D4999" s="35">
        <v>27.75</v>
      </c>
      <c r="E4999" s="35">
        <f t="shared" si="1"/>
        <v>1.963541667</v>
      </c>
    </row>
    <row r="5000" ht="15.75" customHeight="1">
      <c r="A5000" s="36">
        <v>42621.0</v>
      </c>
      <c r="B5000" s="35">
        <v>27.28</v>
      </c>
      <c r="C5000" s="35">
        <v>23.25</v>
      </c>
      <c r="D5000" s="35">
        <v>27.75</v>
      </c>
      <c r="E5000" s="35">
        <f t="shared" si="1"/>
        <v>1.9375</v>
      </c>
    </row>
    <row r="5001" ht="15.75" customHeight="1">
      <c r="A5001" s="36">
        <v>42622.0</v>
      </c>
      <c r="B5001" s="35">
        <v>27.3099999999999</v>
      </c>
      <c r="C5001" s="35">
        <v>23.125</v>
      </c>
      <c r="D5001" s="35">
        <v>27.75</v>
      </c>
      <c r="E5001" s="35">
        <f t="shared" si="1"/>
        <v>1.927083333</v>
      </c>
    </row>
    <row r="5002" ht="15.75" customHeight="1">
      <c r="A5002" s="36">
        <v>42623.0</v>
      </c>
      <c r="B5002" s="35">
        <v>27.3099999999999</v>
      </c>
      <c r="C5002" s="35">
        <v>23.125</v>
      </c>
      <c r="D5002" s="35">
        <v>27.75</v>
      </c>
      <c r="E5002" s="35">
        <f t="shared" si="1"/>
        <v>1.927083333</v>
      </c>
    </row>
    <row r="5003" ht="15.75" customHeight="1">
      <c r="A5003" s="36">
        <v>42624.0</v>
      </c>
      <c r="B5003" s="35">
        <v>27.3099999999999</v>
      </c>
      <c r="C5003" s="35">
        <v>23.125</v>
      </c>
      <c r="D5003" s="35">
        <v>27.75</v>
      </c>
      <c r="E5003" s="35">
        <f t="shared" si="1"/>
        <v>1.927083333</v>
      </c>
    </row>
    <row r="5004" ht="15.75" customHeight="1">
      <c r="A5004" s="36">
        <v>42625.0</v>
      </c>
      <c r="B5004" s="35">
        <v>28.1999999999999</v>
      </c>
      <c r="C5004" s="35">
        <v>23.3125</v>
      </c>
      <c r="D5004" s="35">
        <v>27.75</v>
      </c>
      <c r="E5004" s="35">
        <f t="shared" si="1"/>
        <v>1.942708333</v>
      </c>
    </row>
    <row r="5005" ht="15.75" customHeight="1">
      <c r="A5005" s="36">
        <v>42626.0</v>
      </c>
      <c r="B5005" s="35">
        <v>29.12</v>
      </c>
      <c r="C5005" s="35">
        <v>23.3125</v>
      </c>
      <c r="D5005" s="35">
        <v>27.75</v>
      </c>
      <c r="E5005" s="35">
        <f t="shared" si="1"/>
        <v>1.942708333</v>
      </c>
    </row>
    <row r="5006" ht="15.75" customHeight="1">
      <c r="A5006" s="36">
        <v>42627.0</v>
      </c>
      <c r="B5006" s="35">
        <v>28.1999999999999</v>
      </c>
      <c r="C5006" s="35">
        <v>23.1875</v>
      </c>
      <c r="D5006" s="35">
        <v>27.25</v>
      </c>
      <c r="E5006" s="35">
        <f t="shared" si="1"/>
        <v>1.932291667</v>
      </c>
    </row>
    <row r="5007" ht="15.75" customHeight="1">
      <c r="A5007" s="36">
        <v>42628.0</v>
      </c>
      <c r="B5007" s="35">
        <v>27.64</v>
      </c>
      <c r="C5007" s="35">
        <v>23.125</v>
      </c>
      <c r="D5007" s="35">
        <v>27.25</v>
      </c>
      <c r="E5007" s="35">
        <f t="shared" si="1"/>
        <v>1.927083333</v>
      </c>
    </row>
    <row r="5008" ht="15.75" customHeight="1">
      <c r="A5008" s="36">
        <v>42629.0</v>
      </c>
      <c r="B5008" s="35">
        <v>27.67</v>
      </c>
      <c r="C5008" s="35">
        <v>23.0625</v>
      </c>
      <c r="D5008" s="35">
        <v>27.25</v>
      </c>
      <c r="E5008" s="35">
        <f t="shared" si="1"/>
        <v>1.921875</v>
      </c>
    </row>
    <row r="5009" ht="15.75" customHeight="1">
      <c r="A5009" s="36">
        <v>42630.0</v>
      </c>
      <c r="B5009" s="35">
        <v>27.67</v>
      </c>
      <c r="C5009" s="35">
        <v>23.0625</v>
      </c>
      <c r="D5009" s="35">
        <v>27.25</v>
      </c>
      <c r="E5009" s="35">
        <f t="shared" si="1"/>
        <v>1.921875</v>
      </c>
    </row>
    <row r="5010" ht="15.75" customHeight="1">
      <c r="A5010" s="36">
        <v>42631.0</v>
      </c>
      <c r="B5010" s="35">
        <v>27.67</v>
      </c>
      <c r="C5010" s="35">
        <v>23.0625</v>
      </c>
      <c r="D5010" s="35">
        <v>27.25</v>
      </c>
      <c r="E5010" s="35">
        <f t="shared" si="1"/>
        <v>1.921875</v>
      </c>
    </row>
    <row r="5011" ht="15.75" customHeight="1">
      <c r="A5011" s="36">
        <v>42632.0</v>
      </c>
      <c r="B5011" s="35">
        <v>26.8999999999999</v>
      </c>
      <c r="C5011" s="35">
        <v>23.0</v>
      </c>
      <c r="D5011" s="35">
        <v>27.25</v>
      </c>
      <c r="E5011" s="35">
        <f t="shared" si="1"/>
        <v>1.916666667</v>
      </c>
    </row>
    <row r="5012" ht="15.75" customHeight="1">
      <c r="A5012" s="36">
        <v>42633.0</v>
      </c>
      <c r="B5012" s="35">
        <v>27.0399999999999</v>
      </c>
      <c r="C5012" s="35">
        <v>23.0625</v>
      </c>
      <c r="D5012" s="35">
        <v>27.25</v>
      </c>
      <c r="E5012" s="35">
        <f t="shared" si="1"/>
        <v>1.921875</v>
      </c>
    </row>
    <row r="5013" ht="15.75" customHeight="1">
      <c r="A5013" s="36">
        <v>42634.0</v>
      </c>
      <c r="B5013" s="35">
        <v>26.2399999999999</v>
      </c>
      <c r="C5013" s="35">
        <v>22.875</v>
      </c>
      <c r="D5013" s="35">
        <v>26.75</v>
      </c>
      <c r="E5013" s="35">
        <f t="shared" si="1"/>
        <v>1.90625</v>
      </c>
    </row>
    <row r="5014" ht="15.75" customHeight="1">
      <c r="A5014" s="36">
        <v>42635.0</v>
      </c>
      <c r="B5014" s="35">
        <v>26.1499999999999</v>
      </c>
      <c r="C5014" s="35">
        <v>22.75</v>
      </c>
      <c r="D5014" s="35">
        <v>26.75</v>
      </c>
      <c r="E5014" s="35">
        <f t="shared" si="1"/>
        <v>1.895833333</v>
      </c>
    </row>
    <row r="5015" ht="15.75" customHeight="1">
      <c r="A5015" s="36">
        <v>42636.0</v>
      </c>
      <c r="B5015" s="35">
        <v>26.3799999999999</v>
      </c>
      <c r="C5015" s="35">
        <v>22.5625</v>
      </c>
      <c r="D5015" s="35">
        <v>26.75</v>
      </c>
      <c r="E5015" s="35">
        <f t="shared" si="1"/>
        <v>1.880208333</v>
      </c>
    </row>
    <row r="5016" ht="15.75" customHeight="1">
      <c r="A5016" s="36">
        <v>42637.0</v>
      </c>
      <c r="B5016" s="35">
        <v>26.3799999999999</v>
      </c>
      <c r="C5016" s="35">
        <v>22.5625</v>
      </c>
      <c r="D5016" s="35">
        <v>26.75</v>
      </c>
      <c r="E5016" s="35">
        <f t="shared" si="1"/>
        <v>1.880208333</v>
      </c>
    </row>
    <row r="5017" ht="15.75" customHeight="1">
      <c r="A5017" s="36">
        <v>42638.0</v>
      </c>
      <c r="B5017" s="35">
        <v>26.3799999999999</v>
      </c>
      <c r="C5017" s="35">
        <v>22.5625</v>
      </c>
      <c r="D5017" s="35">
        <v>26.75</v>
      </c>
      <c r="E5017" s="35">
        <f t="shared" si="1"/>
        <v>1.880208333</v>
      </c>
    </row>
    <row r="5018" ht="15.75" customHeight="1">
      <c r="A5018" s="36">
        <v>42639.0</v>
      </c>
      <c r="B5018" s="35">
        <v>26.3799999999999</v>
      </c>
      <c r="C5018" s="35">
        <v>22.4375</v>
      </c>
      <c r="D5018" s="35">
        <v>26.75</v>
      </c>
      <c r="E5018" s="35">
        <f t="shared" si="1"/>
        <v>1.869791667</v>
      </c>
    </row>
    <row r="5019" ht="15.75" customHeight="1">
      <c r="A5019" s="36">
        <v>42640.0</v>
      </c>
      <c r="B5019" s="35">
        <v>27.1299999999999</v>
      </c>
      <c r="C5019" s="35">
        <v>22.625</v>
      </c>
      <c r="D5019" s="35">
        <v>26.75</v>
      </c>
      <c r="E5019" s="35">
        <f t="shared" si="1"/>
        <v>1.885416667</v>
      </c>
    </row>
    <row r="5020" ht="15.75" customHeight="1">
      <c r="A5020" s="36">
        <v>42641.0</v>
      </c>
      <c r="B5020" s="35">
        <v>25.93</v>
      </c>
      <c r="C5020" s="35">
        <v>22.375</v>
      </c>
      <c r="D5020" s="35">
        <v>26.75</v>
      </c>
      <c r="E5020" s="35">
        <f t="shared" si="1"/>
        <v>1.864583333</v>
      </c>
    </row>
    <row r="5021" ht="15.75" customHeight="1">
      <c r="A5021" s="36">
        <v>42642.0</v>
      </c>
      <c r="B5021" s="35">
        <v>23.8999999999999</v>
      </c>
      <c r="C5021" s="35">
        <v>22.4375</v>
      </c>
      <c r="D5021" s="35">
        <v>26.75</v>
      </c>
      <c r="E5021" s="35">
        <f t="shared" si="1"/>
        <v>1.869791667</v>
      </c>
    </row>
    <row r="5022" ht="15.75" customHeight="1">
      <c r="A5022" s="36">
        <v>42643.0</v>
      </c>
      <c r="B5022" s="35">
        <v>24.89</v>
      </c>
      <c r="C5022" s="35">
        <v>22.1875</v>
      </c>
      <c r="D5022" s="35">
        <v>26.75</v>
      </c>
      <c r="E5022" s="35">
        <f t="shared" si="1"/>
        <v>1.848958333</v>
      </c>
    </row>
    <row r="5023" ht="15.75" customHeight="1">
      <c r="A5023" s="36">
        <v>42644.0</v>
      </c>
      <c r="B5023" s="35">
        <v>24.89</v>
      </c>
      <c r="C5023" s="35">
        <v>22.1875</v>
      </c>
      <c r="D5023" s="35">
        <v>26.75</v>
      </c>
      <c r="E5023" s="35">
        <f t="shared" si="1"/>
        <v>1.848958333</v>
      </c>
    </row>
    <row r="5024" ht="15.75" customHeight="1">
      <c r="A5024" s="36">
        <v>42645.0</v>
      </c>
      <c r="B5024" s="35">
        <v>24.89</v>
      </c>
      <c r="C5024" s="35">
        <v>22.1875</v>
      </c>
      <c r="D5024" s="35">
        <v>26.75</v>
      </c>
      <c r="E5024" s="35">
        <f t="shared" si="1"/>
        <v>1.848958333</v>
      </c>
    </row>
    <row r="5025" ht="15.75" customHeight="1">
      <c r="A5025" s="36">
        <v>42646.0</v>
      </c>
      <c r="B5025" s="35">
        <v>26.6</v>
      </c>
      <c r="C5025" s="35">
        <v>22.125</v>
      </c>
      <c r="D5025" s="35">
        <v>26.75</v>
      </c>
      <c r="E5025" s="35">
        <f t="shared" si="1"/>
        <v>1.84375</v>
      </c>
    </row>
    <row r="5026" ht="15.75" customHeight="1">
      <c r="A5026" s="36">
        <v>42647.0</v>
      </c>
      <c r="B5026" s="35">
        <v>26.77</v>
      </c>
      <c r="C5026" s="35">
        <v>22.375</v>
      </c>
      <c r="D5026" s="35">
        <v>26.75</v>
      </c>
      <c r="E5026" s="35">
        <f t="shared" si="1"/>
        <v>1.864583333</v>
      </c>
    </row>
    <row r="5027" ht="15.75" customHeight="1">
      <c r="A5027" s="36">
        <v>42648.0</v>
      </c>
      <c r="B5027" s="35">
        <v>26.57</v>
      </c>
      <c r="C5027" s="35">
        <v>22.375</v>
      </c>
      <c r="D5027" s="35">
        <v>26.75</v>
      </c>
      <c r="E5027" s="35">
        <f t="shared" si="1"/>
        <v>1.864583333</v>
      </c>
    </row>
    <row r="5028" ht="15.75" customHeight="1">
      <c r="A5028" s="36">
        <v>42649.0</v>
      </c>
      <c r="B5028" s="35">
        <v>26.75</v>
      </c>
      <c r="C5028" s="35">
        <v>22.4375</v>
      </c>
      <c r="D5028" s="35">
        <v>26.75</v>
      </c>
      <c r="E5028" s="35">
        <f t="shared" si="1"/>
        <v>1.869791667</v>
      </c>
    </row>
    <row r="5029" ht="15.75" customHeight="1">
      <c r="A5029" s="36">
        <v>42650.0</v>
      </c>
      <c r="B5029" s="35">
        <v>27.09</v>
      </c>
      <c r="C5029" s="35">
        <v>22.1875</v>
      </c>
      <c r="D5029" s="35">
        <v>26.75</v>
      </c>
      <c r="E5029" s="35">
        <f t="shared" si="1"/>
        <v>1.848958333</v>
      </c>
    </row>
    <row r="5030" ht="15.75" customHeight="1">
      <c r="A5030" s="36">
        <v>42651.0</v>
      </c>
      <c r="B5030" s="35">
        <v>27.09</v>
      </c>
      <c r="C5030" s="35">
        <v>22.1875</v>
      </c>
      <c r="D5030" s="35">
        <v>26.75</v>
      </c>
      <c r="E5030" s="35">
        <f t="shared" si="1"/>
        <v>1.848958333</v>
      </c>
    </row>
    <row r="5031" ht="15.75" customHeight="1">
      <c r="A5031" s="36">
        <v>42652.0</v>
      </c>
      <c r="B5031" s="35">
        <v>27.09</v>
      </c>
      <c r="C5031" s="35">
        <v>22.1875</v>
      </c>
      <c r="D5031" s="35">
        <v>26.75</v>
      </c>
      <c r="E5031" s="35">
        <f t="shared" si="1"/>
        <v>1.848958333</v>
      </c>
    </row>
    <row r="5032" ht="15.75" customHeight="1">
      <c r="A5032" s="36">
        <v>42653.0</v>
      </c>
      <c r="B5032" s="35">
        <v>27.09</v>
      </c>
      <c r="C5032" s="35">
        <v>22.1875</v>
      </c>
      <c r="D5032" s="35">
        <v>26.75</v>
      </c>
      <c r="E5032" s="35">
        <f t="shared" si="1"/>
        <v>1.848958333</v>
      </c>
    </row>
    <row r="5033" ht="15.75" customHeight="1">
      <c r="A5033" s="36">
        <v>42654.0</v>
      </c>
      <c r="B5033" s="35">
        <v>26.8999999999999</v>
      </c>
      <c r="C5033" s="35">
        <v>22.0</v>
      </c>
      <c r="D5033" s="35">
        <v>26.75</v>
      </c>
      <c r="E5033" s="35">
        <f t="shared" si="1"/>
        <v>1.833333333</v>
      </c>
    </row>
    <row r="5034" ht="15.75" customHeight="1">
      <c r="A5034" s="36">
        <v>42655.0</v>
      </c>
      <c r="B5034" s="35">
        <v>26.37</v>
      </c>
      <c r="C5034" s="35">
        <v>22.25</v>
      </c>
      <c r="D5034" s="35">
        <v>26.75</v>
      </c>
      <c r="E5034" s="35">
        <f t="shared" si="1"/>
        <v>1.854166667</v>
      </c>
    </row>
    <row r="5035" ht="15.75" customHeight="1">
      <c r="A5035" s="36">
        <v>42656.0</v>
      </c>
      <c r="B5035" s="35">
        <v>26.28</v>
      </c>
      <c r="C5035" s="35">
        <v>22.1875</v>
      </c>
      <c r="D5035" s="35">
        <v>26.75</v>
      </c>
      <c r="E5035" s="35">
        <f t="shared" si="1"/>
        <v>1.848958333</v>
      </c>
    </row>
    <row r="5036" ht="15.75" customHeight="1">
      <c r="A5036" s="36">
        <v>42657.0</v>
      </c>
      <c r="B5036" s="35">
        <v>26.3299999999999</v>
      </c>
      <c r="C5036" s="35">
        <v>22.125</v>
      </c>
      <c r="D5036" s="35">
        <v>26.75</v>
      </c>
      <c r="E5036" s="35">
        <f t="shared" si="1"/>
        <v>1.84375</v>
      </c>
    </row>
    <row r="5037" ht="15.75" customHeight="1">
      <c r="A5037" s="36">
        <v>42658.0</v>
      </c>
      <c r="B5037" s="35">
        <v>26.3299999999999</v>
      </c>
      <c r="C5037" s="35">
        <v>22.125</v>
      </c>
      <c r="D5037" s="35">
        <v>26.75</v>
      </c>
      <c r="E5037" s="35">
        <f t="shared" si="1"/>
        <v>1.84375</v>
      </c>
    </row>
    <row r="5038" ht="15.75" customHeight="1">
      <c r="A5038" s="36">
        <v>42659.0</v>
      </c>
      <c r="B5038" s="35">
        <v>26.3299999999999</v>
      </c>
      <c r="C5038" s="35">
        <v>22.125</v>
      </c>
      <c r="D5038" s="35">
        <v>26.75</v>
      </c>
      <c r="E5038" s="35">
        <f t="shared" si="1"/>
        <v>1.84375</v>
      </c>
    </row>
    <row r="5039" ht="15.75" customHeight="1">
      <c r="A5039" s="36">
        <v>42660.0</v>
      </c>
      <c r="B5039" s="35">
        <v>26.4899999999999</v>
      </c>
      <c r="C5039" s="35">
        <v>22.0625</v>
      </c>
      <c r="D5039" s="35">
        <v>26.75</v>
      </c>
      <c r="E5039" s="35">
        <f t="shared" si="1"/>
        <v>1.838541667</v>
      </c>
    </row>
    <row r="5040" ht="15.75" customHeight="1">
      <c r="A5040" s="36">
        <v>42661.0</v>
      </c>
      <c r="B5040" s="35">
        <v>26.19</v>
      </c>
      <c r="C5040" s="35">
        <v>22.0625</v>
      </c>
      <c r="D5040" s="35">
        <v>26.75</v>
      </c>
      <c r="E5040" s="35">
        <f t="shared" si="1"/>
        <v>1.838541667</v>
      </c>
    </row>
    <row r="5041" ht="15.75" customHeight="1">
      <c r="A5041" s="36">
        <v>42662.0</v>
      </c>
      <c r="B5041" s="35">
        <v>26.26</v>
      </c>
      <c r="C5041" s="35">
        <v>22.25</v>
      </c>
      <c r="D5041" s="35">
        <v>26.75</v>
      </c>
      <c r="E5041" s="35">
        <f t="shared" si="1"/>
        <v>1.854166667</v>
      </c>
    </row>
    <row r="5042" ht="15.75" customHeight="1">
      <c r="A5042" s="36">
        <v>42663.0</v>
      </c>
      <c r="B5042" s="35">
        <v>25.9899999999999</v>
      </c>
      <c r="C5042" s="35">
        <v>22.0</v>
      </c>
      <c r="D5042" s="35">
        <v>26.75</v>
      </c>
      <c r="E5042" s="35">
        <f t="shared" si="1"/>
        <v>1.833333333</v>
      </c>
    </row>
    <row r="5043" ht="15.75" customHeight="1">
      <c r="A5043" s="36">
        <v>42664.0</v>
      </c>
      <c r="B5043" s="35">
        <v>25.96</v>
      </c>
      <c r="C5043" s="35">
        <v>22.0625</v>
      </c>
      <c r="D5043" s="35">
        <v>26.75</v>
      </c>
      <c r="E5043" s="35">
        <f t="shared" si="1"/>
        <v>1.838541667</v>
      </c>
    </row>
    <row r="5044" ht="15.75" customHeight="1">
      <c r="A5044" s="36">
        <v>42665.0</v>
      </c>
      <c r="B5044" s="35">
        <v>25.96</v>
      </c>
      <c r="C5044" s="35">
        <v>22.0625</v>
      </c>
      <c r="D5044" s="35">
        <v>26.75</v>
      </c>
      <c r="E5044" s="35">
        <f t="shared" si="1"/>
        <v>1.838541667</v>
      </c>
    </row>
    <row r="5045" ht="15.75" customHeight="1">
      <c r="A5045" s="36">
        <v>42666.0</v>
      </c>
      <c r="B5045" s="35">
        <v>25.96</v>
      </c>
      <c r="C5045" s="35">
        <v>22.0625</v>
      </c>
      <c r="D5045" s="35">
        <v>26.75</v>
      </c>
      <c r="E5045" s="35">
        <f t="shared" si="1"/>
        <v>1.838541667</v>
      </c>
    </row>
    <row r="5046" ht="15.75" customHeight="1">
      <c r="A5046" s="36">
        <v>42667.0</v>
      </c>
      <c r="B5046" s="35">
        <v>26.18</v>
      </c>
      <c r="C5046" s="35">
        <v>21.875</v>
      </c>
      <c r="D5046" s="35">
        <v>26.75</v>
      </c>
      <c r="E5046" s="35">
        <f t="shared" si="1"/>
        <v>1.822916667</v>
      </c>
    </row>
    <row r="5047" ht="15.75" customHeight="1">
      <c r="A5047" s="36">
        <v>42668.0</v>
      </c>
      <c r="B5047" s="35">
        <v>26.3099999999999</v>
      </c>
      <c r="C5047" s="35">
        <v>22.0625</v>
      </c>
      <c r="D5047" s="35">
        <v>26.75</v>
      </c>
      <c r="E5047" s="35">
        <f t="shared" si="1"/>
        <v>1.838541667</v>
      </c>
    </row>
    <row r="5048" ht="15.75" customHeight="1">
      <c r="A5048" s="36">
        <v>42669.0</v>
      </c>
      <c r="B5048" s="35">
        <v>25.4499999999999</v>
      </c>
      <c r="C5048" s="35">
        <v>21.75</v>
      </c>
      <c r="D5048" s="35">
        <v>26.75</v>
      </c>
      <c r="E5048" s="35">
        <f t="shared" si="1"/>
        <v>1.8125</v>
      </c>
    </row>
    <row r="5049" ht="15.75" customHeight="1">
      <c r="A5049" s="36">
        <v>42670.0</v>
      </c>
      <c r="B5049" s="35">
        <v>25.1499999999999</v>
      </c>
      <c r="C5049" s="35">
        <v>21.9375</v>
      </c>
      <c r="D5049" s="35">
        <v>26.75</v>
      </c>
      <c r="E5049" s="35">
        <f t="shared" si="1"/>
        <v>1.828125</v>
      </c>
    </row>
    <row r="5050" ht="15.75" customHeight="1">
      <c r="A5050" s="36">
        <v>42671.0</v>
      </c>
      <c r="B5050" s="35">
        <v>24.39</v>
      </c>
      <c r="C5050" s="35">
        <v>21.9375</v>
      </c>
      <c r="D5050" s="35">
        <v>26.75</v>
      </c>
      <c r="E5050" s="35">
        <f t="shared" si="1"/>
        <v>1.828125</v>
      </c>
    </row>
    <row r="5051" ht="15.75" customHeight="1">
      <c r="A5051" s="36">
        <v>42672.0</v>
      </c>
      <c r="B5051" s="35">
        <v>24.39</v>
      </c>
      <c r="C5051" s="35">
        <v>21.9375</v>
      </c>
      <c r="D5051" s="35">
        <v>26.75</v>
      </c>
      <c r="E5051" s="35">
        <f t="shared" si="1"/>
        <v>1.828125</v>
      </c>
    </row>
    <row r="5052" ht="15.75" customHeight="1">
      <c r="A5052" s="36">
        <v>42673.0</v>
      </c>
      <c r="B5052" s="35">
        <v>24.39</v>
      </c>
      <c r="C5052" s="35">
        <v>21.9375</v>
      </c>
      <c r="D5052" s="35">
        <v>26.75</v>
      </c>
      <c r="E5052" s="35">
        <f t="shared" si="1"/>
        <v>1.828125</v>
      </c>
    </row>
    <row r="5053" ht="15.75" customHeight="1">
      <c r="A5053" s="36">
        <v>42674.0</v>
      </c>
      <c r="B5053" s="35">
        <v>24.06</v>
      </c>
      <c r="C5053" s="35">
        <v>21.75</v>
      </c>
      <c r="D5053" s="35">
        <v>26.75</v>
      </c>
      <c r="E5053" s="35">
        <f t="shared" si="1"/>
        <v>1.8125</v>
      </c>
    </row>
    <row r="5054" ht="15.75" customHeight="1">
      <c r="A5054" s="36">
        <v>42675.0</v>
      </c>
      <c r="B5054" s="35">
        <v>25.19</v>
      </c>
      <c r="C5054" s="35">
        <v>21.6875</v>
      </c>
      <c r="D5054" s="35">
        <v>26.75</v>
      </c>
      <c r="E5054" s="35">
        <f t="shared" si="1"/>
        <v>1.807291667</v>
      </c>
    </row>
    <row r="5055" ht="15.75" customHeight="1">
      <c r="A5055" s="36">
        <v>42676.0</v>
      </c>
      <c r="B5055" s="35">
        <v>25.46</v>
      </c>
      <c r="C5055" s="35">
        <v>21.75</v>
      </c>
      <c r="D5055" s="35">
        <v>26.75</v>
      </c>
      <c r="E5055" s="35">
        <f t="shared" si="1"/>
        <v>1.8125</v>
      </c>
    </row>
    <row r="5056" ht="15.75" customHeight="1">
      <c r="A5056" s="36">
        <v>42677.0</v>
      </c>
      <c r="B5056" s="35">
        <v>25.36</v>
      </c>
      <c r="C5056" s="35">
        <v>21.5</v>
      </c>
      <c r="D5056" s="35">
        <v>26.75</v>
      </c>
      <c r="E5056" s="35">
        <f t="shared" si="1"/>
        <v>1.791666667</v>
      </c>
    </row>
    <row r="5057" ht="15.75" customHeight="1">
      <c r="A5057" s="36">
        <v>42678.0</v>
      </c>
      <c r="B5057" s="35">
        <v>25.33</v>
      </c>
      <c r="C5057" s="35">
        <v>21.625</v>
      </c>
      <c r="D5057" s="35">
        <v>26.75</v>
      </c>
      <c r="E5057" s="35">
        <f t="shared" si="1"/>
        <v>1.802083333</v>
      </c>
    </row>
    <row r="5058" ht="15.75" customHeight="1">
      <c r="A5058" s="36">
        <v>42679.0</v>
      </c>
      <c r="B5058" s="35">
        <v>25.33</v>
      </c>
      <c r="C5058" s="35">
        <v>21.625</v>
      </c>
      <c r="D5058" s="35">
        <v>26.75</v>
      </c>
      <c r="E5058" s="35">
        <f t="shared" si="1"/>
        <v>1.802083333</v>
      </c>
    </row>
    <row r="5059" ht="15.75" customHeight="1">
      <c r="A5059" s="36">
        <v>42680.0</v>
      </c>
      <c r="B5059" s="35">
        <v>25.33</v>
      </c>
      <c r="C5059" s="35">
        <v>21.625</v>
      </c>
      <c r="D5059" s="35">
        <v>26.75</v>
      </c>
      <c r="E5059" s="35">
        <f t="shared" si="1"/>
        <v>1.802083333</v>
      </c>
    </row>
    <row r="5060" ht="15.75" customHeight="1">
      <c r="A5060" s="36">
        <v>42681.0</v>
      </c>
      <c r="B5060" s="35">
        <v>25.43</v>
      </c>
      <c r="C5060" s="35">
        <v>21.5</v>
      </c>
      <c r="D5060" s="35">
        <v>26.75</v>
      </c>
      <c r="E5060" s="35">
        <f t="shared" si="1"/>
        <v>1.791666667</v>
      </c>
    </row>
    <row r="5061" ht="15.75" customHeight="1">
      <c r="A5061" s="36">
        <v>42682.0</v>
      </c>
      <c r="B5061" s="35">
        <v>25.91</v>
      </c>
      <c r="C5061" s="35">
        <v>21.3125</v>
      </c>
      <c r="D5061" s="35">
        <v>26.75</v>
      </c>
      <c r="E5061" s="35">
        <f t="shared" si="1"/>
        <v>1.776041667</v>
      </c>
    </row>
    <row r="5062" ht="15.75" customHeight="1">
      <c r="A5062" s="36">
        <v>42683.0</v>
      </c>
      <c r="B5062" s="35">
        <v>26.61</v>
      </c>
      <c r="C5062" s="35">
        <v>21.625</v>
      </c>
      <c r="D5062" s="35">
        <v>26.25</v>
      </c>
      <c r="E5062" s="35">
        <f t="shared" si="1"/>
        <v>1.802083333</v>
      </c>
    </row>
    <row r="5063" ht="15.75" customHeight="1">
      <c r="A5063" s="36">
        <v>42684.0</v>
      </c>
      <c r="B5063" s="35">
        <v>27.52</v>
      </c>
      <c r="C5063" s="35">
        <v>21.0</v>
      </c>
      <c r="D5063" s="35">
        <v>26.25</v>
      </c>
      <c r="E5063" s="35">
        <f t="shared" si="1"/>
        <v>1.75</v>
      </c>
    </row>
    <row r="5064" ht="15.75" customHeight="1">
      <c r="A5064" s="36">
        <v>42685.0</v>
      </c>
      <c r="B5064" s="35">
        <v>28.69</v>
      </c>
      <c r="C5064" s="35">
        <v>21.0625</v>
      </c>
      <c r="D5064" s="35">
        <v>26.25</v>
      </c>
      <c r="E5064" s="35">
        <f t="shared" si="1"/>
        <v>1.755208333</v>
      </c>
    </row>
    <row r="5065" ht="15.75" customHeight="1">
      <c r="A5065" s="36">
        <v>42686.0</v>
      </c>
      <c r="B5065" s="35">
        <v>28.69</v>
      </c>
      <c r="C5065" s="35">
        <v>21.0625</v>
      </c>
      <c r="D5065" s="35">
        <v>26.25</v>
      </c>
      <c r="E5065" s="35">
        <f t="shared" si="1"/>
        <v>1.755208333</v>
      </c>
    </row>
    <row r="5066" ht="15.75" customHeight="1">
      <c r="A5066" s="36">
        <v>42687.0</v>
      </c>
      <c r="B5066" s="35">
        <v>28.69</v>
      </c>
      <c r="C5066" s="35">
        <v>21.0625</v>
      </c>
      <c r="D5066" s="35">
        <v>26.25</v>
      </c>
      <c r="E5066" s="35">
        <f t="shared" si="1"/>
        <v>1.755208333</v>
      </c>
    </row>
    <row r="5067" ht="15.75" customHeight="1">
      <c r="A5067" s="36">
        <v>42688.0</v>
      </c>
      <c r="B5067" s="35">
        <v>29.12</v>
      </c>
      <c r="C5067" s="35">
        <v>21.0</v>
      </c>
      <c r="D5067" s="35">
        <v>26.25</v>
      </c>
      <c r="E5067" s="35">
        <f t="shared" si="1"/>
        <v>1.75</v>
      </c>
    </row>
    <row r="5068" ht="15.75" customHeight="1">
      <c r="A5068" s="36">
        <v>42689.0</v>
      </c>
      <c r="B5068" s="35">
        <v>29.15</v>
      </c>
      <c r="C5068" s="35">
        <v>21.0</v>
      </c>
      <c r="D5068" s="35">
        <v>26.25</v>
      </c>
      <c r="E5068" s="35">
        <f t="shared" si="1"/>
        <v>1.75</v>
      </c>
    </row>
    <row r="5069" ht="15.75" customHeight="1">
      <c r="A5069" s="36">
        <v>42690.0</v>
      </c>
      <c r="B5069" s="35">
        <v>25.49</v>
      </c>
      <c r="C5069" s="35">
        <v>21.125</v>
      </c>
      <c r="D5069" s="35">
        <v>25.75</v>
      </c>
      <c r="E5069" s="35">
        <f t="shared" si="1"/>
        <v>1.760416667</v>
      </c>
    </row>
    <row r="5070" ht="15.75" customHeight="1">
      <c r="A5070" s="36">
        <v>42691.0</v>
      </c>
      <c r="B5070" s="35">
        <v>23.73</v>
      </c>
      <c r="C5070" s="35">
        <v>21.0</v>
      </c>
      <c r="D5070" s="35">
        <v>25.75</v>
      </c>
      <c r="E5070" s="35">
        <f t="shared" si="1"/>
        <v>1.75</v>
      </c>
    </row>
    <row r="5071" ht="15.75" customHeight="1">
      <c r="A5071" s="36">
        <v>42692.0</v>
      </c>
      <c r="B5071" s="35">
        <v>23.18</v>
      </c>
      <c r="C5071" s="35">
        <v>21.1875</v>
      </c>
      <c r="D5071" s="35">
        <v>25.75</v>
      </c>
      <c r="E5071" s="35">
        <f t="shared" si="1"/>
        <v>1.765625</v>
      </c>
    </row>
    <row r="5072" ht="15.75" customHeight="1">
      <c r="A5072" s="36">
        <v>42693.0</v>
      </c>
      <c r="B5072" s="35">
        <v>23.18</v>
      </c>
      <c r="C5072" s="35">
        <v>21.1875</v>
      </c>
      <c r="D5072" s="35">
        <v>25.75</v>
      </c>
      <c r="E5072" s="35">
        <f t="shared" si="1"/>
        <v>1.765625</v>
      </c>
    </row>
    <row r="5073" ht="15.75" customHeight="1">
      <c r="A5073" s="36">
        <v>42694.0</v>
      </c>
      <c r="B5073" s="35">
        <v>23.18</v>
      </c>
      <c r="C5073" s="35">
        <v>21.1875</v>
      </c>
      <c r="D5073" s="35">
        <v>25.75</v>
      </c>
      <c r="E5073" s="35">
        <f t="shared" si="1"/>
        <v>1.765625</v>
      </c>
    </row>
    <row r="5074" ht="15.75" customHeight="1">
      <c r="A5074" s="36">
        <v>42695.0</v>
      </c>
      <c r="B5074" s="35">
        <v>23.52</v>
      </c>
      <c r="C5074" s="35">
        <v>21.0</v>
      </c>
      <c r="D5074" s="35">
        <v>25.75</v>
      </c>
      <c r="E5074" s="35">
        <f t="shared" si="1"/>
        <v>1.75</v>
      </c>
    </row>
    <row r="5075" ht="15.75" customHeight="1">
      <c r="A5075" s="36">
        <v>42696.0</v>
      </c>
      <c r="B5075" s="35">
        <v>23.71</v>
      </c>
      <c r="C5075" s="35">
        <v>20.8125</v>
      </c>
      <c r="D5075" s="35">
        <v>25.75</v>
      </c>
      <c r="E5075" s="35">
        <f t="shared" si="1"/>
        <v>1.734375</v>
      </c>
    </row>
    <row r="5076" ht="15.75" customHeight="1">
      <c r="A5076" s="36">
        <v>42697.0</v>
      </c>
      <c r="B5076" s="35">
        <v>24.59</v>
      </c>
      <c r="C5076" s="35">
        <v>20.75</v>
      </c>
      <c r="D5076" s="35">
        <v>25.25</v>
      </c>
      <c r="E5076" s="35">
        <f t="shared" si="1"/>
        <v>1.729166667</v>
      </c>
    </row>
    <row r="5077" ht="15.75" customHeight="1">
      <c r="A5077" s="36">
        <v>42698.0</v>
      </c>
      <c r="B5077" s="35">
        <v>25.39</v>
      </c>
      <c r="C5077" s="35">
        <v>20.3125</v>
      </c>
      <c r="D5077" s="35">
        <v>25.25</v>
      </c>
      <c r="E5077" s="35">
        <f t="shared" si="1"/>
        <v>1.692708333</v>
      </c>
    </row>
    <row r="5078" ht="15.75" customHeight="1">
      <c r="A5078" s="36">
        <v>42699.0</v>
      </c>
      <c r="B5078" s="35">
        <v>26.75</v>
      </c>
      <c r="C5078" s="35">
        <v>20.625</v>
      </c>
      <c r="D5078" s="35">
        <v>25.25</v>
      </c>
      <c r="E5078" s="35">
        <f t="shared" si="1"/>
        <v>1.71875</v>
      </c>
    </row>
    <row r="5079" ht="15.75" customHeight="1">
      <c r="A5079" s="36">
        <v>42700.0</v>
      </c>
      <c r="B5079" s="35">
        <v>26.75</v>
      </c>
      <c r="C5079" s="35">
        <v>20.625</v>
      </c>
      <c r="D5079" s="35">
        <v>25.25</v>
      </c>
      <c r="E5079" s="35">
        <f t="shared" si="1"/>
        <v>1.71875</v>
      </c>
    </row>
    <row r="5080" ht="15.75" customHeight="1">
      <c r="A5080" s="36">
        <v>42701.0</v>
      </c>
      <c r="B5080" s="35">
        <v>26.75</v>
      </c>
      <c r="C5080" s="35">
        <v>20.625</v>
      </c>
      <c r="D5080" s="35">
        <v>25.25</v>
      </c>
      <c r="E5080" s="35">
        <f t="shared" si="1"/>
        <v>1.71875</v>
      </c>
    </row>
    <row r="5081" ht="15.75" customHeight="1">
      <c r="A5081" s="36">
        <v>42702.0</v>
      </c>
      <c r="B5081" s="35">
        <v>26.75</v>
      </c>
      <c r="C5081" s="35">
        <v>20.625</v>
      </c>
      <c r="D5081" s="35">
        <v>25.25</v>
      </c>
      <c r="E5081" s="35">
        <f t="shared" si="1"/>
        <v>1.71875</v>
      </c>
    </row>
    <row r="5082" ht="15.75" customHeight="1">
      <c r="A5082" s="36">
        <v>42703.0</v>
      </c>
      <c r="B5082" s="35">
        <v>24.95</v>
      </c>
      <c r="C5082" s="35">
        <v>20.8125</v>
      </c>
      <c r="D5082" s="35">
        <v>25.25</v>
      </c>
      <c r="E5082" s="35">
        <f t="shared" si="1"/>
        <v>1.734375</v>
      </c>
    </row>
    <row r="5083" ht="15.75" customHeight="1">
      <c r="A5083" s="36">
        <v>42704.0</v>
      </c>
      <c r="B5083" s="35">
        <v>23.74</v>
      </c>
      <c r="C5083" s="35">
        <v>20.375</v>
      </c>
      <c r="D5083" s="35">
        <v>24.75</v>
      </c>
      <c r="E5083" s="35">
        <f t="shared" si="1"/>
        <v>1.697916667</v>
      </c>
    </row>
    <row r="5084" ht="15.75" customHeight="1">
      <c r="A5084" s="36">
        <v>42705.0</v>
      </c>
      <c r="B5084" s="35">
        <v>23.66</v>
      </c>
      <c r="C5084" s="35">
        <v>20.25</v>
      </c>
      <c r="D5084" s="35">
        <v>24.75</v>
      </c>
      <c r="E5084" s="35">
        <f t="shared" si="1"/>
        <v>1.6875</v>
      </c>
    </row>
    <row r="5085" ht="15.75" customHeight="1">
      <c r="A5085" s="36">
        <v>42706.0</v>
      </c>
      <c r="B5085" s="35">
        <v>23.75</v>
      </c>
      <c r="C5085" s="35">
        <v>20.3125</v>
      </c>
      <c r="D5085" s="35">
        <v>24.75</v>
      </c>
      <c r="E5085" s="35">
        <f t="shared" si="1"/>
        <v>1.692708333</v>
      </c>
    </row>
    <row r="5086" ht="15.75" customHeight="1">
      <c r="A5086" s="36">
        <v>42707.0</v>
      </c>
      <c r="B5086" s="35">
        <v>23.75</v>
      </c>
      <c r="C5086" s="35">
        <v>20.3125</v>
      </c>
      <c r="D5086" s="35">
        <v>24.75</v>
      </c>
      <c r="E5086" s="35">
        <f t="shared" si="1"/>
        <v>1.692708333</v>
      </c>
    </row>
    <row r="5087" ht="15.75" customHeight="1">
      <c r="A5087" s="36">
        <v>42708.0</v>
      </c>
      <c r="B5087" s="35">
        <v>23.75</v>
      </c>
      <c r="C5087" s="35">
        <v>20.3125</v>
      </c>
      <c r="D5087" s="35">
        <v>24.75</v>
      </c>
      <c r="E5087" s="35">
        <f t="shared" si="1"/>
        <v>1.692708333</v>
      </c>
    </row>
    <row r="5088" ht="15.75" customHeight="1">
      <c r="A5088" s="36">
        <v>42709.0</v>
      </c>
      <c r="B5088" s="35">
        <v>24.78</v>
      </c>
      <c r="C5088" s="35">
        <v>20.4375</v>
      </c>
      <c r="D5088" s="35">
        <v>24.75</v>
      </c>
      <c r="E5088" s="35">
        <f t="shared" si="1"/>
        <v>1.703125</v>
      </c>
    </row>
    <row r="5089" ht="15.75" customHeight="1">
      <c r="A5089" s="36">
        <v>42710.0</v>
      </c>
      <c r="B5089" s="35">
        <v>24.78</v>
      </c>
      <c r="C5089" s="35">
        <v>20.5</v>
      </c>
      <c r="D5089" s="35">
        <v>24.75</v>
      </c>
      <c r="E5089" s="35">
        <f t="shared" si="1"/>
        <v>1.708333333</v>
      </c>
    </row>
    <row r="5090" ht="15.75" customHeight="1">
      <c r="A5090" s="36">
        <v>42711.0</v>
      </c>
      <c r="B5090" s="35">
        <v>24.03</v>
      </c>
      <c r="C5090" s="35">
        <v>20.375</v>
      </c>
      <c r="D5090" s="35">
        <v>24.75</v>
      </c>
      <c r="E5090" s="35">
        <f t="shared" si="1"/>
        <v>1.697916667</v>
      </c>
    </row>
    <row r="5091" ht="15.75" customHeight="1">
      <c r="A5091" s="36">
        <v>42712.0</v>
      </c>
      <c r="B5091" s="35">
        <v>24.03</v>
      </c>
      <c r="C5091" s="35">
        <v>20.375</v>
      </c>
      <c r="D5091" s="35">
        <v>24.75</v>
      </c>
      <c r="E5091" s="35">
        <f t="shared" si="1"/>
        <v>1.697916667</v>
      </c>
    </row>
    <row r="5092" ht="15.75" customHeight="1">
      <c r="A5092" s="36">
        <v>42713.0</v>
      </c>
      <c r="B5092" s="35">
        <v>24.03</v>
      </c>
      <c r="C5092" s="35">
        <v>20.375</v>
      </c>
      <c r="D5092" s="35">
        <v>24.75</v>
      </c>
      <c r="E5092" s="35">
        <f t="shared" si="1"/>
        <v>1.697916667</v>
      </c>
    </row>
    <row r="5093" ht="15.75" customHeight="1">
      <c r="A5093" s="36">
        <v>42714.0</v>
      </c>
      <c r="B5093" s="35">
        <v>24.03</v>
      </c>
      <c r="C5093" s="35">
        <v>20.375</v>
      </c>
      <c r="D5093" s="35">
        <v>24.75</v>
      </c>
      <c r="E5093" s="35">
        <f t="shared" si="1"/>
        <v>1.697916667</v>
      </c>
    </row>
    <row r="5094" ht="15.75" customHeight="1">
      <c r="A5094" s="36">
        <v>42715.0</v>
      </c>
      <c r="B5094" s="35">
        <v>24.03</v>
      </c>
      <c r="C5094" s="35">
        <v>20.375</v>
      </c>
      <c r="D5094" s="35">
        <v>24.75</v>
      </c>
      <c r="E5094" s="35">
        <f t="shared" si="1"/>
        <v>1.697916667</v>
      </c>
    </row>
    <row r="5095" ht="15.75" customHeight="1">
      <c r="A5095" s="36">
        <v>42716.0</v>
      </c>
      <c r="B5095" s="35">
        <v>23.57</v>
      </c>
      <c r="C5095" s="35">
        <v>19.9375</v>
      </c>
      <c r="D5095" s="35">
        <v>24.75</v>
      </c>
      <c r="E5095" s="35">
        <f t="shared" si="1"/>
        <v>1.661458333</v>
      </c>
    </row>
    <row r="5096" ht="15.75" customHeight="1">
      <c r="A5096" s="36">
        <v>42717.0</v>
      </c>
      <c r="B5096" s="35">
        <v>24.76</v>
      </c>
      <c r="C5096" s="35">
        <v>19.8125</v>
      </c>
      <c r="D5096" s="35">
        <v>24.75</v>
      </c>
      <c r="E5096" s="35">
        <f t="shared" si="1"/>
        <v>1.651041667</v>
      </c>
    </row>
    <row r="5097" ht="15.75" customHeight="1">
      <c r="A5097" s="36">
        <v>42718.0</v>
      </c>
      <c r="B5097" s="35">
        <v>24.4899999999999</v>
      </c>
      <c r="C5097" s="35">
        <v>20.0625</v>
      </c>
      <c r="D5097" s="35">
        <v>24.75</v>
      </c>
      <c r="E5097" s="35">
        <f t="shared" si="1"/>
        <v>1.671875</v>
      </c>
    </row>
    <row r="5098" ht="15.75" customHeight="1">
      <c r="A5098" s="36">
        <v>42719.0</v>
      </c>
      <c r="B5098" s="35">
        <v>24.18</v>
      </c>
      <c r="C5098" s="35">
        <v>20.125</v>
      </c>
      <c r="D5098" s="35">
        <v>24.75</v>
      </c>
      <c r="E5098" s="35">
        <f t="shared" si="1"/>
        <v>1.677083333</v>
      </c>
    </row>
    <row r="5099" ht="15.75" customHeight="1">
      <c r="A5099" s="36">
        <v>42720.0</v>
      </c>
      <c r="B5099" s="35">
        <v>23.84</v>
      </c>
      <c r="C5099" s="35">
        <v>19.9375</v>
      </c>
      <c r="D5099" s="35">
        <v>24.75</v>
      </c>
      <c r="E5099" s="35">
        <f t="shared" si="1"/>
        <v>1.661458333</v>
      </c>
    </row>
    <row r="5100" ht="15.75" customHeight="1">
      <c r="A5100" s="36">
        <v>42721.0</v>
      </c>
      <c r="B5100" s="35">
        <v>23.84</v>
      </c>
      <c r="C5100" s="35">
        <v>19.9375</v>
      </c>
      <c r="D5100" s="35">
        <v>24.75</v>
      </c>
      <c r="E5100" s="35">
        <f t="shared" si="1"/>
        <v>1.661458333</v>
      </c>
    </row>
    <row r="5101" ht="15.75" customHeight="1">
      <c r="A5101" s="36">
        <v>42722.0</v>
      </c>
      <c r="B5101" s="35">
        <v>23.84</v>
      </c>
      <c r="C5101" s="35">
        <v>19.9375</v>
      </c>
      <c r="D5101" s="35">
        <v>24.75</v>
      </c>
      <c r="E5101" s="35">
        <f t="shared" si="1"/>
        <v>1.661458333</v>
      </c>
    </row>
    <row r="5102" ht="15.75" customHeight="1">
      <c r="A5102" s="36">
        <v>42723.0</v>
      </c>
      <c r="B5102" s="35">
        <v>23.8799999999999</v>
      </c>
      <c r="C5102" s="35">
        <v>20.0</v>
      </c>
      <c r="D5102" s="35">
        <v>24.75</v>
      </c>
      <c r="E5102" s="35">
        <f t="shared" si="1"/>
        <v>1.666666667</v>
      </c>
    </row>
    <row r="5103" ht="15.75" customHeight="1">
      <c r="A5103" s="36">
        <v>42724.0</v>
      </c>
      <c r="B5103" s="35">
        <v>24.62</v>
      </c>
      <c r="C5103" s="35">
        <v>19.8125</v>
      </c>
      <c r="D5103" s="35">
        <v>24.75</v>
      </c>
      <c r="E5103" s="35">
        <f t="shared" si="1"/>
        <v>1.651041667</v>
      </c>
    </row>
    <row r="5104" ht="15.75" customHeight="1">
      <c r="A5104" s="36">
        <v>42725.0</v>
      </c>
      <c r="B5104" s="35">
        <v>24.17</v>
      </c>
      <c r="C5104" s="35">
        <v>19.75</v>
      </c>
      <c r="D5104" s="35">
        <v>24.75</v>
      </c>
      <c r="E5104" s="35">
        <f t="shared" si="1"/>
        <v>1.645833333</v>
      </c>
    </row>
    <row r="5105" ht="15.75" customHeight="1">
      <c r="A5105" s="36">
        <v>42726.0</v>
      </c>
      <c r="B5105" s="35">
        <v>24.09</v>
      </c>
      <c r="C5105" s="35">
        <v>19.875</v>
      </c>
      <c r="D5105" s="35">
        <v>24.75</v>
      </c>
      <c r="E5105" s="35">
        <f t="shared" si="1"/>
        <v>1.65625</v>
      </c>
    </row>
    <row r="5106" ht="15.75" customHeight="1">
      <c r="A5106" s="36">
        <v>42727.0</v>
      </c>
      <c r="B5106" s="35">
        <v>24.8999999999999</v>
      </c>
      <c r="C5106" s="35">
        <v>19.9375</v>
      </c>
      <c r="D5106" s="35">
        <v>24.75</v>
      </c>
      <c r="E5106" s="35">
        <f t="shared" si="1"/>
        <v>1.661458333</v>
      </c>
    </row>
    <row r="5107" ht="15.75" customHeight="1">
      <c r="A5107" s="36">
        <v>42728.0</v>
      </c>
      <c r="B5107" s="35">
        <v>24.8999999999999</v>
      </c>
      <c r="C5107" s="35">
        <v>19.9375</v>
      </c>
      <c r="D5107" s="35">
        <v>24.75</v>
      </c>
      <c r="E5107" s="35">
        <f t="shared" si="1"/>
        <v>1.661458333</v>
      </c>
    </row>
    <row r="5108" ht="15.75" customHeight="1">
      <c r="A5108" s="36">
        <v>42729.0</v>
      </c>
      <c r="B5108" s="35">
        <v>24.8999999999999</v>
      </c>
      <c r="C5108" s="35">
        <v>19.9375</v>
      </c>
      <c r="D5108" s="35">
        <v>24.75</v>
      </c>
      <c r="E5108" s="35">
        <f t="shared" si="1"/>
        <v>1.661458333</v>
      </c>
    </row>
    <row r="5109" ht="15.75" customHeight="1">
      <c r="A5109" s="36">
        <v>42730.0</v>
      </c>
      <c r="B5109" s="35">
        <v>25.98</v>
      </c>
      <c r="C5109" s="35">
        <v>19.75</v>
      </c>
      <c r="D5109" s="35">
        <v>24.75</v>
      </c>
      <c r="E5109" s="35">
        <f t="shared" si="1"/>
        <v>1.645833333</v>
      </c>
    </row>
    <row r="5110" ht="15.75" customHeight="1">
      <c r="A5110" s="36">
        <v>42731.0</v>
      </c>
      <c r="B5110" s="35">
        <v>26.07</v>
      </c>
      <c r="C5110" s="35">
        <v>19.8125</v>
      </c>
      <c r="D5110" s="35">
        <v>24.75</v>
      </c>
      <c r="E5110" s="35">
        <f t="shared" si="1"/>
        <v>1.651041667</v>
      </c>
    </row>
    <row r="5111" ht="15.75" customHeight="1">
      <c r="A5111" s="36">
        <v>42732.0</v>
      </c>
      <c r="B5111" s="35">
        <v>25.92</v>
      </c>
      <c r="C5111" s="35">
        <v>20.125</v>
      </c>
      <c r="D5111" s="35">
        <v>24.75</v>
      </c>
      <c r="E5111" s="35">
        <f t="shared" si="1"/>
        <v>1.677083333</v>
      </c>
    </row>
    <row r="5112" ht="15.75" customHeight="1">
      <c r="A5112" s="36">
        <v>42733.0</v>
      </c>
      <c r="B5112" s="35">
        <v>25.76</v>
      </c>
      <c r="C5112" s="35">
        <v>19.875</v>
      </c>
      <c r="D5112" s="35">
        <v>24.75</v>
      </c>
      <c r="E5112" s="35">
        <f t="shared" si="1"/>
        <v>1.65625</v>
      </c>
    </row>
    <row r="5113" ht="15.75" customHeight="1">
      <c r="A5113" s="36">
        <v>42734.0</v>
      </c>
      <c r="B5113" s="35">
        <v>25.7199999999999</v>
      </c>
      <c r="C5113" s="35">
        <v>19.875</v>
      </c>
      <c r="D5113" s="35">
        <v>24.75</v>
      </c>
      <c r="E5113" s="35">
        <f t="shared" si="1"/>
        <v>1.65625</v>
      </c>
    </row>
    <row r="5114" ht="15.75" customHeight="1">
      <c r="A5114" s="36">
        <v>42735.0</v>
      </c>
      <c r="B5114" s="35">
        <v>25.7199999999999</v>
      </c>
      <c r="C5114" s="35">
        <v>19.875</v>
      </c>
      <c r="D5114" s="35">
        <v>24.75</v>
      </c>
      <c r="E5114" s="35">
        <f t="shared" si="1"/>
        <v>1.65625</v>
      </c>
    </row>
    <row r="5115" ht="15.75" customHeight="1">
      <c r="A5115" s="36">
        <v>42736.0</v>
      </c>
      <c r="B5115" s="35">
        <v>25.7199999999999</v>
      </c>
      <c r="C5115" s="35">
        <v>19.875</v>
      </c>
      <c r="D5115" s="35">
        <v>24.75</v>
      </c>
      <c r="E5115" s="35">
        <f t="shared" si="1"/>
        <v>1.65625</v>
      </c>
    </row>
    <row r="5116" ht="15.75" customHeight="1">
      <c r="A5116" s="36">
        <v>42737.0</v>
      </c>
      <c r="B5116" s="35">
        <v>24.48</v>
      </c>
      <c r="C5116" s="35">
        <v>19.8125</v>
      </c>
      <c r="D5116" s="35">
        <v>24.75</v>
      </c>
      <c r="E5116" s="35">
        <f t="shared" si="1"/>
        <v>1.651041667</v>
      </c>
    </row>
    <row r="5117" ht="15.75" customHeight="1">
      <c r="A5117" s="36">
        <v>42738.0</v>
      </c>
      <c r="B5117" s="35">
        <v>24.17</v>
      </c>
      <c r="C5117" s="35">
        <v>20.125</v>
      </c>
      <c r="D5117" s="35">
        <v>24.75</v>
      </c>
      <c r="E5117" s="35">
        <f t="shared" si="1"/>
        <v>1.677083333</v>
      </c>
    </row>
    <row r="5118" ht="15.75" customHeight="1">
      <c r="A5118" s="36">
        <v>42739.0</v>
      </c>
      <c r="B5118" s="35">
        <v>23.76</v>
      </c>
      <c r="C5118" s="35">
        <v>19.875</v>
      </c>
      <c r="D5118" s="35">
        <v>24.75</v>
      </c>
      <c r="E5118" s="35">
        <f t="shared" si="1"/>
        <v>1.65625</v>
      </c>
    </row>
    <row r="5119" ht="15.75" customHeight="1">
      <c r="A5119" s="36">
        <v>42740.0</v>
      </c>
      <c r="B5119" s="35">
        <v>23.8099999999999</v>
      </c>
      <c r="C5119" s="35">
        <v>19.75</v>
      </c>
      <c r="D5119" s="35">
        <v>24.75</v>
      </c>
      <c r="E5119" s="35">
        <f t="shared" si="1"/>
        <v>1.645833333</v>
      </c>
    </row>
    <row r="5120" ht="15.75" customHeight="1">
      <c r="A5120" s="36">
        <v>42741.0</v>
      </c>
      <c r="B5120" s="35">
        <v>23.64</v>
      </c>
      <c r="C5120" s="35">
        <v>19.875</v>
      </c>
      <c r="D5120" s="35">
        <v>24.75</v>
      </c>
      <c r="E5120" s="35">
        <f t="shared" si="1"/>
        <v>1.65625</v>
      </c>
    </row>
    <row r="5121" ht="15.75" customHeight="1">
      <c r="A5121" s="36">
        <v>42742.0</v>
      </c>
      <c r="B5121" s="35">
        <v>23.64</v>
      </c>
      <c r="C5121" s="35">
        <v>19.875</v>
      </c>
      <c r="D5121" s="35">
        <v>24.75</v>
      </c>
      <c r="E5121" s="35">
        <f t="shared" si="1"/>
        <v>1.65625</v>
      </c>
    </row>
    <row r="5122" ht="15.75" customHeight="1">
      <c r="A5122" s="36">
        <v>42743.0</v>
      </c>
      <c r="B5122" s="35">
        <v>23.64</v>
      </c>
      <c r="C5122" s="35">
        <v>19.875</v>
      </c>
      <c r="D5122" s="35">
        <v>24.75</v>
      </c>
      <c r="E5122" s="35">
        <f t="shared" si="1"/>
        <v>1.65625</v>
      </c>
    </row>
    <row r="5123" ht="15.75" customHeight="1">
      <c r="A5123" s="36">
        <v>42744.0</v>
      </c>
      <c r="B5123" s="35">
        <v>23.67</v>
      </c>
      <c r="C5123" s="35">
        <v>19.875</v>
      </c>
      <c r="D5123" s="35">
        <v>24.75</v>
      </c>
      <c r="E5123" s="35">
        <f t="shared" si="1"/>
        <v>1.65625</v>
      </c>
    </row>
    <row r="5124" ht="15.75" customHeight="1">
      <c r="A5124" s="36">
        <v>42745.0</v>
      </c>
      <c r="B5124" s="35">
        <v>24.1999999999999</v>
      </c>
      <c r="C5124" s="35">
        <v>20.0625</v>
      </c>
      <c r="D5124" s="35">
        <v>24.75</v>
      </c>
      <c r="E5124" s="35">
        <f t="shared" si="1"/>
        <v>1.671875</v>
      </c>
    </row>
    <row r="5125" ht="15.75" customHeight="1">
      <c r="A5125" s="36">
        <v>42746.0</v>
      </c>
      <c r="B5125" s="35">
        <v>24.16</v>
      </c>
      <c r="C5125" s="35">
        <v>19.625</v>
      </c>
      <c r="D5125" s="35">
        <v>24.75</v>
      </c>
      <c r="E5125" s="35">
        <f t="shared" si="1"/>
        <v>1.635416667</v>
      </c>
    </row>
    <row r="5126" ht="15.75" customHeight="1">
      <c r="A5126" s="36">
        <v>42747.0</v>
      </c>
      <c r="B5126" s="35">
        <v>23.91</v>
      </c>
      <c r="C5126" s="35">
        <v>19.625</v>
      </c>
      <c r="D5126" s="35">
        <v>24.75</v>
      </c>
      <c r="E5126" s="35">
        <f t="shared" si="1"/>
        <v>1.635416667</v>
      </c>
    </row>
    <row r="5127" ht="15.75" customHeight="1">
      <c r="A5127" s="36">
        <v>42748.0</v>
      </c>
      <c r="B5127" s="35">
        <v>23.76</v>
      </c>
      <c r="C5127" s="35">
        <v>19.75</v>
      </c>
      <c r="D5127" s="35">
        <v>24.75</v>
      </c>
      <c r="E5127" s="35">
        <f t="shared" si="1"/>
        <v>1.645833333</v>
      </c>
    </row>
    <row r="5128" ht="15.75" customHeight="1">
      <c r="A5128" s="36">
        <v>42749.0</v>
      </c>
      <c r="B5128" s="35">
        <v>23.76</v>
      </c>
      <c r="C5128" s="35">
        <v>19.75</v>
      </c>
      <c r="D5128" s="35">
        <v>24.75</v>
      </c>
      <c r="E5128" s="35">
        <f t="shared" si="1"/>
        <v>1.645833333</v>
      </c>
    </row>
    <row r="5129" ht="15.75" customHeight="1">
      <c r="A5129" s="36">
        <v>42750.0</v>
      </c>
      <c r="B5129" s="35">
        <v>23.76</v>
      </c>
      <c r="C5129" s="35">
        <v>19.75</v>
      </c>
      <c r="D5129" s="35">
        <v>24.75</v>
      </c>
      <c r="E5129" s="35">
        <f t="shared" si="1"/>
        <v>1.645833333</v>
      </c>
    </row>
    <row r="5130" ht="15.75" customHeight="1">
      <c r="A5130" s="36">
        <v>42751.0</v>
      </c>
      <c r="B5130" s="35">
        <v>24.01</v>
      </c>
      <c r="C5130" s="35">
        <v>19.75</v>
      </c>
      <c r="D5130" s="35">
        <v>24.75</v>
      </c>
      <c r="E5130" s="35">
        <f t="shared" si="1"/>
        <v>1.645833333</v>
      </c>
    </row>
    <row r="5131" ht="15.75" customHeight="1">
      <c r="A5131" s="36">
        <v>42752.0</v>
      </c>
      <c r="B5131" s="35">
        <v>24.1</v>
      </c>
      <c r="C5131" s="35">
        <v>19.875</v>
      </c>
      <c r="D5131" s="35">
        <v>24.75</v>
      </c>
      <c r="E5131" s="35">
        <f t="shared" si="1"/>
        <v>1.65625</v>
      </c>
    </row>
    <row r="5132" ht="15.75" customHeight="1">
      <c r="A5132" s="36">
        <v>42753.0</v>
      </c>
      <c r="B5132" s="35">
        <v>24.12</v>
      </c>
      <c r="C5132" s="35">
        <v>19.75</v>
      </c>
      <c r="D5132" s="35">
        <v>24.75</v>
      </c>
      <c r="E5132" s="35">
        <f t="shared" si="1"/>
        <v>1.645833333</v>
      </c>
    </row>
    <row r="5133" ht="15.75" customHeight="1">
      <c r="A5133" s="36">
        <v>42754.0</v>
      </c>
      <c r="B5133" s="35">
        <v>23.96</v>
      </c>
      <c r="C5133" s="35">
        <v>19.625</v>
      </c>
      <c r="D5133" s="35">
        <v>24.75</v>
      </c>
      <c r="E5133" s="35">
        <f t="shared" si="1"/>
        <v>1.635416667</v>
      </c>
    </row>
    <row r="5134" ht="15.75" customHeight="1">
      <c r="A5134" s="36">
        <v>42755.0</v>
      </c>
      <c r="B5134" s="35">
        <v>24.0599999999999</v>
      </c>
      <c r="C5134" s="35">
        <v>19.5</v>
      </c>
      <c r="D5134" s="35">
        <v>24.75</v>
      </c>
      <c r="E5134" s="35">
        <f t="shared" si="1"/>
        <v>1.625</v>
      </c>
    </row>
    <row r="5135" ht="15.75" customHeight="1">
      <c r="A5135" s="36">
        <v>42756.0</v>
      </c>
      <c r="B5135" s="35">
        <v>24.0599999999999</v>
      </c>
      <c r="C5135" s="35">
        <v>19.5</v>
      </c>
      <c r="D5135" s="35">
        <v>24.75</v>
      </c>
      <c r="E5135" s="35">
        <f t="shared" si="1"/>
        <v>1.625</v>
      </c>
    </row>
    <row r="5136" ht="15.75" customHeight="1">
      <c r="A5136" s="36">
        <v>42757.0</v>
      </c>
      <c r="B5136" s="35">
        <v>24.0599999999999</v>
      </c>
      <c r="C5136" s="35">
        <v>19.5</v>
      </c>
      <c r="D5136" s="35">
        <v>24.75</v>
      </c>
      <c r="E5136" s="35">
        <f t="shared" si="1"/>
        <v>1.625</v>
      </c>
    </row>
    <row r="5137" ht="15.75" customHeight="1">
      <c r="A5137" s="36">
        <v>42758.0</v>
      </c>
      <c r="B5137" s="35">
        <v>24.42</v>
      </c>
      <c r="C5137" s="35">
        <v>19.5</v>
      </c>
      <c r="D5137" s="35">
        <v>24.75</v>
      </c>
      <c r="E5137" s="35">
        <f t="shared" si="1"/>
        <v>1.625</v>
      </c>
    </row>
    <row r="5138" ht="15.75" customHeight="1">
      <c r="A5138" s="36">
        <v>42759.0</v>
      </c>
      <c r="B5138" s="35">
        <v>24.3099999999999</v>
      </c>
      <c r="C5138" s="35">
        <v>19.625</v>
      </c>
      <c r="D5138" s="35">
        <v>24.75</v>
      </c>
      <c r="E5138" s="35">
        <f t="shared" si="1"/>
        <v>1.635416667</v>
      </c>
    </row>
    <row r="5139" ht="15.75" customHeight="1">
      <c r="A5139" s="36">
        <v>42760.0</v>
      </c>
      <c r="B5139" s="35">
        <v>24.3999999999999</v>
      </c>
      <c r="C5139" s="35">
        <v>19.6875</v>
      </c>
      <c r="D5139" s="35">
        <v>24.75</v>
      </c>
      <c r="E5139" s="35">
        <f t="shared" si="1"/>
        <v>1.640625</v>
      </c>
    </row>
    <row r="5140" ht="15.75" customHeight="1">
      <c r="A5140" s="36">
        <v>42761.0</v>
      </c>
      <c r="B5140" s="35">
        <v>24.32</v>
      </c>
      <c r="C5140" s="35">
        <v>19.9375</v>
      </c>
      <c r="D5140" s="35">
        <v>24.75</v>
      </c>
      <c r="E5140" s="35">
        <f t="shared" si="1"/>
        <v>1.661458333</v>
      </c>
    </row>
    <row r="5141" ht="15.75" customHeight="1">
      <c r="A5141" s="36">
        <v>42762.0</v>
      </c>
      <c r="B5141" s="35">
        <v>24.28</v>
      </c>
      <c r="C5141" s="35">
        <v>19.9375</v>
      </c>
      <c r="D5141" s="35">
        <v>24.75</v>
      </c>
      <c r="E5141" s="35">
        <f t="shared" si="1"/>
        <v>1.661458333</v>
      </c>
    </row>
    <row r="5142" ht="15.75" customHeight="1">
      <c r="A5142" s="36">
        <v>42763.0</v>
      </c>
      <c r="B5142" s="35">
        <v>24.28</v>
      </c>
      <c r="C5142" s="35">
        <v>19.9375</v>
      </c>
      <c r="D5142" s="35">
        <v>24.75</v>
      </c>
      <c r="E5142" s="35">
        <f t="shared" si="1"/>
        <v>1.661458333</v>
      </c>
    </row>
    <row r="5143" ht="15.75" customHeight="1">
      <c r="A5143" s="36">
        <v>42764.0</v>
      </c>
      <c r="B5143" s="35">
        <v>24.28</v>
      </c>
      <c r="C5143" s="35">
        <v>19.9375</v>
      </c>
      <c r="D5143" s="35">
        <v>24.75</v>
      </c>
      <c r="E5143" s="35">
        <f t="shared" si="1"/>
        <v>1.661458333</v>
      </c>
    </row>
    <row r="5144" ht="15.75" customHeight="1">
      <c r="A5144" s="36">
        <v>42765.0</v>
      </c>
      <c r="B5144" s="35">
        <v>24.17</v>
      </c>
      <c r="C5144" s="35">
        <v>19.9375</v>
      </c>
      <c r="D5144" s="35">
        <v>24.75</v>
      </c>
      <c r="E5144" s="35">
        <f t="shared" si="1"/>
        <v>1.661458333</v>
      </c>
    </row>
    <row r="5145" ht="15.75" customHeight="1">
      <c r="A5145" s="36">
        <v>42766.0</v>
      </c>
      <c r="B5145" s="35">
        <v>24.17</v>
      </c>
      <c r="C5145" s="35">
        <v>19.375</v>
      </c>
      <c r="D5145" s="35">
        <v>24.75</v>
      </c>
      <c r="E5145" s="35">
        <f t="shared" si="1"/>
        <v>1.614583333</v>
      </c>
    </row>
    <row r="5146" ht="15.75" customHeight="1">
      <c r="A5146" s="36">
        <v>42767.0</v>
      </c>
      <c r="B5146" s="35">
        <v>24.21</v>
      </c>
      <c r="C5146" s="35">
        <v>20.1875</v>
      </c>
      <c r="D5146" s="35">
        <v>24.75</v>
      </c>
      <c r="E5146" s="35">
        <f t="shared" si="1"/>
        <v>1.682291667</v>
      </c>
    </row>
    <row r="5147" ht="15.75" customHeight="1">
      <c r="A5147" s="36">
        <v>42768.0</v>
      </c>
      <c r="B5147" s="35">
        <v>24.1</v>
      </c>
      <c r="C5147" s="35">
        <v>20.25</v>
      </c>
      <c r="D5147" s="35">
        <v>24.75</v>
      </c>
      <c r="E5147" s="35">
        <f t="shared" si="1"/>
        <v>1.6875</v>
      </c>
    </row>
    <row r="5148" ht="15.75" customHeight="1">
      <c r="A5148" s="36">
        <v>42769.0</v>
      </c>
      <c r="B5148" s="35">
        <v>24.02</v>
      </c>
      <c r="C5148" s="35">
        <v>20.0</v>
      </c>
      <c r="D5148" s="35">
        <v>24.75</v>
      </c>
      <c r="E5148" s="35">
        <f t="shared" si="1"/>
        <v>1.666666667</v>
      </c>
    </row>
    <row r="5149" ht="15.75" customHeight="1">
      <c r="A5149" s="36">
        <v>42770.0</v>
      </c>
      <c r="B5149" s="35">
        <v>24.02</v>
      </c>
      <c r="C5149" s="35">
        <v>20.0</v>
      </c>
      <c r="D5149" s="35">
        <v>24.75</v>
      </c>
      <c r="E5149" s="35">
        <f t="shared" si="1"/>
        <v>1.666666667</v>
      </c>
    </row>
    <row r="5150" ht="15.75" customHeight="1">
      <c r="A5150" s="36">
        <v>42771.0</v>
      </c>
      <c r="B5150" s="35">
        <v>24.02</v>
      </c>
      <c r="C5150" s="35">
        <v>20.0</v>
      </c>
      <c r="D5150" s="35">
        <v>24.75</v>
      </c>
      <c r="E5150" s="35">
        <f t="shared" si="1"/>
        <v>1.666666667</v>
      </c>
    </row>
    <row r="5151" ht="15.75" customHeight="1">
      <c r="A5151" s="36">
        <v>42772.0</v>
      </c>
      <c r="B5151" s="35">
        <v>23.9699999999999</v>
      </c>
      <c r="C5151" s="35">
        <v>19.625</v>
      </c>
      <c r="D5151" s="35">
        <v>24.75</v>
      </c>
      <c r="E5151" s="35">
        <f t="shared" si="1"/>
        <v>1.635416667</v>
      </c>
    </row>
    <row r="5152" ht="15.75" customHeight="1">
      <c r="A5152" s="36">
        <v>42773.0</v>
      </c>
      <c r="B5152" s="35">
        <v>23.89</v>
      </c>
      <c r="C5152" s="35">
        <v>20.0625</v>
      </c>
      <c r="D5152" s="35">
        <v>24.75</v>
      </c>
      <c r="E5152" s="35">
        <f t="shared" si="1"/>
        <v>1.671875</v>
      </c>
    </row>
    <row r="5153" ht="15.75" customHeight="1">
      <c r="A5153" s="36">
        <v>42774.0</v>
      </c>
      <c r="B5153" s="35">
        <v>23.76</v>
      </c>
      <c r="C5153" s="35">
        <v>20.3125</v>
      </c>
      <c r="D5153" s="35">
        <v>24.75</v>
      </c>
      <c r="E5153" s="35">
        <f t="shared" si="1"/>
        <v>1.692708333</v>
      </c>
    </row>
    <row r="5154" ht="15.75" customHeight="1">
      <c r="A5154" s="36">
        <v>42775.0</v>
      </c>
      <c r="B5154" s="35">
        <v>23.66</v>
      </c>
      <c r="C5154" s="35">
        <v>20.25</v>
      </c>
      <c r="D5154" s="35">
        <v>24.75</v>
      </c>
      <c r="E5154" s="35">
        <f t="shared" si="1"/>
        <v>1.6875</v>
      </c>
    </row>
    <row r="5155" ht="15.75" customHeight="1">
      <c r="A5155" s="36">
        <v>42776.0</v>
      </c>
      <c r="B5155" s="35">
        <v>23.6499999999999</v>
      </c>
      <c r="C5155" s="35">
        <v>19.625</v>
      </c>
      <c r="D5155" s="35">
        <v>24.75</v>
      </c>
      <c r="E5155" s="35">
        <f t="shared" si="1"/>
        <v>1.635416667</v>
      </c>
    </row>
    <row r="5156" ht="15.75" customHeight="1">
      <c r="A5156" s="36">
        <v>42777.0</v>
      </c>
      <c r="B5156" s="35">
        <v>23.6499999999999</v>
      </c>
      <c r="C5156" s="35">
        <v>19.625</v>
      </c>
      <c r="D5156" s="35">
        <v>24.75</v>
      </c>
      <c r="E5156" s="35">
        <f t="shared" si="1"/>
        <v>1.635416667</v>
      </c>
    </row>
    <row r="5157" ht="15.75" customHeight="1">
      <c r="A5157" s="36">
        <v>42778.0</v>
      </c>
      <c r="B5157" s="35">
        <v>23.6499999999999</v>
      </c>
      <c r="C5157" s="35">
        <v>19.625</v>
      </c>
      <c r="D5157" s="35">
        <v>24.75</v>
      </c>
      <c r="E5157" s="35">
        <f t="shared" si="1"/>
        <v>1.635416667</v>
      </c>
    </row>
    <row r="5158" ht="15.75" customHeight="1">
      <c r="A5158" s="36">
        <v>42779.0</v>
      </c>
      <c r="B5158" s="35">
        <v>23.59</v>
      </c>
      <c r="C5158" s="35">
        <v>19.6875</v>
      </c>
      <c r="D5158" s="35">
        <v>24.75</v>
      </c>
      <c r="E5158" s="35">
        <f t="shared" si="1"/>
        <v>1.640625</v>
      </c>
    </row>
    <row r="5159" ht="15.75" customHeight="1">
      <c r="A5159" s="36">
        <v>42780.0</v>
      </c>
      <c r="B5159" s="35">
        <v>23.4499999999999</v>
      </c>
      <c r="C5159" s="35">
        <v>20.3125</v>
      </c>
      <c r="D5159" s="35">
        <v>24.75</v>
      </c>
      <c r="E5159" s="35">
        <f t="shared" si="1"/>
        <v>1.692708333</v>
      </c>
    </row>
    <row r="5160" ht="15.75" customHeight="1">
      <c r="A5160" s="36">
        <v>42781.0</v>
      </c>
      <c r="B5160" s="35">
        <v>23.35</v>
      </c>
      <c r="C5160" s="35">
        <v>20.3125</v>
      </c>
      <c r="D5160" s="35">
        <v>24.75</v>
      </c>
      <c r="E5160" s="35">
        <f t="shared" si="1"/>
        <v>1.692708333</v>
      </c>
    </row>
    <row r="5161" ht="15.75" customHeight="1">
      <c r="A5161" s="36">
        <v>42782.0</v>
      </c>
      <c r="B5161" s="35">
        <v>23.12</v>
      </c>
      <c r="C5161" s="35">
        <v>20.25</v>
      </c>
      <c r="D5161" s="35">
        <v>24.75</v>
      </c>
      <c r="E5161" s="35">
        <f t="shared" si="1"/>
        <v>1.6875</v>
      </c>
    </row>
    <row r="5162" ht="15.75" customHeight="1">
      <c r="A5162" s="36">
        <v>42783.0</v>
      </c>
      <c r="B5162" s="35">
        <v>23.09</v>
      </c>
      <c r="C5162" s="35">
        <v>19.75</v>
      </c>
      <c r="D5162" s="35">
        <v>24.75</v>
      </c>
      <c r="E5162" s="35">
        <f t="shared" si="1"/>
        <v>1.645833333</v>
      </c>
    </row>
    <row r="5163" ht="15.75" customHeight="1">
      <c r="A5163" s="36">
        <v>42784.0</v>
      </c>
      <c r="B5163" s="35">
        <v>23.09</v>
      </c>
      <c r="C5163" s="35">
        <v>19.75</v>
      </c>
      <c r="D5163" s="35">
        <v>24.75</v>
      </c>
      <c r="E5163" s="35">
        <f t="shared" si="1"/>
        <v>1.645833333</v>
      </c>
    </row>
    <row r="5164" ht="15.75" customHeight="1">
      <c r="A5164" s="36">
        <v>42785.0</v>
      </c>
      <c r="B5164" s="35">
        <v>23.09</v>
      </c>
      <c r="C5164" s="35">
        <v>19.75</v>
      </c>
      <c r="D5164" s="35">
        <v>24.75</v>
      </c>
      <c r="E5164" s="35">
        <f t="shared" si="1"/>
        <v>1.645833333</v>
      </c>
    </row>
    <row r="5165" ht="15.75" customHeight="1">
      <c r="A5165" s="36">
        <v>42786.0</v>
      </c>
      <c r="B5165" s="35">
        <v>23.25</v>
      </c>
      <c r="C5165" s="35">
        <v>19.75</v>
      </c>
      <c r="D5165" s="35">
        <v>24.75</v>
      </c>
      <c r="E5165" s="35">
        <f t="shared" si="1"/>
        <v>1.645833333</v>
      </c>
    </row>
    <row r="5166" ht="15.75" customHeight="1">
      <c r="A5166" s="36">
        <v>42787.0</v>
      </c>
      <c r="B5166" s="35">
        <v>23.2199999999999</v>
      </c>
      <c r="C5166" s="35">
        <v>20.0</v>
      </c>
      <c r="D5166" s="35">
        <v>24.75</v>
      </c>
      <c r="E5166" s="35">
        <f t="shared" si="1"/>
        <v>1.666666667</v>
      </c>
    </row>
    <row r="5167" ht="15.75" customHeight="1">
      <c r="A5167" s="36">
        <v>42788.0</v>
      </c>
      <c r="B5167" s="35">
        <v>23.17</v>
      </c>
      <c r="C5167" s="35">
        <v>20.3125</v>
      </c>
      <c r="D5167" s="35">
        <v>24.75</v>
      </c>
      <c r="E5167" s="35">
        <f t="shared" si="1"/>
        <v>1.692708333</v>
      </c>
    </row>
    <row r="5168" ht="15.75" customHeight="1">
      <c r="A5168" s="36">
        <v>42789.0</v>
      </c>
      <c r="B5168" s="35">
        <v>23.05</v>
      </c>
      <c r="C5168" s="35">
        <v>20.25</v>
      </c>
      <c r="D5168" s="35">
        <v>24.75</v>
      </c>
      <c r="E5168" s="35">
        <f t="shared" si="1"/>
        <v>1.6875</v>
      </c>
    </row>
    <row r="5169" ht="15.75" customHeight="1">
      <c r="A5169" s="36">
        <v>42790.0</v>
      </c>
      <c r="B5169" s="35">
        <v>23.41</v>
      </c>
      <c r="C5169" s="35">
        <v>20.1875</v>
      </c>
      <c r="D5169" s="35">
        <v>24.75</v>
      </c>
      <c r="E5169" s="35">
        <f t="shared" si="1"/>
        <v>1.682291667</v>
      </c>
    </row>
    <row r="5170" ht="15.75" customHeight="1">
      <c r="A5170" s="36">
        <v>42791.0</v>
      </c>
      <c r="B5170" s="35">
        <v>23.41</v>
      </c>
      <c r="C5170" s="35">
        <v>20.1875</v>
      </c>
      <c r="D5170" s="35">
        <v>24.75</v>
      </c>
      <c r="E5170" s="35">
        <f t="shared" si="1"/>
        <v>1.682291667</v>
      </c>
    </row>
    <row r="5171" ht="15.75" customHeight="1">
      <c r="A5171" s="36">
        <v>42792.0</v>
      </c>
      <c r="B5171" s="35">
        <v>23.41</v>
      </c>
      <c r="C5171" s="35">
        <v>20.1875</v>
      </c>
      <c r="D5171" s="35">
        <v>24.75</v>
      </c>
      <c r="E5171" s="35">
        <f t="shared" si="1"/>
        <v>1.682291667</v>
      </c>
    </row>
    <row r="5172" ht="15.75" customHeight="1">
      <c r="A5172" s="36">
        <v>42793.0</v>
      </c>
      <c r="B5172" s="35">
        <v>23.41</v>
      </c>
      <c r="C5172" s="35">
        <v>20.1875</v>
      </c>
      <c r="D5172" s="35">
        <v>24.75</v>
      </c>
      <c r="E5172" s="35">
        <f t="shared" si="1"/>
        <v>1.682291667</v>
      </c>
    </row>
    <row r="5173" ht="15.75" customHeight="1">
      <c r="A5173" s="36">
        <v>42794.0</v>
      </c>
      <c r="B5173" s="35">
        <v>23.41</v>
      </c>
      <c r="C5173" s="35">
        <v>20.1875</v>
      </c>
      <c r="D5173" s="35">
        <v>24.75</v>
      </c>
      <c r="E5173" s="35">
        <f t="shared" si="1"/>
        <v>1.682291667</v>
      </c>
    </row>
    <row r="5174" ht="15.75" customHeight="1">
      <c r="A5174" s="36">
        <v>42795.0</v>
      </c>
      <c r="B5174" s="35">
        <v>23.25</v>
      </c>
      <c r="C5174" s="35">
        <v>20.125</v>
      </c>
      <c r="D5174" s="35">
        <v>24.75</v>
      </c>
      <c r="E5174" s="35">
        <f t="shared" si="1"/>
        <v>1.677083333</v>
      </c>
    </row>
    <row r="5175" ht="15.75" customHeight="1">
      <c r="A5175" s="36">
        <v>42796.0</v>
      </c>
      <c r="B5175" s="35">
        <v>22.93</v>
      </c>
      <c r="C5175" s="35">
        <v>19.75</v>
      </c>
      <c r="D5175" s="35">
        <v>24.75</v>
      </c>
      <c r="E5175" s="35">
        <f t="shared" si="1"/>
        <v>1.645833333</v>
      </c>
    </row>
    <row r="5176" ht="15.75" customHeight="1">
      <c r="A5176" s="36">
        <v>42797.0</v>
      </c>
      <c r="B5176" s="35">
        <v>22.8799999999999</v>
      </c>
      <c r="C5176" s="35">
        <v>19.6875</v>
      </c>
      <c r="D5176" s="35">
        <v>24.75</v>
      </c>
      <c r="E5176" s="35">
        <f t="shared" si="1"/>
        <v>1.640625</v>
      </c>
    </row>
    <row r="5177" ht="15.75" customHeight="1">
      <c r="A5177" s="36">
        <v>42798.0</v>
      </c>
      <c r="B5177" s="35">
        <v>22.8799999999999</v>
      </c>
      <c r="C5177" s="35">
        <v>19.6875</v>
      </c>
      <c r="D5177" s="35">
        <v>24.75</v>
      </c>
      <c r="E5177" s="35">
        <f t="shared" si="1"/>
        <v>1.640625</v>
      </c>
    </row>
    <row r="5178" ht="15.75" customHeight="1">
      <c r="A5178" s="36">
        <v>42799.0</v>
      </c>
      <c r="B5178" s="35">
        <v>22.8799999999999</v>
      </c>
      <c r="C5178" s="35">
        <v>19.6875</v>
      </c>
      <c r="D5178" s="35">
        <v>24.75</v>
      </c>
      <c r="E5178" s="35">
        <f t="shared" si="1"/>
        <v>1.640625</v>
      </c>
    </row>
    <row r="5179" ht="15.75" customHeight="1">
      <c r="A5179" s="36">
        <v>42800.0</v>
      </c>
      <c r="B5179" s="35">
        <v>22.91</v>
      </c>
      <c r="C5179" s="35">
        <v>19.875</v>
      </c>
      <c r="D5179" s="35">
        <v>24.75</v>
      </c>
      <c r="E5179" s="35">
        <f t="shared" si="1"/>
        <v>1.65625</v>
      </c>
    </row>
    <row r="5180" ht="15.75" customHeight="1">
      <c r="A5180" s="36">
        <v>42801.0</v>
      </c>
      <c r="B5180" s="35">
        <v>22.55</v>
      </c>
      <c r="C5180" s="35">
        <v>19.6875</v>
      </c>
      <c r="D5180" s="35">
        <v>24.75</v>
      </c>
      <c r="E5180" s="35">
        <f t="shared" si="1"/>
        <v>1.640625</v>
      </c>
    </row>
    <row r="5181" ht="15.75" customHeight="1">
      <c r="A5181" s="36">
        <v>42802.0</v>
      </c>
      <c r="B5181" s="35">
        <v>22.59</v>
      </c>
      <c r="C5181" s="35">
        <v>19.5625</v>
      </c>
      <c r="D5181" s="35">
        <v>24.75</v>
      </c>
      <c r="E5181" s="35">
        <f t="shared" si="1"/>
        <v>1.630208333</v>
      </c>
    </row>
    <row r="5182" ht="15.75" customHeight="1">
      <c r="A5182" s="36">
        <v>42803.0</v>
      </c>
      <c r="B5182" s="35">
        <v>22.89</v>
      </c>
      <c r="C5182" s="35">
        <v>19.6875</v>
      </c>
      <c r="D5182" s="35">
        <v>24.75</v>
      </c>
      <c r="E5182" s="35">
        <f t="shared" si="1"/>
        <v>1.640625</v>
      </c>
    </row>
    <row r="5183" ht="15.75" customHeight="1">
      <c r="A5183" s="36">
        <v>42804.0</v>
      </c>
      <c r="B5183" s="35">
        <v>22.66</v>
      </c>
      <c r="C5183" s="35">
        <v>19.625</v>
      </c>
      <c r="D5183" s="35">
        <v>24.75</v>
      </c>
      <c r="E5183" s="35">
        <f t="shared" si="1"/>
        <v>1.635416667</v>
      </c>
    </row>
    <row r="5184" ht="15.75" customHeight="1">
      <c r="A5184" s="36">
        <v>42805.0</v>
      </c>
      <c r="B5184" s="35">
        <v>22.66</v>
      </c>
      <c r="C5184" s="35">
        <v>19.625</v>
      </c>
      <c r="D5184" s="35">
        <v>24.75</v>
      </c>
      <c r="E5184" s="35">
        <f t="shared" si="1"/>
        <v>1.635416667</v>
      </c>
    </row>
    <row r="5185" ht="15.75" customHeight="1">
      <c r="A5185" s="36">
        <v>42806.0</v>
      </c>
      <c r="B5185" s="35">
        <v>22.66</v>
      </c>
      <c r="C5185" s="35">
        <v>19.625</v>
      </c>
      <c r="D5185" s="35">
        <v>24.75</v>
      </c>
      <c r="E5185" s="35">
        <f t="shared" si="1"/>
        <v>1.635416667</v>
      </c>
    </row>
    <row r="5186" ht="15.75" customHeight="1">
      <c r="A5186" s="36">
        <v>42807.0</v>
      </c>
      <c r="B5186" s="35">
        <v>22.6</v>
      </c>
      <c r="C5186" s="35">
        <v>19.375</v>
      </c>
      <c r="D5186" s="35">
        <v>24.75</v>
      </c>
      <c r="E5186" s="35">
        <f t="shared" si="1"/>
        <v>1.614583333</v>
      </c>
    </row>
    <row r="5187" ht="15.75" customHeight="1">
      <c r="A5187" s="36">
        <v>42808.0</v>
      </c>
      <c r="B5187" s="35">
        <v>22.53</v>
      </c>
      <c r="C5187" s="35">
        <v>19.875</v>
      </c>
      <c r="D5187" s="35">
        <v>24.75</v>
      </c>
      <c r="E5187" s="35">
        <f t="shared" si="1"/>
        <v>1.65625</v>
      </c>
    </row>
    <row r="5188" ht="15.75" customHeight="1">
      <c r="A5188" s="36">
        <v>42809.0</v>
      </c>
      <c r="B5188" s="35">
        <v>22.73</v>
      </c>
      <c r="C5188" s="35">
        <v>19.5</v>
      </c>
      <c r="D5188" s="35">
        <v>24.75</v>
      </c>
      <c r="E5188" s="35">
        <f t="shared" si="1"/>
        <v>1.625</v>
      </c>
    </row>
    <row r="5189" ht="15.75" customHeight="1">
      <c r="A5189" s="36">
        <v>42810.0</v>
      </c>
      <c r="B5189" s="35">
        <v>22.6099999999999</v>
      </c>
      <c r="C5189" s="35">
        <v>19.625</v>
      </c>
      <c r="D5189" s="35">
        <v>24.75</v>
      </c>
      <c r="E5189" s="35">
        <f t="shared" si="1"/>
        <v>1.635416667</v>
      </c>
    </row>
    <row r="5190" ht="15.75" customHeight="1">
      <c r="A5190" s="36">
        <v>42811.0</v>
      </c>
      <c r="B5190" s="35">
        <v>22.5</v>
      </c>
      <c r="C5190" s="35">
        <v>19.625</v>
      </c>
      <c r="D5190" s="35">
        <v>24.75</v>
      </c>
      <c r="E5190" s="35">
        <f t="shared" si="1"/>
        <v>1.635416667</v>
      </c>
    </row>
    <row r="5191" ht="15.75" customHeight="1">
      <c r="A5191" s="36">
        <v>42812.0</v>
      </c>
      <c r="B5191" s="35">
        <v>22.5</v>
      </c>
      <c r="C5191" s="35">
        <v>19.625</v>
      </c>
      <c r="D5191" s="35">
        <v>24.75</v>
      </c>
      <c r="E5191" s="35">
        <f t="shared" si="1"/>
        <v>1.635416667</v>
      </c>
    </row>
    <row r="5192" ht="15.75" customHeight="1">
      <c r="A5192" s="36">
        <v>42813.0</v>
      </c>
      <c r="B5192" s="35">
        <v>22.5</v>
      </c>
      <c r="C5192" s="35">
        <v>19.625</v>
      </c>
      <c r="D5192" s="35">
        <v>24.75</v>
      </c>
      <c r="E5192" s="35">
        <f t="shared" si="1"/>
        <v>1.635416667</v>
      </c>
    </row>
    <row r="5193" ht="15.75" customHeight="1">
      <c r="A5193" s="36">
        <v>42814.0</v>
      </c>
      <c r="B5193" s="35">
        <v>22.77</v>
      </c>
      <c r="C5193" s="35">
        <v>19.4375</v>
      </c>
      <c r="D5193" s="35">
        <v>24.75</v>
      </c>
      <c r="E5193" s="35">
        <f t="shared" si="1"/>
        <v>1.619791667</v>
      </c>
    </row>
    <row r="5194" ht="15.75" customHeight="1">
      <c r="A5194" s="36">
        <v>42815.0</v>
      </c>
      <c r="B5194" s="35">
        <v>22.89</v>
      </c>
      <c r="C5194" s="35">
        <v>19.375</v>
      </c>
      <c r="D5194" s="35">
        <v>24.75</v>
      </c>
      <c r="E5194" s="35">
        <f t="shared" si="1"/>
        <v>1.614583333</v>
      </c>
    </row>
    <row r="5195" ht="15.75" customHeight="1">
      <c r="A5195" s="36">
        <v>42816.0</v>
      </c>
      <c r="B5195" s="35">
        <v>22.87</v>
      </c>
      <c r="C5195" s="35">
        <v>19.25</v>
      </c>
      <c r="D5195" s="35">
        <v>24.75</v>
      </c>
      <c r="E5195" s="35">
        <f t="shared" si="1"/>
        <v>1.604166667</v>
      </c>
    </row>
    <row r="5196" ht="15.75" customHeight="1">
      <c r="A5196" s="36">
        <v>42817.0</v>
      </c>
      <c r="B5196" s="35">
        <v>22.84</v>
      </c>
      <c r="C5196" s="35">
        <v>19.3125</v>
      </c>
      <c r="D5196" s="35">
        <v>24.75</v>
      </c>
      <c r="E5196" s="35">
        <f t="shared" si="1"/>
        <v>1.609375</v>
      </c>
    </row>
    <row r="5197" ht="15.75" customHeight="1">
      <c r="A5197" s="36">
        <v>42818.0</v>
      </c>
      <c r="B5197" s="35">
        <v>22.84</v>
      </c>
      <c r="C5197" s="35">
        <v>19.3125</v>
      </c>
      <c r="D5197" s="35">
        <v>24.75</v>
      </c>
      <c r="E5197" s="35">
        <f t="shared" si="1"/>
        <v>1.609375</v>
      </c>
    </row>
    <row r="5198" ht="15.75" customHeight="1">
      <c r="A5198" s="36">
        <v>42819.0</v>
      </c>
      <c r="B5198" s="35">
        <v>22.84</v>
      </c>
      <c r="C5198" s="35">
        <v>19.3125</v>
      </c>
      <c r="D5198" s="35">
        <v>24.75</v>
      </c>
      <c r="E5198" s="35">
        <f t="shared" si="1"/>
        <v>1.609375</v>
      </c>
    </row>
    <row r="5199" ht="15.75" customHeight="1">
      <c r="A5199" s="36">
        <v>42820.0</v>
      </c>
      <c r="B5199" s="35">
        <v>22.84</v>
      </c>
      <c r="C5199" s="35">
        <v>19.3125</v>
      </c>
      <c r="D5199" s="35">
        <v>24.75</v>
      </c>
      <c r="E5199" s="35">
        <f t="shared" si="1"/>
        <v>1.609375</v>
      </c>
    </row>
    <row r="5200" ht="15.75" customHeight="1">
      <c r="A5200" s="36">
        <v>42821.0</v>
      </c>
      <c r="B5200" s="35">
        <v>22.68</v>
      </c>
      <c r="C5200" s="35">
        <v>19.0625</v>
      </c>
      <c r="D5200" s="35">
        <v>24.75</v>
      </c>
      <c r="E5200" s="35">
        <f t="shared" si="1"/>
        <v>1.588541667</v>
      </c>
    </row>
    <row r="5201" ht="15.75" customHeight="1">
      <c r="A5201" s="36">
        <v>42822.0</v>
      </c>
      <c r="B5201" s="35">
        <v>22.87</v>
      </c>
      <c r="C5201" s="35">
        <v>19.3125</v>
      </c>
      <c r="D5201" s="35">
        <v>24.75</v>
      </c>
      <c r="E5201" s="35">
        <f t="shared" si="1"/>
        <v>1.609375</v>
      </c>
    </row>
    <row r="5202" ht="15.75" customHeight="1">
      <c r="A5202" s="36">
        <v>42823.0</v>
      </c>
      <c r="B5202" s="35">
        <v>22.92</v>
      </c>
      <c r="C5202" s="35">
        <v>19.1875</v>
      </c>
      <c r="D5202" s="35">
        <v>24.75</v>
      </c>
      <c r="E5202" s="35">
        <f t="shared" si="1"/>
        <v>1.598958333</v>
      </c>
    </row>
    <row r="5203" ht="15.75" customHeight="1">
      <c r="A5203" s="36">
        <v>42824.0</v>
      </c>
      <c r="B5203" s="35">
        <v>22.98</v>
      </c>
      <c r="C5203" s="35">
        <v>19.0</v>
      </c>
      <c r="D5203" s="35">
        <v>24.75</v>
      </c>
      <c r="E5203" s="35">
        <f t="shared" si="1"/>
        <v>1.583333333</v>
      </c>
    </row>
    <row r="5204" ht="15.75" customHeight="1">
      <c r="A5204" s="36">
        <v>42825.0</v>
      </c>
      <c r="B5204" s="35">
        <v>23.24</v>
      </c>
      <c r="C5204" s="35">
        <v>19.0625</v>
      </c>
      <c r="D5204" s="35">
        <v>24.75</v>
      </c>
      <c r="E5204" s="35">
        <f t="shared" si="1"/>
        <v>1.588541667</v>
      </c>
    </row>
    <row r="5205" ht="15.75" customHeight="1">
      <c r="A5205" s="36">
        <v>42826.0</v>
      </c>
      <c r="B5205" s="35">
        <v>23.24</v>
      </c>
      <c r="C5205" s="35">
        <v>19.0625</v>
      </c>
      <c r="D5205" s="35">
        <v>24.75</v>
      </c>
      <c r="E5205" s="35">
        <f t="shared" si="1"/>
        <v>1.588541667</v>
      </c>
    </row>
    <row r="5206" ht="15.75" customHeight="1">
      <c r="A5206" s="36">
        <v>42827.0</v>
      </c>
      <c r="B5206" s="35">
        <v>23.24</v>
      </c>
      <c r="C5206" s="35">
        <v>19.0625</v>
      </c>
      <c r="D5206" s="35">
        <v>24.75</v>
      </c>
      <c r="E5206" s="35">
        <f t="shared" si="1"/>
        <v>1.588541667</v>
      </c>
    </row>
    <row r="5207" ht="15.75" customHeight="1">
      <c r="A5207" s="36">
        <v>42828.0</v>
      </c>
      <c r="B5207" s="35">
        <v>22.99</v>
      </c>
      <c r="C5207" s="35">
        <v>18.6875</v>
      </c>
      <c r="D5207" s="35">
        <v>24.75</v>
      </c>
      <c r="E5207" s="35">
        <f t="shared" si="1"/>
        <v>1.557291667</v>
      </c>
    </row>
    <row r="5208" ht="15.75" customHeight="1">
      <c r="A5208" s="36">
        <v>42829.0</v>
      </c>
      <c r="B5208" s="35">
        <v>23.04</v>
      </c>
      <c r="C5208" s="35">
        <v>19.0625</v>
      </c>
      <c r="D5208" s="35">
        <v>24.75</v>
      </c>
      <c r="E5208" s="35">
        <f t="shared" si="1"/>
        <v>1.588541667</v>
      </c>
    </row>
    <row r="5209" ht="15.75" customHeight="1">
      <c r="A5209" s="36">
        <v>42830.0</v>
      </c>
      <c r="B5209" s="35">
        <v>23.03</v>
      </c>
      <c r="C5209" s="35">
        <v>18.8125</v>
      </c>
      <c r="D5209" s="35">
        <v>24.75</v>
      </c>
      <c r="E5209" s="35">
        <f t="shared" si="1"/>
        <v>1.567708333</v>
      </c>
    </row>
    <row r="5210" ht="15.75" customHeight="1">
      <c r="A5210" s="36">
        <v>42831.0</v>
      </c>
      <c r="B5210" s="35">
        <v>23.75</v>
      </c>
      <c r="C5210" s="35">
        <v>18.9375</v>
      </c>
      <c r="D5210" s="35">
        <v>24.75</v>
      </c>
      <c r="E5210" s="35">
        <f t="shared" si="1"/>
        <v>1.578125</v>
      </c>
    </row>
    <row r="5211" ht="15.75" customHeight="1">
      <c r="A5211" s="36">
        <v>42832.0</v>
      </c>
      <c r="B5211" s="35">
        <v>23.01</v>
      </c>
      <c r="C5211" s="35">
        <v>18.75</v>
      </c>
      <c r="D5211" s="35">
        <v>24.75</v>
      </c>
      <c r="E5211" s="35">
        <f t="shared" si="1"/>
        <v>1.5625</v>
      </c>
    </row>
    <row r="5212" ht="15.75" customHeight="1">
      <c r="A5212" s="36">
        <v>42833.0</v>
      </c>
      <c r="B5212" s="35">
        <v>23.01</v>
      </c>
      <c r="C5212" s="35">
        <v>18.75</v>
      </c>
      <c r="D5212" s="35">
        <v>24.75</v>
      </c>
      <c r="E5212" s="35">
        <f t="shared" si="1"/>
        <v>1.5625</v>
      </c>
    </row>
    <row r="5213" ht="15.75" customHeight="1">
      <c r="A5213" s="36">
        <v>42834.0</v>
      </c>
      <c r="B5213" s="35">
        <v>23.01</v>
      </c>
      <c r="C5213" s="35">
        <v>18.75</v>
      </c>
      <c r="D5213" s="35">
        <v>24.75</v>
      </c>
      <c r="E5213" s="35">
        <f t="shared" si="1"/>
        <v>1.5625</v>
      </c>
    </row>
    <row r="5214" ht="15.75" customHeight="1">
      <c r="A5214" s="36">
        <v>42835.0</v>
      </c>
      <c r="B5214" s="35">
        <v>23.15</v>
      </c>
      <c r="C5214" s="35">
        <v>19.0</v>
      </c>
      <c r="D5214" s="35">
        <v>24.75</v>
      </c>
      <c r="E5214" s="35">
        <f t="shared" si="1"/>
        <v>1.583333333</v>
      </c>
    </row>
    <row r="5215" ht="15.75" customHeight="1">
      <c r="A5215" s="36">
        <v>42836.0</v>
      </c>
      <c r="B5215" s="35">
        <v>23.16</v>
      </c>
      <c r="C5215" s="35">
        <v>18.9375</v>
      </c>
      <c r="D5215" s="35">
        <v>24.75</v>
      </c>
      <c r="E5215" s="35">
        <f t="shared" si="1"/>
        <v>1.578125</v>
      </c>
    </row>
    <row r="5216" ht="15.75" customHeight="1">
      <c r="A5216" s="36">
        <v>42837.0</v>
      </c>
      <c r="B5216" s="35">
        <v>24.2</v>
      </c>
      <c r="C5216" s="35">
        <v>18.875</v>
      </c>
      <c r="D5216" s="35">
        <v>26.25</v>
      </c>
      <c r="E5216" s="35">
        <f t="shared" si="1"/>
        <v>1.572916667</v>
      </c>
    </row>
    <row r="5217" ht="15.75" customHeight="1">
      <c r="A5217" s="36">
        <v>42838.0</v>
      </c>
      <c r="B5217" s="35">
        <v>24.2</v>
      </c>
      <c r="C5217" s="35">
        <v>18.875</v>
      </c>
      <c r="D5217" s="35">
        <v>26.25</v>
      </c>
      <c r="E5217" s="35">
        <f t="shared" si="1"/>
        <v>1.572916667</v>
      </c>
    </row>
    <row r="5218" ht="15.75" customHeight="1">
      <c r="A5218" s="36">
        <v>42839.0</v>
      </c>
      <c r="B5218" s="35">
        <v>24.2</v>
      </c>
      <c r="C5218" s="35">
        <v>18.875</v>
      </c>
      <c r="D5218" s="35">
        <v>26.25</v>
      </c>
      <c r="E5218" s="35">
        <f t="shared" si="1"/>
        <v>1.572916667</v>
      </c>
    </row>
    <row r="5219" ht="15.75" customHeight="1">
      <c r="A5219" s="36">
        <v>42840.0</v>
      </c>
      <c r="B5219" s="35">
        <v>24.2</v>
      </c>
      <c r="C5219" s="35">
        <v>18.875</v>
      </c>
      <c r="D5219" s="35">
        <v>26.25</v>
      </c>
      <c r="E5219" s="35">
        <f t="shared" si="1"/>
        <v>1.572916667</v>
      </c>
    </row>
    <row r="5220" ht="15.75" customHeight="1">
      <c r="A5220" s="36">
        <v>42841.0</v>
      </c>
      <c r="B5220" s="35">
        <v>24.2</v>
      </c>
      <c r="C5220" s="35">
        <v>18.875</v>
      </c>
      <c r="D5220" s="35">
        <v>26.25</v>
      </c>
      <c r="E5220" s="35">
        <f t="shared" si="1"/>
        <v>1.572916667</v>
      </c>
    </row>
    <row r="5221" ht="15.75" customHeight="1">
      <c r="A5221" s="36">
        <v>42842.0</v>
      </c>
      <c r="B5221" s="35">
        <v>24.21</v>
      </c>
      <c r="C5221" s="35">
        <v>19.3125</v>
      </c>
      <c r="D5221" s="35">
        <v>26.25</v>
      </c>
      <c r="E5221" s="35">
        <f t="shared" si="1"/>
        <v>1.609375</v>
      </c>
    </row>
    <row r="5222" ht="15.75" customHeight="1">
      <c r="A5222" s="36">
        <v>42843.0</v>
      </c>
      <c r="B5222" s="35">
        <v>24.54</v>
      </c>
      <c r="C5222" s="35">
        <v>19.5</v>
      </c>
      <c r="D5222" s="35">
        <v>26.25</v>
      </c>
      <c r="E5222" s="35">
        <f t="shared" si="1"/>
        <v>1.625</v>
      </c>
    </row>
    <row r="5223" ht="15.75" customHeight="1">
      <c r="A5223" s="36">
        <v>42844.0</v>
      </c>
      <c r="B5223" s="35">
        <v>24.26</v>
      </c>
      <c r="C5223" s="35">
        <v>19.4375</v>
      </c>
      <c r="D5223" s="35">
        <v>26.25</v>
      </c>
      <c r="E5223" s="35">
        <f t="shared" si="1"/>
        <v>1.619791667</v>
      </c>
    </row>
    <row r="5224" ht="15.75" customHeight="1">
      <c r="A5224" s="36">
        <v>42845.0</v>
      </c>
      <c r="B5224" s="35">
        <v>24.38</v>
      </c>
      <c r="C5224" s="35">
        <v>19.3125</v>
      </c>
      <c r="D5224" s="35">
        <v>26.25</v>
      </c>
      <c r="E5224" s="35">
        <f t="shared" si="1"/>
        <v>1.609375</v>
      </c>
    </row>
    <row r="5225" ht="15.75" customHeight="1">
      <c r="A5225" s="36">
        <v>42846.0</v>
      </c>
      <c r="B5225" s="35">
        <v>24.39</v>
      </c>
      <c r="C5225" s="35">
        <v>19.4375</v>
      </c>
      <c r="D5225" s="35">
        <v>26.25</v>
      </c>
      <c r="E5225" s="35">
        <f t="shared" si="1"/>
        <v>1.619791667</v>
      </c>
    </row>
    <row r="5226" ht="15.75" customHeight="1">
      <c r="A5226" s="36">
        <v>42847.0</v>
      </c>
      <c r="B5226" s="35">
        <v>24.39</v>
      </c>
      <c r="C5226" s="35">
        <v>19.4375</v>
      </c>
      <c r="D5226" s="35">
        <v>26.25</v>
      </c>
      <c r="E5226" s="35">
        <f t="shared" si="1"/>
        <v>1.619791667</v>
      </c>
    </row>
    <row r="5227" ht="15.75" customHeight="1">
      <c r="A5227" s="36">
        <v>42848.0</v>
      </c>
      <c r="B5227" s="35">
        <v>24.39</v>
      </c>
      <c r="C5227" s="35">
        <v>19.4375</v>
      </c>
      <c r="D5227" s="35">
        <v>26.25</v>
      </c>
      <c r="E5227" s="35">
        <f t="shared" si="1"/>
        <v>1.619791667</v>
      </c>
    </row>
    <row r="5228" ht="15.75" customHeight="1">
      <c r="A5228" s="36">
        <v>42849.0</v>
      </c>
      <c r="B5228" s="35">
        <v>24.59</v>
      </c>
      <c r="C5228" s="35">
        <v>19.5</v>
      </c>
      <c r="D5228" s="35">
        <v>26.25</v>
      </c>
      <c r="E5228" s="35">
        <f t="shared" si="1"/>
        <v>1.625</v>
      </c>
    </row>
    <row r="5229" ht="15.75" customHeight="1">
      <c r="A5229" s="36">
        <v>42850.0</v>
      </c>
      <c r="B5229" s="35">
        <v>24.53</v>
      </c>
      <c r="C5229" s="35">
        <v>19.6875</v>
      </c>
      <c r="D5229" s="35">
        <v>26.25</v>
      </c>
      <c r="E5229" s="35">
        <f t="shared" si="1"/>
        <v>1.640625</v>
      </c>
    </row>
    <row r="5230" ht="15.75" customHeight="1">
      <c r="A5230" s="36">
        <v>42851.0</v>
      </c>
      <c r="B5230" s="35">
        <v>24.45</v>
      </c>
      <c r="C5230" s="35">
        <v>19.5</v>
      </c>
      <c r="D5230" s="35">
        <v>26.25</v>
      </c>
      <c r="E5230" s="35">
        <f t="shared" si="1"/>
        <v>1.625</v>
      </c>
    </row>
    <row r="5231" ht="15.75" customHeight="1">
      <c r="A5231" s="36">
        <v>42852.0</v>
      </c>
      <c r="B5231" s="35">
        <v>24.67</v>
      </c>
      <c r="C5231" s="35">
        <v>19.6875</v>
      </c>
      <c r="D5231" s="35">
        <v>26.25</v>
      </c>
      <c r="E5231" s="35">
        <f t="shared" si="1"/>
        <v>1.640625</v>
      </c>
    </row>
    <row r="5232" ht="15.75" customHeight="1">
      <c r="A5232" s="36">
        <v>42853.0</v>
      </c>
      <c r="B5232" s="35">
        <v>24.69</v>
      </c>
      <c r="C5232" s="35">
        <v>20.0</v>
      </c>
      <c r="D5232" s="35">
        <v>26.25</v>
      </c>
      <c r="E5232" s="35">
        <f t="shared" si="1"/>
        <v>1.666666667</v>
      </c>
    </row>
    <row r="5233" ht="15.75" customHeight="1">
      <c r="A5233" s="36">
        <v>42854.0</v>
      </c>
      <c r="B5233" s="35">
        <v>24.69</v>
      </c>
      <c r="C5233" s="35">
        <v>20.0</v>
      </c>
      <c r="D5233" s="35">
        <v>26.25</v>
      </c>
      <c r="E5233" s="35">
        <f t="shared" si="1"/>
        <v>1.666666667</v>
      </c>
    </row>
    <row r="5234" ht="15.75" customHeight="1">
      <c r="A5234" s="36">
        <v>42855.0</v>
      </c>
      <c r="B5234" s="35">
        <v>24.69</v>
      </c>
      <c r="C5234" s="35">
        <v>20.0</v>
      </c>
      <c r="D5234" s="35">
        <v>26.25</v>
      </c>
      <c r="E5234" s="35">
        <f t="shared" si="1"/>
        <v>1.666666667</v>
      </c>
    </row>
    <row r="5235" ht="15.75" customHeight="1">
      <c r="A5235" s="36">
        <v>42856.0</v>
      </c>
      <c r="B5235" s="35">
        <v>24.69</v>
      </c>
      <c r="C5235" s="35">
        <v>20.0</v>
      </c>
      <c r="D5235" s="35">
        <v>26.25</v>
      </c>
      <c r="E5235" s="35">
        <f t="shared" si="1"/>
        <v>1.666666667</v>
      </c>
    </row>
    <row r="5236" ht="15.75" customHeight="1">
      <c r="A5236" s="36">
        <v>42857.0</v>
      </c>
      <c r="B5236" s="35">
        <v>24.79</v>
      </c>
      <c r="C5236" s="35">
        <v>19.3125</v>
      </c>
      <c r="D5236" s="35">
        <v>26.25</v>
      </c>
      <c r="E5236" s="35">
        <f t="shared" si="1"/>
        <v>1.609375</v>
      </c>
    </row>
    <row r="5237" ht="15.75" customHeight="1">
      <c r="A5237" s="36">
        <v>42858.0</v>
      </c>
      <c r="B5237" s="35">
        <v>24.69</v>
      </c>
      <c r="C5237" s="35">
        <v>19.5625</v>
      </c>
      <c r="D5237" s="35">
        <v>26.25</v>
      </c>
      <c r="E5237" s="35">
        <f t="shared" si="1"/>
        <v>1.630208333</v>
      </c>
    </row>
    <row r="5238" ht="15.75" customHeight="1">
      <c r="A5238" s="36">
        <v>42859.0</v>
      </c>
      <c r="B5238" s="35">
        <v>24.75</v>
      </c>
      <c r="C5238" s="35">
        <v>19.6875</v>
      </c>
      <c r="D5238" s="35">
        <v>26.25</v>
      </c>
      <c r="E5238" s="35">
        <f t="shared" si="1"/>
        <v>1.640625</v>
      </c>
    </row>
    <row r="5239" ht="15.75" customHeight="1">
      <c r="A5239" s="36">
        <v>42860.0</v>
      </c>
      <c r="B5239" s="35">
        <v>24.62</v>
      </c>
      <c r="C5239" s="35">
        <v>19.4375</v>
      </c>
      <c r="D5239" s="35">
        <v>26.25</v>
      </c>
      <c r="E5239" s="35">
        <f t="shared" si="1"/>
        <v>1.619791667</v>
      </c>
    </row>
    <row r="5240" ht="15.75" customHeight="1">
      <c r="A5240" s="36">
        <v>42861.0</v>
      </c>
      <c r="B5240" s="35">
        <v>24.62</v>
      </c>
      <c r="C5240" s="35">
        <v>19.4375</v>
      </c>
      <c r="D5240" s="35">
        <v>26.25</v>
      </c>
      <c r="E5240" s="35">
        <f t="shared" si="1"/>
        <v>1.619791667</v>
      </c>
    </row>
    <row r="5241" ht="15.75" customHeight="1">
      <c r="A5241" s="36">
        <v>42862.0</v>
      </c>
      <c r="B5241" s="35">
        <v>24.62</v>
      </c>
      <c r="C5241" s="35">
        <v>19.4375</v>
      </c>
      <c r="D5241" s="35">
        <v>26.25</v>
      </c>
      <c r="E5241" s="35">
        <f t="shared" si="1"/>
        <v>1.619791667</v>
      </c>
    </row>
    <row r="5242" ht="15.75" customHeight="1">
      <c r="A5242" s="36">
        <v>42863.0</v>
      </c>
      <c r="B5242" s="35">
        <v>24.59</v>
      </c>
      <c r="C5242" s="35">
        <v>19.5</v>
      </c>
      <c r="D5242" s="35">
        <v>26.25</v>
      </c>
      <c r="E5242" s="35">
        <f t="shared" si="1"/>
        <v>1.625</v>
      </c>
    </row>
    <row r="5243" ht="15.75" customHeight="1">
      <c r="A5243" s="36">
        <v>42864.0</v>
      </c>
      <c r="B5243" s="35">
        <v>24.64</v>
      </c>
      <c r="C5243" s="35">
        <v>19.625</v>
      </c>
      <c r="D5243" s="35">
        <v>26.25</v>
      </c>
      <c r="E5243" s="35">
        <f t="shared" si="1"/>
        <v>1.635416667</v>
      </c>
    </row>
    <row r="5244" ht="15.75" customHeight="1">
      <c r="A5244" s="36">
        <v>42865.0</v>
      </c>
      <c r="B5244" s="35">
        <v>24.25</v>
      </c>
      <c r="C5244" s="35">
        <v>19.6875</v>
      </c>
      <c r="D5244" s="35">
        <v>26.25</v>
      </c>
      <c r="E5244" s="35">
        <f t="shared" si="1"/>
        <v>1.640625</v>
      </c>
    </row>
    <row r="5245" ht="15.75" customHeight="1">
      <c r="A5245" s="36">
        <v>42866.0</v>
      </c>
      <c r="B5245" s="35">
        <v>24.42</v>
      </c>
      <c r="C5245" s="35">
        <v>19.25</v>
      </c>
      <c r="D5245" s="35">
        <v>26.25</v>
      </c>
      <c r="E5245" s="35">
        <f t="shared" si="1"/>
        <v>1.604166667</v>
      </c>
    </row>
    <row r="5246" ht="15.75" customHeight="1">
      <c r="A5246" s="36">
        <v>42867.0</v>
      </c>
      <c r="B5246" s="35">
        <v>24.34</v>
      </c>
      <c r="C5246" s="35">
        <v>19.5</v>
      </c>
      <c r="D5246" s="35">
        <v>26.25</v>
      </c>
      <c r="E5246" s="35">
        <f t="shared" si="1"/>
        <v>1.625</v>
      </c>
    </row>
    <row r="5247" ht="15.75" customHeight="1">
      <c r="A5247" s="36">
        <v>42868.0</v>
      </c>
      <c r="B5247" s="35">
        <v>24.34</v>
      </c>
      <c r="C5247" s="35">
        <v>19.5</v>
      </c>
      <c r="D5247" s="35">
        <v>26.25</v>
      </c>
      <c r="E5247" s="35">
        <f t="shared" si="1"/>
        <v>1.625</v>
      </c>
    </row>
    <row r="5248" ht="15.75" customHeight="1">
      <c r="A5248" s="36">
        <v>42869.0</v>
      </c>
      <c r="B5248" s="35">
        <v>24.34</v>
      </c>
      <c r="C5248" s="35">
        <v>19.5</v>
      </c>
      <c r="D5248" s="35">
        <v>26.25</v>
      </c>
      <c r="E5248" s="35">
        <f t="shared" si="1"/>
        <v>1.625</v>
      </c>
    </row>
    <row r="5249" ht="15.75" customHeight="1">
      <c r="A5249" s="36">
        <v>42870.0</v>
      </c>
      <c r="B5249" s="35">
        <v>24.66</v>
      </c>
      <c r="C5249" s="35">
        <v>19.6875</v>
      </c>
      <c r="D5249" s="35">
        <v>26.25</v>
      </c>
      <c r="E5249" s="35">
        <f t="shared" si="1"/>
        <v>1.640625</v>
      </c>
    </row>
    <row r="5250" ht="15.75" customHeight="1">
      <c r="A5250" s="36">
        <v>42871.0</v>
      </c>
      <c r="B5250" s="35">
        <v>24.3</v>
      </c>
      <c r="C5250" s="35">
        <v>19.875</v>
      </c>
      <c r="D5250" s="35">
        <v>26.25</v>
      </c>
      <c r="E5250" s="35">
        <f t="shared" si="1"/>
        <v>1.65625</v>
      </c>
    </row>
    <row r="5251" ht="15.75" customHeight="1">
      <c r="A5251" s="36">
        <v>42872.0</v>
      </c>
      <c r="B5251" s="35">
        <v>24.41</v>
      </c>
      <c r="C5251" s="35">
        <v>19.5625</v>
      </c>
      <c r="D5251" s="35">
        <v>26.25</v>
      </c>
      <c r="E5251" s="35">
        <f t="shared" si="1"/>
        <v>1.630208333</v>
      </c>
    </row>
    <row r="5252" ht="15.75" customHeight="1">
      <c r="A5252" s="36">
        <v>42873.0</v>
      </c>
      <c r="B5252" s="35">
        <v>23.76</v>
      </c>
      <c r="C5252" s="35">
        <v>19.875</v>
      </c>
      <c r="D5252" s="35">
        <v>26.25</v>
      </c>
      <c r="E5252" s="35">
        <f t="shared" si="1"/>
        <v>1.65625</v>
      </c>
    </row>
    <row r="5253" ht="15.75" customHeight="1">
      <c r="A5253" s="36">
        <v>42874.0</v>
      </c>
      <c r="B5253" s="35">
        <v>24.32</v>
      </c>
      <c r="C5253" s="35">
        <v>19.5625</v>
      </c>
      <c r="D5253" s="35">
        <v>26.25</v>
      </c>
      <c r="E5253" s="35">
        <f t="shared" si="1"/>
        <v>1.630208333</v>
      </c>
    </row>
    <row r="5254" ht="15.75" customHeight="1">
      <c r="A5254" s="36">
        <v>42875.0</v>
      </c>
      <c r="B5254" s="35">
        <v>24.32</v>
      </c>
      <c r="C5254" s="35">
        <v>19.5625</v>
      </c>
      <c r="D5254" s="35">
        <v>26.25</v>
      </c>
      <c r="E5254" s="35">
        <f t="shared" si="1"/>
        <v>1.630208333</v>
      </c>
    </row>
    <row r="5255" ht="15.75" customHeight="1">
      <c r="A5255" s="36">
        <v>42876.0</v>
      </c>
      <c r="B5255" s="35">
        <v>24.32</v>
      </c>
      <c r="C5255" s="35">
        <v>19.5625</v>
      </c>
      <c r="D5255" s="35">
        <v>26.25</v>
      </c>
      <c r="E5255" s="35">
        <f t="shared" si="1"/>
        <v>1.630208333</v>
      </c>
    </row>
    <row r="5256" ht="15.75" customHeight="1">
      <c r="A5256" s="36">
        <v>42877.0</v>
      </c>
      <c r="B5256" s="35">
        <v>24.05</v>
      </c>
      <c r="C5256" s="35">
        <v>19.5625</v>
      </c>
      <c r="D5256" s="35">
        <v>26.25</v>
      </c>
      <c r="E5256" s="35">
        <f t="shared" si="1"/>
        <v>1.630208333</v>
      </c>
    </row>
    <row r="5257" ht="15.75" customHeight="1">
      <c r="A5257" s="36">
        <v>42878.0</v>
      </c>
      <c r="B5257" s="35">
        <v>23.58</v>
      </c>
      <c r="C5257" s="35">
        <v>19.8125</v>
      </c>
      <c r="D5257" s="35">
        <v>26.25</v>
      </c>
      <c r="E5257" s="35">
        <f t="shared" si="1"/>
        <v>1.651041667</v>
      </c>
    </row>
    <row r="5258" ht="15.75" customHeight="1">
      <c r="A5258" s="36">
        <v>42879.0</v>
      </c>
      <c r="B5258" s="35">
        <v>24.16</v>
      </c>
      <c r="C5258" s="35">
        <v>19.5</v>
      </c>
      <c r="D5258" s="35">
        <v>26.25</v>
      </c>
      <c r="E5258" s="35">
        <f t="shared" si="1"/>
        <v>1.625</v>
      </c>
    </row>
    <row r="5259" ht="15.75" customHeight="1">
      <c r="A5259" s="36">
        <v>42880.0</v>
      </c>
      <c r="B5259" s="35">
        <v>24.16</v>
      </c>
      <c r="C5259" s="35">
        <v>19.5</v>
      </c>
      <c r="D5259" s="35">
        <v>26.25</v>
      </c>
      <c r="E5259" s="35">
        <f t="shared" si="1"/>
        <v>1.625</v>
      </c>
    </row>
    <row r="5260" ht="15.75" customHeight="1">
      <c r="A5260" s="36">
        <v>42881.0</v>
      </c>
      <c r="B5260" s="35">
        <v>24.35</v>
      </c>
      <c r="C5260" s="35">
        <v>19.4375</v>
      </c>
      <c r="D5260" s="35">
        <v>26.25</v>
      </c>
      <c r="E5260" s="35">
        <f t="shared" si="1"/>
        <v>1.619791667</v>
      </c>
    </row>
    <row r="5261" ht="15.75" customHeight="1">
      <c r="A5261" s="36">
        <v>42882.0</v>
      </c>
      <c r="B5261" s="35">
        <v>24.35</v>
      </c>
      <c r="C5261" s="35">
        <v>19.4375</v>
      </c>
      <c r="D5261" s="35">
        <v>26.25</v>
      </c>
      <c r="E5261" s="35">
        <f t="shared" si="1"/>
        <v>1.619791667</v>
      </c>
    </row>
    <row r="5262" ht="15.75" customHeight="1">
      <c r="A5262" s="36">
        <v>42883.0</v>
      </c>
      <c r="B5262" s="35">
        <v>24.35</v>
      </c>
      <c r="C5262" s="35">
        <v>19.4375</v>
      </c>
      <c r="D5262" s="35">
        <v>26.25</v>
      </c>
      <c r="E5262" s="35">
        <f t="shared" si="1"/>
        <v>1.619791667</v>
      </c>
    </row>
    <row r="5263" ht="15.75" customHeight="1">
      <c r="A5263" s="36">
        <v>42884.0</v>
      </c>
      <c r="B5263" s="35">
        <v>24.85</v>
      </c>
      <c r="C5263" s="35">
        <v>19.9375</v>
      </c>
      <c r="D5263" s="35">
        <v>26.25</v>
      </c>
      <c r="E5263" s="35">
        <f t="shared" si="1"/>
        <v>1.661458333</v>
      </c>
    </row>
    <row r="5264" ht="15.75" customHeight="1">
      <c r="A5264" s="36">
        <v>42885.0</v>
      </c>
      <c r="B5264" s="35">
        <v>24.98</v>
      </c>
      <c r="C5264" s="35">
        <v>19.875</v>
      </c>
      <c r="D5264" s="35">
        <v>26.25</v>
      </c>
      <c r="E5264" s="35">
        <f t="shared" si="1"/>
        <v>1.65625</v>
      </c>
    </row>
    <row r="5265" ht="15.75" customHeight="1">
      <c r="A5265" s="36">
        <v>42886.0</v>
      </c>
      <c r="B5265" s="35">
        <v>25.4</v>
      </c>
      <c r="C5265" s="35">
        <v>20.0625</v>
      </c>
      <c r="D5265" s="35">
        <v>26.25</v>
      </c>
      <c r="E5265" s="35">
        <f t="shared" si="1"/>
        <v>1.671875</v>
      </c>
    </row>
    <row r="5266" ht="15.75" customHeight="1">
      <c r="A5266" s="36">
        <v>42887.0</v>
      </c>
      <c r="B5266" s="35">
        <v>25.18</v>
      </c>
      <c r="C5266" s="35">
        <v>19.4375</v>
      </c>
      <c r="D5266" s="35">
        <v>26.25</v>
      </c>
      <c r="E5266" s="35">
        <f t="shared" si="1"/>
        <v>1.619791667</v>
      </c>
    </row>
    <row r="5267" ht="15.75" customHeight="1">
      <c r="A5267" s="36">
        <v>42888.0</v>
      </c>
      <c r="B5267" s="35">
        <v>25.13</v>
      </c>
      <c r="C5267" s="35">
        <v>19.5625</v>
      </c>
      <c r="D5267" s="35">
        <v>26.25</v>
      </c>
      <c r="E5267" s="35">
        <f t="shared" si="1"/>
        <v>1.630208333</v>
      </c>
    </row>
    <row r="5268" ht="15.75" customHeight="1">
      <c r="A5268" s="36">
        <v>42889.0</v>
      </c>
      <c r="B5268" s="35">
        <v>25.13</v>
      </c>
      <c r="C5268" s="35">
        <v>19.5625</v>
      </c>
      <c r="D5268" s="35">
        <v>26.25</v>
      </c>
      <c r="E5268" s="35">
        <f t="shared" si="1"/>
        <v>1.630208333</v>
      </c>
    </row>
    <row r="5269" ht="15.75" customHeight="1">
      <c r="A5269" s="36">
        <v>42890.0</v>
      </c>
      <c r="B5269" s="35">
        <v>25.13</v>
      </c>
      <c r="C5269" s="35">
        <v>19.5625</v>
      </c>
      <c r="D5269" s="35">
        <v>26.25</v>
      </c>
      <c r="E5269" s="35">
        <f t="shared" si="1"/>
        <v>1.630208333</v>
      </c>
    </row>
    <row r="5270" ht="15.75" customHeight="1">
      <c r="A5270" s="36">
        <v>42891.0</v>
      </c>
      <c r="B5270" s="35">
        <v>25.23</v>
      </c>
      <c r="C5270" s="35">
        <v>19.625</v>
      </c>
      <c r="D5270" s="35">
        <v>26.25</v>
      </c>
      <c r="E5270" s="35">
        <f t="shared" si="1"/>
        <v>1.635416667</v>
      </c>
    </row>
    <row r="5271" ht="15.75" customHeight="1">
      <c r="A5271" s="36">
        <v>42892.0</v>
      </c>
      <c r="B5271" s="35">
        <v>25.2</v>
      </c>
      <c r="C5271" s="35">
        <v>19.75</v>
      </c>
      <c r="D5271" s="35">
        <v>26.25</v>
      </c>
      <c r="E5271" s="35">
        <f t="shared" si="1"/>
        <v>1.645833333</v>
      </c>
    </row>
    <row r="5272" ht="15.75" customHeight="1">
      <c r="A5272" s="36">
        <v>42893.0</v>
      </c>
      <c r="B5272" s="35">
        <v>25.08</v>
      </c>
      <c r="C5272" s="35">
        <v>19.625</v>
      </c>
      <c r="D5272" s="35">
        <v>26.25</v>
      </c>
      <c r="E5272" s="35">
        <f t="shared" si="1"/>
        <v>1.635416667</v>
      </c>
    </row>
    <row r="5273" ht="15.75" customHeight="1">
      <c r="A5273" s="36">
        <v>42894.0</v>
      </c>
      <c r="B5273" s="35">
        <v>24.97</v>
      </c>
      <c r="C5273" s="35">
        <v>19.8125</v>
      </c>
      <c r="D5273" s="35">
        <v>26.25</v>
      </c>
      <c r="E5273" s="35">
        <f t="shared" si="1"/>
        <v>1.651041667</v>
      </c>
    </row>
    <row r="5274" ht="15.75" customHeight="1">
      <c r="A5274" s="36">
        <v>42895.0</v>
      </c>
      <c r="B5274" s="35">
        <v>25.02</v>
      </c>
      <c r="C5274" s="35">
        <v>19.8125</v>
      </c>
      <c r="D5274" s="35">
        <v>26.25</v>
      </c>
      <c r="E5274" s="35">
        <f t="shared" si="1"/>
        <v>1.651041667</v>
      </c>
    </row>
    <row r="5275" ht="15.75" customHeight="1">
      <c r="A5275" s="36">
        <v>42896.0</v>
      </c>
      <c r="B5275" s="35">
        <v>25.02</v>
      </c>
      <c r="C5275" s="35">
        <v>19.8125</v>
      </c>
      <c r="D5275" s="35">
        <v>26.25</v>
      </c>
      <c r="E5275" s="35">
        <f t="shared" si="1"/>
        <v>1.651041667</v>
      </c>
    </row>
    <row r="5276" ht="15.75" customHeight="1">
      <c r="A5276" s="36">
        <v>42897.0</v>
      </c>
      <c r="B5276" s="35">
        <v>25.02</v>
      </c>
      <c r="C5276" s="35">
        <v>19.8125</v>
      </c>
      <c r="D5276" s="35">
        <v>26.25</v>
      </c>
      <c r="E5276" s="35">
        <f t="shared" si="1"/>
        <v>1.651041667</v>
      </c>
    </row>
    <row r="5277" ht="15.75" customHeight="1">
      <c r="A5277" s="36">
        <v>42898.0</v>
      </c>
      <c r="B5277" s="35">
        <v>25.1</v>
      </c>
      <c r="C5277" s="35">
        <v>19.5625</v>
      </c>
      <c r="D5277" s="35">
        <v>26.25</v>
      </c>
      <c r="E5277" s="35">
        <f t="shared" si="1"/>
        <v>1.630208333</v>
      </c>
    </row>
    <row r="5278" ht="15.75" customHeight="1">
      <c r="A5278" s="36">
        <v>42899.0</v>
      </c>
      <c r="B5278" s="35">
        <v>25.1</v>
      </c>
      <c r="C5278" s="35">
        <v>19.8125</v>
      </c>
      <c r="D5278" s="35">
        <v>26.25</v>
      </c>
      <c r="E5278" s="35">
        <f t="shared" si="1"/>
        <v>1.651041667</v>
      </c>
    </row>
    <row r="5279" ht="15.75" customHeight="1">
      <c r="A5279" s="36">
        <v>42900.0</v>
      </c>
      <c r="B5279" s="35">
        <v>25.17</v>
      </c>
      <c r="C5279" s="35">
        <v>19.9375</v>
      </c>
      <c r="D5279" s="35">
        <v>26.25</v>
      </c>
      <c r="E5279" s="35">
        <f t="shared" si="1"/>
        <v>1.661458333</v>
      </c>
    </row>
    <row r="5280" ht="15.75" customHeight="1">
      <c r="A5280" s="36">
        <v>42901.0</v>
      </c>
      <c r="B5280" s="35">
        <v>25.03</v>
      </c>
      <c r="C5280" s="35">
        <v>19.75</v>
      </c>
      <c r="D5280" s="35">
        <v>26.25</v>
      </c>
      <c r="E5280" s="35">
        <f t="shared" si="1"/>
        <v>1.645833333</v>
      </c>
    </row>
    <row r="5281" ht="15.75" customHeight="1">
      <c r="A5281" s="36">
        <v>42902.0</v>
      </c>
      <c r="B5281" s="35">
        <v>24.4</v>
      </c>
      <c r="C5281" s="35">
        <v>19.75</v>
      </c>
      <c r="D5281" s="35">
        <v>26.25</v>
      </c>
      <c r="E5281" s="35">
        <f t="shared" si="1"/>
        <v>1.645833333</v>
      </c>
    </row>
    <row r="5282" ht="15.75" customHeight="1">
      <c r="A5282" s="36">
        <v>42903.0</v>
      </c>
      <c r="B5282" s="35">
        <v>24.4</v>
      </c>
      <c r="C5282" s="35">
        <v>19.75</v>
      </c>
      <c r="D5282" s="35">
        <v>26.25</v>
      </c>
      <c r="E5282" s="35">
        <f t="shared" si="1"/>
        <v>1.645833333</v>
      </c>
    </row>
    <row r="5283" ht="15.75" customHeight="1">
      <c r="A5283" s="36">
        <v>42904.0</v>
      </c>
      <c r="B5283" s="35">
        <v>24.4</v>
      </c>
      <c r="C5283" s="35">
        <v>19.75</v>
      </c>
      <c r="D5283" s="35">
        <v>26.25</v>
      </c>
      <c r="E5283" s="35">
        <f t="shared" si="1"/>
        <v>1.645833333</v>
      </c>
    </row>
    <row r="5284" ht="15.75" customHeight="1">
      <c r="A5284" s="36">
        <v>42905.0</v>
      </c>
      <c r="B5284" s="35">
        <v>24.42</v>
      </c>
      <c r="C5284" s="35">
        <v>19.625</v>
      </c>
      <c r="D5284" s="35">
        <v>26.25</v>
      </c>
      <c r="E5284" s="35">
        <f t="shared" si="1"/>
        <v>1.635416667</v>
      </c>
    </row>
    <row r="5285" ht="15.75" customHeight="1">
      <c r="A5285" s="36">
        <v>42906.0</v>
      </c>
      <c r="B5285" s="35">
        <v>24.42</v>
      </c>
      <c r="C5285" s="35">
        <v>19.625</v>
      </c>
      <c r="D5285" s="35">
        <v>26.25</v>
      </c>
      <c r="E5285" s="35">
        <f t="shared" si="1"/>
        <v>1.635416667</v>
      </c>
    </row>
    <row r="5286" ht="15.75" customHeight="1">
      <c r="A5286" s="36">
        <v>42907.0</v>
      </c>
      <c r="B5286" s="35">
        <v>24.3</v>
      </c>
      <c r="C5286" s="35">
        <v>19.75</v>
      </c>
      <c r="D5286" s="35">
        <v>26.25</v>
      </c>
      <c r="E5286" s="35">
        <f t="shared" si="1"/>
        <v>1.645833333</v>
      </c>
    </row>
    <row r="5287" ht="15.75" customHeight="1">
      <c r="A5287" s="36">
        <v>42908.0</v>
      </c>
      <c r="B5287" s="35">
        <v>24.23</v>
      </c>
      <c r="C5287" s="35">
        <v>19.8125</v>
      </c>
      <c r="D5287" s="35">
        <v>26.25</v>
      </c>
      <c r="E5287" s="35">
        <f t="shared" si="1"/>
        <v>1.651041667</v>
      </c>
    </row>
    <row r="5288" ht="15.75" customHeight="1">
      <c r="A5288" s="36">
        <v>42909.0</v>
      </c>
      <c r="B5288" s="35">
        <v>24.82</v>
      </c>
      <c r="C5288" s="35">
        <v>20.0625</v>
      </c>
      <c r="D5288" s="35">
        <v>26.25</v>
      </c>
      <c r="E5288" s="35">
        <f t="shared" si="1"/>
        <v>1.671875</v>
      </c>
    </row>
    <row r="5289" ht="15.75" customHeight="1">
      <c r="A5289" s="36">
        <v>42910.0</v>
      </c>
      <c r="B5289" s="35">
        <v>24.82</v>
      </c>
      <c r="C5289" s="35">
        <v>20.0625</v>
      </c>
      <c r="D5289" s="35">
        <v>26.25</v>
      </c>
      <c r="E5289" s="35">
        <f t="shared" si="1"/>
        <v>1.671875</v>
      </c>
    </row>
    <row r="5290" ht="15.75" customHeight="1">
      <c r="A5290" s="36">
        <v>42911.0</v>
      </c>
      <c r="B5290" s="35">
        <v>24.82</v>
      </c>
      <c r="C5290" s="35">
        <v>20.0625</v>
      </c>
      <c r="D5290" s="35">
        <v>26.25</v>
      </c>
      <c r="E5290" s="35">
        <f t="shared" si="1"/>
        <v>1.671875</v>
      </c>
    </row>
    <row r="5291" ht="15.75" customHeight="1">
      <c r="A5291" s="36">
        <v>42912.0</v>
      </c>
      <c r="B5291" s="35">
        <v>25.01</v>
      </c>
      <c r="C5291" s="35">
        <v>19.875</v>
      </c>
      <c r="D5291" s="35">
        <v>26.25</v>
      </c>
      <c r="E5291" s="35">
        <f t="shared" si="1"/>
        <v>1.65625</v>
      </c>
    </row>
    <row r="5292" ht="15.75" customHeight="1">
      <c r="A5292" s="36">
        <v>42913.0</v>
      </c>
      <c r="B5292" s="35">
        <v>24.33</v>
      </c>
      <c r="C5292" s="35">
        <v>20.125</v>
      </c>
      <c r="D5292" s="35">
        <v>26.25</v>
      </c>
      <c r="E5292" s="35">
        <f t="shared" si="1"/>
        <v>1.677083333</v>
      </c>
    </row>
    <row r="5293" ht="15.75" customHeight="1">
      <c r="A5293" s="36">
        <v>42914.0</v>
      </c>
      <c r="B5293" s="35">
        <v>24.51</v>
      </c>
      <c r="C5293" s="35">
        <v>19.9375</v>
      </c>
      <c r="D5293" s="35">
        <v>26.25</v>
      </c>
      <c r="E5293" s="35">
        <f t="shared" si="1"/>
        <v>1.661458333</v>
      </c>
    </row>
    <row r="5294" ht="15.75" customHeight="1">
      <c r="A5294" s="36">
        <v>42915.0</v>
      </c>
      <c r="B5294" s="35">
        <v>24.31</v>
      </c>
      <c r="C5294" s="35">
        <v>20.25</v>
      </c>
      <c r="D5294" s="35">
        <v>26.25</v>
      </c>
      <c r="E5294" s="35">
        <f t="shared" si="1"/>
        <v>1.6875</v>
      </c>
    </row>
    <row r="5295" ht="15.75" customHeight="1">
      <c r="A5295" s="36">
        <v>42916.0</v>
      </c>
      <c r="B5295" s="35">
        <v>24.66</v>
      </c>
      <c r="C5295" s="35">
        <v>20.125</v>
      </c>
      <c r="D5295" s="35">
        <v>26.25</v>
      </c>
      <c r="E5295" s="35">
        <f t="shared" si="1"/>
        <v>1.677083333</v>
      </c>
    </row>
    <row r="5296" ht="15.75" customHeight="1">
      <c r="A5296" s="36">
        <v>42917.0</v>
      </c>
      <c r="B5296" s="35">
        <v>24.66</v>
      </c>
      <c r="C5296" s="35">
        <v>20.125</v>
      </c>
      <c r="D5296" s="35">
        <v>26.25</v>
      </c>
      <c r="E5296" s="35">
        <f t="shared" si="1"/>
        <v>1.677083333</v>
      </c>
    </row>
    <row r="5297" ht="15.75" customHeight="1">
      <c r="A5297" s="36">
        <v>42918.0</v>
      </c>
      <c r="B5297" s="35">
        <v>24.66</v>
      </c>
      <c r="C5297" s="35">
        <v>20.125</v>
      </c>
      <c r="D5297" s="35">
        <v>26.25</v>
      </c>
      <c r="E5297" s="35">
        <f t="shared" si="1"/>
        <v>1.677083333</v>
      </c>
    </row>
    <row r="5298" ht="15.75" customHeight="1">
      <c r="A5298" s="36">
        <v>42919.0</v>
      </c>
      <c r="B5298" s="35">
        <v>24.59</v>
      </c>
      <c r="C5298" s="35">
        <v>19.6875</v>
      </c>
      <c r="D5298" s="35">
        <v>26.25</v>
      </c>
      <c r="E5298" s="35">
        <f t="shared" si="1"/>
        <v>1.640625</v>
      </c>
    </row>
    <row r="5299" ht="15.75" customHeight="1">
      <c r="A5299" s="36">
        <v>42920.0</v>
      </c>
      <c r="B5299" s="35">
        <v>24.58</v>
      </c>
      <c r="C5299" s="35">
        <v>20.1875</v>
      </c>
      <c r="D5299" s="35">
        <v>26.25</v>
      </c>
      <c r="E5299" s="35">
        <f t="shared" si="1"/>
        <v>1.682291667</v>
      </c>
    </row>
    <row r="5300" ht="15.75" customHeight="1">
      <c r="A5300" s="36">
        <v>42921.0</v>
      </c>
      <c r="B5300" s="35">
        <v>24.88</v>
      </c>
      <c r="C5300" s="35">
        <v>19.875</v>
      </c>
      <c r="D5300" s="35">
        <v>26.25</v>
      </c>
      <c r="E5300" s="35">
        <f t="shared" si="1"/>
        <v>1.65625</v>
      </c>
    </row>
    <row r="5301" ht="15.75" customHeight="1">
      <c r="A5301" s="36">
        <v>42922.0</v>
      </c>
      <c r="B5301" s="35">
        <v>24.72</v>
      </c>
      <c r="C5301" s="35">
        <v>20.0625</v>
      </c>
      <c r="D5301" s="35">
        <v>26.25</v>
      </c>
      <c r="E5301" s="35">
        <f t="shared" si="1"/>
        <v>1.671875</v>
      </c>
    </row>
    <row r="5302" ht="15.75" customHeight="1">
      <c r="A5302" s="36">
        <v>42923.0</v>
      </c>
      <c r="B5302" s="35">
        <v>24.83</v>
      </c>
      <c r="C5302" s="35">
        <v>20.0</v>
      </c>
      <c r="D5302" s="35">
        <v>26.25</v>
      </c>
      <c r="E5302" s="35">
        <f t="shared" si="1"/>
        <v>1.666666667</v>
      </c>
    </row>
    <row r="5303" ht="15.75" customHeight="1">
      <c r="A5303" s="36">
        <v>42924.0</v>
      </c>
      <c r="B5303" s="35">
        <v>24.83</v>
      </c>
      <c r="C5303" s="35">
        <v>20.0</v>
      </c>
      <c r="D5303" s="35">
        <v>26.25</v>
      </c>
      <c r="E5303" s="35">
        <f t="shared" si="1"/>
        <v>1.666666667</v>
      </c>
    </row>
    <row r="5304" ht="15.75" customHeight="1">
      <c r="A5304" s="36">
        <v>42925.0</v>
      </c>
      <c r="B5304" s="35">
        <v>24.83</v>
      </c>
      <c r="C5304" s="35">
        <v>20.0</v>
      </c>
      <c r="D5304" s="35">
        <v>26.25</v>
      </c>
      <c r="E5304" s="35">
        <f t="shared" si="1"/>
        <v>1.666666667</v>
      </c>
    </row>
    <row r="5305" ht="15.75" customHeight="1">
      <c r="A5305" s="36">
        <v>42926.0</v>
      </c>
      <c r="B5305" s="35">
        <v>25.15</v>
      </c>
      <c r="C5305" s="35">
        <v>20.125</v>
      </c>
      <c r="D5305" s="35">
        <v>26.25</v>
      </c>
      <c r="E5305" s="35">
        <f t="shared" si="1"/>
        <v>1.677083333</v>
      </c>
    </row>
    <row r="5306" ht="15.75" customHeight="1">
      <c r="A5306" s="36">
        <v>42927.0</v>
      </c>
      <c r="B5306" s="35">
        <v>24.9</v>
      </c>
      <c r="C5306" s="35">
        <v>20.125</v>
      </c>
      <c r="D5306" s="35">
        <v>26.25</v>
      </c>
      <c r="E5306" s="35">
        <f t="shared" si="1"/>
        <v>1.677083333</v>
      </c>
    </row>
    <row r="5307" ht="15.75" customHeight="1">
      <c r="A5307" s="36">
        <v>42928.0</v>
      </c>
      <c r="B5307" s="35">
        <v>24.57</v>
      </c>
      <c r="C5307" s="35">
        <v>19.75</v>
      </c>
      <c r="D5307" s="35">
        <v>26.25</v>
      </c>
      <c r="E5307" s="35">
        <f t="shared" si="1"/>
        <v>1.645833333</v>
      </c>
    </row>
    <row r="5308" ht="15.75" customHeight="1">
      <c r="A5308" s="36">
        <v>42929.0</v>
      </c>
      <c r="B5308" s="35">
        <v>24.89</v>
      </c>
      <c r="C5308" s="35">
        <v>20.0</v>
      </c>
      <c r="D5308" s="35">
        <v>26.25</v>
      </c>
      <c r="E5308" s="35">
        <f t="shared" si="1"/>
        <v>1.666666667</v>
      </c>
    </row>
    <row r="5309" ht="15.75" customHeight="1">
      <c r="A5309" s="36">
        <v>42930.0</v>
      </c>
      <c r="B5309" s="35">
        <v>25.63</v>
      </c>
      <c r="C5309" s="35">
        <v>20.0625</v>
      </c>
      <c r="D5309" s="35">
        <v>26.25</v>
      </c>
      <c r="E5309" s="35">
        <f t="shared" si="1"/>
        <v>1.671875</v>
      </c>
    </row>
    <row r="5310" ht="15.75" customHeight="1">
      <c r="A5310" s="36">
        <v>42931.0</v>
      </c>
      <c r="B5310" s="35">
        <v>25.63</v>
      </c>
      <c r="C5310" s="35">
        <v>20.0625</v>
      </c>
      <c r="D5310" s="35">
        <v>26.25</v>
      </c>
      <c r="E5310" s="35">
        <f t="shared" si="1"/>
        <v>1.671875</v>
      </c>
    </row>
    <row r="5311" ht="15.75" customHeight="1">
      <c r="A5311" s="36">
        <v>42932.0</v>
      </c>
      <c r="B5311" s="35">
        <v>25.63</v>
      </c>
      <c r="C5311" s="35">
        <v>20.0625</v>
      </c>
      <c r="D5311" s="35">
        <v>26.25</v>
      </c>
      <c r="E5311" s="35">
        <f t="shared" si="1"/>
        <v>1.671875</v>
      </c>
    </row>
    <row r="5312" ht="15.75" customHeight="1">
      <c r="A5312" s="36">
        <v>42933.0</v>
      </c>
      <c r="B5312" s="35">
        <v>25.3</v>
      </c>
      <c r="C5312" s="35">
        <v>20.1875</v>
      </c>
      <c r="D5312" s="35">
        <v>26.25</v>
      </c>
      <c r="E5312" s="35">
        <f t="shared" si="1"/>
        <v>1.682291667</v>
      </c>
    </row>
    <row r="5313" ht="15.75" customHeight="1">
      <c r="A5313" s="36">
        <v>42934.0</v>
      </c>
      <c r="B5313" s="35">
        <v>26.14</v>
      </c>
      <c r="C5313" s="35">
        <v>20.3125</v>
      </c>
      <c r="D5313" s="35">
        <v>26.25</v>
      </c>
      <c r="E5313" s="35">
        <f t="shared" si="1"/>
        <v>1.692708333</v>
      </c>
    </row>
    <row r="5314" ht="15.75" customHeight="1">
      <c r="A5314" s="36">
        <v>42935.0</v>
      </c>
      <c r="B5314" s="35">
        <v>24.35</v>
      </c>
      <c r="C5314" s="35">
        <v>20.125</v>
      </c>
      <c r="D5314" s="35">
        <v>26.25</v>
      </c>
      <c r="E5314" s="35">
        <f t="shared" si="1"/>
        <v>1.677083333</v>
      </c>
    </row>
    <row r="5315" ht="15.75" customHeight="1">
      <c r="A5315" s="36">
        <v>42936.0</v>
      </c>
      <c r="B5315" s="35">
        <v>23.97</v>
      </c>
      <c r="C5315" s="35">
        <v>20.0625</v>
      </c>
      <c r="D5315" s="35">
        <v>26.25</v>
      </c>
      <c r="E5315" s="35">
        <f t="shared" si="1"/>
        <v>1.671875</v>
      </c>
    </row>
    <row r="5316" ht="15.75" customHeight="1">
      <c r="A5316" s="36">
        <v>42937.0</v>
      </c>
      <c r="B5316" s="35">
        <v>24.5</v>
      </c>
      <c r="C5316" s="35">
        <v>20.1875</v>
      </c>
      <c r="D5316" s="35">
        <v>26.25</v>
      </c>
      <c r="E5316" s="35">
        <f t="shared" si="1"/>
        <v>1.682291667</v>
      </c>
    </row>
    <row r="5317" ht="15.75" customHeight="1">
      <c r="A5317" s="36">
        <v>42938.0</v>
      </c>
      <c r="B5317" s="35">
        <v>24.5</v>
      </c>
      <c r="C5317" s="35">
        <v>20.1875</v>
      </c>
      <c r="D5317" s="35">
        <v>26.25</v>
      </c>
      <c r="E5317" s="35">
        <f t="shared" si="1"/>
        <v>1.682291667</v>
      </c>
    </row>
    <row r="5318" ht="15.75" customHeight="1">
      <c r="A5318" s="36">
        <v>42939.0</v>
      </c>
      <c r="B5318" s="35">
        <v>24.5</v>
      </c>
      <c r="C5318" s="35">
        <v>20.1875</v>
      </c>
      <c r="D5318" s="35">
        <v>26.25</v>
      </c>
      <c r="E5318" s="35">
        <f t="shared" si="1"/>
        <v>1.682291667</v>
      </c>
    </row>
    <row r="5319" ht="15.75" customHeight="1">
      <c r="A5319" s="36">
        <v>42940.0</v>
      </c>
      <c r="B5319" s="35">
        <v>25.22</v>
      </c>
      <c r="C5319" s="35">
        <v>20.375</v>
      </c>
      <c r="D5319" s="35">
        <v>26.25</v>
      </c>
      <c r="E5319" s="35">
        <f t="shared" si="1"/>
        <v>1.697916667</v>
      </c>
    </row>
    <row r="5320" ht="15.75" customHeight="1">
      <c r="A5320" s="36">
        <v>42941.0</v>
      </c>
      <c r="B5320" s="35">
        <v>25.77</v>
      </c>
      <c r="C5320" s="35">
        <v>20.625</v>
      </c>
      <c r="D5320" s="35">
        <v>26.25</v>
      </c>
      <c r="E5320" s="35">
        <f t="shared" si="1"/>
        <v>1.71875</v>
      </c>
    </row>
    <row r="5321" ht="15.75" customHeight="1">
      <c r="A5321" s="36">
        <v>42942.0</v>
      </c>
      <c r="B5321" s="35">
        <v>25.64</v>
      </c>
      <c r="C5321" s="35">
        <v>20.125</v>
      </c>
      <c r="D5321" s="35">
        <v>26.25</v>
      </c>
      <c r="E5321" s="35">
        <f t="shared" si="1"/>
        <v>1.677083333</v>
      </c>
    </row>
    <row r="5322" ht="15.75" customHeight="1">
      <c r="A5322" s="36">
        <v>42943.0</v>
      </c>
      <c r="B5322" s="35">
        <v>25.7</v>
      </c>
      <c r="C5322" s="35">
        <v>20.375</v>
      </c>
      <c r="D5322" s="35">
        <v>26.25</v>
      </c>
      <c r="E5322" s="35">
        <f t="shared" si="1"/>
        <v>1.697916667</v>
      </c>
    </row>
    <row r="5323" ht="15.75" customHeight="1">
      <c r="A5323" s="36">
        <v>42944.0</v>
      </c>
      <c r="B5323" s="35">
        <v>25.95</v>
      </c>
      <c r="C5323" s="35">
        <v>20.4375</v>
      </c>
      <c r="D5323" s="35">
        <v>26.25</v>
      </c>
      <c r="E5323" s="35">
        <f t="shared" si="1"/>
        <v>1.703125</v>
      </c>
    </row>
    <row r="5324" ht="15.75" customHeight="1">
      <c r="A5324" s="36">
        <v>42945.0</v>
      </c>
      <c r="B5324" s="35">
        <v>25.95</v>
      </c>
      <c r="C5324" s="35">
        <v>20.4375</v>
      </c>
      <c r="D5324" s="35">
        <v>26.25</v>
      </c>
      <c r="E5324" s="35">
        <f t="shared" si="1"/>
        <v>1.703125</v>
      </c>
    </row>
    <row r="5325" ht="15.75" customHeight="1">
      <c r="A5325" s="36">
        <v>42946.0</v>
      </c>
      <c r="B5325" s="35">
        <v>25.95</v>
      </c>
      <c r="C5325" s="35">
        <v>20.4375</v>
      </c>
      <c r="D5325" s="35">
        <v>26.25</v>
      </c>
      <c r="E5325" s="35">
        <f t="shared" si="1"/>
        <v>1.703125</v>
      </c>
    </row>
    <row r="5326" ht="15.75" customHeight="1">
      <c r="A5326" s="36">
        <v>42947.0</v>
      </c>
      <c r="B5326" s="35">
        <v>26.26</v>
      </c>
      <c r="C5326" s="35">
        <v>20.6875</v>
      </c>
      <c r="D5326" s="35">
        <v>26.25</v>
      </c>
      <c r="E5326" s="35">
        <f t="shared" si="1"/>
        <v>1.723958333</v>
      </c>
    </row>
    <row r="5327" ht="15.75" customHeight="1">
      <c r="A5327" s="36">
        <v>42948.0</v>
      </c>
      <c r="B5327" s="35">
        <v>26.48</v>
      </c>
      <c r="C5327" s="35">
        <v>20.8125</v>
      </c>
      <c r="D5327" s="35">
        <v>26.25</v>
      </c>
      <c r="E5327" s="35">
        <f t="shared" si="1"/>
        <v>1.734375</v>
      </c>
    </row>
    <row r="5328" ht="15.75" customHeight="1">
      <c r="A5328" s="36">
        <v>42949.0</v>
      </c>
      <c r="B5328" s="35">
        <v>26.29</v>
      </c>
      <c r="C5328" s="35">
        <v>20.125</v>
      </c>
      <c r="D5328" s="35">
        <v>26.25</v>
      </c>
      <c r="E5328" s="35">
        <f t="shared" si="1"/>
        <v>1.677083333</v>
      </c>
    </row>
    <row r="5329" ht="15.75" customHeight="1">
      <c r="A5329" s="36">
        <v>42950.0</v>
      </c>
      <c r="B5329" s="35">
        <v>26.15</v>
      </c>
      <c r="C5329" s="35">
        <v>20.6875</v>
      </c>
      <c r="D5329" s="35">
        <v>26.25</v>
      </c>
      <c r="E5329" s="35">
        <f t="shared" si="1"/>
        <v>1.723958333</v>
      </c>
    </row>
    <row r="5330" ht="15.75" customHeight="1">
      <c r="A5330" s="36">
        <v>42951.0</v>
      </c>
      <c r="B5330" s="35">
        <v>26.16</v>
      </c>
      <c r="C5330" s="35">
        <v>20.375</v>
      </c>
      <c r="D5330" s="35">
        <v>26.25</v>
      </c>
      <c r="E5330" s="35">
        <f t="shared" si="1"/>
        <v>1.697916667</v>
      </c>
    </row>
    <row r="5331" ht="15.75" customHeight="1">
      <c r="A5331" s="36">
        <v>42952.0</v>
      </c>
      <c r="B5331" s="35">
        <v>26.16</v>
      </c>
      <c r="C5331" s="35">
        <v>20.375</v>
      </c>
      <c r="D5331" s="35">
        <v>26.25</v>
      </c>
      <c r="E5331" s="35">
        <f t="shared" si="1"/>
        <v>1.697916667</v>
      </c>
    </row>
    <row r="5332" ht="15.75" customHeight="1">
      <c r="A5332" s="36">
        <v>42953.0</v>
      </c>
      <c r="B5332" s="35">
        <v>26.16</v>
      </c>
      <c r="C5332" s="35">
        <v>20.375</v>
      </c>
      <c r="D5332" s="35">
        <v>26.25</v>
      </c>
      <c r="E5332" s="35">
        <f t="shared" si="1"/>
        <v>1.697916667</v>
      </c>
    </row>
    <row r="5333" ht="15.75" customHeight="1">
      <c r="A5333" s="36">
        <v>42954.0</v>
      </c>
      <c r="B5333" s="35">
        <v>25.95</v>
      </c>
      <c r="C5333" s="35">
        <v>20.25</v>
      </c>
      <c r="D5333" s="35">
        <v>26.25</v>
      </c>
      <c r="E5333" s="35">
        <f t="shared" si="1"/>
        <v>1.6875</v>
      </c>
    </row>
    <row r="5334" ht="15.75" customHeight="1">
      <c r="A5334" s="36">
        <v>42955.0</v>
      </c>
      <c r="B5334" s="35">
        <v>25.97</v>
      </c>
      <c r="C5334" s="35">
        <v>21.1875</v>
      </c>
      <c r="D5334" s="35">
        <v>26.25</v>
      </c>
      <c r="E5334" s="35">
        <f t="shared" si="1"/>
        <v>1.765625</v>
      </c>
    </row>
    <row r="5335" ht="15.75" customHeight="1">
      <c r="A5335" s="36">
        <v>42956.0</v>
      </c>
      <c r="B5335" s="35">
        <v>26.07</v>
      </c>
      <c r="C5335" s="35">
        <v>20.875</v>
      </c>
      <c r="D5335" s="35">
        <v>26.25</v>
      </c>
      <c r="E5335" s="35">
        <f t="shared" si="1"/>
        <v>1.739583333</v>
      </c>
    </row>
    <row r="5336" ht="15.75" customHeight="1">
      <c r="A5336" s="36">
        <v>42957.0</v>
      </c>
      <c r="B5336" s="35">
        <v>26.48</v>
      </c>
      <c r="C5336" s="35">
        <v>21.0</v>
      </c>
      <c r="D5336" s="35">
        <v>26.25</v>
      </c>
      <c r="E5336" s="35">
        <f t="shared" si="1"/>
        <v>1.75</v>
      </c>
    </row>
    <row r="5337" ht="15.75" customHeight="1">
      <c r="A5337" s="36">
        <v>42958.0</v>
      </c>
      <c r="B5337" s="35">
        <v>27.01</v>
      </c>
      <c r="C5337" s="35">
        <v>20.375</v>
      </c>
      <c r="D5337" s="35">
        <v>26.25</v>
      </c>
      <c r="E5337" s="35">
        <f t="shared" si="1"/>
        <v>1.697916667</v>
      </c>
    </row>
    <row r="5338" ht="15.75" customHeight="1">
      <c r="A5338" s="36">
        <v>42959.0</v>
      </c>
      <c r="B5338" s="35">
        <v>27.01</v>
      </c>
      <c r="C5338" s="35">
        <v>20.375</v>
      </c>
      <c r="D5338" s="35">
        <v>26.25</v>
      </c>
      <c r="E5338" s="35">
        <f t="shared" si="1"/>
        <v>1.697916667</v>
      </c>
    </row>
    <row r="5339" ht="15.75" customHeight="1">
      <c r="A5339" s="36">
        <v>42960.0</v>
      </c>
      <c r="B5339" s="35">
        <v>27.01</v>
      </c>
      <c r="C5339" s="35">
        <v>20.375</v>
      </c>
      <c r="D5339" s="35">
        <v>26.25</v>
      </c>
      <c r="E5339" s="35">
        <f t="shared" si="1"/>
        <v>1.697916667</v>
      </c>
    </row>
    <row r="5340" ht="15.75" customHeight="1">
      <c r="A5340" s="36">
        <v>42961.0</v>
      </c>
      <c r="B5340" s="35">
        <v>26.55</v>
      </c>
      <c r="C5340" s="35">
        <v>20.8125</v>
      </c>
      <c r="D5340" s="35">
        <v>26.25</v>
      </c>
      <c r="E5340" s="35">
        <f t="shared" si="1"/>
        <v>1.734375</v>
      </c>
    </row>
    <row r="5341" ht="15.75" customHeight="1">
      <c r="A5341" s="36">
        <v>42962.0</v>
      </c>
      <c r="B5341" s="35">
        <v>27.18</v>
      </c>
      <c r="C5341" s="35">
        <v>20.6875</v>
      </c>
      <c r="D5341" s="35">
        <v>26.25</v>
      </c>
      <c r="E5341" s="35">
        <f t="shared" si="1"/>
        <v>1.723958333</v>
      </c>
    </row>
    <row r="5342" ht="15.75" customHeight="1">
      <c r="A5342" s="36">
        <v>42963.0</v>
      </c>
      <c r="B5342" s="35">
        <v>25.51</v>
      </c>
      <c r="C5342" s="35">
        <v>20.9375</v>
      </c>
      <c r="D5342" s="35">
        <v>26.25</v>
      </c>
      <c r="E5342" s="35">
        <f t="shared" si="1"/>
        <v>1.744791667</v>
      </c>
    </row>
    <row r="5343" ht="15.75" customHeight="1">
      <c r="A5343" s="36">
        <v>42964.0</v>
      </c>
      <c r="B5343" s="35">
        <v>25.48</v>
      </c>
      <c r="C5343" s="35">
        <v>21.0625</v>
      </c>
      <c r="D5343" s="35">
        <v>26.25</v>
      </c>
      <c r="E5343" s="35">
        <f t="shared" si="1"/>
        <v>1.755208333</v>
      </c>
    </row>
    <row r="5344" ht="15.75" customHeight="1">
      <c r="A5344" s="36">
        <v>42965.0</v>
      </c>
      <c r="B5344" s="35">
        <v>25.57</v>
      </c>
      <c r="C5344" s="35">
        <v>20.875</v>
      </c>
      <c r="D5344" s="35">
        <v>26.25</v>
      </c>
      <c r="E5344" s="35">
        <f t="shared" si="1"/>
        <v>1.739583333</v>
      </c>
    </row>
    <row r="5345" ht="15.75" customHeight="1">
      <c r="A5345" s="36">
        <v>42966.0</v>
      </c>
      <c r="B5345" s="35">
        <v>25.57</v>
      </c>
      <c r="C5345" s="35">
        <v>20.875</v>
      </c>
      <c r="D5345" s="35">
        <v>26.25</v>
      </c>
      <c r="E5345" s="35">
        <f t="shared" si="1"/>
        <v>1.739583333</v>
      </c>
    </row>
    <row r="5346" ht="15.75" customHeight="1">
      <c r="A5346" s="36">
        <v>42967.0</v>
      </c>
      <c r="B5346" s="35">
        <v>25.57</v>
      </c>
      <c r="C5346" s="35">
        <v>20.875</v>
      </c>
      <c r="D5346" s="35">
        <v>26.25</v>
      </c>
      <c r="E5346" s="35">
        <f t="shared" si="1"/>
        <v>1.739583333</v>
      </c>
    </row>
    <row r="5347" ht="15.75" customHeight="1">
      <c r="A5347" s="36">
        <v>42968.0</v>
      </c>
      <c r="B5347" s="35">
        <v>25.57</v>
      </c>
      <c r="C5347" s="35">
        <v>20.875</v>
      </c>
      <c r="D5347" s="35">
        <v>26.25</v>
      </c>
      <c r="E5347" s="35">
        <f t="shared" si="1"/>
        <v>1.739583333</v>
      </c>
    </row>
    <row r="5348" ht="15.75" customHeight="1">
      <c r="A5348" s="36">
        <v>42969.0</v>
      </c>
      <c r="B5348" s="35">
        <v>25.13</v>
      </c>
      <c r="C5348" s="35">
        <v>20.875</v>
      </c>
      <c r="D5348" s="35">
        <v>26.25</v>
      </c>
      <c r="E5348" s="35">
        <f t="shared" si="1"/>
        <v>1.739583333</v>
      </c>
    </row>
    <row r="5349" ht="15.75" customHeight="1">
      <c r="A5349" s="36">
        <v>42970.0</v>
      </c>
      <c r="B5349" s="35">
        <v>25.17</v>
      </c>
      <c r="C5349" s="35">
        <v>20.8125</v>
      </c>
      <c r="D5349" s="35">
        <v>26.25</v>
      </c>
      <c r="E5349" s="35">
        <f t="shared" si="1"/>
        <v>1.734375</v>
      </c>
    </row>
    <row r="5350" ht="15.75" customHeight="1">
      <c r="A5350" s="36">
        <v>42971.0</v>
      </c>
      <c r="B5350" s="35">
        <v>25.51</v>
      </c>
      <c r="C5350" s="35">
        <v>20.875</v>
      </c>
      <c r="D5350" s="35">
        <v>26.25</v>
      </c>
      <c r="E5350" s="35">
        <f t="shared" si="1"/>
        <v>1.739583333</v>
      </c>
    </row>
    <row r="5351" ht="15.75" customHeight="1">
      <c r="A5351" s="36">
        <v>42972.0</v>
      </c>
      <c r="B5351" s="35">
        <v>25.61</v>
      </c>
      <c r="C5351" s="35">
        <v>20.75</v>
      </c>
      <c r="D5351" s="35">
        <v>26.25</v>
      </c>
      <c r="E5351" s="35">
        <f t="shared" si="1"/>
        <v>1.729166667</v>
      </c>
    </row>
    <row r="5352" ht="15.75" customHeight="1">
      <c r="A5352" s="36">
        <v>42973.0</v>
      </c>
      <c r="B5352" s="35">
        <v>25.61</v>
      </c>
      <c r="C5352" s="35">
        <v>20.75</v>
      </c>
      <c r="D5352" s="35">
        <v>26.25</v>
      </c>
      <c r="E5352" s="35">
        <f t="shared" si="1"/>
        <v>1.729166667</v>
      </c>
    </row>
    <row r="5353" ht="15.75" customHeight="1">
      <c r="A5353" s="36">
        <v>42974.0</v>
      </c>
      <c r="B5353" s="35">
        <v>25.61</v>
      </c>
      <c r="C5353" s="35">
        <v>20.75</v>
      </c>
      <c r="D5353" s="35">
        <v>26.25</v>
      </c>
      <c r="E5353" s="35">
        <f t="shared" si="1"/>
        <v>1.729166667</v>
      </c>
    </row>
    <row r="5354" ht="15.75" customHeight="1">
      <c r="A5354" s="36">
        <v>42975.0</v>
      </c>
      <c r="B5354" s="35">
        <v>25.89</v>
      </c>
      <c r="C5354" s="35">
        <v>20.8125</v>
      </c>
      <c r="D5354" s="35">
        <v>26.25</v>
      </c>
      <c r="E5354" s="35">
        <f t="shared" si="1"/>
        <v>1.734375</v>
      </c>
    </row>
    <row r="5355" ht="15.75" customHeight="1">
      <c r="A5355" s="36">
        <v>42976.0</v>
      </c>
      <c r="B5355" s="35">
        <v>25.78</v>
      </c>
      <c r="C5355" s="35">
        <v>21.1875</v>
      </c>
      <c r="D5355" s="35">
        <v>26.25</v>
      </c>
      <c r="E5355" s="35">
        <f t="shared" si="1"/>
        <v>1.765625</v>
      </c>
    </row>
    <row r="5356" ht="15.75" customHeight="1">
      <c r="A5356" s="36">
        <v>42977.0</v>
      </c>
      <c r="B5356" s="35">
        <v>25.52</v>
      </c>
      <c r="C5356" s="35">
        <v>21.1875</v>
      </c>
      <c r="D5356" s="35">
        <v>26.25</v>
      </c>
      <c r="E5356" s="35">
        <f t="shared" si="1"/>
        <v>1.765625</v>
      </c>
    </row>
    <row r="5357" ht="15.75" customHeight="1">
      <c r="A5357" s="36">
        <v>42978.0</v>
      </c>
      <c r="B5357" s="35">
        <v>26.51</v>
      </c>
      <c r="C5357" s="35">
        <v>21.1875</v>
      </c>
      <c r="D5357" s="35">
        <v>26.25</v>
      </c>
      <c r="E5357" s="35">
        <f t="shared" si="1"/>
        <v>1.765625</v>
      </c>
    </row>
    <row r="5358" ht="15.75" customHeight="1">
      <c r="A5358" s="36">
        <v>42979.0</v>
      </c>
      <c r="B5358" s="35">
        <v>26.81</v>
      </c>
      <c r="C5358" s="35">
        <v>20.875</v>
      </c>
      <c r="D5358" s="35">
        <v>26.25</v>
      </c>
      <c r="E5358" s="35">
        <f t="shared" si="1"/>
        <v>1.739583333</v>
      </c>
    </row>
    <row r="5359" ht="15.75" customHeight="1">
      <c r="A5359" s="36">
        <v>42980.0</v>
      </c>
      <c r="B5359" s="35">
        <v>26.81</v>
      </c>
      <c r="C5359" s="35">
        <v>20.875</v>
      </c>
      <c r="D5359" s="35">
        <v>26.25</v>
      </c>
      <c r="E5359" s="35">
        <f t="shared" si="1"/>
        <v>1.739583333</v>
      </c>
    </row>
    <row r="5360" ht="15.75" customHeight="1">
      <c r="A5360" s="36">
        <v>42981.0</v>
      </c>
      <c r="B5360" s="35">
        <v>26.81</v>
      </c>
      <c r="C5360" s="35">
        <v>20.875</v>
      </c>
      <c r="D5360" s="35">
        <v>26.25</v>
      </c>
      <c r="E5360" s="35">
        <f t="shared" si="1"/>
        <v>1.739583333</v>
      </c>
    </row>
    <row r="5361" ht="15.75" customHeight="1">
      <c r="A5361" s="36">
        <v>42982.0</v>
      </c>
      <c r="B5361" s="35">
        <v>26.66</v>
      </c>
      <c r="C5361" s="35">
        <v>20.75</v>
      </c>
      <c r="D5361" s="35">
        <v>26.25</v>
      </c>
      <c r="E5361" s="35">
        <f t="shared" si="1"/>
        <v>1.729166667</v>
      </c>
    </row>
    <row r="5362" ht="15.75" customHeight="1">
      <c r="A5362" s="36">
        <v>42983.0</v>
      </c>
      <c r="B5362" s="35">
        <v>26.75</v>
      </c>
      <c r="C5362" s="35">
        <v>21.25</v>
      </c>
      <c r="D5362" s="35">
        <v>26.25</v>
      </c>
      <c r="E5362" s="35">
        <f t="shared" si="1"/>
        <v>1.770833333</v>
      </c>
    </row>
    <row r="5363" ht="15.75" customHeight="1">
      <c r="A5363" s="36">
        <v>42984.0</v>
      </c>
      <c r="B5363" s="35">
        <v>26.66</v>
      </c>
      <c r="C5363" s="35">
        <v>21.0</v>
      </c>
      <c r="D5363" s="35">
        <v>26.25</v>
      </c>
      <c r="E5363" s="35">
        <f t="shared" si="1"/>
        <v>1.75</v>
      </c>
    </row>
    <row r="5364" ht="15.75" customHeight="1">
      <c r="A5364" s="36">
        <v>42985.0</v>
      </c>
      <c r="B5364" s="35">
        <v>26.6</v>
      </c>
      <c r="C5364" s="35">
        <v>21.25</v>
      </c>
      <c r="D5364" s="35">
        <v>26.25</v>
      </c>
      <c r="E5364" s="35">
        <f t="shared" si="1"/>
        <v>1.770833333</v>
      </c>
    </row>
    <row r="5365" ht="15.75" customHeight="1">
      <c r="A5365" s="36">
        <v>42986.0</v>
      </c>
      <c r="B5365" s="35">
        <v>26.63</v>
      </c>
      <c r="C5365" s="35">
        <v>21.25</v>
      </c>
      <c r="D5365" s="35">
        <v>26.25</v>
      </c>
      <c r="E5365" s="35">
        <f t="shared" si="1"/>
        <v>1.770833333</v>
      </c>
    </row>
    <row r="5366" ht="15.75" customHeight="1">
      <c r="A5366" s="36">
        <v>42987.0</v>
      </c>
      <c r="B5366" s="35">
        <v>26.63</v>
      </c>
      <c r="C5366" s="35">
        <v>21.25</v>
      </c>
      <c r="D5366" s="35">
        <v>26.25</v>
      </c>
      <c r="E5366" s="35">
        <f t="shared" si="1"/>
        <v>1.770833333</v>
      </c>
    </row>
    <row r="5367" ht="15.75" customHeight="1">
      <c r="A5367" s="36">
        <v>42988.0</v>
      </c>
      <c r="B5367" s="35">
        <v>26.63</v>
      </c>
      <c r="C5367" s="35">
        <v>21.25</v>
      </c>
      <c r="D5367" s="35">
        <v>26.25</v>
      </c>
      <c r="E5367" s="35">
        <f t="shared" si="1"/>
        <v>1.770833333</v>
      </c>
    </row>
    <row r="5368" ht="15.75" customHeight="1">
      <c r="A5368" s="36">
        <v>42989.0</v>
      </c>
      <c r="B5368" s="35">
        <v>26.47</v>
      </c>
      <c r="C5368" s="35">
        <v>21.125</v>
      </c>
      <c r="D5368" s="35">
        <v>26.25</v>
      </c>
      <c r="E5368" s="35">
        <f t="shared" si="1"/>
        <v>1.760416667</v>
      </c>
    </row>
    <row r="5369" ht="15.75" customHeight="1">
      <c r="A5369" s="36">
        <v>42990.0</v>
      </c>
      <c r="B5369" s="35">
        <v>26.85</v>
      </c>
      <c r="C5369" s="35">
        <v>21.3125</v>
      </c>
      <c r="D5369" s="35">
        <v>26.25</v>
      </c>
      <c r="E5369" s="35">
        <f t="shared" si="1"/>
        <v>1.776041667</v>
      </c>
    </row>
    <row r="5370" ht="15.75" customHeight="1">
      <c r="A5370" s="36">
        <v>42991.0</v>
      </c>
      <c r="B5370" s="35">
        <v>27.02</v>
      </c>
      <c r="C5370" s="35">
        <v>21.25</v>
      </c>
      <c r="D5370" s="35">
        <v>26.25</v>
      </c>
      <c r="E5370" s="35">
        <f t="shared" si="1"/>
        <v>1.770833333</v>
      </c>
    </row>
    <row r="5371" ht="15.75" customHeight="1">
      <c r="A5371" s="36">
        <v>42992.0</v>
      </c>
      <c r="B5371" s="35">
        <v>27.08</v>
      </c>
      <c r="C5371" s="35">
        <v>21.375</v>
      </c>
      <c r="D5371" s="35">
        <v>26.25</v>
      </c>
      <c r="E5371" s="35">
        <f t="shared" si="1"/>
        <v>1.78125</v>
      </c>
    </row>
    <row r="5372" ht="15.75" customHeight="1">
      <c r="A5372" s="36">
        <v>42993.0</v>
      </c>
      <c r="B5372" s="35">
        <v>27.2</v>
      </c>
      <c r="C5372" s="35">
        <v>21.375</v>
      </c>
      <c r="D5372" s="35">
        <v>26.25</v>
      </c>
      <c r="E5372" s="35">
        <f t="shared" si="1"/>
        <v>1.78125</v>
      </c>
    </row>
    <row r="5373" ht="15.75" customHeight="1">
      <c r="A5373" s="36">
        <v>42994.0</v>
      </c>
      <c r="B5373" s="35">
        <v>27.2</v>
      </c>
      <c r="C5373" s="35">
        <v>21.375</v>
      </c>
      <c r="D5373" s="35">
        <v>26.25</v>
      </c>
      <c r="E5373" s="35">
        <f t="shared" si="1"/>
        <v>1.78125</v>
      </c>
    </row>
    <row r="5374" ht="15.75" customHeight="1">
      <c r="A5374" s="36">
        <v>42995.0</v>
      </c>
      <c r="B5374" s="35">
        <v>27.2</v>
      </c>
      <c r="C5374" s="35">
        <v>21.375</v>
      </c>
      <c r="D5374" s="35">
        <v>26.25</v>
      </c>
      <c r="E5374" s="35">
        <f t="shared" si="1"/>
        <v>1.78125</v>
      </c>
    </row>
    <row r="5375" ht="15.75" customHeight="1">
      <c r="A5375" s="36">
        <v>42996.0</v>
      </c>
      <c r="B5375" s="35">
        <v>27.18</v>
      </c>
      <c r="C5375" s="35">
        <v>21.3125</v>
      </c>
      <c r="D5375" s="35">
        <v>26.25</v>
      </c>
      <c r="E5375" s="35">
        <f t="shared" si="1"/>
        <v>1.776041667</v>
      </c>
    </row>
    <row r="5376" ht="15.75" customHeight="1">
      <c r="A5376" s="36">
        <v>42997.0</v>
      </c>
      <c r="B5376" s="35">
        <v>27.3</v>
      </c>
      <c r="C5376" s="35">
        <v>21.625</v>
      </c>
      <c r="D5376" s="35">
        <v>26.25</v>
      </c>
      <c r="E5376" s="35">
        <f t="shared" si="1"/>
        <v>1.802083333</v>
      </c>
    </row>
    <row r="5377" ht="15.75" customHeight="1">
      <c r="A5377" s="36">
        <v>42998.0</v>
      </c>
      <c r="B5377" s="35">
        <v>26.5</v>
      </c>
      <c r="C5377" s="35">
        <v>21.625</v>
      </c>
      <c r="D5377" s="35">
        <v>26.25</v>
      </c>
      <c r="E5377" s="35">
        <f t="shared" si="1"/>
        <v>1.802083333</v>
      </c>
    </row>
    <row r="5378" ht="15.75" customHeight="1">
      <c r="A5378" s="36">
        <v>42999.0</v>
      </c>
      <c r="B5378" s="35">
        <v>25.94</v>
      </c>
      <c r="C5378" s="35">
        <v>21.5625</v>
      </c>
      <c r="D5378" s="35">
        <v>26.25</v>
      </c>
      <c r="E5378" s="35">
        <f t="shared" si="1"/>
        <v>1.796875</v>
      </c>
    </row>
    <row r="5379" ht="15.75" customHeight="1">
      <c r="A5379" s="36">
        <v>43000.0</v>
      </c>
      <c r="B5379" s="35">
        <v>25.61</v>
      </c>
      <c r="C5379" s="35">
        <v>21.4375</v>
      </c>
      <c r="D5379" s="35">
        <v>26.25</v>
      </c>
      <c r="E5379" s="35">
        <f t="shared" si="1"/>
        <v>1.786458333</v>
      </c>
    </row>
    <row r="5380" ht="15.75" customHeight="1">
      <c r="A5380" s="36">
        <v>43001.0</v>
      </c>
      <c r="B5380" s="35">
        <v>25.61</v>
      </c>
      <c r="C5380" s="35">
        <v>21.4375</v>
      </c>
      <c r="D5380" s="35">
        <v>26.25</v>
      </c>
      <c r="E5380" s="35">
        <f t="shared" si="1"/>
        <v>1.786458333</v>
      </c>
    </row>
    <row r="5381" ht="15.75" customHeight="1">
      <c r="A5381" s="36">
        <v>43002.0</v>
      </c>
      <c r="B5381" s="35">
        <v>25.61</v>
      </c>
      <c r="C5381" s="35">
        <v>21.4375</v>
      </c>
      <c r="D5381" s="35">
        <v>26.25</v>
      </c>
      <c r="E5381" s="35">
        <f t="shared" si="1"/>
        <v>1.786458333</v>
      </c>
    </row>
    <row r="5382" ht="15.75" customHeight="1">
      <c r="A5382" s="36">
        <v>43003.0</v>
      </c>
      <c r="B5382" s="35">
        <v>25.61</v>
      </c>
      <c r="C5382" s="35">
        <v>21.1875</v>
      </c>
      <c r="D5382" s="35">
        <v>26.25</v>
      </c>
      <c r="E5382" s="35">
        <f t="shared" si="1"/>
        <v>1.765625</v>
      </c>
    </row>
    <row r="5383" ht="15.75" customHeight="1">
      <c r="A5383" s="36">
        <v>43004.0</v>
      </c>
      <c r="B5383" s="35">
        <v>25.44</v>
      </c>
      <c r="C5383" s="35">
        <v>21.5</v>
      </c>
      <c r="D5383" s="35">
        <v>26.25</v>
      </c>
      <c r="E5383" s="35">
        <f t="shared" si="1"/>
        <v>1.791666667</v>
      </c>
    </row>
    <row r="5384" ht="15.75" customHeight="1">
      <c r="A5384" s="36">
        <v>43005.0</v>
      </c>
      <c r="B5384" s="35">
        <v>25.51</v>
      </c>
      <c r="C5384" s="35">
        <v>21.5625</v>
      </c>
      <c r="D5384" s="35">
        <v>26.25</v>
      </c>
      <c r="E5384" s="35">
        <f t="shared" si="1"/>
        <v>1.796875</v>
      </c>
    </row>
    <row r="5385" ht="15.75" customHeight="1">
      <c r="A5385" s="36">
        <v>43006.0</v>
      </c>
      <c r="B5385" s="35">
        <v>25.17</v>
      </c>
      <c r="C5385" s="35">
        <v>21.5</v>
      </c>
      <c r="D5385" s="35">
        <v>26.25</v>
      </c>
      <c r="E5385" s="35">
        <f t="shared" si="1"/>
        <v>1.791666667</v>
      </c>
    </row>
    <row r="5386" ht="15.75" customHeight="1">
      <c r="A5386" s="36">
        <v>43007.0</v>
      </c>
      <c r="B5386" s="35">
        <v>25.58</v>
      </c>
      <c r="C5386" s="35">
        <v>21.75</v>
      </c>
      <c r="D5386" s="35">
        <v>26.25</v>
      </c>
      <c r="E5386" s="35">
        <f t="shared" si="1"/>
        <v>1.8125</v>
      </c>
    </row>
    <row r="5387" ht="15.75" customHeight="1">
      <c r="A5387" s="36">
        <v>43008.0</v>
      </c>
      <c r="B5387" s="35">
        <v>25.58</v>
      </c>
      <c r="C5387" s="35">
        <v>21.75</v>
      </c>
      <c r="D5387" s="35">
        <v>26.25</v>
      </c>
      <c r="E5387" s="35">
        <f t="shared" si="1"/>
        <v>1.8125</v>
      </c>
    </row>
    <row r="5388" ht="15.75" customHeight="1">
      <c r="A5388" s="36">
        <v>43009.0</v>
      </c>
      <c r="B5388" s="35">
        <v>25.58</v>
      </c>
      <c r="C5388" s="35">
        <v>21.75</v>
      </c>
      <c r="D5388" s="35">
        <v>26.25</v>
      </c>
      <c r="E5388" s="35">
        <f t="shared" si="1"/>
        <v>1.8125</v>
      </c>
    </row>
    <row r="5389" ht="15.75" customHeight="1">
      <c r="A5389" s="36">
        <v>43010.0</v>
      </c>
      <c r="B5389" s="35">
        <v>25.68</v>
      </c>
      <c r="C5389" s="35">
        <v>21.125</v>
      </c>
      <c r="D5389" s="35">
        <v>26.25</v>
      </c>
      <c r="E5389" s="35">
        <f t="shared" si="1"/>
        <v>1.760416667</v>
      </c>
    </row>
    <row r="5390" ht="15.75" customHeight="1">
      <c r="A5390" s="36">
        <v>43011.0</v>
      </c>
      <c r="B5390" s="35">
        <v>25.94</v>
      </c>
      <c r="C5390" s="35">
        <v>21.875</v>
      </c>
      <c r="D5390" s="35">
        <v>26.25</v>
      </c>
      <c r="E5390" s="35">
        <f t="shared" si="1"/>
        <v>1.822916667</v>
      </c>
    </row>
    <row r="5391" ht="15.75" customHeight="1">
      <c r="A5391" s="36">
        <v>43012.0</v>
      </c>
      <c r="B5391" s="35">
        <v>26.19</v>
      </c>
      <c r="C5391" s="35">
        <v>21.25</v>
      </c>
      <c r="D5391" s="35">
        <v>26.25</v>
      </c>
      <c r="E5391" s="35">
        <f t="shared" si="1"/>
        <v>1.770833333</v>
      </c>
    </row>
    <row r="5392" ht="15.75" customHeight="1">
      <c r="A5392" s="36">
        <v>43013.0</v>
      </c>
      <c r="B5392" s="35">
        <v>25.91</v>
      </c>
      <c r="C5392" s="35">
        <v>21.1875</v>
      </c>
      <c r="D5392" s="35">
        <v>26.25</v>
      </c>
      <c r="E5392" s="35">
        <f t="shared" si="1"/>
        <v>1.765625</v>
      </c>
    </row>
    <row r="5393" ht="15.75" customHeight="1">
      <c r="A5393" s="36">
        <v>43014.0</v>
      </c>
      <c r="B5393" s="35">
        <v>25.66</v>
      </c>
      <c r="C5393" s="35">
        <v>21.1875</v>
      </c>
      <c r="D5393" s="35">
        <v>26.25</v>
      </c>
      <c r="E5393" s="35">
        <f t="shared" si="1"/>
        <v>1.765625</v>
      </c>
    </row>
    <row r="5394" ht="15.75" customHeight="1">
      <c r="A5394" s="36">
        <v>43015.0</v>
      </c>
      <c r="B5394" s="35">
        <v>25.66</v>
      </c>
      <c r="C5394" s="35">
        <v>21.1875</v>
      </c>
      <c r="D5394" s="35">
        <v>26.25</v>
      </c>
      <c r="E5394" s="35">
        <f t="shared" si="1"/>
        <v>1.765625</v>
      </c>
    </row>
    <row r="5395" ht="15.75" customHeight="1">
      <c r="A5395" s="36">
        <v>43016.0</v>
      </c>
      <c r="B5395" s="35">
        <v>25.66</v>
      </c>
      <c r="C5395" s="35">
        <v>21.1875</v>
      </c>
      <c r="D5395" s="35">
        <v>26.25</v>
      </c>
      <c r="E5395" s="35">
        <f t="shared" si="1"/>
        <v>1.765625</v>
      </c>
    </row>
    <row r="5396" ht="15.75" customHeight="1">
      <c r="A5396" s="36">
        <v>43017.0</v>
      </c>
      <c r="B5396" s="35">
        <v>25.51</v>
      </c>
      <c r="C5396" s="35">
        <v>21.25</v>
      </c>
      <c r="D5396" s="35">
        <v>26.25</v>
      </c>
      <c r="E5396" s="35">
        <f t="shared" si="1"/>
        <v>1.770833333</v>
      </c>
    </row>
    <row r="5397" ht="15.75" customHeight="1">
      <c r="A5397" s="36">
        <v>43018.0</v>
      </c>
      <c r="B5397" s="35">
        <v>25.75</v>
      </c>
      <c r="C5397" s="35">
        <v>22.0</v>
      </c>
      <c r="D5397" s="35">
        <v>26.25</v>
      </c>
      <c r="E5397" s="35">
        <f t="shared" si="1"/>
        <v>1.833333333</v>
      </c>
    </row>
    <row r="5398" ht="15.75" customHeight="1">
      <c r="A5398" s="36">
        <v>43019.0</v>
      </c>
      <c r="B5398" s="35">
        <v>26.03</v>
      </c>
      <c r="C5398" s="35">
        <v>21.25</v>
      </c>
      <c r="D5398" s="35">
        <v>26.25</v>
      </c>
      <c r="E5398" s="35">
        <f t="shared" si="1"/>
        <v>1.770833333</v>
      </c>
    </row>
    <row r="5399" ht="15.75" customHeight="1">
      <c r="A5399" s="36">
        <v>43020.0</v>
      </c>
      <c r="B5399" s="35">
        <v>25.85</v>
      </c>
      <c r="C5399" s="35">
        <v>21.625</v>
      </c>
      <c r="D5399" s="35">
        <v>26.25</v>
      </c>
      <c r="E5399" s="35">
        <f t="shared" si="1"/>
        <v>1.802083333</v>
      </c>
    </row>
    <row r="5400" ht="15.75" customHeight="1">
      <c r="A5400" s="36">
        <v>43021.0</v>
      </c>
      <c r="B5400" s="35">
        <v>26.0</v>
      </c>
      <c r="C5400" s="35">
        <v>21.4375</v>
      </c>
      <c r="D5400" s="35">
        <v>26.25</v>
      </c>
      <c r="E5400" s="35">
        <f t="shared" si="1"/>
        <v>1.786458333</v>
      </c>
    </row>
    <row r="5401" ht="15.75" customHeight="1">
      <c r="A5401" s="36">
        <v>43022.0</v>
      </c>
      <c r="B5401" s="35">
        <v>26.0</v>
      </c>
      <c r="C5401" s="35">
        <v>21.4375</v>
      </c>
      <c r="D5401" s="35">
        <v>26.25</v>
      </c>
      <c r="E5401" s="35">
        <f t="shared" si="1"/>
        <v>1.786458333</v>
      </c>
    </row>
    <row r="5402" ht="15.75" customHeight="1">
      <c r="A5402" s="36">
        <v>43023.0</v>
      </c>
      <c r="B5402" s="35">
        <v>26.0</v>
      </c>
      <c r="C5402" s="35">
        <v>21.4375</v>
      </c>
      <c r="D5402" s="35">
        <v>26.25</v>
      </c>
      <c r="E5402" s="35">
        <f t="shared" si="1"/>
        <v>1.786458333</v>
      </c>
    </row>
    <row r="5403" ht="15.75" customHeight="1">
      <c r="A5403" s="36">
        <v>43024.0</v>
      </c>
      <c r="B5403" s="35">
        <v>26.0</v>
      </c>
      <c r="C5403" s="35">
        <v>21.4375</v>
      </c>
      <c r="D5403" s="35">
        <v>26.25</v>
      </c>
      <c r="E5403" s="35">
        <f t="shared" si="1"/>
        <v>1.786458333</v>
      </c>
    </row>
    <row r="5404" ht="15.75" customHeight="1">
      <c r="A5404" s="36">
        <v>43025.0</v>
      </c>
      <c r="B5404" s="35">
        <v>25.84</v>
      </c>
      <c r="C5404" s="35">
        <v>21.625</v>
      </c>
      <c r="D5404" s="35">
        <v>26.25</v>
      </c>
      <c r="E5404" s="35">
        <f t="shared" si="1"/>
        <v>1.802083333</v>
      </c>
    </row>
    <row r="5405" ht="15.75" customHeight="1">
      <c r="A5405" s="36">
        <v>43026.0</v>
      </c>
      <c r="B5405" s="35">
        <v>25.63</v>
      </c>
      <c r="C5405" s="35">
        <v>21.8125</v>
      </c>
      <c r="D5405" s="35">
        <v>26.25</v>
      </c>
      <c r="E5405" s="35">
        <f t="shared" si="1"/>
        <v>1.817708333</v>
      </c>
    </row>
    <row r="5406" ht="15.75" customHeight="1">
      <c r="A5406" s="36">
        <v>43027.0</v>
      </c>
      <c r="B5406" s="35">
        <v>25.44</v>
      </c>
      <c r="C5406" s="35">
        <v>21.625</v>
      </c>
      <c r="D5406" s="35">
        <v>26.25</v>
      </c>
      <c r="E5406" s="35">
        <f t="shared" si="1"/>
        <v>1.802083333</v>
      </c>
    </row>
    <row r="5407" ht="15.75" customHeight="1">
      <c r="A5407" s="36">
        <v>43028.0</v>
      </c>
      <c r="B5407" s="35">
        <v>25.54</v>
      </c>
      <c r="C5407" s="35">
        <v>21.9375</v>
      </c>
      <c r="D5407" s="35">
        <v>26.25</v>
      </c>
      <c r="E5407" s="35">
        <f t="shared" si="1"/>
        <v>1.828125</v>
      </c>
    </row>
    <row r="5408" ht="15.75" customHeight="1">
      <c r="A5408" s="36">
        <v>43029.0</v>
      </c>
      <c r="B5408" s="35">
        <v>25.54</v>
      </c>
      <c r="C5408" s="35">
        <v>21.9375</v>
      </c>
      <c r="D5408" s="35">
        <v>26.25</v>
      </c>
      <c r="E5408" s="35">
        <f t="shared" si="1"/>
        <v>1.828125</v>
      </c>
    </row>
    <row r="5409" ht="15.75" customHeight="1">
      <c r="A5409" s="36">
        <v>43030.0</v>
      </c>
      <c r="B5409" s="35">
        <v>25.54</v>
      </c>
      <c r="C5409" s="35">
        <v>21.9375</v>
      </c>
      <c r="D5409" s="35">
        <v>26.25</v>
      </c>
      <c r="E5409" s="35">
        <f t="shared" si="1"/>
        <v>1.828125</v>
      </c>
    </row>
    <row r="5410" ht="15.75" customHeight="1">
      <c r="A5410" s="36">
        <v>43031.0</v>
      </c>
      <c r="B5410" s="35">
        <v>25.53</v>
      </c>
      <c r="C5410" s="35">
        <v>21.625</v>
      </c>
      <c r="D5410" s="35">
        <v>26.25</v>
      </c>
      <c r="E5410" s="35">
        <f t="shared" si="1"/>
        <v>1.802083333</v>
      </c>
    </row>
    <row r="5411" ht="15.75" customHeight="1">
      <c r="A5411" s="36">
        <v>43032.0</v>
      </c>
      <c r="B5411" s="35">
        <v>25.5</v>
      </c>
      <c r="C5411" s="35">
        <v>22.125</v>
      </c>
      <c r="D5411" s="35">
        <v>26.25</v>
      </c>
      <c r="E5411" s="35">
        <f t="shared" si="1"/>
        <v>1.84375</v>
      </c>
    </row>
    <row r="5412" ht="15.75" customHeight="1">
      <c r="A5412" s="36">
        <v>43033.0</v>
      </c>
      <c r="B5412" s="35">
        <v>26.58</v>
      </c>
      <c r="C5412" s="35">
        <v>21.5625</v>
      </c>
      <c r="D5412" s="35">
        <v>27.75</v>
      </c>
      <c r="E5412" s="35">
        <f t="shared" si="1"/>
        <v>1.796875</v>
      </c>
    </row>
    <row r="5413" ht="15.75" customHeight="1">
      <c r="A5413" s="36">
        <v>43034.0</v>
      </c>
      <c r="B5413" s="35">
        <v>26.88</v>
      </c>
      <c r="C5413" s="35">
        <v>21.75</v>
      </c>
      <c r="D5413" s="35">
        <v>27.75</v>
      </c>
      <c r="E5413" s="35">
        <f t="shared" si="1"/>
        <v>1.8125</v>
      </c>
    </row>
    <row r="5414" ht="15.75" customHeight="1">
      <c r="A5414" s="36">
        <v>43035.0</v>
      </c>
      <c r="B5414" s="35">
        <v>26.81</v>
      </c>
      <c r="C5414" s="35">
        <v>22.0625</v>
      </c>
      <c r="D5414" s="35">
        <v>27.75</v>
      </c>
      <c r="E5414" s="35">
        <f t="shared" si="1"/>
        <v>1.838541667</v>
      </c>
    </row>
    <row r="5415" ht="15.75" customHeight="1">
      <c r="A5415" s="36">
        <v>43036.0</v>
      </c>
      <c r="B5415" s="35">
        <v>26.81</v>
      </c>
      <c r="C5415" s="35">
        <v>22.0625</v>
      </c>
      <c r="D5415" s="35">
        <v>27.75</v>
      </c>
      <c r="E5415" s="35">
        <f t="shared" si="1"/>
        <v>1.838541667</v>
      </c>
    </row>
    <row r="5416" ht="15.75" customHeight="1">
      <c r="A5416" s="36">
        <v>43037.0</v>
      </c>
      <c r="B5416" s="35">
        <v>26.81</v>
      </c>
      <c r="C5416" s="35">
        <v>22.0625</v>
      </c>
      <c r="D5416" s="35">
        <v>27.75</v>
      </c>
      <c r="E5416" s="35">
        <f t="shared" si="1"/>
        <v>1.838541667</v>
      </c>
    </row>
    <row r="5417" ht="15.75" customHeight="1">
      <c r="A5417" s="36">
        <v>43038.0</v>
      </c>
      <c r="B5417" s="35">
        <v>26.8</v>
      </c>
      <c r="C5417" s="35">
        <v>22.0</v>
      </c>
      <c r="D5417" s="35">
        <v>27.75</v>
      </c>
      <c r="E5417" s="35">
        <f t="shared" si="1"/>
        <v>1.833333333</v>
      </c>
    </row>
    <row r="5418" ht="15.75" customHeight="1">
      <c r="A5418" s="36">
        <v>43039.0</v>
      </c>
      <c r="B5418" s="35">
        <v>26.98</v>
      </c>
      <c r="C5418" s="35">
        <v>22.25</v>
      </c>
      <c r="D5418" s="35">
        <v>27.75</v>
      </c>
      <c r="E5418" s="35">
        <f t="shared" si="1"/>
        <v>1.854166667</v>
      </c>
    </row>
    <row r="5419" ht="15.75" customHeight="1">
      <c r="A5419" s="36">
        <v>43040.0</v>
      </c>
      <c r="B5419" s="35">
        <v>27.6</v>
      </c>
      <c r="C5419" s="35">
        <v>21.75</v>
      </c>
      <c r="D5419" s="35">
        <v>27.75</v>
      </c>
      <c r="E5419" s="35">
        <f t="shared" si="1"/>
        <v>1.8125</v>
      </c>
    </row>
    <row r="5420" ht="15.75" customHeight="1">
      <c r="A5420" s="36">
        <v>43041.0</v>
      </c>
      <c r="B5420" s="35">
        <v>27.49</v>
      </c>
      <c r="C5420" s="35">
        <v>22.625</v>
      </c>
      <c r="D5420" s="35">
        <v>27.75</v>
      </c>
      <c r="E5420" s="35">
        <f t="shared" si="1"/>
        <v>1.885416667</v>
      </c>
    </row>
    <row r="5421" ht="15.75" customHeight="1">
      <c r="A5421" s="36">
        <v>43042.0</v>
      </c>
      <c r="B5421" s="35">
        <v>27.35</v>
      </c>
      <c r="C5421" s="35">
        <v>22.0625</v>
      </c>
      <c r="D5421" s="35">
        <v>27.75</v>
      </c>
      <c r="E5421" s="35">
        <f t="shared" si="1"/>
        <v>1.838541667</v>
      </c>
    </row>
    <row r="5422" ht="15.75" customHeight="1">
      <c r="A5422" s="36">
        <v>43043.0</v>
      </c>
      <c r="B5422" s="35">
        <v>27.35</v>
      </c>
      <c r="C5422" s="35">
        <v>22.0625</v>
      </c>
      <c r="D5422" s="35">
        <v>27.75</v>
      </c>
      <c r="E5422" s="35">
        <f t="shared" si="1"/>
        <v>1.838541667</v>
      </c>
    </row>
    <row r="5423" ht="15.75" customHeight="1">
      <c r="A5423" s="36">
        <v>43044.0</v>
      </c>
      <c r="B5423" s="35">
        <v>27.35</v>
      </c>
      <c r="C5423" s="35">
        <v>22.0625</v>
      </c>
      <c r="D5423" s="35">
        <v>27.75</v>
      </c>
      <c r="E5423" s="35">
        <f t="shared" si="1"/>
        <v>1.838541667</v>
      </c>
    </row>
    <row r="5424" ht="15.75" customHeight="1">
      <c r="A5424" s="36">
        <v>43045.0</v>
      </c>
      <c r="B5424" s="35">
        <v>27.35</v>
      </c>
      <c r="C5424" s="35">
        <v>22.0625</v>
      </c>
      <c r="D5424" s="35">
        <v>27.75</v>
      </c>
      <c r="E5424" s="35">
        <f t="shared" si="1"/>
        <v>1.838541667</v>
      </c>
    </row>
    <row r="5425" ht="15.75" customHeight="1">
      <c r="A5425" s="36">
        <v>43046.0</v>
      </c>
      <c r="B5425" s="35">
        <v>27.26</v>
      </c>
      <c r="C5425" s="35">
        <v>22.0</v>
      </c>
      <c r="D5425" s="35">
        <v>27.75</v>
      </c>
      <c r="E5425" s="35">
        <f t="shared" si="1"/>
        <v>1.833333333</v>
      </c>
    </row>
    <row r="5426" ht="15.75" customHeight="1">
      <c r="A5426" s="36">
        <v>43047.0</v>
      </c>
      <c r="B5426" s="35">
        <v>27.58</v>
      </c>
      <c r="C5426" s="35">
        <v>22.375</v>
      </c>
      <c r="D5426" s="35">
        <v>28.75</v>
      </c>
      <c r="E5426" s="35">
        <f t="shared" si="1"/>
        <v>1.864583333</v>
      </c>
    </row>
    <row r="5427" ht="15.75" customHeight="1">
      <c r="A5427" s="36">
        <v>43048.0</v>
      </c>
      <c r="B5427" s="35">
        <v>27.97</v>
      </c>
      <c r="C5427" s="35">
        <v>22.4375</v>
      </c>
      <c r="D5427" s="35">
        <v>28.75</v>
      </c>
      <c r="E5427" s="35">
        <f t="shared" si="1"/>
        <v>1.869791667</v>
      </c>
    </row>
    <row r="5428" ht="15.75" customHeight="1">
      <c r="A5428" s="36">
        <v>43049.0</v>
      </c>
      <c r="B5428" s="35">
        <v>27.86</v>
      </c>
      <c r="C5428" s="35">
        <v>22.1875</v>
      </c>
      <c r="D5428" s="35">
        <v>28.75</v>
      </c>
      <c r="E5428" s="35">
        <f t="shared" si="1"/>
        <v>1.848958333</v>
      </c>
    </row>
    <row r="5429" ht="15.75" customHeight="1">
      <c r="A5429" s="36">
        <v>43050.0</v>
      </c>
      <c r="B5429" s="35">
        <v>27.86</v>
      </c>
      <c r="C5429" s="35">
        <v>22.1875</v>
      </c>
      <c r="D5429" s="35">
        <v>28.75</v>
      </c>
      <c r="E5429" s="35">
        <f t="shared" si="1"/>
        <v>1.848958333</v>
      </c>
    </row>
    <row r="5430" ht="15.75" customHeight="1">
      <c r="A5430" s="36">
        <v>43051.0</v>
      </c>
      <c r="B5430" s="35">
        <v>27.86</v>
      </c>
      <c r="C5430" s="35">
        <v>22.1875</v>
      </c>
      <c r="D5430" s="35">
        <v>28.75</v>
      </c>
      <c r="E5430" s="35">
        <f t="shared" si="1"/>
        <v>1.848958333</v>
      </c>
    </row>
    <row r="5431" ht="15.75" customHeight="1">
      <c r="A5431" s="36">
        <v>43052.0</v>
      </c>
      <c r="B5431" s="35">
        <v>27.99</v>
      </c>
      <c r="C5431" s="35">
        <v>22.5625</v>
      </c>
      <c r="D5431" s="35">
        <v>28.75</v>
      </c>
      <c r="E5431" s="35">
        <f t="shared" si="1"/>
        <v>1.880208333</v>
      </c>
    </row>
    <row r="5432" ht="15.75" customHeight="1">
      <c r="A5432" s="36">
        <v>43053.0</v>
      </c>
      <c r="B5432" s="35">
        <v>28.31</v>
      </c>
      <c r="C5432" s="35">
        <v>22.625</v>
      </c>
      <c r="D5432" s="35">
        <v>28.75</v>
      </c>
      <c r="E5432" s="35">
        <f t="shared" si="1"/>
        <v>1.885416667</v>
      </c>
    </row>
    <row r="5433" ht="15.75" customHeight="1">
      <c r="A5433" s="36">
        <v>43054.0</v>
      </c>
      <c r="B5433" s="35">
        <v>28.64</v>
      </c>
      <c r="C5433" s="35">
        <v>22.8125</v>
      </c>
      <c r="D5433" s="35">
        <v>28.75</v>
      </c>
      <c r="E5433" s="35">
        <f t="shared" si="1"/>
        <v>1.901041667</v>
      </c>
    </row>
    <row r="5434" ht="15.75" customHeight="1">
      <c r="A5434" s="36">
        <v>43055.0</v>
      </c>
      <c r="B5434" s="35">
        <v>27.98</v>
      </c>
      <c r="C5434" s="35">
        <v>22.6875</v>
      </c>
      <c r="D5434" s="35">
        <v>28.75</v>
      </c>
      <c r="E5434" s="35">
        <f t="shared" si="1"/>
        <v>1.890625</v>
      </c>
    </row>
    <row r="5435" ht="15.75" customHeight="1">
      <c r="A5435" s="36">
        <v>43056.0</v>
      </c>
      <c r="B5435" s="35">
        <v>27.91</v>
      </c>
      <c r="C5435" s="35">
        <v>22.9375</v>
      </c>
      <c r="D5435" s="35">
        <v>28.75</v>
      </c>
      <c r="E5435" s="35">
        <f t="shared" si="1"/>
        <v>1.911458333</v>
      </c>
    </row>
    <row r="5436" ht="15.75" customHeight="1">
      <c r="A5436" s="36">
        <v>43057.0</v>
      </c>
      <c r="B5436" s="35">
        <v>27.91</v>
      </c>
      <c r="C5436" s="35">
        <v>22.9375</v>
      </c>
      <c r="D5436" s="35">
        <v>28.75</v>
      </c>
      <c r="E5436" s="35">
        <f t="shared" si="1"/>
        <v>1.911458333</v>
      </c>
    </row>
    <row r="5437" ht="15.75" customHeight="1">
      <c r="A5437" s="36">
        <v>43058.0</v>
      </c>
      <c r="B5437" s="35">
        <v>27.91</v>
      </c>
      <c r="C5437" s="35">
        <v>22.9375</v>
      </c>
      <c r="D5437" s="35">
        <v>28.75</v>
      </c>
      <c r="E5437" s="35">
        <f t="shared" si="1"/>
        <v>1.911458333</v>
      </c>
    </row>
    <row r="5438" ht="15.75" customHeight="1">
      <c r="A5438" s="36">
        <v>43059.0</v>
      </c>
      <c r="B5438" s="35">
        <v>27.91</v>
      </c>
      <c r="C5438" s="35">
        <v>22.9375</v>
      </c>
      <c r="D5438" s="35">
        <v>28.75</v>
      </c>
      <c r="E5438" s="35">
        <f t="shared" si="1"/>
        <v>1.911458333</v>
      </c>
    </row>
    <row r="5439" ht="15.75" customHeight="1">
      <c r="A5439" s="36">
        <v>43060.0</v>
      </c>
      <c r="B5439" s="35">
        <v>28.09</v>
      </c>
      <c r="C5439" s="35">
        <v>22.8125</v>
      </c>
      <c r="D5439" s="35">
        <v>28.75</v>
      </c>
      <c r="E5439" s="35">
        <f t="shared" si="1"/>
        <v>1.901041667</v>
      </c>
    </row>
    <row r="5440" ht="15.75" customHeight="1">
      <c r="A5440" s="36">
        <v>43061.0</v>
      </c>
      <c r="B5440" s="35">
        <v>27.95</v>
      </c>
      <c r="C5440" s="35">
        <v>22.875</v>
      </c>
      <c r="D5440" s="35">
        <v>28.75</v>
      </c>
      <c r="E5440" s="35">
        <f t="shared" si="1"/>
        <v>1.90625</v>
      </c>
    </row>
    <row r="5441" ht="15.75" customHeight="1">
      <c r="A5441" s="36">
        <v>43062.0</v>
      </c>
      <c r="B5441" s="35">
        <v>28.48</v>
      </c>
      <c r="C5441" s="35">
        <v>22.9375</v>
      </c>
      <c r="D5441" s="35">
        <v>28.75</v>
      </c>
      <c r="E5441" s="35">
        <f t="shared" si="1"/>
        <v>1.911458333</v>
      </c>
    </row>
    <row r="5442" ht="15.75" customHeight="1">
      <c r="A5442" s="36">
        <v>43063.0</v>
      </c>
      <c r="B5442" s="35">
        <v>28.51</v>
      </c>
      <c r="C5442" s="35">
        <v>22.5</v>
      </c>
      <c r="D5442" s="35">
        <v>28.75</v>
      </c>
      <c r="E5442" s="35">
        <f t="shared" si="1"/>
        <v>1.875</v>
      </c>
    </row>
    <row r="5443" ht="15.75" customHeight="1">
      <c r="A5443" s="36">
        <v>43064.0</v>
      </c>
      <c r="B5443" s="35">
        <v>28.51</v>
      </c>
      <c r="C5443" s="35">
        <v>22.5</v>
      </c>
      <c r="D5443" s="35">
        <v>28.75</v>
      </c>
      <c r="E5443" s="35">
        <f t="shared" si="1"/>
        <v>1.875</v>
      </c>
    </row>
    <row r="5444" ht="15.75" customHeight="1">
      <c r="A5444" s="36">
        <v>43065.0</v>
      </c>
      <c r="B5444" s="35">
        <v>28.51</v>
      </c>
      <c r="C5444" s="35">
        <v>22.5</v>
      </c>
      <c r="D5444" s="35">
        <v>28.75</v>
      </c>
      <c r="E5444" s="35">
        <f t="shared" si="1"/>
        <v>1.875</v>
      </c>
    </row>
    <row r="5445" ht="15.75" customHeight="1">
      <c r="A5445" s="36">
        <v>43066.0</v>
      </c>
      <c r="B5445" s="35">
        <v>28.53</v>
      </c>
      <c r="C5445" s="35">
        <v>22.625</v>
      </c>
      <c r="D5445" s="35">
        <v>28.75</v>
      </c>
      <c r="E5445" s="35">
        <f t="shared" si="1"/>
        <v>1.885416667</v>
      </c>
    </row>
    <row r="5446" ht="15.75" customHeight="1">
      <c r="A5446" s="36">
        <v>43067.0</v>
      </c>
      <c r="B5446" s="35">
        <v>28.21</v>
      </c>
      <c r="C5446" s="35">
        <v>22.8125</v>
      </c>
      <c r="D5446" s="35">
        <v>28.75</v>
      </c>
      <c r="E5446" s="35">
        <f t="shared" si="1"/>
        <v>1.901041667</v>
      </c>
    </row>
    <row r="5447" ht="15.75" customHeight="1">
      <c r="A5447" s="36">
        <v>43068.0</v>
      </c>
      <c r="B5447" s="35">
        <v>27.76</v>
      </c>
      <c r="C5447" s="35">
        <v>22.9375</v>
      </c>
      <c r="D5447" s="35">
        <v>28.75</v>
      </c>
      <c r="E5447" s="35">
        <f t="shared" si="1"/>
        <v>1.911458333</v>
      </c>
    </row>
    <row r="5448" ht="15.75" customHeight="1">
      <c r="A5448" s="36">
        <v>43069.0</v>
      </c>
      <c r="B5448" s="35">
        <v>28.36</v>
      </c>
      <c r="C5448" s="35">
        <v>23.3125</v>
      </c>
      <c r="D5448" s="35">
        <v>28.75</v>
      </c>
      <c r="E5448" s="35">
        <f t="shared" si="1"/>
        <v>1.942708333</v>
      </c>
    </row>
    <row r="5449" ht="15.75" customHeight="1">
      <c r="A5449" s="36">
        <v>43070.0</v>
      </c>
      <c r="B5449" s="35">
        <v>28.64</v>
      </c>
      <c r="C5449" s="35">
        <v>22.4375</v>
      </c>
      <c r="D5449" s="35">
        <v>28.75</v>
      </c>
      <c r="E5449" s="35">
        <f t="shared" si="1"/>
        <v>1.869791667</v>
      </c>
    </row>
    <row r="5450" ht="15.75" customHeight="1">
      <c r="A5450" s="36">
        <v>43071.0</v>
      </c>
      <c r="B5450" s="35">
        <v>28.64</v>
      </c>
      <c r="C5450" s="35">
        <v>22.4375</v>
      </c>
      <c r="D5450" s="35">
        <v>28.75</v>
      </c>
      <c r="E5450" s="35">
        <f t="shared" si="1"/>
        <v>1.869791667</v>
      </c>
    </row>
    <row r="5451" ht="15.75" customHeight="1">
      <c r="A5451" s="36">
        <v>43072.0</v>
      </c>
      <c r="B5451" s="35">
        <v>28.64</v>
      </c>
      <c r="C5451" s="35">
        <v>22.4375</v>
      </c>
      <c r="D5451" s="35">
        <v>28.75</v>
      </c>
      <c r="E5451" s="35">
        <f t="shared" si="1"/>
        <v>1.869791667</v>
      </c>
    </row>
    <row r="5452" ht="15.75" customHeight="1">
      <c r="A5452" s="36">
        <v>43073.0</v>
      </c>
      <c r="B5452" s="35">
        <v>28.86</v>
      </c>
      <c r="C5452" s="35">
        <v>23.125</v>
      </c>
      <c r="D5452" s="35">
        <v>28.75</v>
      </c>
      <c r="E5452" s="35">
        <f t="shared" si="1"/>
        <v>1.927083333</v>
      </c>
    </row>
    <row r="5453" ht="15.75" customHeight="1">
      <c r="A5453" s="36">
        <v>43074.0</v>
      </c>
      <c r="B5453" s="35">
        <v>29.21</v>
      </c>
      <c r="C5453" s="35">
        <v>23.9375</v>
      </c>
      <c r="D5453" s="35">
        <v>28.75</v>
      </c>
      <c r="E5453" s="35">
        <f t="shared" si="1"/>
        <v>1.994791667</v>
      </c>
    </row>
    <row r="5454" ht="15.75" customHeight="1">
      <c r="A5454" s="36">
        <v>43075.0</v>
      </c>
      <c r="B5454" s="35">
        <v>29.9</v>
      </c>
      <c r="C5454" s="35">
        <v>23.375</v>
      </c>
      <c r="D5454" s="35">
        <v>28.75</v>
      </c>
      <c r="E5454" s="35">
        <f t="shared" si="1"/>
        <v>1.947916667</v>
      </c>
    </row>
    <row r="5455" ht="15.75" customHeight="1">
      <c r="A5455" s="36">
        <v>43076.0</v>
      </c>
      <c r="B5455" s="35">
        <v>29.97</v>
      </c>
      <c r="C5455" s="35">
        <v>22.875</v>
      </c>
      <c r="D5455" s="35">
        <v>28.75</v>
      </c>
      <c r="E5455" s="35">
        <f t="shared" si="1"/>
        <v>1.90625</v>
      </c>
    </row>
    <row r="5456" ht="15.75" customHeight="1">
      <c r="A5456" s="36">
        <v>43077.0</v>
      </c>
      <c r="B5456" s="35">
        <v>29.97</v>
      </c>
      <c r="C5456" s="35">
        <v>22.875</v>
      </c>
      <c r="D5456" s="35">
        <v>28.75</v>
      </c>
      <c r="E5456" s="35">
        <f t="shared" si="1"/>
        <v>1.90625</v>
      </c>
    </row>
    <row r="5457" ht="15.75" customHeight="1">
      <c r="A5457" s="36">
        <v>43078.0</v>
      </c>
      <c r="B5457" s="35">
        <v>29.97</v>
      </c>
      <c r="C5457" s="35">
        <v>22.875</v>
      </c>
      <c r="D5457" s="35">
        <v>28.75</v>
      </c>
      <c r="E5457" s="35">
        <f t="shared" si="1"/>
        <v>1.90625</v>
      </c>
    </row>
    <row r="5458" ht="15.75" customHeight="1">
      <c r="A5458" s="36">
        <v>43079.0</v>
      </c>
      <c r="B5458" s="35">
        <v>29.97</v>
      </c>
      <c r="C5458" s="35">
        <v>22.875</v>
      </c>
      <c r="D5458" s="35">
        <v>28.75</v>
      </c>
      <c r="E5458" s="35">
        <f t="shared" si="1"/>
        <v>1.90625</v>
      </c>
    </row>
    <row r="5459" ht="15.75" customHeight="1">
      <c r="A5459" s="36">
        <v>43080.0</v>
      </c>
      <c r="B5459" s="35">
        <v>30.21</v>
      </c>
      <c r="C5459" s="35">
        <v>22.5625</v>
      </c>
      <c r="D5459" s="35">
        <v>28.75</v>
      </c>
      <c r="E5459" s="35">
        <f t="shared" si="1"/>
        <v>1.880208333</v>
      </c>
    </row>
    <row r="5460" ht="15.75" customHeight="1">
      <c r="A5460" s="36">
        <v>43081.0</v>
      </c>
      <c r="B5460" s="35">
        <v>30.13</v>
      </c>
      <c r="C5460" s="35">
        <v>23.25</v>
      </c>
      <c r="D5460" s="35">
        <v>28.75</v>
      </c>
      <c r="E5460" s="35">
        <f t="shared" si="1"/>
        <v>1.9375</v>
      </c>
    </row>
    <row r="5461" ht="15.75" customHeight="1">
      <c r="A5461" s="36">
        <v>43082.0</v>
      </c>
      <c r="B5461" s="35">
        <v>30.31</v>
      </c>
      <c r="C5461" s="35">
        <v>23.375</v>
      </c>
      <c r="D5461" s="35">
        <v>28.75</v>
      </c>
      <c r="E5461" s="35">
        <f t="shared" si="1"/>
        <v>1.947916667</v>
      </c>
    </row>
    <row r="5462" ht="15.75" customHeight="1">
      <c r="A5462" s="36">
        <v>43083.0</v>
      </c>
      <c r="B5462" s="35">
        <v>30.86</v>
      </c>
      <c r="C5462" s="35">
        <v>23.875</v>
      </c>
      <c r="D5462" s="35">
        <v>28.75</v>
      </c>
      <c r="E5462" s="35">
        <f t="shared" si="1"/>
        <v>1.989583333</v>
      </c>
    </row>
    <row r="5463" ht="15.75" customHeight="1">
      <c r="A5463" s="36">
        <v>43084.0</v>
      </c>
      <c r="B5463" s="35">
        <v>30.72</v>
      </c>
      <c r="C5463" s="35">
        <v>23.375</v>
      </c>
      <c r="D5463" s="35">
        <v>28.75</v>
      </c>
      <c r="E5463" s="35">
        <f t="shared" si="1"/>
        <v>1.947916667</v>
      </c>
    </row>
    <row r="5464" ht="15.75" customHeight="1">
      <c r="A5464" s="36">
        <v>43085.0</v>
      </c>
      <c r="B5464" s="35">
        <v>30.72</v>
      </c>
      <c r="C5464" s="35">
        <v>23.375</v>
      </c>
      <c r="D5464" s="35">
        <v>28.75</v>
      </c>
      <c r="E5464" s="35">
        <f t="shared" si="1"/>
        <v>1.947916667</v>
      </c>
    </row>
    <row r="5465" ht="15.75" customHeight="1">
      <c r="A5465" s="36">
        <v>43086.0</v>
      </c>
      <c r="B5465" s="35">
        <v>30.72</v>
      </c>
      <c r="C5465" s="35">
        <v>23.375</v>
      </c>
      <c r="D5465" s="35">
        <v>28.75</v>
      </c>
      <c r="E5465" s="35">
        <f t="shared" si="1"/>
        <v>1.947916667</v>
      </c>
    </row>
    <row r="5466" ht="15.75" customHeight="1">
      <c r="A5466" s="36">
        <v>43087.0</v>
      </c>
      <c r="B5466" s="35">
        <v>30.55</v>
      </c>
      <c r="C5466" s="35">
        <v>23.375</v>
      </c>
      <c r="D5466" s="35">
        <v>28.75</v>
      </c>
      <c r="E5466" s="35">
        <f t="shared" si="1"/>
        <v>1.947916667</v>
      </c>
    </row>
    <row r="5467" ht="15.75" customHeight="1">
      <c r="A5467" s="36">
        <v>43088.0</v>
      </c>
      <c r="B5467" s="35">
        <v>30.44</v>
      </c>
      <c r="C5467" s="35">
        <v>23.1875</v>
      </c>
      <c r="D5467" s="35">
        <v>28.75</v>
      </c>
      <c r="E5467" s="35">
        <f t="shared" si="1"/>
        <v>1.932291667</v>
      </c>
    </row>
    <row r="5468" ht="15.75" customHeight="1">
      <c r="A5468" s="36">
        <v>43089.0</v>
      </c>
      <c r="B5468" s="35">
        <v>28.55</v>
      </c>
      <c r="C5468" s="35">
        <v>24.3125</v>
      </c>
      <c r="D5468" s="35">
        <v>28.75</v>
      </c>
      <c r="E5468" s="35">
        <f t="shared" si="1"/>
        <v>2.026041667</v>
      </c>
    </row>
    <row r="5469" ht="15.75" customHeight="1">
      <c r="A5469" s="36">
        <v>43090.0</v>
      </c>
      <c r="B5469" s="35">
        <v>27.08</v>
      </c>
      <c r="C5469" s="35">
        <v>23.4375</v>
      </c>
      <c r="D5469" s="35">
        <v>28.75</v>
      </c>
      <c r="E5469" s="35">
        <f t="shared" si="1"/>
        <v>1.953125</v>
      </c>
    </row>
    <row r="5470" ht="15.75" customHeight="1">
      <c r="A5470" s="36">
        <v>43091.0</v>
      </c>
      <c r="B5470" s="35">
        <v>26.64</v>
      </c>
      <c r="C5470" s="35">
        <v>23.3125</v>
      </c>
      <c r="D5470" s="35">
        <v>28.75</v>
      </c>
      <c r="E5470" s="35">
        <f t="shared" si="1"/>
        <v>1.942708333</v>
      </c>
    </row>
    <row r="5471" ht="15.75" customHeight="1">
      <c r="A5471" s="36">
        <v>43092.0</v>
      </c>
      <c r="B5471" s="35">
        <v>26.64</v>
      </c>
      <c r="C5471" s="35">
        <v>23.3125</v>
      </c>
      <c r="D5471" s="35">
        <v>28.75</v>
      </c>
      <c r="E5471" s="35">
        <f t="shared" si="1"/>
        <v>1.942708333</v>
      </c>
    </row>
    <row r="5472" ht="15.75" customHeight="1">
      <c r="A5472" s="36">
        <v>43093.0</v>
      </c>
      <c r="B5472" s="35">
        <v>26.64</v>
      </c>
      <c r="C5472" s="35">
        <v>23.3125</v>
      </c>
      <c r="D5472" s="35">
        <v>28.75</v>
      </c>
      <c r="E5472" s="35">
        <f t="shared" si="1"/>
        <v>1.942708333</v>
      </c>
    </row>
    <row r="5473" ht="15.75" customHeight="1">
      <c r="A5473" s="36">
        <v>43094.0</v>
      </c>
      <c r="B5473" s="35">
        <v>26.64</v>
      </c>
      <c r="C5473" s="35">
        <v>23.3125</v>
      </c>
      <c r="D5473" s="35">
        <v>28.75</v>
      </c>
      <c r="E5473" s="35">
        <f t="shared" si="1"/>
        <v>1.942708333</v>
      </c>
    </row>
    <row r="5474" ht="15.75" customHeight="1">
      <c r="A5474" s="36">
        <v>43095.0</v>
      </c>
      <c r="B5474" s="35">
        <v>27.1</v>
      </c>
      <c r="C5474" s="35">
        <v>23.0</v>
      </c>
      <c r="D5474" s="35">
        <v>28.75</v>
      </c>
      <c r="E5474" s="35">
        <f t="shared" si="1"/>
        <v>1.916666667</v>
      </c>
    </row>
    <row r="5475" ht="15.75" customHeight="1">
      <c r="A5475" s="36">
        <v>43096.0</v>
      </c>
      <c r="B5475" s="35">
        <v>27.58</v>
      </c>
      <c r="C5475" s="35">
        <v>23.0</v>
      </c>
      <c r="D5475" s="35">
        <v>28.75</v>
      </c>
      <c r="E5475" s="35">
        <f t="shared" si="1"/>
        <v>1.916666667</v>
      </c>
    </row>
    <row r="5476" ht="15.75" customHeight="1">
      <c r="A5476" s="36">
        <v>43097.0</v>
      </c>
      <c r="B5476" s="35">
        <v>27.88</v>
      </c>
      <c r="C5476" s="35">
        <v>23.125</v>
      </c>
      <c r="D5476" s="35">
        <v>28.75</v>
      </c>
      <c r="E5476" s="35">
        <f t="shared" si="1"/>
        <v>1.927083333</v>
      </c>
    </row>
    <row r="5477" ht="15.75" customHeight="1">
      <c r="A5477" s="36">
        <v>43098.0</v>
      </c>
      <c r="B5477" s="35">
        <v>28.21</v>
      </c>
      <c r="C5477" s="35">
        <v>23.25</v>
      </c>
      <c r="D5477" s="35">
        <v>28.75</v>
      </c>
      <c r="E5477" s="35">
        <f t="shared" si="1"/>
        <v>1.9375</v>
      </c>
    </row>
    <row r="5478" ht="15.75" customHeight="1">
      <c r="A5478" s="36">
        <v>43099.0</v>
      </c>
      <c r="B5478" s="35">
        <v>28.21</v>
      </c>
      <c r="C5478" s="35">
        <v>23.25</v>
      </c>
      <c r="D5478" s="35">
        <v>28.75</v>
      </c>
      <c r="E5478" s="35">
        <f t="shared" si="1"/>
        <v>1.9375</v>
      </c>
    </row>
    <row r="5479" ht="15.75" customHeight="1">
      <c r="A5479" s="36">
        <v>43100.0</v>
      </c>
      <c r="B5479" s="35">
        <v>28.21</v>
      </c>
      <c r="C5479" s="35">
        <v>23.25</v>
      </c>
      <c r="D5479" s="35">
        <v>28.75</v>
      </c>
      <c r="E5479" s="35">
        <f t="shared" si="1"/>
        <v>1.9375</v>
      </c>
    </row>
    <row r="5480" ht="15.75" customHeight="1">
      <c r="A5480" s="36">
        <v>43101.0</v>
      </c>
      <c r="B5480" s="35">
        <v>28.21</v>
      </c>
      <c r="C5480" s="35">
        <v>23.25</v>
      </c>
      <c r="D5480" s="35">
        <v>28.75</v>
      </c>
      <c r="E5480" s="35">
        <f t="shared" si="1"/>
        <v>1.9375</v>
      </c>
    </row>
    <row r="5481" ht="15.75" customHeight="1">
      <c r="A5481" s="36">
        <v>43102.0</v>
      </c>
      <c r="B5481" s="35">
        <v>28.06</v>
      </c>
      <c r="C5481" s="35">
        <v>23.0625</v>
      </c>
      <c r="D5481" s="35">
        <v>28.75</v>
      </c>
      <c r="E5481" s="35">
        <f t="shared" si="1"/>
        <v>1.921875</v>
      </c>
    </row>
    <row r="5482" ht="15.75" customHeight="1">
      <c r="A5482" s="36">
        <v>43103.0</v>
      </c>
      <c r="B5482" s="35">
        <v>28.0</v>
      </c>
      <c r="C5482" s="35">
        <v>23.25</v>
      </c>
      <c r="D5482" s="35">
        <v>28.75</v>
      </c>
      <c r="E5482" s="35">
        <f t="shared" si="1"/>
        <v>1.9375</v>
      </c>
    </row>
    <row r="5483" ht="15.75" customHeight="1">
      <c r="A5483" s="36">
        <v>43104.0</v>
      </c>
      <c r="B5483" s="35">
        <v>27.89</v>
      </c>
      <c r="C5483" s="35">
        <v>23.125</v>
      </c>
      <c r="D5483" s="35">
        <v>28.75</v>
      </c>
      <c r="E5483" s="35">
        <f t="shared" si="1"/>
        <v>1.927083333</v>
      </c>
    </row>
    <row r="5484" ht="15.75" customHeight="1">
      <c r="A5484" s="36">
        <v>43105.0</v>
      </c>
      <c r="B5484" s="35">
        <v>28.04</v>
      </c>
      <c r="C5484" s="35">
        <v>23.1875</v>
      </c>
      <c r="D5484" s="35">
        <v>28.75</v>
      </c>
      <c r="E5484" s="35">
        <f t="shared" si="1"/>
        <v>1.932291667</v>
      </c>
    </row>
    <row r="5485" ht="15.75" customHeight="1">
      <c r="A5485" s="36">
        <v>43106.0</v>
      </c>
      <c r="B5485" s="35">
        <v>28.04</v>
      </c>
      <c r="C5485" s="35">
        <v>23.1875</v>
      </c>
      <c r="D5485" s="35">
        <v>28.75</v>
      </c>
      <c r="E5485" s="35">
        <f t="shared" si="1"/>
        <v>1.932291667</v>
      </c>
    </row>
    <row r="5486" ht="15.75" customHeight="1">
      <c r="A5486" s="36">
        <v>43107.0</v>
      </c>
      <c r="B5486" s="35">
        <v>28.04</v>
      </c>
      <c r="C5486" s="35">
        <v>23.1875</v>
      </c>
      <c r="D5486" s="35">
        <v>28.75</v>
      </c>
      <c r="E5486" s="35">
        <f t="shared" si="1"/>
        <v>1.932291667</v>
      </c>
    </row>
    <row r="5487" ht="15.75" customHeight="1">
      <c r="A5487" s="36">
        <v>43108.0</v>
      </c>
      <c r="B5487" s="35">
        <v>27.75</v>
      </c>
      <c r="C5487" s="35">
        <v>22.875</v>
      </c>
      <c r="D5487" s="35">
        <v>28.75</v>
      </c>
      <c r="E5487" s="35">
        <f t="shared" si="1"/>
        <v>1.90625</v>
      </c>
    </row>
    <row r="5488" ht="15.75" customHeight="1">
      <c r="A5488" s="36">
        <v>43109.0</v>
      </c>
      <c r="B5488" s="35">
        <v>28.05</v>
      </c>
      <c r="C5488" s="35">
        <v>23.0625</v>
      </c>
      <c r="D5488" s="35">
        <v>28.75</v>
      </c>
      <c r="E5488" s="35">
        <f t="shared" si="1"/>
        <v>1.921875</v>
      </c>
    </row>
    <row r="5489" ht="15.75" customHeight="1">
      <c r="A5489" s="36">
        <v>43110.0</v>
      </c>
      <c r="B5489" s="35">
        <v>27.62</v>
      </c>
      <c r="C5489" s="35">
        <v>22.25</v>
      </c>
      <c r="D5489" s="35">
        <v>28.0</v>
      </c>
      <c r="E5489" s="35">
        <f t="shared" si="1"/>
        <v>1.854166667</v>
      </c>
    </row>
    <row r="5490" ht="15.75" customHeight="1">
      <c r="A5490" s="36">
        <v>43111.0</v>
      </c>
      <c r="B5490" s="35">
        <v>27.97</v>
      </c>
      <c r="C5490" s="35">
        <v>22.8125</v>
      </c>
      <c r="D5490" s="35">
        <v>28.0</v>
      </c>
      <c r="E5490" s="35">
        <f t="shared" si="1"/>
        <v>1.901041667</v>
      </c>
    </row>
    <row r="5491" ht="15.75" customHeight="1">
      <c r="A5491" s="36">
        <v>43112.0</v>
      </c>
      <c r="B5491" s="35">
        <v>28.3</v>
      </c>
      <c r="C5491" s="35">
        <v>22.9375</v>
      </c>
      <c r="D5491" s="35">
        <v>28.0</v>
      </c>
      <c r="E5491" s="35">
        <f t="shared" si="1"/>
        <v>1.911458333</v>
      </c>
    </row>
    <row r="5492" ht="15.75" customHeight="1">
      <c r="A5492" s="36">
        <v>43113.0</v>
      </c>
      <c r="B5492" s="35">
        <v>28.3</v>
      </c>
      <c r="C5492" s="35">
        <v>22.9375</v>
      </c>
      <c r="D5492" s="35">
        <v>28.0</v>
      </c>
      <c r="E5492" s="35">
        <f t="shared" si="1"/>
        <v>1.911458333</v>
      </c>
    </row>
    <row r="5493" ht="15.75" customHeight="1">
      <c r="A5493" s="36">
        <v>43114.0</v>
      </c>
      <c r="B5493" s="35">
        <v>28.3</v>
      </c>
      <c r="C5493" s="35">
        <v>22.9375</v>
      </c>
      <c r="D5493" s="35">
        <v>28.0</v>
      </c>
      <c r="E5493" s="35">
        <f t="shared" si="1"/>
        <v>1.911458333</v>
      </c>
    </row>
    <row r="5494" ht="15.75" customHeight="1">
      <c r="A5494" s="36">
        <v>43115.0</v>
      </c>
      <c r="B5494" s="35">
        <v>28.08</v>
      </c>
      <c r="C5494" s="35">
        <v>23.0</v>
      </c>
      <c r="D5494" s="35">
        <v>28.0</v>
      </c>
      <c r="E5494" s="35">
        <f t="shared" si="1"/>
        <v>1.916666667</v>
      </c>
    </row>
    <row r="5495" ht="15.75" customHeight="1">
      <c r="A5495" s="36">
        <v>43116.0</v>
      </c>
      <c r="B5495" s="35">
        <v>27.97</v>
      </c>
      <c r="C5495" s="35">
        <v>23.125</v>
      </c>
      <c r="D5495" s="35">
        <v>28.0</v>
      </c>
      <c r="E5495" s="35">
        <f t="shared" si="1"/>
        <v>1.927083333</v>
      </c>
    </row>
    <row r="5496" ht="15.75" customHeight="1">
      <c r="A5496" s="36">
        <v>43117.0</v>
      </c>
      <c r="B5496" s="35">
        <v>27.42</v>
      </c>
      <c r="C5496" s="35">
        <v>22.9375</v>
      </c>
      <c r="D5496" s="35">
        <v>28.0</v>
      </c>
      <c r="E5496" s="35">
        <f t="shared" si="1"/>
        <v>1.911458333</v>
      </c>
    </row>
    <row r="5497" ht="15.75" customHeight="1">
      <c r="A5497" s="36">
        <v>43118.0</v>
      </c>
      <c r="B5497" s="35">
        <v>27.58</v>
      </c>
      <c r="C5497" s="35">
        <v>23.25</v>
      </c>
      <c r="D5497" s="35">
        <v>28.0</v>
      </c>
      <c r="E5497" s="35">
        <f t="shared" si="1"/>
        <v>1.9375</v>
      </c>
    </row>
    <row r="5498" ht="15.75" customHeight="1">
      <c r="A5498" s="36">
        <v>43119.0</v>
      </c>
      <c r="B5498" s="35">
        <v>27.23</v>
      </c>
      <c r="C5498" s="35">
        <v>23.125</v>
      </c>
      <c r="D5498" s="35">
        <v>28.0</v>
      </c>
      <c r="E5498" s="35">
        <f t="shared" si="1"/>
        <v>1.927083333</v>
      </c>
    </row>
    <row r="5499" ht="15.75" customHeight="1">
      <c r="A5499" s="36">
        <v>43120.0</v>
      </c>
      <c r="B5499" s="35">
        <v>27.23</v>
      </c>
      <c r="C5499" s="35">
        <v>23.125</v>
      </c>
      <c r="D5499" s="35">
        <v>28.0</v>
      </c>
      <c r="E5499" s="35">
        <f t="shared" si="1"/>
        <v>1.927083333</v>
      </c>
    </row>
    <row r="5500" ht="15.75" customHeight="1">
      <c r="A5500" s="36">
        <v>43121.0</v>
      </c>
      <c r="B5500" s="35">
        <v>27.23</v>
      </c>
      <c r="C5500" s="35">
        <v>23.125</v>
      </c>
      <c r="D5500" s="35">
        <v>28.0</v>
      </c>
      <c r="E5500" s="35">
        <f t="shared" si="1"/>
        <v>1.927083333</v>
      </c>
    </row>
    <row r="5501" ht="15.75" customHeight="1">
      <c r="A5501" s="36">
        <v>43122.0</v>
      </c>
      <c r="B5501" s="35">
        <v>27.1</v>
      </c>
      <c r="C5501" s="35">
        <v>22.875</v>
      </c>
      <c r="D5501" s="35">
        <v>28.0</v>
      </c>
      <c r="E5501" s="35">
        <f t="shared" si="1"/>
        <v>1.90625</v>
      </c>
    </row>
    <row r="5502" ht="15.75" customHeight="1">
      <c r="A5502" s="36">
        <v>43123.0</v>
      </c>
      <c r="B5502" s="35">
        <v>27.33</v>
      </c>
      <c r="C5502" s="35">
        <v>22.9375</v>
      </c>
      <c r="D5502" s="35">
        <v>28.0</v>
      </c>
      <c r="E5502" s="35">
        <f t="shared" si="1"/>
        <v>1.911458333</v>
      </c>
    </row>
    <row r="5503" ht="15.75" customHeight="1">
      <c r="A5503" s="36">
        <v>43124.0</v>
      </c>
      <c r="B5503" s="35">
        <v>26.7</v>
      </c>
      <c r="C5503" s="35">
        <v>22.9375</v>
      </c>
      <c r="D5503" s="35">
        <v>27.25</v>
      </c>
      <c r="E5503" s="35">
        <f t="shared" si="1"/>
        <v>1.911458333</v>
      </c>
    </row>
    <row r="5504" ht="15.75" customHeight="1">
      <c r="A5504" s="36">
        <v>43125.0</v>
      </c>
      <c r="B5504" s="35">
        <v>26.99</v>
      </c>
      <c r="C5504" s="35">
        <v>22.375</v>
      </c>
      <c r="D5504" s="35">
        <v>27.25</v>
      </c>
      <c r="E5504" s="35">
        <f t="shared" si="1"/>
        <v>1.864583333</v>
      </c>
    </row>
    <row r="5505" ht="15.75" customHeight="1">
      <c r="A5505" s="36">
        <v>43126.0</v>
      </c>
      <c r="B5505" s="35">
        <v>27.42</v>
      </c>
      <c r="C5505" s="35">
        <v>22.8125</v>
      </c>
      <c r="D5505" s="35">
        <v>27.25</v>
      </c>
      <c r="E5505" s="35">
        <f t="shared" si="1"/>
        <v>1.901041667</v>
      </c>
    </row>
    <row r="5506" ht="15.75" customHeight="1">
      <c r="A5506" s="36">
        <v>43127.0</v>
      </c>
      <c r="B5506" s="35">
        <v>27.42</v>
      </c>
      <c r="C5506" s="35">
        <v>22.8125</v>
      </c>
      <c r="D5506" s="35">
        <v>27.25</v>
      </c>
      <c r="E5506" s="35">
        <f t="shared" si="1"/>
        <v>1.901041667</v>
      </c>
    </row>
    <row r="5507" ht="15.75" customHeight="1">
      <c r="A5507" s="36">
        <v>43128.0</v>
      </c>
      <c r="B5507" s="35">
        <v>27.42</v>
      </c>
      <c r="C5507" s="35">
        <v>22.8125</v>
      </c>
      <c r="D5507" s="35">
        <v>27.25</v>
      </c>
      <c r="E5507" s="35">
        <f t="shared" si="1"/>
        <v>1.901041667</v>
      </c>
    </row>
    <row r="5508" ht="15.75" customHeight="1">
      <c r="A5508" s="36">
        <v>43129.0</v>
      </c>
      <c r="B5508" s="35">
        <v>26.92</v>
      </c>
      <c r="C5508" s="35">
        <v>23.0</v>
      </c>
      <c r="D5508" s="35">
        <v>27.25</v>
      </c>
      <c r="E5508" s="35">
        <f t="shared" si="1"/>
        <v>1.916666667</v>
      </c>
    </row>
    <row r="5509" ht="15.75" customHeight="1">
      <c r="A5509" s="36">
        <v>43130.0</v>
      </c>
      <c r="B5509" s="35">
        <v>26.78</v>
      </c>
      <c r="C5509" s="35">
        <v>23.125</v>
      </c>
      <c r="D5509" s="35">
        <v>27.25</v>
      </c>
      <c r="E5509" s="35">
        <f t="shared" si="1"/>
        <v>1.927083333</v>
      </c>
    </row>
    <row r="5510" ht="15.75" customHeight="1">
      <c r="A5510" s="36">
        <v>43131.0</v>
      </c>
      <c r="B5510" s="35">
        <v>26.84</v>
      </c>
      <c r="C5510" s="35">
        <v>23.1875</v>
      </c>
      <c r="D5510" s="35">
        <v>27.25</v>
      </c>
      <c r="E5510" s="35">
        <f t="shared" si="1"/>
        <v>1.932291667</v>
      </c>
    </row>
    <row r="5511" ht="15.75" customHeight="1">
      <c r="A5511" s="36">
        <v>43132.0</v>
      </c>
      <c r="B5511" s="35">
        <v>26.79</v>
      </c>
      <c r="C5511" s="35">
        <v>22.6875</v>
      </c>
      <c r="D5511" s="35">
        <v>27.25</v>
      </c>
      <c r="E5511" s="35">
        <f t="shared" si="1"/>
        <v>1.890625</v>
      </c>
    </row>
    <row r="5512" ht="15.75" customHeight="1">
      <c r="A5512" s="36">
        <v>43133.0</v>
      </c>
      <c r="B5512" s="35">
        <v>26.98</v>
      </c>
      <c r="C5512" s="35">
        <v>22.8125</v>
      </c>
      <c r="D5512" s="35">
        <v>27.25</v>
      </c>
      <c r="E5512" s="35">
        <f t="shared" si="1"/>
        <v>1.901041667</v>
      </c>
    </row>
    <row r="5513" ht="15.75" customHeight="1">
      <c r="A5513" s="36">
        <v>43134.0</v>
      </c>
      <c r="B5513" s="35">
        <v>26.98</v>
      </c>
      <c r="C5513" s="35">
        <v>22.8125</v>
      </c>
      <c r="D5513" s="35">
        <v>27.25</v>
      </c>
      <c r="E5513" s="35">
        <f t="shared" si="1"/>
        <v>1.901041667</v>
      </c>
    </row>
    <row r="5514" ht="15.75" customHeight="1">
      <c r="A5514" s="36">
        <v>43135.0</v>
      </c>
      <c r="B5514" s="35">
        <v>26.98</v>
      </c>
      <c r="C5514" s="35">
        <v>22.8125</v>
      </c>
      <c r="D5514" s="35">
        <v>27.25</v>
      </c>
      <c r="E5514" s="35">
        <f t="shared" si="1"/>
        <v>1.901041667</v>
      </c>
    </row>
    <row r="5515" ht="15.75" customHeight="1">
      <c r="A5515" s="36">
        <v>43136.0</v>
      </c>
      <c r="B5515" s="35">
        <v>27.26</v>
      </c>
      <c r="C5515" s="35">
        <v>22.6875</v>
      </c>
      <c r="D5515" s="35">
        <v>27.25</v>
      </c>
      <c r="E5515" s="35">
        <f t="shared" si="1"/>
        <v>1.890625</v>
      </c>
    </row>
    <row r="5516" ht="15.75" customHeight="1">
      <c r="A5516" s="36">
        <v>43137.0</v>
      </c>
      <c r="B5516" s="35">
        <v>26.88</v>
      </c>
      <c r="C5516" s="35">
        <v>22.8125</v>
      </c>
      <c r="D5516" s="35">
        <v>27.25</v>
      </c>
      <c r="E5516" s="35">
        <f t="shared" si="1"/>
        <v>1.901041667</v>
      </c>
    </row>
    <row r="5517" ht="15.75" customHeight="1">
      <c r="A5517" s="36">
        <v>43138.0</v>
      </c>
      <c r="B5517" s="35">
        <v>26.79</v>
      </c>
      <c r="C5517" s="35">
        <v>22.5625</v>
      </c>
      <c r="D5517" s="35">
        <v>27.25</v>
      </c>
      <c r="E5517" s="35">
        <f t="shared" si="1"/>
        <v>1.880208333</v>
      </c>
    </row>
    <row r="5518" ht="15.75" customHeight="1">
      <c r="A5518" s="36">
        <v>43139.0</v>
      </c>
      <c r="B5518" s="35">
        <v>26.82</v>
      </c>
      <c r="C5518" s="35">
        <v>23.0</v>
      </c>
      <c r="D5518" s="35">
        <v>27.25</v>
      </c>
      <c r="E5518" s="35">
        <f t="shared" si="1"/>
        <v>1.916666667</v>
      </c>
    </row>
    <row r="5519" ht="15.75" customHeight="1">
      <c r="A5519" s="36">
        <v>43140.0</v>
      </c>
      <c r="B5519" s="35">
        <v>27.0</v>
      </c>
      <c r="C5519" s="35">
        <v>22.125</v>
      </c>
      <c r="D5519" s="35">
        <v>27.25</v>
      </c>
      <c r="E5519" s="35">
        <f t="shared" si="1"/>
        <v>1.84375</v>
      </c>
    </row>
    <row r="5520" ht="15.75" customHeight="1">
      <c r="A5520" s="36">
        <v>43141.0</v>
      </c>
      <c r="B5520" s="35">
        <v>27.0</v>
      </c>
      <c r="C5520" s="35">
        <v>22.125</v>
      </c>
      <c r="D5520" s="35">
        <v>27.25</v>
      </c>
      <c r="E5520" s="35">
        <f t="shared" si="1"/>
        <v>1.84375</v>
      </c>
    </row>
    <row r="5521" ht="15.75" customHeight="1">
      <c r="A5521" s="36">
        <v>43142.0</v>
      </c>
      <c r="B5521" s="35">
        <v>27.0</v>
      </c>
      <c r="C5521" s="35">
        <v>22.125</v>
      </c>
      <c r="D5521" s="35">
        <v>27.25</v>
      </c>
      <c r="E5521" s="35">
        <f t="shared" si="1"/>
        <v>1.84375</v>
      </c>
    </row>
    <row r="5522" ht="15.75" customHeight="1">
      <c r="A5522" s="36">
        <v>43143.0</v>
      </c>
      <c r="B5522" s="35">
        <v>27.0</v>
      </c>
      <c r="C5522" s="35">
        <v>22.125</v>
      </c>
      <c r="D5522" s="35">
        <v>27.25</v>
      </c>
      <c r="E5522" s="35">
        <f t="shared" si="1"/>
        <v>1.84375</v>
      </c>
    </row>
    <row r="5523" ht="15.75" customHeight="1">
      <c r="A5523" s="36">
        <v>43144.0</v>
      </c>
      <c r="B5523" s="35">
        <v>27.0</v>
      </c>
      <c r="C5523" s="35">
        <v>22.125</v>
      </c>
      <c r="D5523" s="35">
        <v>27.25</v>
      </c>
      <c r="E5523" s="35">
        <f t="shared" si="1"/>
        <v>1.84375</v>
      </c>
    </row>
    <row r="5524" ht="15.75" customHeight="1">
      <c r="A5524" s="36">
        <v>43145.0</v>
      </c>
      <c r="B5524" s="35">
        <v>27.21</v>
      </c>
      <c r="C5524" s="35">
        <v>22.75</v>
      </c>
      <c r="D5524" s="35">
        <v>27.25</v>
      </c>
      <c r="E5524" s="35">
        <f t="shared" si="1"/>
        <v>1.895833333</v>
      </c>
    </row>
    <row r="5525" ht="15.75" customHeight="1">
      <c r="A5525" s="36">
        <v>43146.0</v>
      </c>
      <c r="B5525" s="35">
        <v>27.64</v>
      </c>
      <c r="C5525" s="35">
        <v>22.75</v>
      </c>
      <c r="D5525" s="35">
        <v>27.25</v>
      </c>
      <c r="E5525" s="35">
        <f t="shared" si="1"/>
        <v>1.895833333</v>
      </c>
    </row>
    <row r="5526" ht="15.75" customHeight="1">
      <c r="A5526" s="36">
        <v>43147.0</v>
      </c>
      <c r="B5526" s="35">
        <v>28.1</v>
      </c>
      <c r="C5526" s="35">
        <v>22.75</v>
      </c>
      <c r="D5526" s="35">
        <v>27.25</v>
      </c>
      <c r="E5526" s="35">
        <f t="shared" si="1"/>
        <v>1.895833333</v>
      </c>
    </row>
    <row r="5527" ht="15.75" customHeight="1">
      <c r="A5527" s="36">
        <v>43148.0</v>
      </c>
      <c r="B5527" s="35">
        <v>28.1</v>
      </c>
      <c r="C5527" s="35">
        <v>22.75</v>
      </c>
      <c r="D5527" s="35">
        <v>27.25</v>
      </c>
      <c r="E5527" s="35">
        <f t="shared" si="1"/>
        <v>1.895833333</v>
      </c>
    </row>
    <row r="5528" ht="15.75" customHeight="1">
      <c r="A5528" s="36">
        <v>43149.0</v>
      </c>
      <c r="B5528" s="35">
        <v>28.1</v>
      </c>
      <c r="C5528" s="35">
        <v>22.75</v>
      </c>
      <c r="D5528" s="35">
        <v>27.25</v>
      </c>
      <c r="E5528" s="35">
        <f t="shared" si="1"/>
        <v>1.895833333</v>
      </c>
    </row>
    <row r="5529" ht="15.75" customHeight="1">
      <c r="A5529" s="36">
        <v>43150.0</v>
      </c>
      <c r="B5529" s="35">
        <v>27.12</v>
      </c>
      <c r="C5529" s="35">
        <v>23.25</v>
      </c>
      <c r="D5529" s="35">
        <v>27.25</v>
      </c>
      <c r="E5529" s="35">
        <f t="shared" si="1"/>
        <v>1.9375</v>
      </c>
    </row>
    <row r="5530" ht="15.75" customHeight="1">
      <c r="A5530" s="36">
        <v>43151.0</v>
      </c>
      <c r="B5530" s="35">
        <v>27.97</v>
      </c>
      <c r="C5530" s="35">
        <v>23.1875</v>
      </c>
      <c r="D5530" s="35">
        <v>27.25</v>
      </c>
      <c r="E5530" s="35">
        <f t="shared" si="1"/>
        <v>1.932291667</v>
      </c>
    </row>
    <row r="5531" ht="15.75" customHeight="1">
      <c r="A5531" s="36">
        <v>43152.0</v>
      </c>
      <c r="B5531" s="35">
        <v>26.76</v>
      </c>
      <c r="C5531" s="35">
        <v>22.8125</v>
      </c>
      <c r="D5531" s="35">
        <v>27.25</v>
      </c>
      <c r="E5531" s="35">
        <f t="shared" si="1"/>
        <v>1.901041667</v>
      </c>
    </row>
    <row r="5532" ht="15.75" customHeight="1">
      <c r="A5532" s="36">
        <v>43153.0</v>
      </c>
      <c r="B5532" s="35">
        <v>26.58</v>
      </c>
      <c r="C5532" s="35">
        <v>22.875</v>
      </c>
      <c r="D5532" s="35">
        <v>27.25</v>
      </c>
      <c r="E5532" s="35">
        <f t="shared" si="1"/>
        <v>1.90625</v>
      </c>
    </row>
    <row r="5533" ht="15.75" customHeight="1">
      <c r="A5533" s="36">
        <v>43154.0</v>
      </c>
      <c r="B5533" s="35">
        <v>26.65</v>
      </c>
      <c r="C5533" s="35">
        <v>22.8125</v>
      </c>
      <c r="D5533" s="35">
        <v>27.25</v>
      </c>
      <c r="E5533" s="35">
        <f t="shared" si="1"/>
        <v>1.901041667</v>
      </c>
    </row>
    <row r="5534" ht="15.75" customHeight="1">
      <c r="A5534" s="36">
        <v>43155.0</v>
      </c>
      <c r="B5534" s="35">
        <v>26.65</v>
      </c>
      <c r="C5534" s="35">
        <v>22.8125</v>
      </c>
      <c r="D5534" s="35">
        <v>27.25</v>
      </c>
      <c r="E5534" s="35">
        <f t="shared" si="1"/>
        <v>1.901041667</v>
      </c>
    </row>
    <row r="5535" ht="15.75" customHeight="1">
      <c r="A5535" s="36">
        <v>43156.0</v>
      </c>
      <c r="B5535" s="35">
        <v>26.65</v>
      </c>
      <c r="C5535" s="35">
        <v>22.8125</v>
      </c>
      <c r="D5535" s="35">
        <v>27.25</v>
      </c>
      <c r="E5535" s="35">
        <f t="shared" si="1"/>
        <v>1.901041667</v>
      </c>
    </row>
    <row r="5536" ht="15.75" customHeight="1">
      <c r="A5536" s="36">
        <v>43157.0</v>
      </c>
      <c r="B5536" s="35">
        <v>26.79</v>
      </c>
      <c r="C5536" s="35">
        <v>22.4375</v>
      </c>
      <c r="D5536" s="35">
        <v>27.25</v>
      </c>
      <c r="E5536" s="35">
        <f t="shared" si="1"/>
        <v>1.869791667</v>
      </c>
    </row>
    <row r="5537" ht="15.75" customHeight="1">
      <c r="A5537" s="36">
        <v>43158.0</v>
      </c>
      <c r="B5537" s="35">
        <v>26.67</v>
      </c>
      <c r="C5537" s="35">
        <v>22.9375</v>
      </c>
      <c r="D5537" s="35">
        <v>27.25</v>
      </c>
      <c r="E5537" s="35">
        <f t="shared" si="1"/>
        <v>1.911458333</v>
      </c>
    </row>
    <row r="5538" ht="15.75" customHeight="1">
      <c r="A5538" s="36">
        <v>43159.0</v>
      </c>
      <c r="B5538" s="35">
        <v>27.18</v>
      </c>
      <c r="C5538" s="35">
        <v>22.8125</v>
      </c>
      <c r="D5538" s="35">
        <v>27.25</v>
      </c>
      <c r="E5538" s="35">
        <f t="shared" si="1"/>
        <v>1.901041667</v>
      </c>
    </row>
    <row r="5539" ht="15.75" customHeight="1">
      <c r="A5539" s="36">
        <v>43160.0</v>
      </c>
      <c r="B5539" s="35">
        <v>26.58</v>
      </c>
      <c r="C5539" s="35">
        <v>22.875</v>
      </c>
      <c r="D5539" s="35">
        <v>27.25</v>
      </c>
      <c r="E5539" s="35">
        <f t="shared" si="1"/>
        <v>1.90625</v>
      </c>
    </row>
    <row r="5540" ht="15.75" customHeight="1">
      <c r="A5540" s="36">
        <v>43161.0</v>
      </c>
      <c r="B5540" s="35">
        <v>26.89</v>
      </c>
      <c r="C5540" s="35">
        <v>22.9375</v>
      </c>
      <c r="D5540" s="35">
        <v>27.25</v>
      </c>
      <c r="E5540" s="35">
        <f t="shared" si="1"/>
        <v>1.911458333</v>
      </c>
    </row>
    <row r="5541" ht="15.75" customHeight="1">
      <c r="A5541" s="36">
        <v>43162.0</v>
      </c>
      <c r="B5541" s="35">
        <v>26.89</v>
      </c>
      <c r="C5541" s="35">
        <v>22.9375</v>
      </c>
      <c r="D5541" s="35">
        <v>27.25</v>
      </c>
      <c r="E5541" s="35">
        <f t="shared" si="1"/>
        <v>1.911458333</v>
      </c>
    </row>
    <row r="5542" ht="15.75" customHeight="1">
      <c r="A5542" s="36">
        <v>43163.0</v>
      </c>
      <c r="B5542" s="35">
        <v>26.89</v>
      </c>
      <c r="C5542" s="35">
        <v>22.9375</v>
      </c>
      <c r="D5542" s="35">
        <v>27.25</v>
      </c>
      <c r="E5542" s="35">
        <f t="shared" si="1"/>
        <v>1.911458333</v>
      </c>
    </row>
    <row r="5543" ht="15.75" customHeight="1">
      <c r="A5543" s="36">
        <v>43164.0</v>
      </c>
      <c r="B5543" s="35">
        <v>26.59</v>
      </c>
      <c r="C5543" s="35">
        <v>22.75</v>
      </c>
      <c r="D5543" s="35">
        <v>27.25</v>
      </c>
      <c r="E5543" s="35">
        <f t="shared" si="1"/>
        <v>1.895833333</v>
      </c>
    </row>
    <row r="5544" ht="15.75" customHeight="1">
      <c r="A5544" s="36">
        <v>43165.0</v>
      </c>
      <c r="B5544" s="35">
        <v>26.52</v>
      </c>
      <c r="C5544" s="35">
        <v>23.0625</v>
      </c>
      <c r="D5544" s="35">
        <v>27.25</v>
      </c>
      <c r="E5544" s="35">
        <f t="shared" si="1"/>
        <v>1.921875</v>
      </c>
    </row>
    <row r="5545" ht="15.75" customHeight="1">
      <c r="A5545" s="36">
        <v>43166.0</v>
      </c>
      <c r="B5545" s="35">
        <v>26.14</v>
      </c>
      <c r="C5545" s="35">
        <v>22.625</v>
      </c>
      <c r="D5545" s="35">
        <v>27.25</v>
      </c>
      <c r="E5545" s="35">
        <f t="shared" si="1"/>
        <v>1.885416667</v>
      </c>
    </row>
    <row r="5546" ht="15.75" customHeight="1">
      <c r="A5546" s="36">
        <v>43167.0</v>
      </c>
      <c r="B5546" s="35">
        <v>26.46</v>
      </c>
      <c r="C5546" s="35">
        <v>22.8125</v>
      </c>
      <c r="D5546" s="35">
        <v>27.25</v>
      </c>
      <c r="E5546" s="35">
        <f t="shared" si="1"/>
        <v>1.901041667</v>
      </c>
    </row>
    <row r="5547" ht="15.75" customHeight="1">
      <c r="A5547" s="36">
        <v>43168.0</v>
      </c>
      <c r="B5547" s="35">
        <v>26.77</v>
      </c>
      <c r="C5547" s="35">
        <v>22.75</v>
      </c>
      <c r="D5547" s="35">
        <v>27.25</v>
      </c>
      <c r="E5547" s="35">
        <f t="shared" si="1"/>
        <v>1.895833333</v>
      </c>
    </row>
    <row r="5548" ht="15.75" customHeight="1">
      <c r="A5548" s="36">
        <v>43169.0</v>
      </c>
      <c r="B5548" s="35">
        <v>26.77</v>
      </c>
      <c r="C5548" s="35">
        <v>22.75</v>
      </c>
      <c r="D5548" s="35">
        <v>27.25</v>
      </c>
      <c r="E5548" s="35">
        <f t="shared" si="1"/>
        <v>1.895833333</v>
      </c>
    </row>
    <row r="5549" ht="15.75" customHeight="1">
      <c r="A5549" s="36">
        <v>43170.0</v>
      </c>
      <c r="B5549" s="35">
        <v>26.77</v>
      </c>
      <c r="C5549" s="35">
        <v>22.75</v>
      </c>
      <c r="D5549" s="35">
        <v>27.25</v>
      </c>
      <c r="E5549" s="35">
        <f t="shared" si="1"/>
        <v>1.895833333</v>
      </c>
    </row>
    <row r="5550" ht="15.75" customHeight="1">
      <c r="A5550" s="36">
        <v>43171.0</v>
      </c>
      <c r="B5550" s="35">
        <v>26.6</v>
      </c>
      <c r="C5550" s="35">
        <v>22.5625</v>
      </c>
      <c r="D5550" s="35">
        <v>27.25</v>
      </c>
      <c r="E5550" s="35">
        <f t="shared" si="1"/>
        <v>1.880208333</v>
      </c>
    </row>
    <row r="5551" ht="15.75" customHeight="1">
      <c r="A5551" s="36">
        <v>43172.0</v>
      </c>
      <c r="B5551" s="35">
        <v>26.52</v>
      </c>
      <c r="C5551" s="35">
        <v>23.0</v>
      </c>
      <c r="D5551" s="35">
        <v>27.25</v>
      </c>
      <c r="E5551" s="35">
        <f t="shared" si="1"/>
        <v>1.916666667</v>
      </c>
    </row>
    <row r="5552" ht="15.75" customHeight="1">
      <c r="A5552" s="36">
        <v>43173.0</v>
      </c>
      <c r="B5552" s="35">
        <v>26.5</v>
      </c>
      <c r="C5552" s="35">
        <v>23.0625</v>
      </c>
      <c r="D5552" s="35">
        <v>27.25</v>
      </c>
      <c r="E5552" s="35">
        <f t="shared" si="1"/>
        <v>1.921875</v>
      </c>
    </row>
    <row r="5553" ht="15.75" customHeight="1">
      <c r="A5553" s="36">
        <v>43174.0</v>
      </c>
      <c r="B5553" s="35">
        <v>26.52</v>
      </c>
      <c r="C5553" s="35">
        <v>22.5</v>
      </c>
      <c r="D5553" s="35">
        <v>27.25</v>
      </c>
      <c r="E5553" s="35">
        <f t="shared" si="1"/>
        <v>1.875</v>
      </c>
    </row>
    <row r="5554" ht="15.75" customHeight="1">
      <c r="A5554" s="36">
        <v>43175.0</v>
      </c>
      <c r="B5554" s="35">
        <v>26.85</v>
      </c>
      <c r="C5554" s="35">
        <v>22.75</v>
      </c>
      <c r="D5554" s="35">
        <v>27.25</v>
      </c>
      <c r="E5554" s="35">
        <f t="shared" si="1"/>
        <v>1.895833333</v>
      </c>
    </row>
    <row r="5555" ht="15.75" customHeight="1">
      <c r="A5555" s="36">
        <v>43176.0</v>
      </c>
      <c r="B5555" s="35">
        <v>26.85</v>
      </c>
      <c r="C5555" s="35">
        <v>22.75</v>
      </c>
      <c r="D5555" s="35">
        <v>27.25</v>
      </c>
      <c r="E5555" s="35">
        <f t="shared" si="1"/>
        <v>1.895833333</v>
      </c>
    </row>
    <row r="5556" ht="15.75" customHeight="1">
      <c r="A5556" s="36">
        <v>43177.0</v>
      </c>
      <c r="B5556" s="35">
        <v>26.85</v>
      </c>
      <c r="C5556" s="35">
        <v>22.75</v>
      </c>
      <c r="D5556" s="35">
        <v>27.25</v>
      </c>
      <c r="E5556" s="35">
        <f t="shared" si="1"/>
        <v>1.895833333</v>
      </c>
    </row>
    <row r="5557" ht="15.75" customHeight="1">
      <c r="A5557" s="36">
        <v>43178.0</v>
      </c>
      <c r="B5557" s="35">
        <v>26.48</v>
      </c>
      <c r="C5557" s="35">
        <v>22.8125</v>
      </c>
      <c r="D5557" s="35">
        <v>27.25</v>
      </c>
      <c r="E5557" s="35">
        <f t="shared" si="1"/>
        <v>1.901041667</v>
      </c>
    </row>
    <row r="5558" ht="15.75" customHeight="1">
      <c r="A5558" s="36">
        <v>43179.0</v>
      </c>
      <c r="B5558" s="35">
        <v>26.66</v>
      </c>
      <c r="C5558" s="35">
        <v>22.9375</v>
      </c>
      <c r="D5558" s="35">
        <v>27.25</v>
      </c>
      <c r="E5558" s="35">
        <f t="shared" si="1"/>
        <v>1.911458333</v>
      </c>
    </row>
    <row r="5559" ht="15.75" customHeight="1">
      <c r="A5559" s="36">
        <v>43180.0</v>
      </c>
      <c r="B5559" s="35">
        <v>26.4</v>
      </c>
      <c r="C5559" s="35">
        <v>23.3125</v>
      </c>
      <c r="D5559" s="35">
        <v>27.25</v>
      </c>
      <c r="E5559" s="35">
        <f t="shared" si="1"/>
        <v>1.942708333</v>
      </c>
    </row>
    <row r="5560" ht="15.75" customHeight="1">
      <c r="A5560" s="36">
        <v>43181.0</v>
      </c>
      <c r="B5560" s="35">
        <v>26.74</v>
      </c>
      <c r="C5560" s="35">
        <v>23.125</v>
      </c>
      <c r="D5560" s="35">
        <v>27.25</v>
      </c>
      <c r="E5560" s="35">
        <f t="shared" si="1"/>
        <v>1.927083333</v>
      </c>
    </row>
    <row r="5561" ht="15.75" customHeight="1">
      <c r="A5561" s="36">
        <v>43182.0</v>
      </c>
      <c r="B5561" s="35">
        <v>26.5</v>
      </c>
      <c r="C5561" s="35">
        <v>22.6875</v>
      </c>
      <c r="D5561" s="35">
        <v>27.25</v>
      </c>
      <c r="E5561" s="35">
        <f t="shared" si="1"/>
        <v>1.890625</v>
      </c>
    </row>
    <row r="5562" ht="15.75" customHeight="1">
      <c r="A5562" s="36">
        <v>43183.0</v>
      </c>
      <c r="B5562" s="35">
        <v>26.5</v>
      </c>
      <c r="C5562" s="35">
        <v>22.6875</v>
      </c>
      <c r="D5562" s="35">
        <v>27.25</v>
      </c>
      <c r="E5562" s="35">
        <f t="shared" si="1"/>
        <v>1.890625</v>
      </c>
    </row>
    <row r="5563" ht="15.75" customHeight="1">
      <c r="A5563" s="36">
        <v>43184.0</v>
      </c>
      <c r="B5563" s="35">
        <v>26.5</v>
      </c>
      <c r="C5563" s="35">
        <v>22.6875</v>
      </c>
      <c r="D5563" s="35">
        <v>27.25</v>
      </c>
      <c r="E5563" s="35">
        <f t="shared" si="1"/>
        <v>1.890625</v>
      </c>
    </row>
    <row r="5564" ht="15.75" customHeight="1">
      <c r="A5564" s="36">
        <v>43185.0</v>
      </c>
      <c r="B5564" s="35">
        <v>26.64</v>
      </c>
      <c r="C5564" s="35">
        <v>22.6875</v>
      </c>
      <c r="D5564" s="35">
        <v>27.25</v>
      </c>
      <c r="E5564" s="35">
        <f t="shared" si="1"/>
        <v>1.890625</v>
      </c>
    </row>
    <row r="5565" ht="15.75" customHeight="1">
      <c r="A5565" s="36">
        <v>43186.0</v>
      </c>
      <c r="B5565" s="35">
        <v>26.52</v>
      </c>
      <c r="C5565" s="35">
        <v>22.4375</v>
      </c>
      <c r="D5565" s="35">
        <v>27.25</v>
      </c>
      <c r="E5565" s="35">
        <f t="shared" si="1"/>
        <v>1.869791667</v>
      </c>
    </row>
    <row r="5566" ht="15.75" customHeight="1">
      <c r="A5566" s="36">
        <v>43187.0</v>
      </c>
      <c r="B5566" s="35">
        <v>26.8</v>
      </c>
      <c r="C5566" s="35">
        <v>22.5625</v>
      </c>
      <c r="D5566" s="35">
        <v>27.25</v>
      </c>
      <c r="E5566" s="35">
        <f t="shared" si="1"/>
        <v>1.880208333</v>
      </c>
    </row>
    <row r="5567" ht="15.75" customHeight="1">
      <c r="A5567" s="36">
        <v>43188.0</v>
      </c>
      <c r="B5567" s="35">
        <v>26.8</v>
      </c>
      <c r="C5567" s="35">
        <v>22.5625</v>
      </c>
      <c r="D5567" s="35">
        <v>27.25</v>
      </c>
      <c r="E5567" s="35">
        <f t="shared" si="1"/>
        <v>1.880208333</v>
      </c>
    </row>
    <row r="5568" ht="15.75" customHeight="1">
      <c r="A5568" s="36">
        <v>43189.0</v>
      </c>
      <c r="B5568" s="35">
        <v>26.8</v>
      </c>
      <c r="C5568" s="35">
        <v>22.5625</v>
      </c>
      <c r="D5568" s="35">
        <v>27.25</v>
      </c>
      <c r="E5568" s="35">
        <f t="shared" si="1"/>
        <v>1.880208333</v>
      </c>
    </row>
    <row r="5569" ht="15.75" customHeight="1">
      <c r="A5569" s="36">
        <v>43190.0</v>
      </c>
      <c r="B5569" s="35">
        <v>26.8</v>
      </c>
      <c r="C5569" s="35">
        <v>22.5625</v>
      </c>
      <c r="D5569" s="35">
        <v>27.25</v>
      </c>
      <c r="E5569" s="35">
        <f t="shared" si="1"/>
        <v>1.880208333</v>
      </c>
    </row>
    <row r="5570" ht="15.75" customHeight="1">
      <c r="A5570" s="36">
        <v>43191.0</v>
      </c>
      <c r="B5570" s="35">
        <v>26.8</v>
      </c>
      <c r="C5570" s="35">
        <v>22.5625</v>
      </c>
      <c r="D5570" s="35">
        <v>27.25</v>
      </c>
      <c r="E5570" s="35">
        <f t="shared" si="1"/>
        <v>1.880208333</v>
      </c>
    </row>
    <row r="5571" ht="15.75" customHeight="1">
      <c r="A5571" s="36">
        <v>43192.0</v>
      </c>
      <c r="B5571" s="35">
        <v>26.8</v>
      </c>
      <c r="C5571" s="35">
        <v>22.5625</v>
      </c>
      <c r="D5571" s="35">
        <v>27.25</v>
      </c>
      <c r="E5571" s="35">
        <f t="shared" si="1"/>
        <v>1.880208333</v>
      </c>
    </row>
    <row r="5572" ht="15.75" customHeight="1">
      <c r="A5572" s="36">
        <v>43193.0</v>
      </c>
      <c r="B5572" s="35">
        <v>26.77</v>
      </c>
      <c r="C5572" s="35">
        <v>22.75</v>
      </c>
      <c r="D5572" s="35">
        <v>27.25</v>
      </c>
      <c r="E5572" s="35">
        <f t="shared" si="1"/>
        <v>1.895833333</v>
      </c>
    </row>
    <row r="5573" ht="15.75" customHeight="1">
      <c r="A5573" s="36">
        <v>43194.0</v>
      </c>
      <c r="B5573" s="35">
        <v>26.97</v>
      </c>
      <c r="C5573" s="35">
        <v>22.8125</v>
      </c>
      <c r="D5573" s="35">
        <v>27.25</v>
      </c>
      <c r="E5573" s="35">
        <f t="shared" si="1"/>
        <v>1.901041667</v>
      </c>
    </row>
    <row r="5574" ht="15.75" customHeight="1">
      <c r="A5574" s="36">
        <v>43195.0</v>
      </c>
      <c r="B5574" s="35">
        <v>26.67</v>
      </c>
      <c r="C5574" s="35">
        <v>22.875</v>
      </c>
      <c r="D5574" s="35">
        <v>27.25</v>
      </c>
      <c r="E5574" s="35">
        <f t="shared" si="1"/>
        <v>1.90625</v>
      </c>
    </row>
    <row r="5575" ht="15.75" customHeight="1">
      <c r="A5575" s="36">
        <v>43196.0</v>
      </c>
      <c r="B5575" s="35">
        <v>26.74</v>
      </c>
      <c r="C5575" s="35">
        <v>22.625</v>
      </c>
      <c r="D5575" s="35">
        <v>27.25</v>
      </c>
      <c r="E5575" s="35">
        <f t="shared" si="1"/>
        <v>1.885416667</v>
      </c>
    </row>
    <row r="5576" ht="15.75" customHeight="1">
      <c r="A5576" s="36">
        <v>43197.0</v>
      </c>
      <c r="B5576" s="35">
        <v>26.74</v>
      </c>
      <c r="C5576" s="35">
        <v>22.625</v>
      </c>
      <c r="D5576" s="35">
        <v>27.25</v>
      </c>
      <c r="E5576" s="35">
        <f t="shared" si="1"/>
        <v>1.885416667</v>
      </c>
    </row>
    <row r="5577" ht="15.75" customHeight="1">
      <c r="A5577" s="36">
        <v>43198.0</v>
      </c>
      <c r="B5577" s="35">
        <v>26.74</v>
      </c>
      <c r="C5577" s="35">
        <v>22.625</v>
      </c>
      <c r="D5577" s="35">
        <v>27.25</v>
      </c>
      <c r="E5577" s="35">
        <f t="shared" si="1"/>
        <v>1.885416667</v>
      </c>
    </row>
    <row r="5578" ht="15.75" customHeight="1">
      <c r="A5578" s="36">
        <v>43199.0</v>
      </c>
      <c r="B5578" s="35">
        <v>26.66</v>
      </c>
      <c r="C5578" s="35">
        <v>22.6875</v>
      </c>
      <c r="D5578" s="35">
        <v>27.25</v>
      </c>
      <c r="E5578" s="35">
        <f t="shared" si="1"/>
        <v>1.890625</v>
      </c>
    </row>
    <row r="5579" ht="15.75" customHeight="1">
      <c r="A5579" s="36">
        <v>43200.0</v>
      </c>
      <c r="B5579" s="35">
        <v>26.68</v>
      </c>
      <c r="C5579" s="35">
        <v>22.875</v>
      </c>
      <c r="D5579" s="35">
        <v>27.25</v>
      </c>
      <c r="E5579" s="35">
        <f t="shared" si="1"/>
        <v>1.90625</v>
      </c>
    </row>
    <row r="5580" ht="15.75" customHeight="1">
      <c r="A5580" s="36">
        <v>43201.0</v>
      </c>
      <c r="B5580" s="35">
        <v>26.47</v>
      </c>
      <c r="C5580" s="35">
        <v>22.5</v>
      </c>
      <c r="D5580" s="35">
        <v>27.25</v>
      </c>
      <c r="E5580" s="35">
        <f t="shared" si="1"/>
        <v>1.875</v>
      </c>
    </row>
    <row r="5581" ht="15.75" customHeight="1">
      <c r="A5581" s="36">
        <v>43202.0</v>
      </c>
      <c r="B5581" s="35">
        <v>26.38</v>
      </c>
      <c r="C5581" s="35">
        <v>22.8125</v>
      </c>
      <c r="D5581" s="35">
        <v>27.25</v>
      </c>
      <c r="E5581" s="35">
        <f t="shared" si="1"/>
        <v>1.901041667</v>
      </c>
    </row>
    <row r="5582" ht="15.75" customHeight="1">
      <c r="A5582" s="36">
        <v>43203.0</v>
      </c>
      <c r="B5582" s="35">
        <v>26.29</v>
      </c>
      <c r="C5582" s="35">
        <v>22.8125</v>
      </c>
      <c r="D5582" s="35">
        <v>27.25</v>
      </c>
      <c r="E5582" s="35">
        <f t="shared" si="1"/>
        <v>1.901041667</v>
      </c>
    </row>
    <row r="5583" ht="15.75" customHeight="1">
      <c r="A5583" s="36">
        <v>43204.0</v>
      </c>
      <c r="B5583" s="35">
        <v>26.29</v>
      </c>
      <c r="C5583" s="35">
        <v>22.8125</v>
      </c>
      <c r="D5583" s="35">
        <v>27.25</v>
      </c>
      <c r="E5583" s="35">
        <f t="shared" si="1"/>
        <v>1.901041667</v>
      </c>
    </row>
    <row r="5584" ht="15.75" customHeight="1">
      <c r="A5584" s="36">
        <v>43205.0</v>
      </c>
      <c r="B5584" s="35">
        <v>26.29</v>
      </c>
      <c r="C5584" s="35">
        <v>22.8125</v>
      </c>
      <c r="D5584" s="35">
        <v>27.25</v>
      </c>
      <c r="E5584" s="35">
        <f t="shared" si="1"/>
        <v>1.901041667</v>
      </c>
    </row>
    <row r="5585" ht="15.75" customHeight="1">
      <c r="A5585" s="36">
        <v>43206.0</v>
      </c>
      <c r="B5585" s="35">
        <v>26.56</v>
      </c>
      <c r="C5585" s="35">
        <v>22.75</v>
      </c>
      <c r="D5585" s="35">
        <v>27.25</v>
      </c>
      <c r="E5585" s="35">
        <f t="shared" si="1"/>
        <v>1.895833333</v>
      </c>
    </row>
    <row r="5586" ht="15.75" customHeight="1">
      <c r="A5586" s="36">
        <v>43207.0</v>
      </c>
      <c r="B5586" s="35">
        <v>26.55</v>
      </c>
      <c r="C5586" s="35">
        <v>23.5</v>
      </c>
      <c r="D5586" s="35">
        <v>27.25</v>
      </c>
      <c r="E5586" s="35">
        <f t="shared" si="1"/>
        <v>1.958333333</v>
      </c>
    </row>
    <row r="5587" ht="15.75" customHeight="1">
      <c r="A5587" s="36">
        <v>43208.0</v>
      </c>
      <c r="B5587" s="35">
        <v>26.55</v>
      </c>
      <c r="C5587" s="35">
        <v>23.0</v>
      </c>
      <c r="D5587" s="35">
        <v>27.25</v>
      </c>
      <c r="E5587" s="35">
        <f t="shared" si="1"/>
        <v>1.916666667</v>
      </c>
    </row>
    <row r="5588" ht="15.75" customHeight="1">
      <c r="A5588" s="36">
        <v>43209.0</v>
      </c>
      <c r="B5588" s="35">
        <v>26.46</v>
      </c>
      <c r="C5588" s="35">
        <v>22.75</v>
      </c>
      <c r="D5588" s="35">
        <v>27.25</v>
      </c>
      <c r="E5588" s="35">
        <f t="shared" si="1"/>
        <v>1.895833333</v>
      </c>
    </row>
    <row r="5589" ht="15.75" customHeight="1">
      <c r="A5589" s="36">
        <v>43210.0</v>
      </c>
      <c r="B5589" s="35">
        <v>26.27</v>
      </c>
      <c r="C5589" s="35">
        <v>23.0</v>
      </c>
      <c r="D5589" s="35">
        <v>27.25</v>
      </c>
      <c r="E5589" s="35">
        <f t="shared" si="1"/>
        <v>1.916666667</v>
      </c>
    </row>
    <row r="5590" ht="15.75" customHeight="1">
      <c r="A5590" s="36">
        <v>43211.0</v>
      </c>
      <c r="B5590" s="35">
        <v>26.27</v>
      </c>
      <c r="C5590" s="35">
        <v>23.0</v>
      </c>
      <c r="D5590" s="35">
        <v>27.25</v>
      </c>
      <c r="E5590" s="35">
        <f t="shared" si="1"/>
        <v>1.916666667</v>
      </c>
    </row>
    <row r="5591" ht="15.75" customHeight="1">
      <c r="A5591" s="36">
        <v>43212.0</v>
      </c>
      <c r="B5591" s="35">
        <v>26.27</v>
      </c>
      <c r="C5591" s="35">
        <v>23.0</v>
      </c>
      <c r="D5591" s="35">
        <v>27.25</v>
      </c>
      <c r="E5591" s="35">
        <f t="shared" si="1"/>
        <v>1.916666667</v>
      </c>
    </row>
    <row r="5592" ht="15.75" customHeight="1">
      <c r="A5592" s="36">
        <v>43213.0</v>
      </c>
      <c r="B5592" s="35">
        <v>26.28</v>
      </c>
      <c r="C5592" s="35">
        <v>22.6875</v>
      </c>
      <c r="D5592" s="35">
        <v>27.25</v>
      </c>
      <c r="E5592" s="35">
        <f t="shared" si="1"/>
        <v>1.890625</v>
      </c>
    </row>
    <row r="5593" ht="15.75" customHeight="1">
      <c r="A5593" s="36">
        <v>43214.0</v>
      </c>
      <c r="B5593" s="35">
        <v>26.72</v>
      </c>
      <c r="C5593" s="35">
        <v>23.0625</v>
      </c>
      <c r="D5593" s="35">
        <v>27.25</v>
      </c>
      <c r="E5593" s="35">
        <f t="shared" si="1"/>
        <v>1.921875</v>
      </c>
    </row>
    <row r="5594" ht="15.75" customHeight="1">
      <c r="A5594" s="36">
        <v>43215.0</v>
      </c>
      <c r="B5594" s="35">
        <v>27.23</v>
      </c>
      <c r="C5594" s="35">
        <v>22.75</v>
      </c>
      <c r="D5594" s="35">
        <v>27.25</v>
      </c>
      <c r="E5594" s="35">
        <f t="shared" si="1"/>
        <v>1.895833333</v>
      </c>
    </row>
    <row r="5595" ht="15.75" customHeight="1">
      <c r="A5595" s="36">
        <v>43216.0</v>
      </c>
      <c r="B5595" s="35">
        <v>28.73</v>
      </c>
      <c r="C5595" s="35">
        <v>22.4375</v>
      </c>
      <c r="D5595" s="35">
        <v>27.25</v>
      </c>
      <c r="E5595" s="35">
        <f t="shared" si="1"/>
        <v>1.869791667</v>
      </c>
    </row>
    <row r="5596" ht="15.75" customHeight="1">
      <c r="A5596" s="36">
        <v>43217.0</v>
      </c>
      <c r="B5596" s="35">
        <v>30.93</v>
      </c>
      <c r="C5596" s="35">
        <v>22.8125</v>
      </c>
      <c r="D5596" s="35">
        <v>30.25</v>
      </c>
      <c r="E5596" s="35">
        <f t="shared" si="1"/>
        <v>1.901041667</v>
      </c>
    </row>
    <row r="5597" ht="15.75" customHeight="1">
      <c r="A5597" s="36">
        <v>43218.0</v>
      </c>
      <c r="B5597" s="35">
        <v>30.93</v>
      </c>
      <c r="C5597" s="35">
        <v>22.8125</v>
      </c>
      <c r="D5597" s="35">
        <v>30.25</v>
      </c>
      <c r="E5597" s="35">
        <f t="shared" si="1"/>
        <v>1.901041667</v>
      </c>
    </row>
    <row r="5598" ht="15.75" customHeight="1">
      <c r="A5598" s="36">
        <v>43219.0</v>
      </c>
      <c r="B5598" s="35">
        <v>30.93</v>
      </c>
      <c r="C5598" s="35">
        <v>22.8125</v>
      </c>
      <c r="D5598" s="35">
        <v>30.25</v>
      </c>
      <c r="E5598" s="35">
        <f t="shared" si="1"/>
        <v>1.901041667</v>
      </c>
    </row>
    <row r="5599" ht="15.75" customHeight="1">
      <c r="A5599" s="36">
        <v>43220.0</v>
      </c>
      <c r="B5599" s="35">
        <v>30.93</v>
      </c>
      <c r="C5599" s="35">
        <v>22.8125</v>
      </c>
      <c r="D5599" s="35">
        <v>30.25</v>
      </c>
      <c r="E5599" s="35">
        <f t="shared" si="1"/>
        <v>1.901041667</v>
      </c>
    </row>
    <row r="5600" ht="15.75" customHeight="1">
      <c r="A5600" s="36">
        <v>43221.0</v>
      </c>
      <c r="B5600" s="35">
        <v>30.93</v>
      </c>
      <c r="C5600" s="35">
        <v>22.8125</v>
      </c>
      <c r="D5600" s="35">
        <v>30.25</v>
      </c>
      <c r="E5600" s="35">
        <f t="shared" si="1"/>
        <v>1.901041667</v>
      </c>
    </row>
    <row r="5601" ht="15.75" customHeight="1">
      <c r="A5601" s="36">
        <v>43222.0</v>
      </c>
      <c r="B5601" s="35">
        <v>31.32</v>
      </c>
      <c r="C5601" s="35">
        <v>23.5</v>
      </c>
      <c r="D5601" s="35">
        <v>30.25</v>
      </c>
      <c r="E5601" s="35">
        <f t="shared" si="1"/>
        <v>1.958333333</v>
      </c>
    </row>
    <row r="5602" ht="15.75" customHeight="1">
      <c r="A5602" s="36">
        <v>43223.0</v>
      </c>
      <c r="B5602" s="35">
        <v>33.04</v>
      </c>
      <c r="C5602" s="35">
        <v>23.75</v>
      </c>
      <c r="D5602" s="35">
        <v>33.25</v>
      </c>
      <c r="E5602" s="35">
        <f t="shared" si="1"/>
        <v>1.979166667</v>
      </c>
    </row>
    <row r="5603" ht="15.75" customHeight="1">
      <c r="A5603" s="36">
        <v>43224.0</v>
      </c>
      <c r="B5603" s="35">
        <v>33.03</v>
      </c>
      <c r="C5603" s="35">
        <v>25.75</v>
      </c>
      <c r="D5603" s="35">
        <v>40.0</v>
      </c>
      <c r="E5603" s="35">
        <f t="shared" si="1"/>
        <v>2.145833333</v>
      </c>
    </row>
    <row r="5604" ht="15.75" customHeight="1">
      <c r="A5604" s="36">
        <v>43225.0</v>
      </c>
      <c r="B5604" s="35">
        <v>33.03</v>
      </c>
      <c r="C5604" s="35">
        <v>25.75</v>
      </c>
      <c r="D5604" s="35">
        <v>40.0</v>
      </c>
      <c r="E5604" s="35">
        <f t="shared" si="1"/>
        <v>2.145833333</v>
      </c>
    </row>
    <row r="5605" ht="15.75" customHeight="1">
      <c r="A5605" s="36">
        <v>43226.0</v>
      </c>
      <c r="B5605" s="35">
        <v>33.03</v>
      </c>
      <c r="C5605" s="35">
        <v>25.75</v>
      </c>
      <c r="D5605" s="35">
        <v>40.0</v>
      </c>
      <c r="E5605" s="35">
        <f t="shared" si="1"/>
        <v>2.145833333</v>
      </c>
    </row>
    <row r="5606" ht="15.75" customHeight="1">
      <c r="A5606" s="36">
        <v>43227.0</v>
      </c>
      <c r="B5606" s="35">
        <v>33.79</v>
      </c>
      <c r="C5606" s="35">
        <v>26.0625</v>
      </c>
      <c r="D5606" s="35">
        <v>40.0</v>
      </c>
      <c r="E5606" s="35">
        <f t="shared" si="1"/>
        <v>2.171875</v>
      </c>
    </row>
    <row r="5607" ht="15.75" customHeight="1">
      <c r="A5607" s="36">
        <v>43228.0</v>
      </c>
      <c r="B5607" s="35">
        <v>37.81</v>
      </c>
      <c r="C5607" s="35">
        <v>28.25</v>
      </c>
      <c r="D5607" s="35">
        <v>40.0</v>
      </c>
      <c r="E5607" s="35">
        <f t="shared" si="1"/>
        <v>2.354166667</v>
      </c>
    </row>
    <row r="5608" ht="15.75" customHeight="1">
      <c r="A5608" s="36">
        <v>43229.0</v>
      </c>
      <c r="B5608" s="35">
        <v>38.22</v>
      </c>
      <c r="C5608" s="35">
        <v>28.6875</v>
      </c>
      <c r="D5608" s="35">
        <v>40.0</v>
      </c>
      <c r="E5608" s="35">
        <f t="shared" si="1"/>
        <v>2.390625</v>
      </c>
    </row>
    <row r="5609" ht="15.75" customHeight="1">
      <c r="A5609" s="36">
        <v>43230.0</v>
      </c>
      <c r="B5609" s="35">
        <v>42.18</v>
      </c>
      <c r="C5609" s="35">
        <v>29.0625</v>
      </c>
      <c r="D5609" s="35">
        <v>40.0</v>
      </c>
      <c r="E5609" s="35">
        <f t="shared" si="1"/>
        <v>2.421875</v>
      </c>
    </row>
    <row r="5610" ht="15.75" customHeight="1">
      <c r="A5610" s="36">
        <v>43231.0</v>
      </c>
      <c r="B5610" s="35">
        <v>54.91</v>
      </c>
      <c r="C5610" s="35">
        <v>28.625</v>
      </c>
      <c r="D5610" s="35">
        <v>40.0</v>
      </c>
      <c r="E5610" s="35">
        <f t="shared" si="1"/>
        <v>2.385416667</v>
      </c>
    </row>
    <row r="5611" ht="15.75" customHeight="1">
      <c r="A5611" s="36">
        <v>43232.0</v>
      </c>
      <c r="B5611" s="35">
        <v>54.91</v>
      </c>
      <c r="C5611" s="35">
        <v>28.625</v>
      </c>
      <c r="D5611" s="35">
        <v>40.0</v>
      </c>
      <c r="E5611" s="35">
        <f t="shared" si="1"/>
        <v>2.385416667</v>
      </c>
    </row>
    <row r="5612" ht="15.75" customHeight="1">
      <c r="A5612" s="36">
        <v>43233.0</v>
      </c>
      <c r="B5612" s="35">
        <v>54.91</v>
      </c>
      <c r="C5612" s="35">
        <v>28.625</v>
      </c>
      <c r="D5612" s="35">
        <v>40.0</v>
      </c>
      <c r="E5612" s="35">
        <f t="shared" si="1"/>
        <v>2.385416667</v>
      </c>
    </row>
    <row r="5613" ht="15.75" customHeight="1">
      <c r="A5613" s="36">
        <v>43234.0</v>
      </c>
      <c r="B5613" s="35">
        <v>43.73</v>
      </c>
      <c r="C5613" s="35">
        <v>28.6875</v>
      </c>
      <c r="D5613" s="35">
        <v>40.0</v>
      </c>
      <c r="E5613" s="35">
        <f t="shared" si="1"/>
        <v>2.390625</v>
      </c>
    </row>
    <row r="5614" ht="15.75" customHeight="1">
      <c r="A5614" s="36">
        <v>43235.0</v>
      </c>
      <c r="B5614" s="35">
        <v>43.08</v>
      </c>
      <c r="C5614" s="35">
        <v>31.125</v>
      </c>
      <c r="D5614" s="35">
        <v>40.0</v>
      </c>
      <c r="E5614" s="35">
        <f t="shared" si="1"/>
        <v>2.59375</v>
      </c>
    </row>
    <row r="5615" ht="15.75" customHeight="1">
      <c r="A5615" s="36">
        <v>43236.0</v>
      </c>
      <c r="B5615" s="35">
        <v>37.48</v>
      </c>
      <c r="C5615" s="35">
        <v>29.25</v>
      </c>
      <c r="D5615" s="35">
        <v>40.0</v>
      </c>
      <c r="E5615" s="35">
        <f t="shared" si="1"/>
        <v>2.4375</v>
      </c>
    </row>
    <row r="5616" ht="15.75" customHeight="1">
      <c r="A5616" s="36">
        <v>43237.0</v>
      </c>
      <c r="B5616" s="35">
        <v>34.93</v>
      </c>
      <c r="C5616" s="35">
        <v>30.125</v>
      </c>
      <c r="D5616" s="35">
        <v>40.0</v>
      </c>
      <c r="E5616" s="35">
        <f t="shared" si="1"/>
        <v>2.510416667</v>
      </c>
    </row>
    <row r="5617" ht="15.75" customHeight="1">
      <c r="A5617" s="36">
        <v>43238.0</v>
      </c>
      <c r="B5617" s="35">
        <v>35.56</v>
      </c>
      <c r="C5617" s="35">
        <v>29.25</v>
      </c>
      <c r="D5617" s="35">
        <v>40.0</v>
      </c>
      <c r="E5617" s="35">
        <f t="shared" si="1"/>
        <v>2.4375</v>
      </c>
    </row>
    <row r="5618" ht="15.75" customHeight="1">
      <c r="A5618" s="36">
        <v>43239.0</v>
      </c>
      <c r="B5618" s="35">
        <v>35.56</v>
      </c>
      <c r="C5618" s="35">
        <v>29.25</v>
      </c>
      <c r="D5618" s="35">
        <v>40.0</v>
      </c>
      <c r="E5618" s="35">
        <f t="shared" si="1"/>
        <v>2.4375</v>
      </c>
    </row>
    <row r="5619" ht="15.75" customHeight="1">
      <c r="A5619" s="36">
        <v>43240.0</v>
      </c>
      <c r="B5619" s="35">
        <v>35.56</v>
      </c>
      <c r="C5619" s="35">
        <v>29.25</v>
      </c>
      <c r="D5619" s="35">
        <v>40.0</v>
      </c>
      <c r="E5619" s="35">
        <f t="shared" si="1"/>
        <v>2.4375</v>
      </c>
    </row>
    <row r="5620" ht="15.75" customHeight="1">
      <c r="A5620" s="36">
        <v>43241.0</v>
      </c>
      <c r="B5620" s="35">
        <v>36.31</v>
      </c>
      <c r="C5620" s="35">
        <v>29.0</v>
      </c>
      <c r="D5620" s="35">
        <v>40.0</v>
      </c>
      <c r="E5620" s="35">
        <f t="shared" si="1"/>
        <v>2.416666667</v>
      </c>
    </row>
    <row r="5621" ht="15.75" customHeight="1">
      <c r="A5621" s="36">
        <v>43242.0</v>
      </c>
      <c r="B5621" s="35">
        <v>37.04</v>
      </c>
      <c r="C5621" s="35">
        <v>29.5</v>
      </c>
      <c r="D5621" s="35">
        <v>40.0</v>
      </c>
      <c r="E5621" s="35">
        <f t="shared" si="1"/>
        <v>2.458333333</v>
      </c>
    </row>
    <row r="5622" ht="15.75" customHeight="1">
      <c r="A5622" s="36">
        <v>43243.0</v>
      </c>
      <c r="B5622" s="35">
        <v>37.26</v>
      </c>
      <c r="C5622" s="35">
        <v>28.1875</v>
      </c>
      <c r="D5622" s="35">
        <v>40.0</v>
      </c>
      <c r="E5622" s="35">
        <f t="shared" si="1"/>
        <v>2.348958333</v>
      </c>
    </row>
    <row r="5623" ht="15.75" customHeight="1">
      <c r="A5623" s="36">
        <v>43244.0</v>
      </c>
      <c r="B5623" s="35">
        <v>37.43</v>
      </c>
      <c r="C5623" s="35">
        <v>28.5</v>
      </c>
      <c r="D5623" s="35">
        <v>40.0</v>
      </c>
      <c r="E5623" s="35">
        <f t="shared" si="1"/>
        <v>2.375</v>
      </c>
    </row>
    <row r="5624" ht="15.75" customHeight="1">
      <c r="A5624" s="36">
        <v>43245.0</v>
      </c>
      <c r="B5624" s="35">
        <v>37.43</v>
      </c>
      <c r="C5624" s="35">
        <v>28.5</v>
      </c>
      <c r="D5624" s="35">
        <v>40.0</v>
      </c>
      <c r="E5624" s="35">
        <f t="shared" si="1"/>
        <v>2.375</v>
      </c>
    </row>
    <row r="5625" ht="15.75" customHeight="1">
      <c r="A5625" s="36">
        <v>43246.0</v>
      </c>
      <c r="B5625" s="35">
        <v>37.43</v>
      </c>
      <c r="C5625" s="35">
        <v>28.5</v>
      </c>
      <c r="D5625" s="35">
        <v>40.0</v>
      </c>
      <c r="E5625" s="35">
        <f t="shared" si="1"/>
        <v>2.375</v>
      </c>
    </row>
    <row r="5626" ht="15.75" customHeight="1">
      <c r="A5626" s="36">
        <v>43247.0</v>
      </c>
      <c r="B5626" s="35">
        <v>37.43</v>
      </c>
      <c r="C5626" s="35">
        <v>28.5</v>
      </c>
      <c r="D5626" s="35">
        <v>40.0</v>
      </c>
      <c r="E5626" s="35">
        <f t="shared" si="1"/>
        <v>2.375</v>
      </c>
    </row>
    <row r="5627" ht="15.75" customHeight="1">
      <c r="A5627" s="36">
        <v>43248.0</v>
      </c>
      <c r="B5627" s="35">
        <v>38.2</v>
      </c>
      <c r="C5627" s="35">
        <v>28.25</v>
      </c>
      <c r="D5627" s="35">
        <v>40.0</v>
      </c>
      <c r="E5627" s="35">
        <f t="shared" si="1"/>
        <v>2.354166667</v>
      </c>
    </row>
    <row r="5628" ht="15.75" customHeight="1">
      <c r="A5628" s="36">
        <v>43249.0</v>
      </c>
      <c r="B5628" s="35">
        <v>37.46</v>
      </c>
      <c r="C5628" s="35">
        <v>29.0</v>
      </c>
      <c r="D5628" s="35">
        <v>40.0</v>
      </c>
      <c r="E5628" s="35">
        <f t="shared" si="1"/>
        <v>2.416666667</v>
      </c>
    </row>
    <row r="5629" ht="15.75" customHeight="1">
      <c r="A5629" s="36">
        <v>43250.0</v>
      </c>
      <c r="B5629" s="35">
        <v>37.44</v>
      </c>
      <c r="C5629" s="35">
        <v>29.4375</v>
      </c>
      <c r="D5629" s="35">
        <v>40.0</v>
      </c>
      <c r="E5629" s="35">
        <f t="shared" si="1"/>
        <v>2.453125</v>
      </c>
    </row>
    <row r="5630" ht="15.75" customHeight="1">
      <c r="A5630" s="36">
        <v>43251.0</v>
      </c>
      <c r="B5630" s="35">
        <v>37.88</v>
      </c>
      <c r="C5630" s="35">
        <v>30.0</v>
      </c>
      <c r="D5630" s="35">
        <v>40.0</v>
      </c>
      <c r="E5630" s="35">
        <f t="shared" si="1"/>
        <v>2.5</v>
      </c>
    </row>
    <row r="5631" ht="15.75" customHeight="1">
      <c r="A5631" s="36">
        <v>43252.0</v>
      </c>
      <c r="B5631" s="35">
        <v>37.46</v>
      </c>
      <c r="C5631" s="35">
        <v>29.25</v>
      </c>
      <c r="D5631" s="35">
        <v>40.0</v>
      </c>
      <c r="E5631" s="35">
        <f t="shared" si="1"/>
        <v>2.4375</v>
      </c>
    </row>
    <row r="5632" ht="15.75" customHeight="1">
      <c r="A5632" s="36">
        <v>43253.0</v>
      </c>
      <c r="B5632" s="35">
        <v>37.46</v>
      </c>
      <c r="C5632" s="35">
        <v>29.25</v>
      </c>
      <c r="D5632" s="35">
        <v>40.0</v>
      </c>
      <c r="E5632" s="35">
        <f t="shared" si="1"/>
        <v>2.4375</v>
      </c>
    </row>
    <row r="5633" ht="15.75" customHeight="1">
      <c r="A5633" s="36">
        <v>43254.0</v>
      </c>
      <c r="B5633" s="35">
        <v>37.46</v>
      </c>
      <c r="C5633" s="35">
        <v>29.25</v>
      </c>
      <c r="D5633" s="35">
        <v>40.0</v>
      </c>
      <c r="E5633" s="35">
        <f t="shared" si="1"/>
        <v>2.4375</v>
      </c>
    </row>
    <row r="5634" ht="15.75" customHeight="1">
      <c r="A5634" s="36">
        <v>43255.0</v>
      </c>
      <c r="B5634" s="35">
        <v>37.35</v>
      </c>
      <c r="C5634" s="35">
        <v>28.8125</v>
      </c>
      <c r="D5634" s="35">
        <v>40.0</v>
      </c>
      <c r="E5634" s="35">
        <f t="shared" si="1"/>
        <v>2.401041667</v>
      </c>
    </row>
    <row r="5635" ht="15.75" customHeight="1">
      <c r="A5635" s="36">
        <v>43256.0</v>
      </c>
      <c r="B5635" s="35">
        <v>37.14</v>
      </c>
      <c r="C5635" s="35">
        <v>29.4375</v>
      </c>
      <c r="D5635" s="35">
        <v>40.0</v>
      </c>
      <c r="E5635" s="35">
        <f t="shared" si="1"/>
        <v>2.453125</v>
      </c>
    </row>
    <row r="5636" ht="15.75" customHeight="1">
      <c r="A5636" s="36">
        <v>43257.0</v>
      </c>
      <c r="B5636" s="35">
        <v>36.19</v>
      </c>
      <c r="C5636" s="35">
        <v>29.3125</v>
      </c>
      <c r="D5636" s="35">
        <v>40.0</v>
      </c>
      <c r="E5636" s="35">
        <f t="shared" si="1"/>
        <v>2.442708333</v>
      </c>
    </row>
    <row r="5637" ht="15.75" customHeight="1">
      <c r="A5637" s="36">
        <v>43258.0</v>
      </c>
      <c r="B5637" s="35">
        <v>35.78</v>
      </c>
      <c r="C5637" s="35">
        <v>29.1875</v>
      </c>
      <c r="D5637" s="35">
        <v>40.0</v>
      </c>
      <c r="E5637" s="35">
        <f t="shared" si="1"/>
        <v>2.432291667</v>
      </c>
    </row>
    <row r="5638" ht="15.75" customHeight="1">
      <c r="A5638" s="36">
        <v>43259.0</v>
      </c>
      <c r="B5638" s="35">
        <v>36.37</v>
      </c>
      <c r="C5638" s="35">
        <v>29.4375</v>
      </c>
      <c r="D5638" s="35">
        <v>40.0</v>
      </c>
      <c r="E5638" s="35">
        <f t="shared" si="1"/>
        <v>2.453125</v>
      </c>
    </row>
    <row r="5639" ht="15.75" customHeight="1">
      <c r="A5639" s="36">
        <v>43260.0</v>
      </c>
      <c r="B5639" s="35">
        <v>36.37</v>
      </c>
      <c r="C5639" s="35">
        <v>29.4375</v>
      </c>
      <c r="D5639" s="35">
        <v>40.0</v>
      </c>
      <c r="E5639" s="35">
        <f t="shared" si="1"/>
        <v>2.453125</v>
      </c>
    </row>
    <row r="5640" ht="15.75" customHeight="1">
      <c r="A5640" s="36">
        <v>43261.0</v>
      </c>
      <c r="B5640" s="35">
        <v>36.37</v>
      </c>
      <c r="C5640" s="35">
        <v>29.4375</v>
      </c>
      <c r="D5640" s="35">
        <v>40.0</v>
      </c>
      <c r="E5640" s="35">
        <f t="shared" si="1"/>
        <v>2.453125</v>
      </c>
    </row>
    <row r="5641" ht="15.75" customHeight="1">
      <c r="A5641" s="36">
        <v>43262.0</v>
      </c>
      <c r="B5641" s="35">
        <v>37.31</v>
      </c>
      <c r="C5641" s="35">
        <v>28.9375</v>
      </c>
      <c r="D5641" s="35">
        <v>40.0</v>
      </c>
      <c r="E5641" s="35">
        <f t="shared" si="1"/>
        <v>2.411458333</v>
      </c>
    </row>
    <row r="5642" ht="15.75" customHeight="1">
      <c r="A5642" s="36">
        <v>43263.0</v>
      </c>
      <c r="B5642" s="35">
        <v>37.37</v>
      </c>
      <c r="C5642" s="35">
        <v>29.75</v>
      </c>
      <c r="D5642" s="35">
        <v>40.0</v>
      </c>
      <c r="E5642" s="35">
        <f t="shared" si="1"/>
        <v>2.479166667</v>
      </c>
    </row>
    <row r="5643" ht="15.75" customHeight="1">
      <c r="A5643" s="36">
        <v>43264.0</v>
      </c>
      <c r="B5643" s="35">
        <v>38.9</v>
      </c>
      <c r="C5643" s="35">
        <v>29.8125</v>
      </c>
      <c r="D5643" s="35">
        <v>40.0</v>
      </c>
      <c r="E5643" s="35">
        <f t="shared" si="1"/>
        <v>2.484375</v>
      </c>
    </row>
    <row r="5644" ht="15.75" customHeight="1">
      <c r="A5644" s="36">
        <v>43265.0</v>
      </c>
      <c r="B5644" s="35">
        <v>40.29</v>
      </c>
      <c r="C5644" s="35">
        <v>29.4375</v>
      </c>
      <c r="D5644" s="35">
        <v>40.0</v>
      </c>
      <c r="E5644" s="35">
        <f t="shared" si="1"/>
        <v>2.453125</v>
      </c>
    </row>
    <row r="5645" ht="15.75" customHeight="1">
      <c r="A5645" s="36">
        <v>43266.0</v>
      </c>
      <c r="B5645" s="35">
        <v>48.1</v>
      </c>
      <c r="C5645" s="35">
        <v>29.3125</v>
      </c>
      <c r="D5645" s="35">
        <v>40.0</v>
      </c>
      <c r="E5645" s="35">
        <f t="shared" si="1"/>
        <v>2.442708333</v>
      </c>
    </row>
    <row r="5646" ht="15.75" customHeight="1">
      <c r="A5646" s="36">
        <v>43267.0</v>
      </c>
      <c r="B5646" s="35">
        <v>48.1</v>
      </c>
      <c r="C5646" s="35">
        <v>29.3125</v>
      </c>
      <c r="D5646" s="35">
        <v>40.0</v>
      </c>
      <c r="E5646" s="35">
        <f t="shared" si="1"/>
        <v>2.442708333</v>
      </c>
    </row>
    <row r="5647" ht="15.75" customHeight="1">
      <c r="A5647" s="36">
        <v>43268.0</v>
      </c>
      <c r="B5647" s="35">
        <v>48.1</v>
      </c>
      <c r="C5647" s="35">
        <v>29.3125</v>
      </c>
      <c r="D5647" s="35">
        <v>40.0</v>
      </c>
      <c r="E5647" s="35">
        <f t="shared" si="1"/>
        <v>2.442708333</v>
      </c>
    </row>
    <row r="5648" ht="15.75" customHeight="1">
      <c r="A5648" s="36">
        <v>43269.0</v>
      </c>
      <c r="B5648" s="35">
        <v>51.2</v>
      </c>
      <c r="C5648" s="35">
        <v>30.6875</v>
      </c>
      <c r="D5648" s="35">
        <v>40.0</v>
      </c>
      <c r="E5648" s="35">
        <f t="shared" si="1"/>
        <v>2.557291667</v>
      </c>
    </row>
    <row r="5649" ht="15.75" customHeight="1">
      <c r="A5649" s="36">
        <v>43270.0</v>
      </c>
      <c r="B5649" s="35">
        <v>43.67</v>
      </c>
      <c r="C5649" s="35">
        <v>31.75</v>
      </c>
      <c r="D5649" s="35">
        <v>40.0</v>
      </c>
      <c r="E5649" s="35">
        <f t="shared" si="1"/>
        <v>2.645833333</v>
      </c>
    </row>
    <row r="5650" ht="15.75" customHeight="1">
      <c r="A5650" s="36">
        <v>43271.0</v>
      </c>
      <c r="B5650" s="35">
        <v>43.67</v>
      </c>
      <c r="C5650" s="35">
        <v>31.75</v>
      </c>
      <c r="D5650" s="35">
        <v>40.0</v>
      </c>
      <c r="E5650" s="35">
        <f t="shared" si="1"/>
        <v>2.645833333</v>
      </c>
    </row>
    <row r="5651" ht="15.75" customHeight="1">
      <c r="A5651" s="36">
        <v>43272.0</v>
      </c>
      <c r="B5651" s="35">
        <v>40.53</v>
      </c>
      <c r="C5651" s="35">
        <v>32.0625</v>
      </c>
      <c r="D5651" s="35">
        <v>40.0</v>
      </c>
      <c r="E5651" s="35">
        <f t="shared" si="1"/>
        <v>2.671875</v>
      </c>
    </row>
    <row r="5652" ht="15.75" customHeight="1">
      <c r="A5652" s="36">
        <v>43273.0</v>
      </c>
      <c r="B5652" s="35">
        <v>37.67</v>
      </c>
      <c r="C5652" s="35">
        <v>31.75</v>
      </c>
      <c r="D5652" s="35">
        <v>40.0</v>
      </c>
      <c r="E5652" s="35">
        <f t="shared" si="1"/>
        <v>2.645833333</v>
      </c>
    </row>
    <row r="5653" ht="15.75" customHeight="1">
      <c r="A5653" s="36">
        <v>43274.0</v>
      </c>
      <c r="B5653" s="35">
        <v>37.67</v>
      </c>
      <c r="C5653" s="35">
        <v>31.75</v>
      </c>
      <c r="D5653" s="35">
        <v>40.0</v>
      </c>
      <c r="E5653" s="35">
        <f t="shared" si="1"/>
        <v>2.645833333</v>
      </c>
    </row>
    <row r="5654" ht="15.75" customHeight="1">
      <c r="A5654" s="36">
        <v>43275.0</v>
      </c>
      <c r="B5654" s="35">
        <v>37.67</v>
      </c>
      <c r="C5654" s="35">
        <v>31.75</v>
      </c>
      <c r="D5654" s="35">
        <v>40.0</v>
      </c>
      <c r="E5654" s="35">
        <f t="shared" si="1"/>
        <v>2.645833333</v>
      </c>
    </row>
    <row r="5655" ht="15.75" customHeight="1">
      <c r="A5655" s="36">
        <v>43276.0</v>
      </c>
      <c r="B5655" s="35">
        <v>37.08</v>
      </c>
      <c r="C5655" s="35">
        <v>32.875</v>
      </c>
      <c r="D5655" s="35">
        <v>40.0</v>
      </c>
      <c r="E5655" s="35">
        <f t="shared" si="1"/>
        <v>2.739583333</v>
      </c>
    </row>
    <row r="5656" ht="15.75" customHeight="1">
      <c r="A5656" s="36">
        <v>43277.0</v>
      </c>
      <c r="B5656" s="35">
        <v>39.06</v>
      </c>
      <c r="C5656" s="35">
        <v>32.375</v>
      </c>
      <c r="D5656" s="35">
        <v>40.0</v>
      </c>
      <c r="E5656" s="35">
        <f t="shared" si="1"/>
        <v>2.697916667</v>
      </c>
    </row>
    <row r="5657" ht="15.75" customHeight="1">
      <c r="A5657" s="36">
        <v>43278.0</v>
      </c>
      <c r="B5657" s="35">
        <v>39.16</v>
      </c>
      <c r="C5657" s="35">
        <v>31.875</v>
      </c>
      <c r="D5657" s="35">
        <v>40.0</v>
      </c>
      <c r="E5657" s="35">
        <f t="shared" si="1"/>
        <v>2.65625</v>
      </c>
    </row>
    <row r="5658" ht="15.75" customHeight="1">
      <c r="A5658" s="36">
        <v>43279.0</v>
      </c>
      <c r="B5658" s="35">
        <v>38.91</v>
      </c>
      <c r="C5658" s="35">
        <v>32.5625</v>
      </c>
      <c r="D5658" s="35">
        <v>40.0</v>
      </c>
      <c r="E5658" s="35">
        <f t="shared" si="1"/>
        <v>2.713541667</v>
      </c>
    </row>
    <row r="5659" ht="15.75" customHeight="1">
      <c r="A5659" s="36">
        <v>43280.0</v>
      </c>
      <c r="B5659" s="35">
        <v>38.9</v>
      </c>
      <c r="C5659" s="35">
        <v>32.6875</v>
      </c>
      <c r="D5659" s="35">
        <v>40.0</v>
      </c>
      <c r="E5659" s="35">
        <f t="shared" si="1"/>
        <v>2.723958333</v>
      </c>
    </row>
    <row r="5660" ht="15.75" customHeight="1">
      <c r="A5660" s="36">
        <v>43281.0</v>
      </c>
      <c r="B5660" s="35">
        <v>38.9</v>
      </c>
      <c r="C5660" s="35">
        <v>32.6875</v>
      </c>
      <c r="D5660" s="35">
        <v>40.0</v>
      </c>
      <c r="E5660" s="35">
        <f t="shared" si="1"/>
        <v>2.723958333</v>
      </c>
    </row>
    <row r="5661" ht="15.75" customHeight="1">
      <c r="A5661" s="36">
        <v>43282.0</v>
      </c>
      <c r="B5661" s="35">
        <v>38.9</v>
      </c>
      <c r="C5661" s="35">
        <v>32.6875</v>
      </c>
      <c r="D5661" s="35">
        <v>40.0</v>
      </c>
      <c r="E5661" s="35">
        <f t="shared" si="1"/>
        <v>2.723958333</v>
      </c>
    </row>
    <row r="5662" ht="15.75" customHeight="1">
      <c r="A5662" s="36">
        <v>43283.0</v>
      </c>
      <c r="B5662" s="35">
        <v>51.2</v>
      </c>
      <c r="C5662" s="35">
        <v>33.0</v>
      </c>
      <c r="D5662" s="35">
        <v>40.0</v>
      </c>
      <c r="E5662" s="35">
        <f t="shared" si="1"/>
        <v>2.75</v>
      </c>
    </row>
    <row r="5663" ht="15.75" customHeight="1">
      <c r="A5663" s="36">
        <v>43284.0</v>
      </c>
      <c r="B5663" s="35">
        <v>54.39</v>
      </c>
      <c r="C5663" s="35">
        <v>33.75</v>
      </c>
      <c r="D5663" s="35">
        <v>40.0</v>
      </c>
      <c r="E5663" s="35">
        <f t="shared" si="1"/>
        <v>2.8125</v>
      </c>
    </row>
    <row r="5664" ht="15.75" customHeight="1">
      <c r="A5664" s="36">
        <v>43285.0</v>
      </c>
      <c r="B5664" s="35">
        <v>51.89</v>
      </c>
      <c r="C5664" s="35">
        <v>33.375</v>
      </c>
      <c r="D5664" s="35">
        <v>40.0</v>
      </c>
      <c r="E5664" s="35">
        <f t="shared" si="1"/>
        <v>2.78125</v>
      </c>
    </row>
    <row r="5665" ht="15.75" customHeight="1">
      <c r="A5665" s="36">
        <v>43286.0</v>
      </c>
      <c r="B5665" s="35">
        <v>52.8</v>
      </c>
      <c r="C5665" s="35">
        <v>33.9375</v>
      </c>
      <c r="D5665" s="35">
        <v>40.0</v>
      </c>
      <c r="E5665" s="35">
        <f t="shared" si="1"/>
        <v>2.828125</v>
      </c>
    </row>
    <row r="5666" ht="15.75" customHeight="1">
      <c r="A5666" s="36">
        <v>43287.0</v>
      </c>
      <c r="B5666" s="35">
        <v>48.22</v>
      </c>
      <c r="C5666" s="35">
        <v>33.8125</v>
      </c>
      <c r="D5666" s="35">
        <v>40.0</v>
      </c>
      <c r="E5666" s="35">
        <f t="shared" si="1"/>
        <v>2.817708333</v>
      </c>
    </row>
    <row r="5667" ht="15.75" customHeight="1">
      <c r="A5667" s="36">
        <v>43288.0</v>
      </c>
      <c r="B5667" s="35">
        <v>48.22</v>
      </c>
      <c r="C5667" s="35">
        <v>33.8125</v>
      </c>
      <c r="D5667" s="35">
        <v>40.0</v>
      </c>
      <c r="E5667" s="35">
        <f t="shared" si="1"/>
        <v>2.817708333</v>
      </c>
    </row>
    <row r="5668" ht="15.75" customHeight="1">
      <c r="A5668" s="36">
        <v>43289.0</v>
      </c>
      <c r="B5668" s="35">
        <v>48.22</v>
      </c>
      <c r="C5668" s="35">
        <v>33.8125</v>
      </c>
      <c r="D5668" s="35">
        <v>40.0</v>
      </c>
      <c r="E5668" s="35">
        <f t="shared" si="1"/>
        <v>2.817708333</v>
      </c>
    </row>
    <row r="5669" ht="15.75" customHeight="1">
      <c r="A5669" s="36">
        <v>43290.0</v>
      </c>
      <c r="B5669" s="35">
        <v>48.22</v>
      </c>
      <c r="C5669" s="35">
        <v>33.8125</v>
      </c>
      <c r="D5669" s="35">
        <v>40.0</v>
      </c>
      <c r="E5669" s="35">
        <f t="shared" si="1"/>
        <v>2.817708333</v>
      </c>
    </row>
    <row r="5670" ht="15.75" customHeight="1">
      <c r="A5670" s="36">
        <v>43291.0</v>
      </c>
      <c r="B5670" s="35">
        <v>46.53</v>
      </c>
      <c r="C5670" s="35">
        <v>33.375</v>
      </c>
      <c r="D5670" s="35">
        <v>40.0</v>
      </c>
      <c r="E5670" s="35">
        <f t="shared" si="1"/>
        <v>2.78125</v>
      </c>
    </row>
    <row r="5671" ht="15.75" customHeight="1">
      <c r="A5671" s="36">
        <v>43292.0</v>
      </c>
      <c r="B5671" s="35">
        <v>56.73</v>
      </c>
      <c r="C5671" s="35">
        <v>33.5</v>
      </c>
      <c r="D5671" s="35">
        <v>40.0</v>
      </c>
      <c r="E5671" s="35">
        <f t="shared" si="1"/>
        <v>2.791666667</v>
      </c>
    </row>
    <row r="5672" ht="15.75" customHeight="1">
      <c r="A5672" s="36">
        <v>43293.0</v>
      </c>
      <c r="B5672" s="35">
        <v>58.23</v>
      </c>
      <c r="C5672" s="35">
        <v>33.75</v>
      </c>
      <c r="D5672" s="35">
        <v>40.0</v>
      </c>
      <c r="E5672" s="35">
        <f t="shared" si="1"/>
        <v>2.8125</v>
      </c>
    </row>
    <row r="5673" ht="15.75" customHeight="1">
      <c r="A5673" s="36">
        <v>43294.0</v>
      </c>
      <c r="B5673" s="35">
        <v>57.72</v>
      </c>
      <c r="C5673" s="35">
        <v>34.8125</v>
      </c>
      <c r="D5673" s="35">
        <v>40.0</v>
      </c>
      <c r="E5673" s="35">
        <f t="shared" si="1"/>
        <v>2.901041667</v>
      </c>
    </row>
    <row r="5674" ht="15.75" customHeight="1">
      <c r="A5674" s="36">
        <v>43295.0</v>
      </c>
      <c r="B5674" s="35">
        <v>57.72</v>
      </c>
      <c r="C5674" s="35">
        <v>34.8125</v>
      </c>
      <c r="D5674" s="35">
        <v>40.0</v>
      </c>
      <c r="E5674" s="35">
        <f t="shared" si="1"/>
        <v>2.901041667</v>
      </c>
    </row>
    <row r="5675" ht="15.75" customHeight="1">
      <c r="A5675" s="36">
        <v>43296.0</v>
      </c>
      <c r="B5675" s="35">
        <v>57.72</v>
      </c>
      <c r="C5675" s="35">
        <v>34.8125</v>
      </c>
      <c r="D5675" s="35">
        <v>40.0</v>
      </c>
      <c r="E5675" s="35">
        <f t="shared" si="1"/>
        <v>2.901041667</v>
      </c>
    </row>
    <row r="5676" ht="15.75" customHeight="1">
      <c r="A5676" s="36">
        <v>43297.0</v>
      </c>
      <c r="B5676" s="35">
        <v>52.64</v>
      </c>
      <c r="C5676" s="35">
        <v>34.375</v>
      </c>
      <c r="D5676" s="35">
        <v>40.0</v>
      </c>
      <c r="E5676" s="35">
        <f t="shared" si="1"/>
        <v>2.864583333</v>
      </c>
    </row>
    <row r="5677" ht="15.75" customHeight="1">
      <c r="A5677" s="36">
        <v>43298.0</v>
      </c>
      <c r="B5677" s="35">
        <v>56.0</v>
      </c>
      <c r="C5677" s="35">
        <v>34.6875</v>
      </c>
      <c r="D5677" s="35">
        <v>40.0</v>
      </c>
      <c r="E5677" s="35">
        <f t="shared" si="1"/>
        <v>2.890625</v>
      </c>
    </row>
    <row r="5678" ht="15.75" customHeight="1">
      <c r="A5678" s="36">
        <v>43299.0</v>
      </c>
      <c r="B5678" s="35">
        <v>47.03</v>
      </c>
      <c r="C5678" s="35">
        <v>36.0625</v>
      </c>
      <c r="D5678" s="35">
        <v>40.0</v>
      </c>
      <c r="E5678" s="35">
        <f t="shared" si="1"/>
        <v>3.005208333</v>
      </c>
    </row>
    <row r="5679" ht="15.75" customHeight="1">
      <c r="A5679" s="36">
        <v>43300.0</v>
      </c>
      <c r="B5679" s="35">
        <v>43.8</v>
      </c>
      <c r="C5679" s="35">
        <v>36.125</v>
      </c>
      <c r="D5679" s="35">
        <v>40.0</v>
      </c>
      <c r="E5679" s="35">
        <f t="shared" si="1"/>
        <v>3.010416667</v>
      </c>
    </row>
    <row r="5680" ht="15.75" customHeight="1">
      <c r="A5680" s="36">
        <v>43301.0</v>
      </c>
      <c r="B5680" s="35">
        <v>41.01</v>
      </c>
      <c r="C5680" s="35">
        <v>35.5625</v>
      </c>
      <c r="D5680" s="35">
        <v>40.0</v>
      </c>
      <c r="E5680" s="35">
        <f t="shared" si="1"/>
        <v>2.963541667</v>
      </c>
    </row>
    <row r="5681" ht="15.75" customHeight="1">
      <c r="A5681" s="36">
        <v>43302.0</v>
      </c>
      <c r="B5681" s="35">
        <v>41.01</v>
      </c>
      <c r="C5681" s="35">
        <v>35.5625</v>
      </c>
      <c r="D5681" s="35">
        <v>40.0</v>
      </c>
      <c r="E5681" s="35">
        <f t="shared" si="1"/>
        <v>2.963541667</v>
      </c>
    </row>
    <row r="5682" ht="15.75" customHeight="1">
      <c r="A5682" s="36">
        <v>43303.0</v>
      </c>
      <c r="B5682" s="35">
        <v>41.01</v>
      </c>
      <c r="C5682" s="35">
        <v>35.5625</v>
      </c>
      <c r="D5682" s="35">
        <v>40.0</v>
      </c>
      <c r="E5682" s="35">
        <f t="shared" si="1"/>
        <v>2.963541667</v>
      </c>
    </row>
    <row r="5683" ht="15.75" customHeight="1">
      <c r="A5683" s="36">
        <v>43304.0</v>
      </c>
      <c r="B5683" s="35">
        <v>39.18</v>
      </c>
      <c r="C5683" s="35">
        <v>34.5625</v>
      </c>
      <c r="D5683" s="35">
        <v>40.0</v>
      </c>
      <c r="E5683" s="35">
        <f t="shared" si="1"/>
        <v>2.880208333</v>
      </c>
    </row>
    <row r="5684" ht="15.75" customHeight="1">
      <c r="A5684" s="36">
        <v>43305.0</v>
      </c>
      <c r="B5684" s="35">
        <v>38.38</v>
      </c>
      <c r="C5684" s="35">
        <v>35.125</v>
      </c>
      <c r="D5684" s="35">
        <v>40.0</v>
      </c>
      <c r="E5684" s="35">
        <f t="shared" si="1"/>
        <v>2.927083333</v>
      </c>
    </row>
    <row r="5685" ht="15.75" customHeight="1">
      <c r="A5685" s="36">
        <v>43306.0</v>
      </c>
      <c r="B5685" s="35">
        <v>38.89</v>
      </c>
      <c r="C5685" s="35">
        <v>35.25</v>
      </c>
      <c r="D5685" s="35">
        <v>40.0</v>
      </c>
      <c r="E5685" s="35">
        <f t="shared" si="1"/>
        <v>2.9375</v>
      </c>
    </row>
    <row r="5686" ht="15.75" customHeight="1">
      <c r="A5686" s="36">
        <v>43307.0</v>
      </c>
      <c r="B5686" s="35">
        <v>38.79</v>
      </c>
      <c r="C5686" s="35">
        <v>35.1875</v>
      </c>
      <c r="D5686" s="35">
        <v>40.0</v>
      </c>
      <c r="E5686" s="35">
        <f t="shared" si="1"/>
        <v>2.932291667</v>
      </c>
    </row>
    <row r="5687" ht="15.75" customHeight="1">
      <c r="A5687" s="36">
        <v>43308.0</v>
      </c>
      <c r="B5687" s="35">
        <v>38.94</v>
      </c>
      <c r="C5687" s="35">
        <v>34.3125</v>
      </c>
      <c r="D5687" s="35">
        <v>40.0</v>
      </c>
      <c r="E5687" s="35">
        <f t="shared" si="1"/>
        <v>2.859375</v>
      </c>
    </row>
    <row r="5688" ht="15.75" customHeight="1">
      <c r="A5688" s="36">
        <v>43309.0</v>
      </c>
      <c r="B5688" s="35">
        <v>38.94</v>
      </c>
      <c r="C5688" s="35">
        <v>34.3125</v>
      </c>
      <c r="D5688" s="35">
        <v>40.0</v>
      </c>
      <c r="E5688" s="35">
        <f t="shared" si="1"/>
        <v>2.859375</v>
      </c>
    </row>
    <row r="5689" ht="15.75" customHeight="1">
      <c r="A5689" s="36">
        <v>43310.0</v>
      </c>
      <c r="B5689" s="35">
        <v>38.94</v>
      </c>
      <c r="C5689" s="35">
        <v>34.3125</v>
      </c>
      <c r="D5689" s="35">
        <v>40.0</v>
      </c>
      <c r="E5689" s="35">
        <f t="shared" si="1"/>
        <v>2.859375</v>
      </c>
    </row>
    <row r="5690" ht="15.75" customHeight="1">
      <c r="A5690" s="36">
        <v>43311.0</v>
      </c>
      <c r="B5690" s="35">
        <v>39.34</v>
      </c>
      <c r="C5690" s="35">
        <v>35.1875</v>
      </c>
      <c r="D5690" s="35">
        <v>40.0</v>
      </c>
      <c r="E5690" s="35">
        <f t="shared" si="1"/>
        <v>2.932291667</v>
      </c>
    </row>
    <row r="5691" ht="15.75" customHeight="1">
      <c r="A5691" s="36">
        <v>43312.0</v>
      </c>
      <c r="B5691" s="35">
        <v>39.64</v>
      </c>
      <c r="C5691" s="35">
        <v>35.1875</v>
      </c>
      <c r="D5691" s="35">
        <v>40.0</v>
      </c>
      <c r="E5691" s="35">
        <f t="shared" si="1"/>
        <v>2.932291667</v>
      </c>
    </row>
    <row r="5692" ht="15.75" customHeight="1">
      <c r="A5692" s="36">
        <v>43313.0</v>
      </c>
      <c r="B5692" s="35">
        <v>41.47</v>
      </c>
      <c r="C5692" s="35">
        <v>35.125</v>
      </c>
      <c r="D5692" s="35">
        <v>40.0</v>
      </c>
      <c r="E5692" s="35">
        <f t="shared" si="1"/>
        <v>2.927083333</v>
      </c>
    </row>
    <row r="5693" ht="15.75" customHeight="1">
      <c r="A5693" s="36">
        <v>43314.0</v>
      </c>
      <c r="B5693" s="35">
        <v>43.52</v>
      </c>
      <c r="C5693" s="35">
        <v>34.9375</v>
      </c>
      <c r="D5693" s="35">
        <v>40.0</v>
      </c>
      <c r="E5693" s="35">
        <f t="shared" si="1"/>
        <v>2.911458333</v>
      </c>
    </row>
    <row r="5694" ht="15.75" customHeight="1">
      <c r="A5694" s="36">
        <v>43315.0</v>
      </c>
      <c r="B5694" s="35">
        <v>46.07</v>
      </c>
      <c r="C5694" s="35">
        <v>34.375</v>
      </c>
      <c r="D5694" s="35">
        <v>40.0</v>
      </c>
      <c r="E5694" s="35">
        <f t="shared" si="1"/>
        <v>2.864583333</v>
      </c>
    </row>
    <row r="5695" ht="15.75" customHeight="1">
      <c r="A5695" s="36">
        <v>43316.0</v>
      </c>
      <c r="B5695" s="35">
        <v>46.07</v>
      </c>
      <c r="C5695" s="35">
        <v>34.375</v>
      </c>
      <c r="D5695" s="35">
        <v>40.0</v>
      </c>
      <c r="E5695" s="35">
        <f t="shared" si="1"/>
        <v>2.864583333</v>
      </c>
    </row>
    <row r="5696" ht="15.75" customHeight="1">
      <c r="A5696" s="36">
        <v>43317.0</v>
      </c>
      <c r="B5696" s="35">
        <v>46.07</v>
      </c>
      <c r="C5696" s="35">
        <v>34.375</v>
      </c>
      <c r="D5696" s="35">
        <v>40.0</v>
      </c>
      <c r="E5696" s="35">
        <f t="shared" si="1"/>
        <v>2.864583333</v>
      </c>
    </row>
    <row r="5697" ht="15.75" customHeight="1">
      <c r="A5697" s="36">
        <v>43318.0</v>
      </c>
      <c r="B5697" s="35">
        <v>46.52</v>
      </c>
      <c r="C5697" s="35">
        <v>34.5625</v>
      </c>
      <c r="D5697" s="35">
        <v>40.0</v>
      </c>
      <c r="E5697" s="35">
        <f t="shared" si="1"/>
        <v>2.880208333</v>
      </c>
    </row>
    <row r="5698" ht="15.75" customHeight="1">
      <c r="A5698" s="36">
        <v>43319.0</v>
      </c>
      <c r="B5698" s="35">
        <v>44.96</v>
      </c>
      <c r="C5698" s="35">
        <v>34.8125</v>
      </c>
      <c r="D5698" s="35">
        <v>40.0</v>
      </c>
      <c r="E5698" s="35">
        <f t="shared" si="1"/>
        <v>2.901041667</v>
      </c>
    </row>
    <row r="5699" ht="15.75" customHeight="1">
      <c r="A5699" s="36">
        <v>43320.0</v>
      </c>
      <c r="B5699" s="35">
        <v>46.03</v>
      </c>
      <c r="C5699" s="35">
        <v>34.0</v>
      </c>
      <c r="D5699" s="35">
        <v>40.0</v>
      </c>
      <c r="E5699" s="35">
        <f t="shared" si="1"/>
        <v>2.833333333</v>
      </c>
    </row>
    <row r="5700" ht="15.75" customHeight="1">
      <c r="A5700" s="36">
        <v>43321.0</v>
      </c>
      <c r="B5700" s="35">
        <v>47.93</v>
      </c>
      <c r="C5700" s="35">
        <v>34.5625</v>
      </c>
      <c r="D5700" s="35">
        <v>40.0</v>
      </c>
      <c r="E5700" s="35">
        <f t="shared" si="1"/>
        <v>2.880208333</v>
      </c>
    </row>
    <row r="5701" ht="15.75" customHeight="1">
      <c r="A5701" s="36">
        <v>43322.0</v>
      </c>
      <c r="B5701" s="35">
        <v>50.75</v>
      </c>
      <c r="C5701" s="35">
        <v>33.75</v>
      </c>
      <c r="D5701" s="35">
        <v>40.0</v>
      </c>
      <c r="E5701" s="35">
        <f t="shared" si="1"/>
        <v>2.8125</v>
      </c>
    </row>
    <row r="5702" ht="15.75" customHeight="1">
      <c r="A5702" s="36">
        <v>43323.0</v>
      </c>
      <c r="B5702" s="35">
        <v>50.75</v>
      </c>
      <c r="C5702" s="35">
        <v>33.75</v>
      </c>
      <c r="D5702" s="35">
        <v>40.0</v>
      </c>
      <c r="E5702" s="35">
        <f t="shared" si="1"/>
        <v>2.8125</v>
      </c>
    </row>
    <row r="5703" ht="15.75" customHeight="1">
      <c r="A5703" s="36">
        <v>43324.0</v>
      </c>
      <c r="B5703" s="35">
        <v>50.75</v>
      </c>
      <c r="C5703" s="35">
        <v>33.75</v>
      </c>
      <c r="D5703" s="35">
        <v>40.0</v>
      </c>
      <c r="E5703" s="35">
        <f t="shared" si="1"/>
        <v>2.8125</v>
      </c>
    </row>
    <row r="5704" ht="15.75" customHeight="1">
      <c r="A5704" s="36">
        <v>43325.0</v>
      </c>
      <c r="B5704" s="35">
        <v>58.1</v>
      </c>
      <c r="C5704" s="35">
        <v>34.75</v>
      </c>
      <c r="D5704" s="35">
        <v>45.0</v>
      </c>
      <c r="E5704" s="35">
        <f t="shared" si="1"/>
        <v>2.895833333</v>
      </c>
    </row>
    <row r="5705" ht="15.75" customHeight="1">
      <c r="A5705" s="36">
        <v>43326.0</v>
      </c>
      <c r="B5705" s="35">
        <v>52.66</v>
      </c>
      <c r="C5705" s="35">
        <v>35.5</v>
      </c>
      <c r="D5705" s="35">
        <v>45.0</v>
      </c>
      <c r="E5705" s="35">
        <f t="shared" si="1"/>
        <v>2.958333333</v>
      </c>
    </row>
    <row r="5706" ht="15.75" customHeight="1">
      <c r="A5706" s="36">
        <v>43327.0</v>
      </c>
      <c r="B5706" s="35">
        <v>41.64</v>
      </c>
      <c r="C5706" s="35">
        <v>36.0</v>
      </c>
      <c r="D5706" s="35">
        <v>45.0</v>
      </c>
      <c r="E5706" s="35">
        <f t="shared" si="1"/>
        <v>3</v>
      </c>
    </row>
    <row r="5707" ht="15.75" customHeight="1">
      <c r="A5707" s="36">
        <v>43328.0</v>
      </c>
      <c r="B5707" s="35">
        <v>40.31</v>
      </c>
      <c r="C5707" s="35">
        <v>35.4375</v>
      </c>
      <c r="D5707" s="35">
        <v>45.0</v>
      </c>
      <c r="E5707" s="35">
        <f t="shared" si="1"/>
        <v>2.953125</v>
      </c>
    </row>
    <row r="5708" ht="15.75" customHeight="1">
      <c r="A5708" s="36">
        <v>43329.0</v>
      </c>
      <c r="B5708" s="35">
        <v>41.17</v>
      </c>
      <c r="C5708" s="35">
        <v>35.625</v>
      </c>
      <c r="D5708" s="35">
        <v>45.0</v>
      </c>
      <c r="E5708" s="35">
        <f t="shared" si="1"/>
        <v>2.96875</v>
      </c>
    </row>
    <row r="5709" ht="15.75" customHeight="1">
      <c r="A5709" s="36">
        <v>43330.0</v>
      </c>
      <c r="B5709" s="35">
        <v>41.17</v>
      </c>
      <c r="C5709" s="35">
        <v>35.625</v>
      </c>
      <c r="D5709" s="35">
        <v>45.0</v>
      </c>
      <c r="E5709" s="35">
        <f t="shared" si="1"/>
        <v>2.96875</v>
      </c>
    </row>
    <row r="5710" ht="15.75" customHeight="1">
      <c r="A5710" s="36">
        <v>43331.0</v>
      </c>
      <c r="B5710" s="35">
        <v>41.17</v>
      </c>
      <c r="C5710" s="35">
        <v>35.625</v>
      </c>
      <c r="D5710" s="35">
        <v>45.0</v>
      </c>
      <c r="E5710" s="35">
        <f t="shared" si="1"/>
        <v>2.96875</v>
      </c>
    </row>
    <row r="5711" ht="15.75" customHeight="1">
      <c r="A5711" s="36">
        <v>43332.0</v>
      </c>
      <c r="B5711" s="35">
        <v>41.17</v>
      </c>
      <c r="C5711" s="35">
        <v>35.625</v>
      </c>
      <c r="D5711" s="35">
        <v>45.0</v>
      </c>
      <c r="E5711" s="35">
        <f t="shared" si="1"/>
        <v>2.96875</v>
      </c>
    </row>
    <row r="5712" ht="15.75" customHeight="1">
      <c r="A5712" s="36">
        <v>43333.0</v>
      </c>
      <c r="B5712" s="35">
        <v>41.57</v>
      </c>
      <c r="C5712" s="35">
        <v>35.4375</v>
      </c>
      <c r="D5712" s="35">
        <v>45.0</v>
      </c>
      <c r="E5712" s="35">
        <f t="shared" si="1"/>
        <v>2.953125</v>
      </c>
    </row>
    <row r="5713" ht="15.75" customHeight="1">
      <c r="A5713" s="36">
        <v>43334.0</v>
      </c>
      <c r="B5713" s="35">
        <v>40.82</v>
      </c>
      <c r="C5713" s="35">
        <v>34.25</v>
      </c>
      <c r="D5713" s="35">
        <v>45.0</v>
      </c>
      <c r="E5713" s="35">
        <f t="shared" si="1"/>
        <v>2.854166667</v>
      </c>
    </row>
    <row r="5714" ht="15.75" customHeight="1">
      <c r="A5714" s="36">
        <v>43335.0</v>
      </c>
      <c r="B5714" s="35">
        <v>41.79</v>
      </c>
      <c r="C5714" s="35">
        <v>35.4375</v>
      </c>
      <c r="D5714" s="35">
        <v>45.0</v>
      </c>
      <c r="E5714" s="35">
        <f t="shared" si="1"/>
        <v>2.953125</v>
      </c>
    </row>
    <row r="5715" ht="15.75" customHeight="1">
      <c r="A5715" s="36">
        <v>43336.0</v>
      </c>
      <c r="B5715" s="35">
        <v>41.03</v>
      </c>
      <c r="C5715" s="35">
        <v>35.0625</v>
      </c>
      <c r="D5715" s="35">
        <v>45.0</v>
      </c>
      <c r="E5715" s="35">
        <f t="shared" si="1"/>
        <v>2.921875</v>
      </c>
    </row>
    <row r="5716" ht="15.75" customHeight="1">
      <c r="A5716" s="36">
        <v>43337.0</v>
      </c>
      <c r="B5716" s="35">
        <v>41.03</v>
      </c>
      <c r="C5716" s="35">
        <v>35.0625</v>
      </c>
      <c r="D5716" s="35">
        <v>45.0</v>
      </c>
      <c r="E5716" s="35">
        <f t="shared" si="1"/>
        <v>2.921875</v>
      </c>
    </row>
    <row r="5717" ht="15.75" customHeight="1">
      <c r="A5717" s="36">
        <v>43338.0</v>
      </c>
      <c r="B5717" s="35">
        <v>41.03</v>
      </c>
      <c r="C5717" s="35">
        <v>35.0625</v>
      </c>
      <c r="D5717" s="35">
        <v>45.0</v>
      </c>
      <c r="E5717" s="35">
        <f t="shared" si="1"/>
        <v>2.921875</v>
      </c>
    </row>
    <row r="5718" ht="15.75" customHeight="1">
      <c r="A5718" s="36">
        <v>43339.0</v>
      </c>
      <c r="B5718" s="35">
        <v>41.36</v>
      </c>
      <c r="C5718" s="35">
        <v>34.625</v>
      </c>
      <c r="D5718" s="35">
        <v>45.0</v>
      </c>
      <c r="E5718" s="35">
        <f t="shared" si="1"/>
        <v>2.885416667</v>
      </c>
    </row>
    <row r="5719" ht="15.75" customHeight="1">
      <c r="A5719" s="36">
        <v>43340.0</v>
      </c>
      <c r="B5719" s="35">
        <v>41.47</v>
      </c>
      <c r="C5719" s="35">
        <v>34.875</v>
      </c>
      <c r="D5719" s="35">
        <v>45.0</v>
      </c>
      <c r="E5719" s="35">
        <f t="shared" si="1"/>
        <v>2.90625</v>
      </c>
    </row>
    <row r="5720" ht="15.75" customHeight="1">
      <c r="A5720" s="36">
        <v>43341.0</v>
      </c>
      <c r="B5720" s="35">
        <v>42.08</v>
      </c>
      <c r="C5720" s="35">
        <v>35.0625</v>
      </c>
      <c r="D5720" s="35">
        <v>45.0</v>
      </c>
      <c r="E5720" s="35">
        <f t="shared" si="1"/>
        <v>2.921875</v>
      </c>
    </row>
    <row r="5721" ht="15.75" customHeight="1">
      <c r="A5721" s="36">
        <v>43342.0</v>
      </c>
      <c r="B5721" s="35">
        <v>59.16</v>
      </c>
      <c r="C5721" s="35">
        <v>36.0625</v>
      </c>
      <c r="D5721" s="35">
        <v>60.0</v>
      </c>
      <c r="E5721" s="35">
        <f t="shared" si="1"/>
        <v>3.005208333</v>
      </c>
    </row>
    <row r="5722" ht="15.75" customHeight="1">
      <c r="A5722" s="36">
        <v>43343.0</v>
      </c>
      <c r="B5722" s="35">
        <v>57.36</v>
      </c>
      <c r="C5722" s="35">
        <v>39.4375</v>
      </c>
      <c r="D5722" s="35">
        <v>60.0</v>
      </c>
      <c r="E5722" s="35">
        <f t="shared" si="1"/>
        <v>3.286458333</v>
      </c>
    </row>
    <row r="5723" ht="15.75" customHeight="1">
      <c r="A5723" s="36">
        <v>43344.0</v>
      </c>
      <c r="B5723" s="35">
        <v>57.36</v>
      </c>
      <c r="C5723" s="35">
        <v>39.4375</v>
      </c>
      <c r="D5723" s="35">
        <v>60.0</v>
      </c>
      <c r="E5723" s="35">
        <f t="shared" si="1"/>
        <v>3.286458333</v>
      </c>
    </row>
    <row r="5724" ht="15.75" customHeight="1">
      <c r="A5724" s="36">
        <v>43345.0</v>
      </c>
      <c r="B5724" s="35">
        <v>57.36</v>
      </c>
      <c r="C5724" s="35">
        <v>39.4375</v>
      </c>
      <c r="D5724" s="35">
        <v>60.0</v>
      </c>
      <c r="E5724" s="35">
        <f t="shared" si="1"/>
        <v>3.286458333</v>
      </c>
    </row>
    <row r="5725" ht="15.75" customHeight="1">
      <c r="A5725" s="36">
        <v>43346.0</v>
      </c>
      <c r="B5725" s="35">
        <v>57.96</v>
      </c>
      <c r="C5725" s="35">
        <v>39.0</v>
      </c>
      <c r="D5725" s="35">
        <v>60.0</v>
      </c>
      <c r="E5725" s="35">
        <f t="shared" si="1"/>
        <v>3.25</v>
      </c>
    </row>
    <row r="5726" ht="15.75" customHeight="1">
      <c r="A5726" s="36">
        <v>43347.0</v>
      </c>
      <c r="B5726" s="35">
        <v>61.32</v>
      </c>
      <c r="C5726" s="35">
        <v>40.0625</v>
      </c>
      <c r="D5726" s="35">
        <v>60.0</v>
      </c>
      <c r="E5726" s="35">
        <f t="shared" si="1"/>
        <v>3.338541667</v>
      </c>
    </row>
    <row r="5727" ht="15.75" customHeight="1">
      <c r="A5727" s="36">
        <v>43348.0</v>
      </c>
      <c r="B5727" s="35">
        <v>59.97</v>
      </c>
      <c r="C5727" s="35">
        <v>40.3125</v>
      </c>
      <c r="D5727" s="35">
        <v>60.0</v>
      </c>
      <c r="E5727" s="35">
        <f t="shared" si="1"/>
        <v>3.359375</v>
      </c>
    </row>
    <row r="5728" ht="15.75" customHeight="1">
      <c r="A5728" s="36">
        <v>43349.0</v>
      </c>
      <c r="B5728" s="35">
        <v>60.26</v>
      </c>
      <c r="C5728" s="35">
        <v>40.5625</v>
      </c>
      <c r="D5728" s="35">
        <v>60.0</v>
      </c>
      <c r="E5728" s="35">
        <f t="shared" si="1"/>
        <v>3.380208333</v>
      </c>
    </row>
    <row r="5729" ht="15.75" customHeight="1">
      <c r="A5729" s="36">
        <v>43350.0</v>
      </c>
      <c r="B5729" s="35">
        <v>59.79</v>
      </c>
      <c r="C5729" s="35">
        <v>40.5625</v>
      </c>
      <c r="D5729" s="35">
        <v>60.0</v>
      </c>
      <c r="E5729" s="35">
        <f t="shared" si="1"/>
        <v>3.380208333</v>
      </c>
    </row>
    <row r="5730" ht="15.75" customHeight="1">
      <c r="A5730" s="36">
        <v>43351.0</v>
      </c>
      <c r="B5730" s="35">
        <v>59.79</v>
      </c>
      <c r="C5730" s="35">
        <v>40.5625</v>
      </c>
      <c r="D5730" s="35">
        <v>60.0</v>
      </c>
      <c r="E5730" s="35">
        <f t="shared" si="1"/>
        <v>3.380208333</v>
      </c>
    </row>
    <row r="5731" ht="15.75" customHeight="1">
      <c r="A5731" s="36">
        <v>43352.0</v>
      </c>
      <c r="B5731" s="35">
        <v>59.79</v>
      </c>
      <c r="C5731" s="35">
        <v>40.5625</v>
      </c>
      <c r="D5731" s="35">
        <v>60.0</v>
      </c>
      <c r="E5731" s="35">
        <f t="shared" si="1"/>
        <v>3.380208333</v>
      </c>
    </row>
    <row r="5732" ht="15.75" customHeight="1">
      <c r="A5732" s="36">
        <v>43353.0</v>
      </c>
      <c r="B5732" s="35">
        <v>60.84</v>
      </c>
      <c r="C5732" s="35">
        <v>39.9375</v>
      </c>
      <c r="D5732" s="35">
        <v>60.0</v>
      </c>
      <c r="E5732" s="35">
        <f t="shared" si="1"/>
        <v>3.328125</v>
      </c>
    </row>
    <row r="5733" ht="15.75" customHeight="1">
      <c r="A5733" s="36">
        <v>43354.0</v>
      </c>
      <c r="B5733" s="35">
        <v>61.54</v>
      </c>
      <c r="C5733" s="35">
        <v>40.5</v>
      </c>
      <c r="D5733" s="35">
        <v>60.0</v>
      </c>
      <c r="E5733" s="35">
        <f t="shared" si="1"/>
        <v>3.375</v>
      </c>
    </row>
    <row r="5734" ht="15.75" customHeight="1">
      <c r="A5734" s="36">
        <v>43355.0</v>
      </c>
      <c r="B5734" s="35">
        <v>61.8</v>
      </c>
      <c r="C5734" s="35">
        <v>40.5</v>
      </c>
      <c r="D5734" s="35">
        <v>60.0</v>
      </c>
      <c r="E5734" s="35">
        <f t="shared" si="1"/>
        <v>3.375</v>
      </c>
    </row>
    <row r="5735" ht="15.75" customHeight="1">
      <c r="A5735" s="36">
        <v>43356.0</v>
      </c>
      <c r="B5735" s="35">
        <v>61.37</v>
      </c>
      <c r="C5735" s="35">
        <v>41.0</v>
      </c>
      <c r="D5735" s="35">
        <v>60.0</v>
      </c>
      <c r="E5735" s="35">
        <f t="shared" si="1"/>
        <v>3.416666667</v>
      </c>
    </row>
    <row r="5736" ht="15.75" customHeight="1">
      <c r="A5736" s="36">
        <v>43357.0</v>
      </c>
      <c r="B5736" s="35">
        <v>60.94</v>
      </c>
      <c r="C5736" s="35">
        <v>40.8125</v>
      </c>
      <c r="D5736" s="35">
        <v>60.0</v>
      </c>
      <c r="E5736" s="35">
        <f t="shared" si="1"/>
        <v>3.401041667</v>
      </c>
    </row>
    <row r="5737" ht="15.75" customHeight="1">
      <c r="A5737" s="36">
        <v>43358.0</v>
      </c>
      <c r="B5737" s="35">
        <v>60.94</v>
      </c>
      <c r="C5737" s="35">
        <v>40.8125</v>
      </c>
      <c r="D5737" s="35">
        <v>60.0</v>
      </c>
      <c r="E5737" s="35">
        <f t="shared" si="1"/>
        <v>3.401041667</v>
      </c>
    </row>
    <row r="5738" ht="15.75" customHeight="1">
      <c r="A5738" s="36">
        <v>43359.0</v>
      </c>
      <c r="B5738" s="35">
        <v>60.94</v>
      </c>
      <c r="C5738" s="35">
        <v>40.8125</v>
      </c>
      <c r="D5738" s="35">
        <v>60.0</v>
      </c>
      <c r="E5738" s="35">
        <f t="shared" si="1"/>
        <v>3.401041667</v>
      </c>
    </row>
    <row r="5739" ht="15.75" customHeight="1">
      <c r="A5739" s="36">
        <v>43360.0</v>
      </c>
      <c r="B5739" s="35">
        <v>61.66</v>
      </c>
      <c r="C5739" s="35">
        <v>42.4375</v>
      </c>
      <c r="D5739" s="35">
        <v>60.0</v>
      </c>
      <c r="E5739" s="35">
        <f t="shared" si="1"/>
        <v>3.536458333</v>
      </c>
    </row>
    <row r="5740" ht="15.75" customHeight="1">
      <c r="A5740" s="36">
        <v>43361.0</v>
      </c>
      <c r="B5740" s="35">
        <v>60.66</v>
      </c>
      <c r="C5740" s="35">
        <v>43.25</v>
      </c>
      <c r="D5740" s="35">
        <v>60.0</v>
      </c>
      <c r="E5740" s="35">
        <f t="shared" si="1"/>
        <v>3.604166667</v>
      </c>
    </row>
    <row r="5741" ht="15.75" customHeight="1">
      <c r="A5741" s="36">
        <v>43362.0</v>
      </c>
      <c r="B5741" s="35">
        <v>59.73</v>
      </c>
      <c r="C5741" s="35">
        <v>45.4375</v>
      </c>
      <c r="D5741" s="35">
        <v>60.0</v>
      </c>
      <c r="E5741" s="35">
        <f t="shared" si="1"/>
        <v>3.786458333</v>
      </c>
    </row>
    <row r="5742" ht="15.75" customHeight="1">
      <c r="A5742" s="36">
        <v>43363.0</v>
      </c>
      <c r="B5742" s="35">
        <v>59.45</v>
      </c>
      <c r="C5742" s="35">
        <v>43.9375</v>
      </c>
      <c r="D5742" s="35">
        <v>60.0</v>
      </c>
      <c r="E5742" s="35">
        <f t="shared" si="1"/>
        <v>3.661458333</v>
      </c>
    </row>
    <row r="5743" ht="15.75" customHeight="1">
      <c r="A5743" s="36">
        <v>43364.0</v>
      </c>
      <c r="B5743" s="35">
        <v>59.0</v>
      </c>
      <c r="C5743" s="35">
        <v>42.6875</v>
      </c>
      <c r="D5743" s="35">
        <v>60.0</v>
      </c>
      <c r="E5743" s="35">
        <f t="shared" si="1"/>
        <v>3.557291667</v>
      </c>
    </row>
    <row r="5744" ht="15.75" customHeight="1">
      <c r="A5744" s="36">
        <v>43365.0</v>
      </c>
      <c r="B5744" s="35">
        <v>59.0</v>
      </c>
      <c r="C5744" s="35">
        <v>42.6875</v>
      </c>
      <c r="D5744" s="35">
        <v>60.0</v>
      </c>
      <c r="E5744" s="35">
        <f t="shared" si="1"/>
        <v>3.557291667</v>
      </c>
    </row>
    <row r="5745" ht="15.75" customHeight="1">
      <c r="A5745" s="36">
        <v>43366.0</v>
      </c>
      <c r="B5745" s="35">
        <v>59.0</v>
      </c>
      <c r="C5745" s="35">
        <v>42.6875</v>
      </c>
      <c r="D5745" s="35">
        <v>60.0</v>
      </c>
      <c r="E5745" s="35">
        <f t="shared" si="1"/>
        <v>3.557291667</v>
      </c>
    </row>
    <row r="5746" ht="15.75" customHeight="1">
      <c r="A5746" s="36">
        <v>43367.0</v>
      </c>
      <c r="B5746" s="35">
        <v>59.74</v>
      </c>
      <c r="C5746" s="35">
        <v>43.125</v>
      </c>
      <c r="D5746" s="35">
        <v>60.0</v>
      </c>
      <c r="E5746" s="35">
        <f t="shared" si="1"/>
        <v>3.59375</v>
      </c>
    </row>
    <row r="5747" ht="15.75" customHeight="1">
      <c r="A5747" s="36">
        <v>43368.0</v>
      </c>
      <c r="B5747" s="35">
        <v>61.24</v>
      </c>
      <c r="C5747" s="35">
        <v>44.5</v>
      </c>
      <c r="D5747" s="35">
        <v>60.0</v>
      </c>
      <c r="E5747" s="35">
        <f t="shared" si="1"/>
        <v>3.708333333</v>
      </c>
    </row>
    <row r="5748" ht="15.75" customHeight="1">
      <c r="A5748" s="36">
        <v>43369.0</v>
      </c>
      <c r="B5748" s="35">
        <v>60.38</v>
      </c>
      <c r="C5748" s="35">
        <v>42.4375</v>
      </c>
      <c r="D5748" s="35">
        <v>60.0</v>
      </c>
      <c r="E5748" s="35">
        <f t="shared" si="1"/>
        <v>3.536458333</v>
      </c>
    </row>
    <row r="5749" ht="15.75" customHeight="1">
      <c r="A5749" s="36">
        <v>43370.0</v>
      </c>
      <c r="B5749" s="35">
        <v>58.74</v>
      </c>
      <c r="C5749" s="35">
        <v>42.75</v>
      </c>
      <c r="D5749" s="35">
        <v>60.0</v>
      </c>
      <c r="E5749" s="35">
        <f t="shared" si="1"/>
        <v>3.5625</v>
      </c>
    </row>
    <row r="5750" ht="15.75" customHeight="1">
      <c r="A5750" s="36">
        <v>43371.0</v>
      </c>
      <c r="B5750" s="35">
        <v>62.87</v>
      </c>
      <c r="C5750" s="35">
        <v>43.3125</v>
      </c>
      <c r="D5750" s="35">
        <v>65.0</v>
      </c>
      <c r="E5750" s="35">
        <f t="shared" si="1"/>
        <v>3.609375</v>
      </c>
    </row>
    <row r="5751" ht="15.75" customHeight="1">
      <c r="A5751" s="36">
        <v>43372.0</v>
      </c>
      <c r="B5751" s="35">
        <v>62.87</v>
      </c>
      <c r="C5751" s="35">
        <v>43.3125</v>
      </c>
      <c r="D5751" s="35">
        <v>65.0</v>
      </c>
      <c r="E5751" s="35">
        <f t="shared" si="1"/>
        <v>3.609375</v>
      </c>
    </row>
    <row r="5752" ht="15.75" customHeight="1">
      <c r="A5752" s="36">
        <v>43373.0</v>
      </c>
      <c r="B5752" s="35">
        <v>62.87</v>
      </c>
      <c r="C5752" s="35">
        <v>43.3125</v>
      </c>
      <c r="D5752" s="35">
        <v>65.0</v>
      </c>
      <c r="E5752" s="35">
        <f t="shared" si="1"/>
        <v>3.609375</v>
      </c>
    </row>
    <row r="5753" ht="15.75" customHeight="1">
      <c r="A5753" s="36">
        <v>43374.0</v>
      </c>
      <c r="B5753" s="35">
        <v>66.3</v>
      </c>
      <c r="C5753" s="35">
        <v>45.4375</v>
      </c>
      <c r="D5753" s="35">
        <v>67.175</v>
      </c>
      <c r="E5753" s="35">
        <f t="shared" si="1"/>
        <v>3.786458333</v>
      </c>
    </row>
    <row r="5754" ht="15.75" customHeight="1">
      <c r="A5754" s="36">
        <v>43375.0</v>
      </c>
      <c r="B5754" s="35">
        <v>67.34</v>
      </c>
      <c r="C5754" s="35">
        <v>47.875</v>
      </c>
      <c r="D5754" s="35">
        <v>69.465</v>
      </c>
      <c r="E5754" s="35">
        <f t="shared" si="1"/>
        <v>3.989583333</v>
      </c>
    </row>
    <row r="5755" ht="15.75" customHeight="1">
      <c r="A5755" s="36">
        <v>43376.0</v>
      </c>
      <c r="B5755" s="35">
        <v>68.75</v>
      </c>
      <c r="C5755" s="35">
        <v>47.25</v>
      </c>
      <c r="D5755" s="35">
        <v>71.267</v>
      </c>
      <c r="E5755" s="35">
        <f t="shared" si="1"/>
        <v>3.9375</v>
      </c>
    </row>
    <row r="5756" ht="15.75" customHeight="1">
      <c r="A5756" s="36">
        <v>43377.0</v>
      </c>
      <c r="B5756" s="35">
        <v>68.6</v>
      </c>
      <c r="C5756" s="35">
        <v>48.6875</v>
      </c>
      <c r="D5756" s="35">
        <v>72.831</v>
      </c>
      <c r="E5756" s="35">
        <f t="shared" si="1"/>
        <v>4.057291667</v>
      </c>
    </row>
    <row r="5757" ht="15.75" customHeight="1">
      <c r="A5757" s="36">
        <v>43378.0</v>
      </c>
      <c r="B5757" s="35">
        <v>67.54</v>
      </c>
      <c r="C5757" s="35">
        <v>48.6875</v>
      </c>
      <c r="D5757" s="35">
        <v>73.314</v>
      </c>
      <c r="E5757" s="35">
        <f t="shared" si="1"/>
        <v>4.057291667</v>
      </c>
    </row>
    <row r="5758" ht="15.75" customHeight="1">
      <c r="A5758" s="36">
        <v>43379.0</v>
      </c>
      <c r="B5758" s="35">
        <v>67.54</v>
      </c>
      <c r="C5758" s="35">
        <v>48.6875</v>
      </c>
      <c r="D5758" s="35">
        <v>73.314</v>
      </c>
      <c r="E5758" s="35">
        <f t="shared" si="1"/>
        <v>4.057291667</v>
      </c>
    </row>
    <row r="5759" ht="15.75" customHeight="1">
      <c r="A5759" s="36">
        <v>43380.0</v>
      </c>
      <c r="B5759" s="35">
        <v>67.54</v>
      </c>
      <c r="C5759" s="35">
        <v>48.6875</v>
      </c>
      <c r="D5759" s="35">
        <v>73.314</v>
      </c>
      <c r="E5759" s="35">
        <f t="shared" si="1"/>
        <v>4.057291667</v>
      </c>
    </row>
    <row r="5760" ht="15.75" customHeight="1">
      <c r="A5760" s="36">
        <v>43381.0</v>
      </c>
      <c r="B5760" s="35">
        <v>68.14</v>
      </c>
      <c r="C5760" s="35">
        <v>49.0</v>
      </c>
      <c r="D5760" s="35">
        <v>73.524</v>
      </c>
      <c r="E5760" s="35">
        <f t="shared" si="1"/>
        <v>4.083333333</v>
      </c>
    </row>
    <row r="5761" ht="15.75" customHeight="1">
      <c r="A5761" s="36">
        <v>43382.0</v>
      </c>
      <c r="B5761" s="35">
        <v>68.89</v>
      </c>
      <c r="C5761" s="35">
        <v>50.1875</v>
      </c>
      <c r="D5761" s="35">
        <v>72.602</v>
      </c>
      <c r="E5761" s="35">
        <f t="shared" si="1"/>
        <v>4.182291667</v>
      </c>
    </row>
    <row r="5762" ht="15.75" customHeight="1">
      <c r="A5762" s="36">
        <v>43383.0</v>
      </c>
      <c r="B5762" s="35">
        <v>70.04</v>
      </c>
      <c r="C5762" s="35">
        <v>48.8125</v>
      </c>
      <c r="D5762" s="35">
        <v>72.409</v>
      </c>
      <c r="E5762" s="35">
        <f t="shared" si="1"/>
        <v>4.067708333</v>
      </c>
    </row>
    <row r="5763" ht="15.75" customHeight="1">
      <c r="A5763" s="36">
        <v>43384.0</v>
      </c>
      <c r="B5763" s="35">
        <v>71.16</v>
      </c>
      <c r="C5763" s="35">
        <v>48.6875</v>
      </c>
      <c r="D5763" s="35">
        <v>72.728</v>
      </c>
      <c r="E5763" s="35">
        <f t="shared" si="1"/>
        <v>4.057291667</v>
      </c>
    </row>
    <row r="5764" ht="15.75" customHeight="1">
      <c r="A5764" s="36">
        <v>43385.0</v>
      </c>
      <c r="B5764" s="35">
        <v>70.61</v>
      </c>
      <c r="C5764" s="35">
        <v>51.375</v>
      </c>
      <c r="D5764" s="35">
        <v>71.997</v>
      </c>
      <c r="E5764" s="35">
        <f t="shared" si="1"/>
        <v>4.28125</v>
      </c>
    </row>
    <row r="5765" ht="15.75" customHeight="1">
      <c r="A5765" s="36">
        <v>43386.0</v>
      </c>
      <c r="B5765" s="35">
        <v>70.61</v>
      </c>
      <c r="C5765" s="35">
        <v>51.375</v>
      </c>
      <c r="D5765" s="35">
        <v>71.997</v>
      </c>
      <c r="E5765" s="35">
        <f t="shared" si="1"/>
        <v>4.28125</v>
      </c>
    </row>
    <row r="5766" ht="15.75" customHeight="1">
      <c r="A5766" s="36">
        <v>43387.0</v>
      </c>
      <c r="B5766" s="35">
        <v>70.61</v>
      </c>
      <c r="C5766" s="35">
        <v>51.375</v>
      </c>
      <c r="D5766" s="35">
        <v>71.997</v>
      </c>
      <c r="E5766" s="35">
        <f t="shared" si="1"/>
        <v>4.28125</v>
      </c>
    </row>
    <row r="5767" ht="15.75" customHeight="1">
      <c r="A5767" s="36">
        <v>43388.0</v>
      </c>
      <c r="B5767" s="35">
        <v>70.61</v>
      </c>
      <c r="C5767" s="35">
        <v>51.375</v>
      </c>
      <c r="D5767" s="35">
        <v>71.997</v>
      </c>
      <c r="E5767" s="35">
        <f t="shared" si="1"/>
        <v>4.28125</v>
      </c>
    </row>
    <row r="5768" ht="15.75" customHeight="1">
      <c r="A5768" s="36">
        <v>43389.0</v>
      </c>
      <c r="B5768" s="35">
        <v>71.82</v>
      </c>
      <c r="C5768" s="35">
        <v>49.8125</v>
      </c>
      <c r="D5768" s="35">
        <v>72.198</v>
      </c>
      <c r="E5768" s="35">
        <f t="shared" si="1"/>
        <v>4.151041667</v>
      </c>
    </row>
    <row r="5769" ht="15.75" customHeight="1">
      <c r="A5769" s="36">
        <v>43390.0</v>
      </c>
      <c r="B5769" s="35">
        <v>71.31</v>
      </c>
      <c r="C5769" s="35">
        <v>52.8125</v>
      </c>
      <c r="D5769" s="35">
        <v>72.661</v>
      </c>
      <c r="E5769" s="35">
        <f t="shared" si="1"/>
        <v>4.401041667</v>
      </c>
    </row>
    <row r="5770" ht="15.75" customHeight="1">
      <c r="A5770" s="36">
        <v>43391.0</v>
      </c>
      <c r="B5770" s="35">
        <v>71.55</v>
      </c>
      <c r="C5770" s="35">
        <v>53.4375</v>
      </c>
      <c r="D5770" s="35">
        <v>72.537</v>
      </c>
      <c r="E5770" s="35">
        <f t="shared" si="1"/>
        <v>4.453125</v>
      </c>
    </row>
    <row r="5771" ht="15.75" customHeight="1">
      <c r="A5771" s="36">
        <v>43392.0</v>
      </c>
      <c r="B5771" s="35">
        <v>70.25</v>
      </c>
      <c r="C5771" s="35">
        <v>53.25</v>
      </c>
      <c r="D5771" s="35">
        <v>72.881</v>
      </c>
      <c r="E5771" s="35">
        <f t="shared" si="1"/>
        <v>4.4375</v>
      </c>
    </row>
    <row r="5772" ht="15.75" customHeight="1">
      <c r="A5772" s="36">
        <v>43393.0</v>
      </c>
      <c r="B5772" s="35">
        <v>70.25</v>
      </c>
      <c r="C5772" s="35">
        <v>53.25</v>
      </c>
      <c r="D5772" s="35">
        <v>72.881</v>
      </c>
      <c r="E5772" s="35">
        <f t="shared" si="1"/>
        <v>4.4375</v>
      </c>
    </row>
    <row r="5773" ht="15.75" customHeight="1">
      <c r="A5773" s="36">
        <v>43394.0</v>
      </c>
      <c r="B5773" s="35">
        <v>70.25</v>
      </c>
      <c r="C5773" s="35">
        <v>53.25</v>
      </c>
      <c r="D5773" s="35">
        <v>72.881</v>
      </c>
      <c r="E5773" s="35">
        <f t="shared" si="1"/>
        <v>4.4375</v>
      </c>
    </row>
    <row r="5774" ht="15.75" customHeight="1">
      <c r="A5774" s="36">
        <v>43395.0</v>
      </c>
      <c r="B5774" s="35">
        <v>70.53</v>
      </c>
      <c r="C5774" s="35">
        <v>51.1875</v>
      </c>
      <c r="D5774" s="35">
        <v>71.729</v>
      </c>
      <c r="E5774" s="35">
        <f t="shared" si="1"/>
        <v>4.265625</v>
      </c>
    </row>
    <row r="5775" ht="15.75" customHeight="1">
      <c r="A5775" s="36">
        <v>43396.0</v>
      </c>
      <c r="B5775" s="35">
        <v>70.28</v>
      </c>
      <c r="C5775" s="35">
        <v>52.5625</v>
      </c>
      <c r="D5775" s="35">
        <v>71.392</v>
      </c>
      <c r="E5775" s="35">
        <f t="shared" si="1"/>
        <v>4.380208333</v>
      </c>
    </row>
    <row r="5776" ht="15.75" customHeight="1">
      <c r="A5776" s="36">
        <v>43397.0</v>
      </c>
      <c r="B5776" s="35">
        <v>70.88</v>
      </c>
      <c r="C5776" s="35">
        <v>51.5</v>
      </c>
      <c r="D5776" s="35">
        <v>71.869</v>
      </c>
      <c r="E5776" s="35">
        <f t="shared" si="1"/>
        <v>4.291666667</v>
      </c>
    </row>
    <row r="5777" ht="15.75" customHeight="1">
      <c r="A5777" s="36">
        <v>43398.0</v>
      </c>
      <c r="B5777" s="35">
        <v>71.05</v>
      </c>
      <c r="C5777" s="35">
        <v>53.8125</v>
      </c>
      <c r="D5777" s="35">
        <v>71.935</v>
      </c>
      <c r="E5777" s="35">
        <f t="shared" si="1"/>
        <v>4.484375</v>
      </c>
    </row>
    <row r="5778" ht="15.75" customHeight="1">
      <c r="A5778" s="36">
        <v>43399.0</v>
      </c>
      <c r="B5778" s="35">
        <v>70.39</v>
      </c>
      <c r="C5778" s="35">
        <v>50.25</v>
      </c>
      <c r="D5778" s="35">
        <v>71.756</v>
      </c>
      <c r="E5778" s="35">
        <f t="shared" si="1"/>
        <v>4.1875</v>
      </c>
    </row>
    <row r="5779" ht="15.75" customHeight="1">
      <c r="A5779" s="36">
        <v>43400.0</v>
      </c>
      <c r="B5779" s="35">
        <v>70.39</v>
      </c>
      <c r="C5779" s="35">
        <v>50.25</v>
      </c>
      <c r="D5779" s="35">
        <v>71.756</v>
      </c>
      <c r="E5779" s="35">
        <f t="shared" si="1"/>
        <v>4.1875</v>
      </c>
    </row>
    <row r="5780" ht="15.75" customHeight="1">
      <c r="A5780" s="36">
        <v>43401.0</v>
      </c>
      <c r="B5780" s="35">
        <v>70.39</v>
      </c>
      <c r="C5780" s="35">
        <v>50.25</v>
      </c>
      <c r="D5780" s="35">
        <v>71.756</v>
      </c>
      <c r="E5780" s="35">
        <f t="shared" si="1"/>
        <v>4.1875</v>
      </c>
    </row>
    <row r="5781" ht="15.75" customHeight="1">
      <c r="A5781" s="36">
        <v>43402.0</v>
      </c>
      <c r="B5781" s="35">
        <v>70.4</v>
      </c>
      <c r="C5781" s="35">
        <v>51.4375</v>
      </c>
      <c r="D5781" s="35">
        <v>70.626</v>
      </c>
      <c r="E5781" s="35">
        <f t="shared" si="1"/>
        <v>4.286458333</v>
      </c>
    </row>
    <row r="5782" ht="15.75" customHeight="1">
      <c r="A5782" s="36">
        <v>43403.0</v>
      </c>
      <c r="B5782" s="35">
        <v>68.31</v>
      </c>
      <c r="C5782" s="35">
        <v>53.25</v>
      </c>
      <c r="D5782" s="35">
        <v>70.048</v>
      </c>
      <c r="E5782" s="35">
        <f t="shared" si="1"/>
        <v>4.4375</v>
      </c>
    </row>
    <row r="5783" ht="15.75" customHeight="1">
      <c r="A5783" s="36">
        <v>43404.0</v>
      </c>
      <c r="B5783" s="35">
        <v>68.13</v>
      </c>
      <c r="C5783" s="35">
        <v>51.5</v>
      </c>
      <c r="D5783" s="35">
        <v>68.048</v>
      </c>
      <c r="E5783" s="35">
        <f t="shared" si="1"/>
        <v>4.291666667</v>
      </c>
    </row>
    <row r="5784" ht="15.75" customHeight="1">
      <c r="A5784" s="36">
        <v>43405.0</v>
      </c>
      <c r="B5784" s="35">
        <v>67.37</v>
      </c>
      <c r="C5784" s="35">
        <v>53.625</v>
      </c>
      <c r="D5784" s="35">
        <v>68.801</v>
      </c>
      <c r="E5784" s="35">
        <f t="shared" si="1"/>
        <v>4.46875</v>
      </c>
    </row>
    <row r="5785" ht="15.75" customHeight="1">
      <c r="A5785" s="36">
        <v>43406.0</v>
      </c>
      <c r="B5785" s="35">
        <v>66.32</v>
      </c>
      <c r="C5785" s="35">
        <v>51.25</v>
      </c>
      <c r="D5785" s="35">
        <v>68.519</v>
      </c>
      <c r="E5785" s="35">
        <f t="shared" si="1"/>
        <v>4.270833333</v>
      </c>
    </row>
    <row r="5786" ht="15.75" customHeight="1">
      <c r="A5786" s="36">
        <v>43407.0</v>
      </c>
      <c r="B5786" s="35">
        <v>66.32</v>
      </c>
      <c r="C5786" s="35">
        <v>51.25</v>
      </c>
      <c r="D5786" s="35">
        <v>68.519</v>
      </c>
      <c r="E5786" s="35">
        <f t="shared" si="1"/>
        <v>4.270833333</v>
      </c>
    </row>
    <row r="5787" ht="15.75" customHeight="1">
      <c r="A5787" s="36">
        <v>43408.0</v>
      </c>
      <c r="B5787" s="35">
        <v>66.32</v>
      </c>
      <c r="C5787" s="35">
        <v>51.25</v>
      </c>
      <c r="D5787" s="35">
        <v>68.519</v>
      </c>
      <c r="E5787" s="35">
        <f t="shared" si="1"/>
        <v>4.270833333</v>
      </c>
    </row>
    <row r="5788" ht="15.75" customHeight="1">
      <c r="A5788" s="36">
        <v>43409.0</v>
      </c>
      <c r="B5788" s="35">
        <v>63.37</v>
      </c>
      <c r="C5788" s="35">
        <v>51.6875</v>
      </c>
      <c r="D5788" s="35">
        <v>68.197</v>
      </c>
      <c r="E5788" s="35">
        <f t="shared" si="1"/>
        <v>4.307291667</v>
      </c>
    </row>
    <row r="5789" ht="15.75" customHeight="1">
      <c r="A5789" s="36">
        <v>43410.0</v>
      </c>
      <c r="B5789" s="35">
        <v>63.37</v>
      </c>
      <c r="C5789" s="35">
        <v>51.6875</v>
      </c>
      <c r="D5789" s="35">
        <v>68.197</v>
      </c>
      <c r="E5789" s="35">
        <f t="shared" si="1"/>
        <v>4.307291667</v>
      </c>
    </row>
    <row r="5790" ht="15.75" customHeight="1">
      <c r="A5790" s="36">
        <v>43411.0</v>
      </c>
      <c r="B5790" s="35">
        <v>65.77</v>
      </c>
      <c r="C5790" s="35">
        <v>52.125</v>
      </c>
      <c r="D5790" s="35">
        <v>67.433</v>
      </c>
      <c r="E5790" s="35">
        <f t="shared" si="1"/>
        <v>4.34375</v>
      </c>
    </row>
    <row r="5791" ht="15.75" customHeight="1">
      <c r="A5791" s="36">
        <v>43412.0</v>
      </c>
      <c r="B5791" s="35">
        <v>65.76</v>
      </c>
      <c r="C5791" s="35">
        <v>52.0625</v>
      </c>
      <c r="D5791" s="35">
        <v>67.133</v>
      </c>
      <c r="E5791" s="35">
        <f t="shared" si="1"/>
        <v>4.338541667</v>
      </c>
    </row>
    <row r="5792" ht="15.75" customHeight="1">
      <c r="A5792" s="36">
        <v>43413.0</v>
      </c>
      <c r="B5792" s="35">
        <v>65.38</v>
      </c>
      <c r="C5792" s="35">
        <v>50.9375</v>
      </c>
      <c r="D5792" s="35">
        <v>66.654</v>
      </c>
      <c r="E5792" s="35">
        <f t="shared" si="1"/>
        <v>4.244791667</v>
      </c>
    </row>
    <row r="5793" ht="15.75" customHeight="1">
      <c r="A5793" s="36">
        <v>43414.0</v>
      </c>
      <c r="B5793" s="35">
        <v>65.38</v>
      </c>
      <c r="C5793" s="35">
        <v>50.9375</v>
      </c>
      <c r="D5793" s="35">
        <v>66.654</v>
      </c>
      <c r="E5793" s="35">
        <f t="shared" si="1"/>
        <v>4.244791667</v>
      </c>
    </row>
    <row r="5794" ht="15.75" customHeight="1">
      <c r="A5794" s="36">
        <v>43415.0</v>
      </c>
      <c r="B5794" s="35">
        <v>65.38</v>
      </c>
      <c r="C5794" s="35">
        <v>50.9375</v>
      </c>
      <c r="D5794" s="35">
        <v>66.654</v>
      </c>
      <c r="E5794" s="35">
        <f t="shared" si="1"/>
        <v>4.244791667</v>
      </c>
    </row>
    <row r="5795" ht="15.75" customHeight="1">
      <c r="A5795" s="36">
        <v>43416.0</v>
      </c>
      <c r="B5795" s="35">
        <v>64.72</v>
      </c>
      <c r="C5795" s="35">
        <v>51.875</v>
      </c>
      <c r="D5795" s="35">
        <v>65.772</v>
      </c>
      <c r="E5795" s="35">
        <f t="shared" si="1"/>
        <v>4.322916667</v>
      </c>
    </row>
    <row r="5796" ht="15.75" customHeight="1">
      <c r="A5796" s="36">
        <v>43417.0</v>
      </c>
      <c r="B5796" s="35">
        <v>64.31</v>
      </c>
      <c r="C5796" s="35">
        <v>51.25</v>
      </c>
      <c r="D5796" s="35">
        <v>65.044</v>
      </c>
      <c r="E5796" s="35">
        <f t="shared" si="1"/>
        <v>4.270833333</v>
      </c>
    </row>
    <row r="5797" ht="15.75" customHeight="1">
      <c r="A5797" s="36">
        <v>43418.0</v>
      </c>
      <c r="B5797" s="35">
        <v>62.82</v>
      </c>
      <c r="C5797" s="35">
        <v>53.0625</v>
      </c>
      <c r="D5797" s="35">
        <v>63.291</v>
      </c>
      <c r="E5797" s="35">
        <f t="shared" si="1"/>
        <v>4.421875</v>
      </c>
    </row>
    <row r="5798" ht="15.75" customHeight="1">
      <c r="A5798" s="36">
        <v>43419.0</v>
      </c>
      <c r="B5798" s="35">
        <v>63.16</v>
      </c>
      <c r="C5798" s="35">
        <v>52.25</v>
      </c>
      <c r="D5798" s="35">
        <v>62.499</v>
      </c>
      <c r="E5798" s="35">
        <f t="shared" si="1"/>
        <v>4.354166667</v>
      </c>
    </row>
    <row r="5799" ht="15.75" customHeight="1">
      <c r="A5799" s="36">
        <v>43420.0</v>
      </c>
      <c r="B5799" s="35">
        <v>63.88</v>
      </c>
      <c r="C5799" s="35">
        <v>51.5625</v>
      </c>
      <c r="D5799" s="35">
        <v>62.208</v>
      </c>
      <c r="E5799" s="35">
        <f t="shared" si="1"/>
        <v>4.296875</v>
      </c>
    </row>
    <row r="5800" ht="15.75" customHeight="1">
      <c r="A5800" s="36">
        <v>43421.0</v>
      </c>
      <c r="B5800" s="35">
        <v>63.88</v>
      </c>
      <c r="C5800" s="35">
        <v>51.5625</v>
      </c>
      <c r="D5800" s="35">
        <v>62.208</v>
      </c>
      <c r="E5800" s="35">
        <f t="shared" si="1"/>
        <v>4.296875</v>
      </c>
    </row>
    <row r="5801" ht="15.75" customHeight="1">
      <c r="A5801" s="36">
        <v>43422.0</v>
      </c>
      <c r="B5801" s="35">
        <v>63.88</v>
      </c>
      <c r="C5801" s="35">
        <v>51.5625</v>
      </c>
      <c r="D5801" s="35">
        <v>62.208</v>
      </c>
      <c r="E5801" s="35">
        <f t="shared" si="1"/>
        <v>4.296875</v>
      </c>
    </row>
    <row r="5802" ht="15.75" customHeight="1">
      <c r="A5802" s="36">
        <v>43423.0</v>
      </c>
      <c r="B5802" s="35">
        <v>63.88</v>
      </c>
      <c r="C5802" s="35">
        <v>51.5625</v>
      </c>
      <c r="D5802" s="35">
        <v>62.208</v>
      </c>
      <c r="E5802" s="35">
        <f t="shared" si="1"/>
        <v>4.296875</v>
      </c>
    </row>
    <row r="5803" ht="15.75" customHeight="1">
      <c r="A5803" s="36">
        <v>43424.0</v>
      </c>
      <c r="B5803" s="35">
        <v>63.27</v>
      </c>
      <c r="C5803" s="35">
        <v>51.125</v>
      </c>
      <c r="D5803" s="35">
        <v>62.118</v>
      </c>
      <c r="E5803" s="35">
        <f t="shared" si="1"/>
        <v>4.260416667</v>
      </c>
    </row>
    <row r="5804" ht="15.75" customHeight="1">
      <c r="A5804" s="36">
        <v>43425.0</v>
      </c>
      <c r="B5804" s="35">
        <v>63.02</v>
      </c>
      <c r="C5804" s="35">
        <v>50.3125</v>
      </c>
      <c r="D5804" s="35">
        <v>61.954</v>
      </c>
      <c r="E5804" s="35">
        <f t="shared" si="1"/>
        <v>4.192708333</v>
      </c>
    </row>
    <row r="5805" ht="15.75" customHeight="1">
      <c r="A5805" s="36">
        <v>43426.0</v>
      </c>
      <c r="B5805" s="35">
        <v>61.97</v>
      </c>
      <c r="C5805" s="35">
        <v>50.4375</v>
      </c>
      <c r="D5805" s="35">
        <v>61.699</v>
      </c>
      <c r="E5805" s="35">
        <f t="shared" si="1"/>
        <v>4.203125</v>
      </c>
    </row>
    <row r="5806" ht="15.75" customHeight="1">
      <c r="A5806" s="36">
        <v>43427.0</v>
      </c>
      <c r="B5806" s="35">
        <v>61.32</v>
      </c>
      <c r="C5806" s="35">
        <v>50.0625</v>
      </c>
      <c r="D5806" s="35">
        <v>61.405</v>
      </c>
      <c r="E5806" s="35">
        <f t="shared" si="1"/>
        <v>4.171875</v>
      </c>
    </row>
    <row r="5807" ht="15.75" customHeight="1">
      <c r="A5807" s="36">
        <v>43428.0</v>
      </c>
      <c r="B5807" s="35">
        <v>61.32</v>
      </c>
      <c r="C5807" s="35">
        <v>50.0625</v>
      </c>
      <c r="D5807" s="35">
        <v>61.405</v>
      </c>
      <c r="E5807" s="35">
        <f t="shared" si="1"/>
        <v>4.171875</v>
      </c>
    </row>
    <row r="5808" ht="15.75" customHeight="1">
      <c r="A5808" s="36">
        <v>43429.0</v>
      </c>
      <c r="B5808" s="35">
        <v>61.32</v>
      </c>
      <c r="C5808" s="35">
        <v>50.0625</v>
      </c>
      <c r="D5808" s="35">
        <v>61.405</v>
      </c>
      <c r="E5808" s="35">
        <f t="shared" si="1"/>
        <v>4.171875</v>
      </c>
    </row>
    <row r="5809" ht="15.75" customHeight="1">
      <c r="A5809" s="36">
        <v>43430.0</v>
      </c>
      <c r="B5809" s="35">
        <v>61.59</v>
      </c>
      <c r="C5809" s="35">
        <v>48.8125</v>
      </c>
      <c r="D5809" s="35">
        <v>61.237</v>
      </c>
      <c r="E5809" s="35">
        <f t="shared" si="1"/>
        <v>4.067708333</v>
      </c>
    </row>
    <row r="5810" ht="15.75" customHeight="1">
      <c r="A5810" s="36">
        <v>43431.0</v>
      </c>
      <c r="B5810" s="35">
        <v>61.29</v>
      </c>
      <c r="C5810" s="35">
        <v>51.625</v>
      </c>
      <c r="D5810" s="35">
        <v>61.248</v>
      </c>
      <c r="E5810" s="35">
        <f t="shared" si="1"/>
        <v>4.302083333</v>
      </c>
    </row>
    <row r="5811" ht="15.75" customHeight="1">
      <c r="A5811" s="36">
        <v>43432.0</v>
      </c>
      <c r="B5811" s="35">
        <v>61.2</v>
      </c>
      <c r="C5811" s="35">
        <v>50.625</v>
      </c>
      <c r="D5811" s="35">
        <v>61.198</v>
      </c>
      <c r="E5811" s="35">
        <f t="shared" si="1"/>
        <v>4.21875</v>
      </c>
    </row>
    <row r="5812" ht="15.75" customHeight="1">
      <c r="A5812" s="36">
        <v>43433.0</v>
      </c>
      <c r="B5812" s="35">
        <v>63.19</v>
      </c>
      <c r="C5812" s="35">
        <v>51.25</v>
      </c>
      <c r="D5812" s="35">
        <v>60.753</v>
      </c>
      <c r="E5812" s="35">
        <f t="shared" si="1"/>
        <v>4.270833333</v>
      </c>
    </row>
    <row r="5813" ht="15.75" customHeight="1">
      <c r="A5813" s="36">
        <v>43434.0</v>
      </c>
      <c r="B5813" s="35">
        <v>63.19</v>
      </c>
      <c r="C5813" s="35">
        <v>51.25</v>
      </c>
      <c r="D5813" s="35">
        <v>60.753</v>
      </c>
      <c r="E5813" s="35">
        <f t="shared" si="1"/>
        <v>4.270833333</v>
      </c>
    </row>
    <row r="5814" ht="15.75" customHeight="1">
      <c r="A5814" s="36">
        <v>43435.0</v>
      </c>
      <c r="B5814" s="35">
        <v>63.19</v>
      </c>
      <c r="C5814" s="35">
        <v>51.25</v>
      </c>
      <c r="D5814" s="35">
        <v>60.753</v>
      </c>
      <c r="E5814" s="35">
        <f t="shared" si="1"/>
        <v>4.270833333</v>
      </c>
    </row>
    <row r="5815" ht="15.75" customHeight="1">
      <c r="A5815" s="36">
        <v>43436.0</v>
      </c>
      <c r="B5815" s="35">
        <v>63.19</v>
      </c>
      <c r="C5815" s="35">
        <v>51.25</v>
      </c>
      <c r="D5815" s="35">
        <v>60.753</v>
      </c>
      <c r="E5815" s="35">
        <f t="shared" si="1"/>
        <v>4.270833333</v>
      </c>
    </row>
    <row r="5816" ht="15.75" customHeight="1">
      <c r="A5816" s="36">
        <v>43437.0</v>
      </c>
      <c r="B5816" s="35">
        <v>60.9</v>
      </c>
      <c r="C5816" s="35">
        <v>49.25</v>
      </c>
      <c r="D5816" s="35">
        <v>60.278</v>
      </c>
      <c r="E5816" s="35">
        <f t="shared" si="1"/>
        <v>4.104166667</v>
      </c>
    </row>
    <row r="5817" ht="15.75" customHeight="1">
      <c r="A5817" s="36">
        <v>43438.0</v>
      </c>
      <c r="B5817" s="35">
        <v>59.68</v>
      </c>
      <c r="C5817" s="35">
        <v>50.1875</v>
      </c>
      <c r="D5817" s="35">
        <v>60.003</v>
      </c>
      <c r="E5817" s="35">
        <f t="shared" si="1"/>
        <v>4.182291667</v>
      </c>
    </row>
    <row r="5818" ht="15.75" customHeight="1">
      <c r="A5818" s="36">
        <v>43439.0</v>
      </c>
      <c r="B5818" s="35">
        <v>59.38</v>
      </c>
      <c r="C5818" s="35">
        <v>49.1875</v>
      </c>
      <c r="D5818" s="35">
        <v>59.102</v>
      </c>
      <c r="E5818" s="35">
        <f t="shared" si="1"/>
        <v>4.098958333</v>
      </c>
    </row>
    <row r="5819" ht="15.75" customHeight="1">
      <c r="A5819" s="36">
        <v>43440.0</v>
      </c>
      <c r="B5819" s="35">
        <v>59.1</v>
      </c>
      <c r="C5819" s="35">
        <v>49.25</v>
      </c>
      <c r="D5819" s="35">
        <v>59.009</v>
      </c>
      <c r="E5819" s="35">
        <f t="shared" si="1"/>
        <v>4.104166667</v>
      </c>
    </row>
    <row r="5820" ht="15.75" customHeight="1">
      <c r="A5820" s="36">
        <v>43441.0</v>
      </c>
      <c r="B5820" s="35">
        <v>58.85</v>
      </c>
      <c r="C5820" s="35">
        <v>48.875</v>
      </c>
      <c r="D5820" s="35">
        <v>59.16</v>
      </c>
      <c r="E5820" s="35">
        <f t="shared" si="1"/>
        <v>4.072916667</v>
      </c>
    </row>
    <row r="5821" ht="15.75" customHeight="1">
      <c r="A5821" s="36">
        <v>43442.0</v>
      </c>
      <c r="B5821" s="35">
        <v>58.85</v>
      </c>
      <c r="C5821" s="35">
        <v>48.875</v>
      </c>
      <c r="D5821" s="35">
        <v>59.16</v>
      </c>
      <c r="E5821" s="35">
        <f t="shared" si="1"/>
        <v>4.072916667</v>
      </c>
    </row>
    <row r="5822" ht="15.75" customHeight="1">
      <c r="A5822" s="36">
        <v>43443.0</v>
      </c>
      <c r="B5822" s="35">
        <v>58.85</v>
      </c>
      <c r="C5822" s="35">
        <v>48.875</v>
      </c>
      <c r="D5822" s="35">
        <v>59.16</v>
      </c>
      <c r="E5822" s="35">
        <f t="shared" si="1"/>
        <v>4.072916667</v>
      </c>
    </row>
    <row r="5823" ht="15.75" customHeight="1">
      <c r="A5823" s="36">
        <v>43444.0</v>
      </c>
      <c r="B5823" s="35">
        <v>58.98</v>
      </c>
      <c r="C5823" s="35">
        <v>48.0</v>
      </c>
      <c r="D5823" s="35">
        <v>59.226</v>
      </c>
      <c r="E5823" s="35">
        <f t="shared" si="1"/>
        <v>4</v>
      </c>
    </row>
    <row r="5824" ht="15.75" customHeight="1">
      <c r="A5824" s="36">
        <v>43445.0</v>
      </c>
      <c r="B5824" s="35">
        <v>58.88</v>
      </c>
      <c r="C5824" s="35">
        <v>49.625</v>
      </c>
      <c r="D5824" s="35">
        <v>58.97</v>
      </c>
      <c r="E5824" s="35">
        <f t="shared" si="1"/>
        <v>4.135416667</v>
      </c>
    </row>
    <row r="5825" ht="15.75" customHeight="1">
      <c r="A5825" s="36">
        <v>43446.0</v>
      </c>
      <c r="B5825" s="35">
        <v>58.53</v>
      </c>
      <c r="C5825" s="35">
        <v>47.8125</v>
      </c>
      <c r="D5825" s="35">
        <v>59.133</v>
      </c>
      <c r="E5825" s="35">
        <f t="shared" si="1"/>
        <v>3.984375</v>
      </c>
    </row>
    <row r="5826" ht="15.75" customHeight="1">
      <c r="A5826" s="36">
        <v>43447.0</v>
      </c>
      <c r="B5826" s="35">
        <v>58.63</v>
      </c>
      <c r="C5826" s="35">
        <v>48.5625</v>
      </c>
      <c r="D5826" s="35">
        <v>59.164</v>
      </c>
      <c r="E5826" s="35">
        <f t="shared" si="1"/>
        <v>4.046875</v>
      </c>
    </row>
    <row r="5827" ht="15.75" customHeight="1">
      <c r="A5827" s="36">
        <v>43448.0</v>
      </c>
      <c r="B5827" s="35">
        <v>58.66</v>
      </c>
      <c r="C5827" s="35">
        <v>47.3125</v>
      </c>
      <c r="D5827" s="35">
        <v>59.077</v>
      </c>
      <c r="E5827" s="35">
        <f t="shared" si="1"/>
        <v>3.942708333</v>
      </c>
    </row>
    <row r="5828" ht="15.75" customHeight="1">
      <c r="A5828" s="36">
        <v>43449.0</v>
      </c>
      <c r="B5828" s="35">
        <v>58.66</v>
      </c>
      <c r="C5828" s="35">
        <v>47.3125</v>
      </c>
      <c r="D5828" s="35">
        <v>59.077</v>
      </c>
      <c r="E5828" s="35">
        <f t="shared" si="1"/>
        <v>3.942708333</v>
      </c>
    </row>
    <row r="5829" ht="15.75" customHeight="1">
      <c r="A5829" s="36">
        <v>43450.0</v>
      </c>
      <c r="B5829" s="35">
        <v>58.66</v>
      </c>
      <c r="C5829" s="35">
        <v>47.3125</v>
      </c>
      <c r="D5829" s="35">
        <v>59.077</v>
      </c>
      <c r="E5829" s="35">
        <f t="shared" si="1"/>
        <v>3.942708333</v>
      </c>
    </row>
    <row r="5830" ht="15.75" customHeight="1">
      <c r="A5830" s="36">
        <v>43451.0</v>
      </c>
      <c r="B5830" s="35">
        <v>59.0</v>
      </c>
      <c r="C5830" s="35">
        <v>48.5</v>
      </c>
      <c r="D5830" s="35">
        <v>59.411</v>
      </c>
      <c r="E5830" s="35">
        <f t="shared" si="1"/>
        <v>4.041666667</v>
      </c>
    </row>
    <row r="5831" ht="15.75" customHeight="1">
      <c r="A5831" s="36">
        <v>43452.0</v>
      </c>
      <c r="B5831" s="35">
        <v>58.8</v>
      </c>
      <c r="C5831" s="35">
        <v>48.0625</v>
      </c>
      <c r="D5831" s="35">
        <v>59.441</v>
      </c>
      <c r="E5831" s="35">
        <f t="shared" si="1"/>
        <v>4.005208333</v>
      </c>
    </row>
    <row r="5832" ht="15.75" customHeight="1">
      <c r="A5832" s="36">
        <v>43453.0</v>
      </c>
      <c r="B5832" s="35">
        <v>58.64</v>
      </c>
      <c r="C5832" s="35">
        <v>49.5625</v>
      </c>
      <c r="D5832" s="35">
        <v>59.45</v>
      </c>
      <c r="E5832" s="35">
        <f t="shared" si="1"/>
        <v>4.130208333</v>
      </c>
    </row>
    <row r="5833" ht="15.75" customHeight="1">
      <c r="A5833" s="36">
        <v>43454.0</v>
      </c>
      <c r="B5833" s="35">
        <v>57.15</v>
      </c>
      <c r="C5833" s="35">
        <v>48.5625</v>
      </c>
      <c r="D5833" s="35">
        <v>59.582</v>
      </c>
      <c r="E5833" s="35">
        <f t="shared" si="1"/>
        <v>4.046875</v>
      </c>
    </row>
    <row r="5834" ht="15.75" customHeight="1">
      <c r="A5834" s="36">
        <v>43455.0</v>
      </c>
      <c r="B5834" s="35">
        <v>58.56</v>
      </c>
      <c r="C5834" s="35">
        <v>47.9375</v>
      </c>
      <c r="D5834" s="35">
        <v>59.383</v>
      </c>
      <c r="E5834" s="35">
        <f t="shared" si="1"/>
        <v>3.994791667</v>
      </c>
    </row>
    <row r="5835" ht="15.75" customHeight="1">
      <c r="A5835" s="36">
        <v>43456.0</v>
      </c>
      <c r="B5835" s="35">
        <v>58.56</v>
      </c>
      <c r="C5835" s="35">
        <v>47.9375</v>
      </c>
      <c r="D5835" s="35">
        <v>59.383</v>
      </c>
      <c r="E5835" s="35">
        <f t="shared" si="1"/>
        <v>3.994791667</v>
      </c>
    </row>
    <row r="5836" ht="15.75" customHeight="1">
      <c r="A5836" s="36">
        <v>43457.0</v>
      </c>
      <c r="B5836" s="35">
        <v>58.56</v>
      </c>
      <c r="C5836" s="35">
        <v>47.9375</v>
      </c>
      <c r="D5836" s="35">
        <v>59.383</v>
      </c>
      <c r="E5836" s="35">
        <f t="shared" si="1"/>
        <v>3.994791667</v>
      </c>
    </row>
    <row r="5837" ht="15.75" customHeight="1">
      <c r="A5837" s="36">
        <v>43458.0</v>
      </c>
      <c r="B5837" s="35">
        <v>58.56</v>
      </c>
      <c r="C5837" s="35">
        <v>47.9375</v>
      </c>
      <c r="D5837" s="35">
        <v>59.383</v>
      </c>
      <c r="E5837" s="35">
        <f t="shared" si="1"/>
        <v>3.994791667</v>
      </c>
    </row>
    <row r="5838" ht="15.75" customHeight="1">
      <c r="A5838" s="36">
        <v>43459.0</v>
      </c>
      <c r="B5838" s="35">
        <v>58.56</v>
      </c>
      <c r="C5838" s="35">
        <v>47.9375</v>
      </c>
      <c r="D5838" s="35">
        <v>59.383</v>
      </c>
      <c r="E5838" s="35">
        <f t="shared" si="1"/>
        <v>3.994791667</v>
      </c>
    </row>
    <row r="5839" ht="15.75" customHeight="1">
      <c r="A5839" s="36">
        <v>43460.0</v>
      </c>
      <c r="B5839" s="35">
        <v>57.57</v>
      </c>
      <c r="C5839" s="35">
        <v>47.0</v>
      </c>
      <c r="D5839" s="35">
        <v>59.356</v>
      </c>
      <c r="E5839" s="35">
        <f t="shared" si="1"/>
        <v>3.916666667</v>
      </c>
    </row>
    <row r="5840" ht="15.75" customHeight="1">
      <c r="A5840" s="36">
        <v>43461.0</v>
      </c>
      <c r="B5840" s="35">
        <v>58.48</v>
      </c>
      <c r="C5840" s="35">
        <v>48.25</v>
      </c>
      <c r="D5840" s="35">
        <v>59.394</v>
      </c>
      <c r="E5840" s="35">
        <f t="shared" si="1"/>
        <v>4.020833333</v>
      </c>
    </row>
    <row r="5841" ht="15.75" customHeight="1">
      <c r="A5841" s="36">
        <v>43462.0</v>
      </c>
      <c r="B5841" s="35">
        <v>58.6</v>
      </c>
      <c r="C5841" s="35">
        <v>49.5</v>
      </c>
      <c r="D5841" s="35">
        <v>59.252</v>
      </c>
      <c r="E5841" s="35">
        <f t="shared" si="1"/>
        <v>4.125</v>
      </c>
    </row>
    <row r="5842" ht="15.75" customHeight="1">
      <c r="A5842" s="36">
        <v>43463.0</v>
      </c>
      <c r="B5842" s="35">
        <v>58.6</v>
      </c>
      <c r="C5842" s="35">
        <v>49.5</v>
      </c>
      <c r="D5842" s="35">
        <v>59.252</v>
      </c>
      <c r="E5842" s="35">
        <f t="shared" si="1"/>
        <v>4.125</v>
      </c>
    </row>
    <row r="5843" ht="15.75" customHeight="1">
      <c r="A5843" s="36">
        <v>43464.0</v>
      </c>
      <c r="B5843" s="35">
        <v>58.6</v>
      </c>
      <c r="C5843" s="35">
        <v>49.5</v>
      </c>
      <c r="D5843" s="35">
        <v>59.252</v>
      </c>
      <c r="E5843" s="35">
        <f t="shared" si="1"/>
        <v>4.125</v>
      </c>
    </row>
    <row r="5844" ht="15.75" customHeight="1">
      <c r="A5844" s="36">
        <v>43465.0</v>
      </c>
      <c r="B5844" s="35">
        <v>58.6</v>
      </c>
      <c r="C5844" s="35">
        <v>49.5</v>
      </c>
      <c r="D5844" s="35">
        <v>59.252</v>
      </c>
      <c r="E5844" s="35">
        <f t="shared" si="1"/>
        <v>4.125</v>
      </c>
    </row>
    <row r="5845" ht="15.75" customHeight="1">
      <c r="A5845" s="36">
        <v>43466.0</v>
      </c>
      <c r="B5845" s="35">
        <v>58.6</v>
      </c>
      <c r="C5845" s="35">
        <v>49.5</v>
      </c>
      <c r="D5845" s="35">
        <v>59.252</v>
      </c>
      <c r="E5845" s="35">
        <f t="shared" si="1"/>
        <v>4.125</v>
      </c>
    </row>
    <row r="5846" ht="15.75" customHeight="1">
      <c r="A5846" s="36">
        <v>43467.0</v>
      </c>
      <c r="B5846" s="35">
        <v>57.87</v>
      </c>
      <c r="C5846" s="35">
        <v>47.0</v>
      </c>
      <c r="D5846" s="35">
        <v>59.252</v>
      </c>
      <c r="E5846" s="35">
        <f t="shared" si="1"/>
        <v>3.916666667</v>
      </c>
    </row>
    <row r="5847" ht="15.75" customHeight="1">
      <c r="A5847" s="36">
        <v>43468.0</v>
      </c>
      <c r="B5847" s="35">
        <v>58.04</v>
      </c>
      <c r="C5847" s="35">
        <v>47.5</v>
      </c>
      <c r="D5847" s="35">
        <v>59.252</v>
      </c>
      <c r="E5847" s="35">
        <f t="shared" si="1"/>
        <v>3.958333333</v>
      </c>
    </row>
    <row r="5848" ht="15.75" customHeight="1">
      <c r="A5848" s="36">
        <v>43469.0</v>
      </c>
      <c r="B5848" s="35">
        <v>57.44</v>
      </c>
      <c r="C5848" s="35">
        <v>46.9375</v>
      </c>
      <c r="D5848" s="35">
        <v>59.287</v>
      </c>
      <c r="E5848" s="35">
        <f t="shared" si="1"/>
        <v>3.911458333</v>
      </c>
    </row>
    <row r="5849" ht="15.75" customHeight="1">
      <c r="A5849" s="36">
        <v>43470.0</v>
      </c>
      <c r="B5849" s="35">
        <v>57.44</v>
      </c>
      <c r="C5849" s="35">
        <v>46.9375</v>
      </c>
      <c r="D5849" s="35">
        <v>59.287</v>
      </c>
      <c r="E5849" s="35">
        <f t="shared" si="1"/>
        <v>3.911458333</v>
      </c>
    </row>
    <row r="5850" ht="15.75" customHeight="1">
      <c r="A5850" s="36">
        <v>43471.0</v>
      </c>
      <c r="B5850" s="35">
        <v>57.44</v>
      </c>
      <c r="C5850" s="35">
        <v>46.9375</v>
      </c>
      <c r="D5850" s="35">
        <v>59.287</v>
      </c>
      <c r="E5850" s="35">
        <f t="shared" si="1"/>
        <v>3.911458333</v>
      </c>
    </row>
    <row r="5851" ht="15.75" customHeight="1">
      <c r="A5851" s="36">
        <v>43472.0</v>
      </c>
      <c r="B5851" s="35">
        <v>57.55</v>
      </c>
      <c r="C5851" s="35">
        <v>47.25</v>
      </c>
      <c r="D5851" s="35">
        <v>58.964</v>
      </c>
      <c r="E5851" s="35">
        <f t="shared" si="1"/>
        <v>3.9375</v>
      </c>
    </row>
    <row r="5852" ht="15.75" customHeight="1">
      <c r="A5852" s="36">
        <v>43473.0</v>
      </c>
      <c r="B5852" s="35">
        <v>56.99</v>
      </c>
      <c r="C5852" s="35">
        <v>47.0625</v>
      </c>
      <c r="D5852" s="35">
        <v>58.8</v>
      </c>
      <c r="E5852" s="35">
        <f t="shared" si="1"/>
        <v>3.921875</v>
      </c>
    </row>
    <row r="5853" ht="15.75" customHeight="1">
      <c r="A5853" s="36">
        <v>43474.0</v>
      </c>
      <c r="B5853" s="35">
        <v>57.34</v>
      </c>
      <c r="C5853" s="35">
        <v>45.9375</v>
      </c>
      <c r="D5853" s="35">
        <v>58.782</v>
      </c>
      <c r="E5853" s="35">
        <f t="shared" si="1"/>
        <v>3.828125</v>
      </c>
    </row>
    <row r="5854" ht="15.75" customHeight="1">
      <c r="A5854" s="36">
        <v>43475.0</v>
      </c>
      <c r="B5854" s="35">
        <v>57.33</v>
      </c>
      <c r="C5854" s="35">
        <v>46.5625</v>
      </c>
      <c r="D5854" s="35">
        <v>58.459</v>
      </c>
      <c r="E5854" s="35">
        <f t="shared" si="1"/>
        <v>3.880208333</v>
      </c>
    </row>
    <row r="5855" ht="15.75" customHeight="1">
      <c r="A5855" s="36">
        <v>43476.0</v>
      </c>
      <c r="B5855" s="35">
        <v>57.31</v>
      </c>
      <c r="C5855" s="35">
        <v>45.625</v>
      </c>
      <c r="D5855" s="35">
        <v>58.107</v>
      </c>
      <c r="E5855" s="35">
        <f t="shared" si="1"/>
        <v>3.802083333</v>
      </c>
    </row>
    <row r="5856" ht="15.75" customHeight="1">
      <c r="A5856" s="36">
        <v>43477.0</v>
      </c>
      <c r="B5856" s="35">
        <v>57.31</v>
      </c>
      <c r="C5856" s="35">
        <v>45.625</v>
      </c>
      <c r="D5856" s="35">
        <v>58.107</v>
      </c>
      <c r="E5856" s="35">
        <f t="shared" si="1"/>
        <v>3.802083333</v>
      </c>
    </row>
    <row r="5857" ht="15.75" customHeight="1">
      <c r="A5857" s="36">
        <v>43478.0</v>
      </c>
      <c r="B5857" s="35">
        <v>57.31</v>
      </c>
      <c r="C5857" s="35">
        <v>45.625</v>
      </c>
      <c r="D5857" s="35">
        <v>58.107</v>
      </c>
      <c r="E5857" s="35">
        <f t="shared" si="1"/>
        <v>3.802083333</v>
      </c>
    </row>
    <row r="5858" ht="15.75" customHeight="1">
      <c r="A5858" s="36">
        <v>43479.0</v>
      </c>
      <c r="B5858" s="35">
        <v>56.56</v>
      </c>
      <c r="C5858" s="35">
        <v>45.875</v>
      </c>
      <c r="D5858" s="35">
        <v>57.801</v>
      </c>
      <c r="E5858" s="35">
        <f t="shared" si="1"/>
        <v>3.822916667</v>
      </c>
    </row>
    <row r="5859" ht="15.75" customHeight="1">
      <c r="A5859" s="36">
        <v>43480.0</v>
      </c>
      <c r="B5859" s="35">
        <v>56.67</v>
      </c>
      <c r="C5859" s="35">
        <v>46.5</v>
      </c>
      <c r="D5859" s="35">
        <v>57.61</v>
      </c>
      <c r="E5859" s="35">
        <f t="shared" si="1"/>
        <v>3.875</v>
      </c>
    </row>
    <row r="5860" ht="15.75" customHeight="1">
      <c r="A5860" s="36">
        <v>43481.0</v>
      </c>
      <c r="B5860" s="35">
        <v>56.62</v>
      </c>
      <c r="C5860" s="35">
        <v>45.625</v>
      </c>
      <c r="D5860" s="35">
        <v>57.542</v>
      </c>
      <c r="E5860" s="35">
        <f t="shared" si="1"/>
        <v>3.802083333</v>
      </c>
    </row>
    <row r="5861" ht="15.75" customHeight="1">
      <c r="A5861" s="36">
        <v>43482.0</v>
      </c>
      <c r="B5861" s="35">
        <v>56.53</v>
      </c>
      <c r="C5861" s="35">
        <v>45.75</v>
      </c>
      <c r="D5861" s="35">
        <v>57.316</v>
      </c>
      <c r="E5861" s="35">
        <f t="shared" si="1"/>
        <v>3.8125</v>
      </c>
    </row>
    <row r="5862" ht="15.75" customHeight="1">
      <c r="A5862" s="36">
        <v>43483.0</v>
      </c>
      <c r="B5862" s="35">
        <v>55.11</v>
      </c>
      <c r="C5862" s="35">
        <v>46.0</v>
      </c>
      <c r="D5862" s="35">
        <v>57.253</v>
      </c>
      <c r="E5862" s="35">
        <f t="shared" si="1"/>
        <v>3.833333333</v>
      </c>
    </row>
    <row r="5863" ht="15.75" customHeight="1">
      <c r="A5863" s="36">
        <v>43484.0</v>
      </c>
      <c r="B5863" s="35">
        <v>55.11</v>
      </c>
      <c r="C5863" s="35">
        <v>46.0</v>
      </c>
      <c r="D5863" s="35">
        <v>57.253</v>
      </c>
      <c r="E5863" s="35">
        <f t="shared" si="1"/>
        <v>3.833333333</v>
      </c>
    </row>
    <row r="5864" ht="15.75" customHeight="1">
      <c r="A5864" s="36">
        <v>43485.0</v>
      </c>
      <c r="B5864" s="35">
        <v>55.11</v>
      </c>
      <c r="C5864" s="35">
        <v>46.0</v>
      </c>
      <c r="D5864" s="35">
        <v>57.253</v>
      </c>
      <c r="E5864" s="35">
        <f t="shared" si="1"/>
        <v>3.833333333</v>
      </c>
    </row>
    <row r="5865" ht="15.75" customHeight="1">
      <c r="A5865" s="36">
        <v>43486.0</v>
      </c>
      <c r="B5865" s="35">
        <v>55.46</v>
      </c>
      <c r="C5865" s="35">
        <v>45.125</v>
      </c>
      <c r="D5865" s="35">
        <v>57.134</v>
      </c>
      <c r="E5865" s="35">
        <f t="shared" si="1"/>
        <v>3.760416667</v>
      </c>
    </row>
    <row r="5866" ht="15.75" customHeight="1">
      <c r="A5866" s="36">
        <v>43487.0</v>
      </c>
      <c r="B5866" s="35">
        <v>55.2</v>
      </c>
      <c r="C5866" s="35">
        <v>45.5625</v>
      </c>
      <c r="D5866" s="35">
        <v>56.942</v>
      </c>
      <c r="E5866" s="35">
        <f t="shared" si="1"/>
        <v>3.796875</v>
      </c>
    </row>
    <row r="5867" ht="15.75" customHeight="1">
      <c r="A5867" s="36">
        <v>43488.0</v>
      </c>
      <c r="B5867" s="35">
        <v>55.22</v>
      </c>
      <c r="C5867" s="35">
        <v>45.8125</v>
      </c>
      <c r="D5867" s="35">
        <v>56.872</v>
      </c>
      <c r="E5867" s="35">
        <f t="shared" si="1"/>
        <v>3.817708333</v>
      </c>
    </row>
    <row r="5868" ht="15.75" customHeight="1">
      <c r="A5868" s="36">
        <v>43489.0</v>
      </c>
      <c r="B5868" s="35">
        <v>55.9</v>
      </c>
      <c r="C5868" s="35">
        <v>45.375</v>
      </c>
      <c r="D5868" s="35">
        <v>56.697</v>
      </c>
      <c r="E5868" s="35">
        <f t="shared" si="1"/>
        <v>3.78125</v>
      </c>
    </row>
    <row r="5869" ht="15.75" customHeight="1">
      <c r="A5869" s="36">
        <v>43490.0</v>
      </c>
      <c r="B5869" s="35">
        <v>55.74</v>
      </c>
      <c r="C5869" s="35">
        <v>44.625</v>
      </c>
      <c r="D5869" s="35">
        <v>56.598</v>
      </c>
      <c r="E5869" s="35">
        <f t="shared" si="1"/>
        <v>3.71875</v>
      </c>
    </row>
    <row r="5870" ht="15.75" customHeight="1">
      <c r="A5870" s="36">
        <v>43491.0</v>
      </c>
      <c r="B5870" s="35">
        <v>55.74</v>
      </c>
      <c r="C5870" s="35">
        <v>44.625</v>
      </c>
      <c r="D5870" s="35">
        <v>56.598</v>
      </c>
      <c r="E5870" s="35">
        <f t="shared" si="1"/>
        <v>3.71875</v>
      </c>
    </row>
    <row r="5871" ht="15.75" customHeight="1">
      <c r="A5871" s="36">
        <v>43492.0</v>
      </c>
      <c r="B5871" s="35">
        <v>55.74</v>
      </c>
      <c r="C5871" s="35">
        <v>44.625</v>
      </c>
      <c r="D5871" s="35">
        <v>56.598</v>
      </c>
      <c r="E5871" s="35">
        <f t="shared" si="1"/>
        <v>3.71875</v>
      </c>
    </row>
    <row r="5872" ht="15.75" customHeight="1">
      <c r="A5872" s="36">
        <v>43493.0</v>
      </c>
      <c r="B5872" s="35">
        <v>54.71</v>
      </c>
      <c r="C5872" s="35">
        <v>44.5</v>
      </c>
      <c r="D5872" s="35">
        <v>56.314</v>
      </c>
      <c r="E5872" s="35">
        <f t="shared" si="1"/>
        <v>3.708333333</v>
      </c>
    </row>
    <row r="5873" ht="15.75" customHeight="1">
      <c r="A5873" s="36">
        <v>43494.0</v>
      </c>
      <c r="B5873" s="35">
        <v>54.37</v>
      </c>
      <c r="C5873" s="35">
        <v>44.625</v>
      </c>
      <c r="D5873" s="35">
        <v>55.639</v>
      </c>
      <c r="E5873" s="35">
        <f t="shared" si="1"/>
        <v>3.71875</v>
      </c>
    </row>
    <row r="5874" ht="15.75" customHeight="1">
      <c r="A5874" s="36">
        <v>43495.0</v>
      </c>
      <c r="B5874" s="35">
        <v>53.12</v>
      </c>
      <c r="C5874" s="35">
        <v>44.0625</v>
      </c>
      <c r="D5874" s="35">
        <v>54.889</v>
      </c>
      <c r="E5874" s="35">
        <f t="shared" si="1"/>
        <v>3.671875</v>
      </c>
    </row>
    <row r="5875" ht="15.75" customHeight="1">
      <c r="A5875" s="36">
        <v>43496.0</v>
      </c>
      <c r="B5875" s="35">
        <v>51.63</v>
      </c>
      <c r="C5875" s="35">
        <v>44.5625</v>
      </c>
      <c r="D5875" s="35">
        <v>53.687</v>
      </c>
      <c r="E5875" s="35">
        <f t="shared" si="1"/>
        <v>3.713541667</v>
      </c>
    </row>
    <row r="5876" ht="15.75" customHeight="1">
      <c r="A5876" s="36">
        <v>43497.0</v>
      </c>
      <c r="B5876" s="35">
        <v>52.98</v>
      </c>
      <c r="C5876" s="35">
        <v>42.5625</v>
      </c>
      <c r="D5876" s="35">
        <v>52.441</v>
      </c>
      <c r="E5876" s="35">
        <f t="shared" si="1"/>
        <v>3.546875</v>
      </c>
    </row>
    <row r="5877" ht="15.75" customHeight="1">
      <c r="A5877" s="36">
        <v>43498.0</v>
      </c>
      <c r="B5877" s="35">
        <v>52.98</v>
      </c>
      <c r="C5877" s="35">
        <v>42.5625</v>
      </c>
      <c r="D5877" s="35">
        <v>52.441</v>
      </c>
      <c r="E5877" s="35">
        <f t="shared" si="1"/>
        <v>3.546875</v>
      </c>
    </row>
    <row r="5878" ht="15.75" customHeight="1">
      <c r="A5878" s="36">
        <v>43499.0</v>
      </c>
      <c r="B5878" s="35">
        <v>52.98</v>
      </c>
      <c r="C5878" s="35">
        <v>42.5625</v>
      </c>
      <c r="D5878" s="35">
        <v>52.441</v>
      </c>
      <c r="E5878" s="35">
        <f t="shared" si="1"/>
        <v>3.546875</v>
      </c>
    </row>
    <row r="5879" ht="15.75" customHeight="1">
      <c r="A5879" s="36">
        <v>43500.0</v>
      </c>
      <c r="B5879" s="35">
        <v>51.65</v>
      </c>
      <c r="C5879" s="35">
        <v>42.375</v>
      </c>
      <c r="D5879" s="35">
        <v>51.304</v>
      </c>
      <c r="E5879" s="35">
        <f t="shared" si="1"/>
        <v>3.53125</v>
      </c>
    </row>
    <row r="5880" ht="15.75" customHeight="1">
      <c r="A5880" s="36">
        <v>43501.0</v>
      </c>
      <c r="B5880" s="35">
        <v>50.59</v>
      </c>
      <c r="C5880" s="35">
        <v>41.4375</v>
      </c>
      <c r="D5880" s="35">
        <v>50.02</v>
      </c>
      <c r="E5880" s="35">
        <f t="shared" si="1"/>
        <v>3.453125</v>
      </c>
    </row>
    <row r="5881" ht="15.75" customHeight="1">
      <c r="A5881" s="36">
        <v>43502.0</v>
      </c>
      <c r="B5881" s="35">
        <v>48.9</v>
      </c>
      <c r="C5881" s="35">
        <v>40.8125</v>
      </c>
      <c r="D5881" s="35">
        <v>48.824</v>
      </c>
      <c r="E5881" s="35">
        <f t="shared" si="1"/>
        <v>3.401041667</v>
      </c>
    </row>
    <row r="5882" ht="15.75" customHeight="1">
      <c r="A5882" s="36">
        <v>43503.0</v>
      </c>
      <c r="B5882" s="35">
        <v>47.13</v>
      </c>
      <c r="C5882" s="35">
        <v>39.4375</v>
      </c>
      <c r="D5882" s="35">
        <v>47.55</v>
      </c>
      <c r="E5882" s="35">
        <f t="shared" si="1"/>
        <v>3.286458333</v>
      </c>
    </row>
    <row r="5883" ht="15.75" customHeight="1">
      <c r="A5883" s="36">
        <v>43504.0</v>
      </c>
      <c r="B5883" s="35">
        <v>46.25</v>
      </c>
      <c r="C5883" s="35">
        <v>38.125</v>
      </c>
      <c r="D5883" s="35">
        <v>46.243</v>
      </c>
      <c r="E5883" s="35">
        <f t="shared" si="1"/>
        <v>3.177083333</v>
      </c>
    </row>
    <row r="5884" ht="15.75" customHeight="1">
      <c r="A5884" s="36">
        <v>43505.0</v>
      </c>
      <c r="B5884" s="35">
        <v>46.25</v>
      </c>
      <c r="C5884" s="35">
        <v>38.125</v>
      </c>
      <c r="D5884" s="35">
        <v>46.243</v>
      </c>
      <c r="E5884" s="35">
        <f t="shared" si="1"/>
        <v>3.177083333</v>
      </c>
    </row>
    <row r="5885" ht="15.75" customHeight="1">
      <c r="A5885" s="36">
        <v>43506.0</v>
      </c>
      <c r="B5885" s="35">
        <v>46.25</v>
      </c>
      <c r="C5885" s="35">
        <v>38.125</v>
      </c>
      <c r="D5885" s="35">
        <v>46.243</v>
      </c>
      <c r="E5885" s="35">
        <f t="shared" si="1"/>
        <v>3.177083333</v>
      </c>
    </row>
    <row r="5886" ht="15.75" customHeight="1">
      <c r="A5886" s="36">
        <v>43507.0</v>
      </c>
      <c r="B5886" s="35">
        <v>45.01</v>
      </c>
      <c r="C5886" s="35">
        <v>37.375</v>
      </c>
      <c r="D5886" s="35">
        <v>45.155</v>
      </c>
      <c r="E5886" s="35">
        <f t="shared" si="1"/>
        <v>3.114583333</v>
      </c>
    </row>
    <row r="5887" ht="15.75" customHeight="1">
      <c r="A5887" s="36">
        <v>43508.0</v>
      </c>
      <c r="B5887" s="35">
        <v>43.98</v>
      </c>
      <c r="C5887" s="35">
        <v>36.625</v>
      </c>
      <c r="D5887" s="35">
        <v>44.356</v>
      </c>
      <c r="E5887" s="35">
        <f t="shared" si="1"/>
        <v>3.052083333</v>
      </c>
    </row>
    <row r="5888" ht="15.75" customHeight="1">
      <c r="A5888" s="36">
        <v>43509.0</v>
      </c>
      <c r="B5888" s="35">
        <v>42.67</v>
      </c>
      <c r="C5888" s="35">
        <v>35.875</v>
      </c>
      <c r="D5888" s="35">
        <v>43.971</v>
      </c>
      <c r="E5888" s="35">
        <f t="shared" si="1"/>
        <v>2.989583333</v>
      </c>
    </row>
    <row r="5889" ht="15.75" customHeight="1">
      <c r="A5889" s="36">
        <v>43510.0</v>
      </c>
      <c r="B5889" s="35">
        <v>41.99</v>
      </c>
      <c r="C5889" s="35">
        <v>36.0625</v>
      </c>
      <c r="D5889" s="35">
        <v>43.937</v>
      </c>
      <c r="E5889" s="35">
        <f t="shared" si="1"/>
        <v>3.005208333</v>
      </c>
    </row>
    <row r="5890" ht="15.75" customHeight="1">
      <c r="A5890" s="36">
        <v>43511.0</v>
      </c>
      <c r="B5890" s="35">
        <v>42.24</v>
      </c>
      <c r="C5890" s="35">
        <v>35.375</v>
      </c>
      <c r="D5890" s="35">
        <v>44.214</v>
      </c>
      <c r="E5890" s="35">
        <f t="shared" si="1"/>
        <v>2.947916667</v>
      </c>
    </row>
    <row r="5891" ht="15.75" customHeight="1">
      <c r="A5891" s="36">
        <v>43512.0</v>
      </c>
      <c r="B5891" s="35">
        <v>42.24</v>
      </c>
      <c r="C5891" s="35">
        <v>35.375</v>
      </c>
      <c r="D5891" s="35">
        <v>44.214</v>
      </c>
      <c r="E5891" s="35">
        <f t="shared" si="1"/>
        <v>2.947916667</v>
      </c>
    </row>
    <row r="5892" ht="15.75" customHeight="1">
      <c r="A5892" s="36">
        <v>43513.0</v>
      </c>
      <c r="B5892" s="35">
        <v>42.24</v>
      </c>
      <c r="C5892" s="35">
        <v>35.375</v>
      </c>
      <c r="D5892" s="35">
        <v>44.214</v>
      </c>
      <c r="E5892" s="35">
        <f t="shared" si="1"/>
        <v>2.947916667</v>
      </c>
    </row>
    <row r="5893" ht="15.75" customHeight="1">
      <c r="A5893" s="36">
        <v>43514.0</v>
      </c>
      <c r="B5893" s="35">
        <v>42.39</v>
      </c>
      <c r="C5893" s="35">
        <v>35.25</v>
      </c>
      <c r="D5893" s="35">
        <v>44.312</v>
      </c>
      <c r="E5893" s="35">
        <f t="shared" si="1"/>
        <v>2.9375</v>
      </c>
    </row>
    <row r="5894" ht="15.75" customHeight="1">
      <c r="A5894" s="36">
        <v>43515.0</v>
      </c>
      <c r="B5894" s="35">
        <v>42.52</v>
      </c>
      <c r="C5894" s="35">
        <v>35.375</v>
      </c>
      <c r="D5894" s="35">
        <v>44.486</v>
      </c>
      <c r="E5894" s="35">
        <f t="shared" si="1"/>
        <v>2.947916667</v>
      </c>
    </row>
    <row r="5895" ht="15.75" customHeight="1">
      <c r="A5895" s="36">
        <v>43516.0</v>
      </c>
      <c r="B5895" s="35">
        <v>42.9</v>
      </c>
      <c r="C5895" s="35">
        <v>35.1875</v>
      </c>
      <c r="D5895" s="35">
        <v>46.014</v>
      </c>
      <c r="E5895" s="35">
        <f t="shared" si="1"/>
        <v>2.932291667</v>
      </c>
    </row>
    <row r="5896" ht="15.75" customHeight="1">
      <c r="A5896" s="36">
        <v>43517.0</v>
      </c>
      <c r="B5896" s="35">
        <v>44.89</v>
      </c>
      <c r="C5896" s="35">
        <v>35.9375</v>
      </c>
      <c r="D5896" s="35">
        <v>49.026</v>
      </c>
      <c r="E5896" s="35">
        <f t="shared" si="1"/>
        <v>2.994791667</v>
      </c>
    </row>
    <row r="5897" ht="15.75" customHeight="1">
      <c r="A5897" s="36">
        <v>43518.0</v>
      </c>
      <c r="B5897" s="35">
        <v>44.85</v>
      </c>
      <c r="C5897" s="35">
        <v>36.5625</v>
      </c>
      <c r="D5897" s="35">
        <v>49.521</v>
      </c>
      <c r="E5897" s="35">
        <f t="shared" si="1"/>
        <v>3.046875</v>
      </c>
    </row>
    <row r="5898" ht="15.75" customHeight="1">
      <c r="A5898" s="36">
        <v>43519.0</v>
      </c>
      <c r="B5898" s="35">
        <v>44.85</v>
      </c>
      <c r="C5898" s="35">
        <v>36.5625</v>
      </c>
      <c r="D5898" s="35">
        <v>49.521</v>
      </c>
      <c r="E5898" s="35">
        <f t="shared" si="1"/>
        <v>3.046875</v>
      </c>
    </row>
    <row r="5899" ht="15.75" customHeight="1">
      <c r="A5899" s="36">
        <v>43520.0</v>
      </c>
      <c r="B5899" s="35">
        <v>44.85</v>
      </c>
      <c r="C5899" s="35">
        <v>36.5625</v>
      </c>
      <c r="D5899" s="35">
        <v>49.521</v>
      </c>
      <c r="E5899" s="35">
        <f t="shared" si="1"/>
        <v>3.046875</v>
      </c>
    </row>
    <row r="5900" ht="15.75" customHeight="1">
      <c r="A5900" s="36">
        <v>43521.0</v>
      </c>
      <c r="B5900" s="35">
        <v>45.7</v>
      </c>
      <c r="C5900" s="35">
        <v>36.0</v>
      </c>
      <c r="D5900" s="35">
        <v>49.829</v>
      </c>
      <c r="E5900" s="35">
        <f t="shared" si="1"/>
        <v>3</v>
      </c>
    </row>
    <row r="5901" ht="15.75" customHeight="1">
      <c r="A5901" s="36">
        <v>43522.0</v>
      </c>
      <c r="B5901" s="35">
        <v>45.63</v>
      </c>
      <c r="C5901" s="35">
        <v>37.375</v>
      </c>
      <c r="D5901" s="35">
        <v>50.065</v>
      </c>
      <c r="E5901" s="35">
        <f t="shared" si="1"/>
        <v>3.114583333</v>
      </c>
    </row>
    <row r="5902" ht="15.75" customHeight="1">
      <c r="A5902" s="36">
        <v>43523.0</v>
      </c>
      <c r="B5902" s="35">
        <v>46.52</v>
      </c>
      <c r="C5902" s="35">
        <v>36.8125</v>
      </c>
      <c r="D5902" s="35">
        <v>49.982</v>
      </c>
      <c r="E5902" s="35">
        <f t="shared" si="1"/>
        <v>3.067708333</v>
      </c>
    </row>
    <row r="5903" ht="15.75" customHeight="1">
      <c r="A5903" s="36">
        <v>43524.0</v>
      </c>
      <c r="B5903" s="35">
        <v>47.0</v>
      </c>
      <c r="C5903" s="35">
        <v>37.125</v>
      </c>
      <c r="D5903" s="35">
        <v>50.127</v>
      </c>
      <c r="E5903" s="35">
        <f t="shared" si="1"/>
        <v>3.09375</v>
      </c>
    </row>
    <row r="5904" ht="15.75" customHeight="1">
      <c r="A5904" s="36">
        <v>43525.0</v>
      </c>
      <c r="B5904" s="35">
        <v>46.72</v>
      </c>
      <c r="C5904" s="35">
        <v>36.625</v>
      </c>
      <c r="D5904" s="35">
        <v>50.219</v>
      </c>
      <c r="E5904" s="35">
        <f t="shared" si="1"/>
        <v>3.052083333</v>
      </c>
    </row>
    <row r="5905" ht="15.75" customHeight="1">
      <c r="A5905" s="36">
        <v>43526.0</v>
      </c>
      <c r="B5905" s="35">
        <v>46.72</v>
      </c>
      <c r="C5905" s="35">
        <v>36.625</v>
      </c>
      <c r="D5905" s="35">
        <v>50.219</v>
      </c>
      <c r="E5905" s="35">
        <f t="shared" si="1"/>
        <v>3.052083333</v>
      </c>
    </row>
    <row r="5906" ht="15.75" customHeight="1">
      <c r="A5906" s="36">
        <v>43527.0</v>
      </c>
      <c r="B5906" s="35">
        <v>46.72</v>
      </c>
      <c r="C5906" s="35">
        <v>36.625</v>
      </c>
      <c r="D5906" s="35">
        <v>50.219</v>
      </c>
      <c r="E5906" s="35">
        <f t="shared" si="1"/>
        <v>3.052083333</v>
      </c>
    </row>
    <row r="5907" ht="15.75" customHeight="1">
      <c r="A5907" s="36">
        <v>43528.0</v>
      </c>
      <c r="B5907" s="35">
        <v>46.72</v>
      </c>
      <c r="C5907" s="35">
        <v>36.625</v>
      </c>
      <c r="D5907" s="35">
        <v>50.219</v>
      </c>
      <c r="E5907" s="35">
        <f t="shared" si="1"/>
        <v>3.052083333</v>
      </c>
    </row>
    <row r="5908" ht="15.75" customHeight="1">
      <c r="A5908" s="36">
        <v>43529.0</v>
      </c>
      <c r="B5908" s="35">
        <v>46.72</v>
      </c>
      <c r="C5908" s="35">
        <v>36.625</v>
      </c>
      <c r="D5908" s="35">
        <v>50.219</v>
      </c>
      <c r="E5908" s="35">
        <f t="shared" si="1"/>
        <v>3.052083333</v>
      </c>
    </row>
    <row r="5909" ht="15.75" customHeight="1">
      <c r="A5909" s="36">
        <v>43530.0</v>
      </c>
      <c r="B5909" s="35">
        <v>47.4</v>
      </c>
      <c r="C5909" s="35">
        <v>36.5625</v>
      </c>
      <c r="D5909" s="35">
        <v>50.551</v>
      </c>
      <c r="E5909" s="35">
        <f t="shared" si="1"/>
        <v>3.046875</v>
      </c>
    </row>
    <row r="5910" ht="15.75" customHeight="1">
      <c r="A5910" s="36">
        <v>43531.0</v>
      </c>
      <c r="B5910" s="35">
        <v>48.11</v>
      </c>
      <c r="C5910" s="35">
        <v>37.3125</v>
      </c>
      <c r="D5910" s="35">
        <v>51.862</v>
      </c>
      <c r="E5910" s="35">
        <f t="shared" si="1"/>
        <v>3.109375</v>
      </c>
    </row>
    <row r="5911" ht="15.75" customHeight="1">
      <c r="A5911" s="36">
        <v>43532.0</v>
      </c>
      <c r="B5911" s="35">
        <v>51.52</v>
      </c>
      <c r="C5911" s="35">
        <v>39.125</v>
      </c>
      <c r="D5911" s="35">
        <v>57.894</v>
      </c>
      <c r="E5911" s="35">
        <f t="shared" si="1"/>
        <v>3.260416667</v>
      </c>
    </row>
    <row r="5912" ht="15.75" customHeight="1">
      <c r="A5912" s="36">
        <v>43533.0</v>
      </c>
      <c r="B5912" s="35">
        <v>51.52</v>
      </c>
      <c r="C5912" s="35">
        <v>39.125</v>
      </c>
      <c r="D5912" s="35">
        <v>57.894</v>
      </c>
      <c r="E5912" s="35">
        <f t="shared" si="1"/>
        <v>3.260416667</v>
      </c>
    </row>
    <row r="5913" ht="15.75" customHeight="1">
      <c r="A5913" s="36">
        <v>43534.0</v>
      </c>
      <c r="B5913" s="35">
        <v>51.52</v>
      </c>
      <c r="C5913" s="35">
        <v>39.125</v>
      </c>
      <c r="D5913" s="35">
        <v>57.894</v>
      </c>
      <c r="E5913" s="35">
        <f t="shared" si="1"/>
        <v>3.260416667</v>
      </c>
    </row>
    <row r="5914" ht="15.75" customHeight="1">
      <c r="A5914" s="36">
        <v>43535.0</v>
      </c>
      <c r="B5914" s="35">
        <v>52.53</v>
      </c>
      <c r="C5914" s="35">
        <v>39.5625</v>
      </c>
      <c r="D5914" s="35">
        <v>59.863</v>
      </c>
      <c r="E5914" s="35">
        <f t="shared" si="1"/>
        <v>3.296875</v>
      </c>
    </row>
    <row r="5915" ht="15.75" customHeight="1">
      <c r="A5915" s="36">
        <v>43536.0</v>
      </c>
      <c r="B5915" s="35">
        <v>54.42</v>
      </c>
      <c r="C5915" s="35">
        <v>40.8125</v>
      </c>
      <c r="D5915" s="35">
        <v>62.119</v>
      </c>
      <c r="E5915" s="35">
        <f t="shared" si="1"/>
        <v>3.401041667</v>
      </c>
    </row>
    <row r="5916" ht="15.75" customHeight="1">
      <c r="A5916" s="36">
        <v>43537.0</v>
      </c>
      <c r="B5916" s="35">
        <v>55.2</v>
      </c>
      <c r="C5916" s="35">
        <v>40.75</v>
      </c>
      <c r="D5916" s="35">
        <v>63.328</v>
      </c>
      <c r="E5916" s="35">
        <f t="shared" si="1"/>
        <v>3.395833333</v>
      </c>
    </row>
    <row r="5917" ht="15.75" customHeight="1">
      <c r="A5917" s="36">
        <v>43538.0</v>
      </c>
      <c r="B5917" s="35">
        <v>55.66</v>
      </c>
      <c r="C5917" s="35">
        <v>41.3125</v>
      </c>
      <c r="D5917" s="35">
        <v>63.664</v>
      </c>
      <c r="E5917" s="35">
        <f t="shared" si="1"/>
        <v>3.442708333</v>
      </c>
    </row>
    <row r="5918" ht="15.75" customHeight="1">
      <c r="A5918" s="36">
        <v>43539.0</v>
      </c>
      <c r="B5918" s="35">
        <v>54.61</v>
      </c>
      <c r="C5918" s="35">
        <v>43.5</v>
      </c>
      <c r="D5918" s="35">
        <v>63.744</v>
      </c>
      <c r="E5918" s="35">
        <f t="shared" si="1"/>
        <v>3.625</v>
      </c>
    </row>
    <row r="5919" ht="15.75" customHeight="1">
      <c r="A5919" s="36">
        <v>43540.0</v>
      </c>
      <c r="B5919" s="35">
        <v>54.61</v>
      </c>
      <c r="C5919" s="35">
        <v>43.5</v>
      </c>
      <c r="D5919" s="35">
        <v>63.744</v>
      </c>
      <c r="E5919" s="35">
        <f t="shared" si="1"/>
        <v>3.625</v>
      </c>
    </row>
    <row r="5920" ht="15.75" customHeight="1">
      <c r="A5920" s="36">
        <v>43541.0</v>
      </c>
      <c r="B5920" s="35">
        <v>54.61</v>
      </c>
      <c r="C5920" s="35">
        <v>43.5</v>
      </c>
      <c r="D5920" s="35">
        <v>63.744</v>
      </c>
      <c r="E5920" s="35">
        <f t="shared" si="1"/>
        <v>3.625</v>
      </c>
    </row>
    <row r="5921" ht="15.75" customHeight="1">
      <c r="A5921" s="36">
        <v>43542.0</v>
      </c>
      <c r="B5921" s="35">
        <v>55.41</v>
      </c>
      <c r="C5921" s="35">
        <v>42.25</v>
      </c>
      <c r="D5921" s="35">
        <v>63.707</v>
      </c>
      <c r="E5921" s="35">
        <f t="shared" si="1"/>
        <v>3.520833333</v>
      </c>
    </row>
    <row r="5922" ht="15.75" customHeight="1">
      <c r="A5922" s="36">
        <v>43543.0</v>
      </c>
      <c r="B5922" s="35">
        <v>55.74</v>
      </c>
      <c r="C5922" s="35">
        <v>43.125</v>
      </c>
      <c r="D5922" s="35">
        <v>63.873</v>
      </c>
      <c r="E5922" s="35">
        <f t="shared" si="1"/>
        <v>3.59375</v>
      </c>
    </row>
    <row r="5923" ht="15.75" customHeight="1">
      <c r="A5923" s="36">
        <v>43544.0</v>
      </c>
      <c r="B5923" s="35">
        <v>55.91</v>
      </c>
      <c r="C5923" s="35">
        <v>42.0625</v>
      </c>
      <c r="D5923" s="35">
        <v>64.885</v>
      </c>
      <c r="E5923" s="35">
        <f t="shared" si="1"/>
        <v>3.505208333</v>
      </c>
    </row>
    <row r="5924" ht="15.75" customHeight="1">
      <c r="A5924" s="36">
        <v>43545.0</v>
      </c>
      <c r="B5924" s="35">
        <v>56.2</v>
      </c>
      <c r="C5924" s="35">
        <v>43.25</v>
      </c>
      <c r="D5924" s="35">
        <v>65.758</v>
      </c>
      <c r="E5924" s="35">
        <f t="shared" si="1"/>
        <v>3.604166667</v>
      </c>
    </row>
    <row r="5925" ht="15.75" customHeight="1">
      <c r="A5925" s="36">
        <v>43546.0</v>
      </c>
      <c r="B5925" s="35">
        <v>58.17</v>
      </c>
      <c r="C5925" s="35">
        <v>43.0</v>
      </c>
      <c r="D5925" s="35">
        <v>66.655</v>
      </c>
      <c r="E5925" s="35">
        <f t="shared" si="1"/>
        <v>3.583333333</v>
      </c>
    </row>
    <row r="5926" ht="15.75" customHeight="1">
      <c r="A5926" s="36">
        <v>43547.0</v>
      </c>
      <c r="B5926" s="35">
        <v>58.17</v>
      </c>
      <c r="C5926" s="35">
        <v>43.0</v>
      </c>
      <c r="D5926" s="35">
        <v>66.655</v>
      </c>
      <c r="E5926" s="35">
        <f t="shared" si="1"/>
        <v>3.583333333</v>
      </c>
    </row>
    <row r="5927" ht="15.75" customHeight="1">
      <c r="A5927" s="36">
        <v>43548.0</v>
      </c>
      <c r="B5927" s="35">
        <v>58.17</v>
      </c>
      <c r="C5927" s="35">
        <v>43.0</v>
      </c>
      <c r="D5927" s="35">
        <v>66.655</v>
      </c>
      <c r="E5927" s="35">
        <f t="shared" si="1"/>
        <v>3.583333333</v>
      </c>
    </row>
    <row r="5928" ht="15.75" customHeight="1">
      <c r="A5928" s="36">
        <v>43549.0</v>
      </c>
      <c r="B5928" s="35">
        <v>57.13</v>
      </c>
      <c r="C5928" s="35">
        <v>44.1875</v>
      </c>
      <c r="D5928" s="35">
        <v>66.827</v>
      </c>
      <c r="E5928" s="35">
        <f t="shared" si="1"/>
        <v>3.682291667</v>
      </c>
    </row>
    <row r="5929" ht="15.75" customHeight="1">
      <c r="A5929" s="36">
        <v>43550.0</v>
      </c>
      <c r="B5929" s="35">
        <v>58.08</v>
      </c>
      <c r="C5929" s="35">
        <v>44.125</v>
      </c>
      <c r="D5929" s="35">
        <v>66.925</v>
      </c>
      <c r="E5929" s="35">
        <f t="shared" si="1"/>
        <v>3.677083333</v>
      </c>
    </row>
    <row r="5930" ht="15.75" customHeight="1">
      <c r="A5930" s="36">
        <v>43551.0</v>
      </c>
      <c r="B5930" s="35">
        <v>58.23</v>
      </c>
      <c r="C5930" s="35">
        <v>43.25</v>
      </c>
      <c r="D5930" s="35">
        <v>67.758</v>
      </c>
      <c r="E5930" s="35">
        <f t="shared" si="1"/>
        <v>3.604166667</v>
      </c>
    </row>
    <row r="5931" ht="15.75" customHeight="1">
      <c r="A5931" s="36">
        <v>43552.0</v>
      </c>
      <c r="B5931" s="35">
        <v>61.98</v>
      </c>
      <c r="C5931" s="35">
        <v>45.3125</v>
      </c>
      <c r="D5931" s="35">
        <v>68.349</v>
      </c>
      <c r="E5931" s="35">
        <f t="shared" si="1"/>
        <v>3.776041667</v>
      </c>
    </row>
    <row r="5932" ht="15.75" customHeight="1">
      <c r="A5932" s="36">
        <v>43553.0</v>
      </c>
      <c r="B5932" s="35">
        <v>61.66</v>
      </c>
      <c r="C5932" s="35">
        <v>45.6875</v>
      </c>
      <c r="D5932" s="35">
        <v>68.155</v>
      </c>
      <c r="E5932" s="35">
        <f t="shared" si="1"/>
        <v>3.807291667</v>
      </c>
    </row>
    <row r="5933" ht="15.75" customHeight="1">
      <c r="A5933" s="36">
        <v>43554.0</v>
      </c>
      <c r="B5933" s="35">
        <v>61.66</v>
      </c>
      <c r="C5933" s="35">
        <v>45.6875</v>
      </c>
      <c r="D5933" s="35">
        <v>68.155</v>
      </c>
      <c r="E5933" s="35">
        <f t="shared" si="1"/>
        <v>3.807291667</v>
      </c>
    </row>
    <row r="5934" ht="15.75" customHeight="1">
      <c r="A5934" s="36">
        <v>43555.0</v>
      </c>
      <c r="B5934" s="35">
        <v>61.66</v>
      </c>
      <c r="C5934" s="35">
        <v>45.6875</v>
      </c>
      <c r="D5934" s="35">
        <v>68.155</v>
      </c>
      <c r="E5934" s="35">
        <f t="shared" si="1"/>
        <v>3.807291667</v>
      </c>
    </row>
    <row r="5935" ht="15.75" customHeight="1">
      <c r="A5935" s="36">
        <v>43556.0</v>
      </c>
      <c r="B5935" s="35">
        <v>62.83</v>
      </c>
      <c r="C5935" s="35">
        <v>46.125</v>
      </c>
      <c r="D5935" s="35">
        <v>68.149</v>
      </c>
      <c r="E5935" s="35">
        <f t="shared" si="1"/>
        <v>3.84375</v>
      </c>
    </row>
    <row r="5936" ht="15.75" customHeight="1">
      <c r="A5936" s="36">
        <v>43557.0</v>
      </c>
      <c r="B5936" s="35">
        <v>62.83</v>
      </c>
      <c r="C5936" s="35">
        <v>46.125</v>
      </c>
      <c r="D5936" s="35">
        <v>68.149</v>
      </c>
      <c r="E5936" s="35">
        <f t="shared" si="1"/>
        <v>3.84375</v>
      </c>
    </row>
    <row r="5937" ht="15.75" customHeight="1">
      <c r="A5937" s="36">
        <v>43558.0</v>
      </c>
      <c r="B5937" s="35">
        <v>63.64</v>
      </c>
      <c r="C5937" s="35">
        <v>48.5</v>
      </c>
      <c r="D5937" s="35">
        <v>67.981</v>
      </c>
      <c r="E5937" s="35">
        <f t="shared" si="1"/>
        <v>4.041666667</v>
      </c>
    </row>
    <row r="5938" ht="15.75" customHeight="1">
      <c r="A5938" s="36">
        <v>43559.0</v>
      </c>
      <c r="B5938" s="35">
        <v>63.89</v>
      </c>
      <c r="C5938" s="35">
        <v>48.5</v>
      </c>
      <c r="D5938" s="35">
        <v>67.691</v>
      </c>
      <c r="E5938" s="35">
        <f t="shared" si="1"/>
        <v>4.041666667</v>
      </c>
    </row>
    <row r="5939" ht="15.75" customHeight="1">
      <c r="A5939" s="36">
        <v>43560.0</v>
      </c>
      <c r="B5939" s="35">
        <v>64.71</v>
      </c>
      <c r="C5939" s="35">
        <v>47.25</v>
      </c>
      <c r="D5939" s="35">
        <v>67.379</v>
      </c>
      <c r="E5939" s="35">
        <f t="shared" si="1"/>
        <v>3.9375</v>
      </c>
    </row>
    <row r="5940" ht="15.75" customHeight="1">
      <c r="A5940" s="36">
        <v>43561.0</v>
      </c>
      <c r="B5940" s="35">
        <v>64.71</v>
      </c>
      <c r="C5940" s="35">
        <v>47.25</v>
      </c>
      <c r="D5940" s="35">
        <v>67.379</v>
      </c>
      <c r="E5940" s="35">
        <f t="shared" si="1"/>
        <v>3.9375</v>
      </c>
    </row>
    <row r="5941" ht="15.75" customHeight="1">
      <c r="A5941" s="36">
        <v>43562.0</v>
      </c>
      <c r="B5941" s="35">
        <v>64.71</v>
      </c>
      <c r="C5941" s="35">
        <v>47.25</v>
      </c>
      <c r="D5941" s="35">
        <v>67.379</v>
      </c>
      <c r="E5941" s="35">
        <f t="shared" si="1"/>
        <v>3.9375</v>
      </c>
    </row>
    <row r="5942" ht="15.75" customHeight="1">
      <c r="A5942" s="36">
        <v>43563.0</v>
      </c>
      <c r="B5942" s="35">
        <v>64.22</v>
      </c>
      <c r="C5942" s="35">
        <v>47.6875</v>
      </c>
      <c r="D5942" s="35">
        <v>67.172</v>
      </c>
      <c r="E5942" s="35">
        <f t="shared" si="1"/>
        <v>3.973958333</v>
      </c>
    </row>
    <row r="5943" ht="15.75" customHeight="1">
      <c r="A5943" s="36">
        <v>43564.0</v>
      </c>
      <c r="B5943" s="35">
        <v>64.62</v>
      </c>
      <c r="C5943" s="35">
        <v>48.8125</v>
      </c>
      <c r="D5943" s="35">
        <v>66.937</v>
      </c>
      <c r="E5943" s="35">
        <f t="shared" si="1"/>
        <v>4.067708333</v>
      </c>
    </row>
    <row r="5944" ht="15.75" customHeight="1">
      <c r="A5944" s="36">
        <v>43565.0</v>
      </c>
      <c r="B5944" s="35">
        <v>64.1</v>
      </c>
      <c r="C5944" s="35">
        <v>47.8125</v>
      </c>
      <c r="D5944" s="35">
        <v>66.755</v>
      </c>
      <c r="E5944" s="35">
        <f t="shared" si="1"/>
        <v>3.984375</v>
      </c>
    </row>
    <row r="5945" ht="15.75" customHeight="1">
      <c r="A5945" s="36">
        <v>43566.0</v>
      </c>
      <c r="B5945" s="35">
        <v>64.23</v>
      </c>
      <c r="C5945" s="35">
        <v>48.8125</v>
      </c>
      <c r="D5945" s="35">
        <v>66.813</v>
      </c>
      <c r="E5945" s="35">
        <f t="shared" si="1"/>
        <v>4.067708333</v>
      </c>
    </row>
    <row r="5946" ht="15.75" customHeight="1">
      <c r="A5946" s="36">
        <v>43567.0</v>
      </c>
      <c r="B5946" s="35">
        <v>64.67</v>
      </c>
      <c r="C5946" s="35">
        <v>48.125</v>
      </c>
      <c r="D5946" s="35">
        <v>66.86</v>
      </c>
      <c r="E5946" s="35">
        <f t="shared" si="1"/>
        <v>4.010416667</v>
      </c>
    </row>
    <row r="5947" ht="15.75" customHeight="1">
      <c r="A5947" s="36">
        <v>43568.0</v>
      </c>
      <c r="B5947" s="35">
        <v>64.67</v>
      </c>
      <c r="C5947" s="35">
        <v>48.125</v>
      </c>
      <c r="D5947" s="35">
        <v>66.86</v>
      </c>
      <c r="E5947" s="35">
        <f t="shared" si="1"/>
        <v>4.010416667</v>
      </c>
    </row>
    <row r="5948" ht="15.75" customHeight="1">
      <c r="A5948" s="36">
        <v>43569.0</v>
      </c>
      <c r="B5948" s="35">
        <v>64.67</v>
      </c>
      <c r="C5948" s="35">
        <v>48.125</v>
      </c>
      <c r="D5948" s="35">
        <v>66.86</v>
      </c>
      <c r="E5948" s="35">
        <f t="shared" si="1"/>
        <v>4.010416667</v>
      </c>
    </row>
    <row r="5949" ht="15.75" customHeight="1">
      <c r="A5949" s="36">
        <v>43570.0</v>
      </c>
      <c r="B5949" s="35">
        <v>64.43</v>
      </c>
      <c r="C5949" s="35">
        <v>48.3125</v>
      </c>
      <c r="D5949" s="35">
        <v>66.852</v>
      </c>
      <c r="E5949" s="35">
        <f t="shared" si="1"/>
        <v>4.026041667</v>
      </c>
    </row>
    <row r="5950" ht="15.75" customHeight="1">
      <c r="A5950" s="36">
        <v>43571.0</v>
      </c>
      <c r="B5950" s="35">
        <v>64.75</v>
      </c>
      <c r="C5950" s="35">
        <v>49.125</v>
      </c>
      <c r="D5950" s="35">
        <v>66.792</v>
      </c>
      <c r="E5950" s="35">
        <f t="shared" si="1"/>
        <v>4.09375</v>
      </c>
    </row>
    <row r="5951" ht="15.75" customHeight="1">
      <c r="A5951" s="36">
        <v>43572.0</v>
      </c>
      <c r="B5951" s="35">
        <v>65.05</v>
      </c>
      <c r="C5951" s="35">
        <v>48.125</v>
      </c>
      <c r="D5951" s="35">
        <v>67.12</v>
      </c>
      <c r="E5951" s="35">
        <f t="shared" si="1"/>
        <v>4.010416667</v>
      </c>
    </row>
    <row r="5952" ht="15.75" customHeight="1">
      <c r="A5952" s="36">
        <v>43573.0</v>
      </c>
      <c r="B5952" s="35">
        <v>65.05</v>
      </c>
      <c r="C5952" s="35">
        <v>48.125</v>
      </c>
      <c r="D5952" s="35">
        <v>67.12</v>
      </c>
      <c r="E5952" s="35">
        <f t="shared" si="1"/>
        <v>4.010416667</v>
      </c>
    </row>
    <row r="5953" ht="15.75" customHeight="1">
      <c r="A5953" s="36">
        <v>43574.0</v>
      </c>
      <c r="B5953" s="35">
        <v>65.05</v>
      </c>
      <c r="C5953" s="35">
        <v>48.125</v>
      </c>
      <c r="D5953" s="35">
        <v>67.12</v>
      </c>
      <c r="E5953" s="35">
        <f t="shared" si="1"/>
        <v>4.010416667</v>
      </c>
    </row>
    <row r="5954" ht="15.75" customHeight="1">
      <c r="A5954" s="36">
        <v>43575.0</v>
      </c>
      <c r="B5954" s="35">
        <v>65.05</v>
      </c>
      <c r="C5954" s="35">
        <v>48.125</v>
      </c>
      <c r="D5954" s="35">
        <v>67.12</v>
      </c>
      <c r="E5954" s="35">
        <f t="shared" si="1"/>
        <v>4.010416667</v>
      </c>
    </row>
    <row r="5955" ht="15.75" customHeight="1">
      <c r="A5955" s="36">
        <v>43576.0</v>
      </c>
      <c r="B5955" s="35">
        <v>65.05</v>
      </c>
      <c r="C5955" s="35">
        <v>48.125</v>
      </c>
      <c r="D5955" s="35">
        <v>67.12</v>
      </c>
      <c r="E5955" s="35">
        <f t="shared" si="1"/>
        <v>4.010416667</v>
      </c>
    </row>
    <row r="5956" ht="15.75" customHeight="1">
      <c r="A5956" s="36">
        <v>43577.0</v>
      </c>
      <c r="B5956" s="35">
        <v>65.34</v>
      </c>
      <c r="C5956" s="35">
        <v>48.125</v>
      </c>
      <c r="D5956" s="35">
        <v>67.872</v>
      </c>
      <c r="E5956" s="35">
        <f t="shared" si="1"/>
        <v>4.010416667</v>
      </c>
    </row>
    <row r="5957" ht="15.75" customHeight="1">
      <c r="A5957" s="36">
        <v>43578.0</v>
      </c>
      <c r="B5957" s="35">
        <v>65.65</v>
      </c>
      <c r="C5957" s="35">
        <v>49.5625</v>
      </c>
      <c r="D5957" s="35">
        <v>67.891</v>
      </c>
      <c r="E5957" s="35">
        <f t="shared" si="1"/>
        <v>4.130208333</v>
      </c>
    </row>
    <row r="5958" ht="15.75" customHeight="1">
      <c r="A5958" s="36">
        <v>43579.0</v>
      </c>
      <c r="B5958" s="35">
        <v>66.0</v>
      </c>
      <c r="C5958" s="35">
        <v>48.625</v>
      </c>
      <c r="D5958" s="35">
        <v>68.366</v>
      </c>
      <c r="E5958" s="35">
        <f t="shared" si="1"/>
        <v>4.052083333</v>
      </c>
    </row>
    <row r="5959" ht="15.75" customHeight="1">
      <c r="A5959" s="36">
        <v>43580.0</v>
      </c>
      <c r="B5959" s="35">
        <v>67.95</v>
      </c>
      <c r="C5959" s="35">
        <v>49.3125</v>
      </c>
      <c r="D5959" s="35">
        <v>71.039</v>
      </c>
      <c r="E5959" s="35">
        <f t="shared" si="1"/>
        <v>4.109375</v>
      </c>
    </row>
    <row r="5960" ht="15.75" customHeight="1">
      <c r="A5960" s="36">
        <v>43581.0</v>
      </c>
      <c r="B5960" s="35">
        <v>68.64</v>
      </c>
      <c r="C5960" s="35">
        <v>49.25</v>
      </c>
      <c r="D5960" s="35">
        <v>71.868</v>
      </c>
      <c r="E5960" s="35">
        <f t="shared" si="1"/>
        <v>4.104166667</v>
      </c>
    </row>
    <row r="5961" ht="15.75" customHeight="1">
      <c r="A5961" s="36">
        <v>43582.0</v>
      </c>
      <c r="B5961" s="35">
        <v>68.64</v>
      </c>
      <c r="C5961" s="35">
        <v>49.25</v>
      </c>
      <c r="D5961" s="35">
        <v>71.868</v>
      </c>
      <c r="E5961" s="35">
        <f t="shared" si="1"/>
        <v>4.104166667</v>
      </c>
    </row>
    <row r="5962" ht="15.75" customHeight="1">
      <c r="A5962" s="36">
        <v>43583.0</v>
      </c>
      <c r="B5962" s="35">
        <v>68.64</v>
      </c>
      <c r="C5962" s="35">
        <v>49.25</v>
      </c>
      <c r="D5962" s="35">
        <v>71.868</v>
      </c>
      <c r="E5962" s="35">
        <f t="shared" si="1"/>
        <v>4.104166667</v>
      </c>
    </row>
    <row r="5963" ht="15.75" customHeight="1">
      <c r="A5963" s="36">
        <v>43584.0</v>
      </c>
      <c r="B5963" s="35">
        <v>70.26</v>
      </c>
      <c r="C5963" s="35">
        <v>50.0</v>
      </c>
      <c r="D5963" s="35">
        <v>73.191</v>
      </c>
      <c r="E5963" s="35">
        <f t="shared" si="1"/>
        <v>4.166666667</v>
      </c>
    </row>
    <row r="5964" ht="15.75" customHeight="1">
      <c r="A5964" s="36">
        <v>43585.0</v>
      </c>
      <c r="B5964" s="35">
        <v>70.61</v>
      </c>
      <c r="C5964" s="35">
        <v>53.375</v>
      </c>
      <c r="D5964" s="35">
        <v>73.93</v>
      </c>
      <c r="E5964" s="35">
        <f t="shared" si="1"/>
        <v>4.447916667</v>
      </c>
    </row>
    <row r="5965" ht="15.75" customHeight="1">
      <c r="A5965" s="36">
        <v>43586.0</v>
      </c>
      <c r="B5965" s="35">
        <v>70.61</v>
      </c>
      <c r="C5965" s="35">
        <v>53.375</v>
      </c>
      <c r="D5965" s="35">
        <v>73.93</v>
      </c>
      <c r="E5965" s="35">
        <f t="shared" si="1"/>
        <v>4.447916667</v>
      </c>
    </row>
    <row r="5966" ht="15.75" customHeight="1">
      <c r="A5966" s="36">
        <v>43587.0</v>
      </c>
      <c r="B5966" s="35">
        <v>70.63</v>
      </c>
      <c r="C5966" s="35">
        <v>50.375</v>
      </c>
      <c r="D5966" s="35">
        <v>74.069</v>
      </c>
      <c r="E5966" s="35">
        <f t="shared" si="1"/>
        <v>4.197916667</v>
      </c>
    </row>
    <row r="5967" ht="15.75" customHeight="1">
      <c r="A5967" s="36">
        <v>43588.0</v>
      </c>
      <c r="B5967" s="35">
        <v>71.0</v>
      </c>
      <c r="C5967" s="35">
        <v>52.125</v>
      </c>
      <c r="D5967" s="35">
        <v>73.766</v>
      </c>
      <c r="E5967" s="35">
        <f t="shared" si="1"/>
        <v>4.34375</v>
      </c>
    </row>
    <row r="5968" ht="15.75" customHeight="1">
      <c r="A5968" s="36">
        <v>43589.0</v>
      </c>
      <c r="B5968" s="35">
        <v>71.0</v>
      </c>
      <c r="C5968" s="35">
        <v>52.125</v>
      </c>
      <c r="D5968" s="35">
        <v>73.766</v>
      </c>
      <c r="E5968" s="35">
        <f t="shared" si="1"/>
        <v>4.34375</v>
      </c>
    </row>
    <row r="5969" ht="15.75" customHeight="1">
      <c r="A5969" s="36">
        <v>43590.0</v>
      </c>
      <c r="B5969" s="35">
        <v>71.0</v>
      </c>
      <c r="C5969" s="35">
        <v>52.125</v>
      </c>
      <c r="D5969" s="35">
        <v>73.766</v>
      </c>
      <c r="E5969" s="35">
        <f t="shared" si="1"/>
        <v>4.34375</v>
      </c>
    </row>
    <row r="5970" ht="15.75" customHeight="1">
      <c r="A5970" s="36">
        <v>43591.0</v>
      </c>
      <c r="B5970" s="35">
        <v>71.01</v>
      </c>
      <c r="C5970" s="35">
        <v>52.0</v>
      </c>
      <c r="D5970" s="35">
        <v>73.53</v>
      </c>
      <c r="E5970" s="35">
        <f t="shared" si="1"/>
        <v>4.333333333</v>
      </c>
    </row>
    <row r="5971" ht="15.75" customHeight="1">
      <c r="A5971" s="36">
        <v>43592.0</v>
      </c>
      <c r="B5971" s="35">
        <v>70.48</v>
      </c>
      <c r="C5971" s="35">
        <v>53.3125</v>
      </c>
      <c r="D5971" s="35">
        <v>73.242</v>
      </c>
      <c r="E5971" s="35">
        <f t="shared" si="1"/>
        <v>4.442708333</v>
      </c>
    </row>
    <row r="5972" ht="15.75" customHeight="1">
      <c r="A5972" s="36">
        <v>43593.0</v>
      </c>
      <c r="B5972" s="35">
        <v>70.21</v>
      </c>
      <c r="C5972" s="35">
        <v>52.0</v>
      </c>
      <c r="D5972" s="35">
        <v>72.875</v>
      </c>
      <c r="E5972" s="35">
        <f t="shared" si="1"/>
        <v>4.333333333</v>
      </c>
    </row>
    <row r="5973" ht="15.75" customHeight="1">
      <c r="A5973" s="36">
        <v>43594.0</v>
      </c>
      <c r="B5973" s="35">
        <v>69.95</v>
      </c>
      <c r="C5973" s="35">
        <v>52.5</v>
      </c>
      <c r="D5973" s="35">
        <v>72.481</v>
      </c>
      <c r="E5973" s="35">
        <f t="shared" si="1"/>
        <v>4.375</v>
      </c>
    </row>
    <row r="5974" ht="15.75" customHeight="1">
      <c r="A5974" s="36">
        <v>43595.0</v>
      </c>
      <c r="B5974" s="35">
        <v>69.94</v>
      </c>
      <c r="C5974" s="35">
        <v>51.875</v>
      </c>
      <c r="D5974" s="35">
        <v>72.053</v>
      </c>
      <c r="E5974" s="35">
        <f t="shared" si="1"/>
        <v>4.322916667</v>
      </c>
    </row>
    <row r="5975" ht="15.75" customHeight="1">
      <c r="A5975" s="36">
        <v>43596.0</v>
      </c>
      <c r="B5975" s="35">
        <v>69.94</v>
      </c>
      <c r="C5975" s="35">
        <v>51.875</v>
      </c>
      <c r="D5975" s="35">
        <v>72.053</v>
      </c>
      <c r="E5975" s="35">
        <f t="shared" si="1"/>
        <v>4.322916667</v>
      </c>
    </row>
    <row r="5976" ht="15.75" customHeight="1">
      <c r="A5976" s="36">
        <v>43597.0</v>
      </c>
      <c r="B5976" s="35">
        <v>69.94</v>
      </c>
      <c r="C5976" s="35">
        <v>51.875</v>
      </c>
      <c r="D5976" s="35">
        <v>72.053</v>
      </c>
      <c r="E5976" s="35">
        <f t="shared" si="1"/>
        <v>4.322916667</v>
      </c>
    </row>
    <row r="5977" ht="15.75" customHeight="1">
      <c r="A5977" s="36">
        <v>43598.0</v>
      </c>
      <c r="B5977" s="35">
        <v>70.07</v>
      </c>
      <c r="C5977" s="35">
        <v>52.5625</v>
      </c>
      <c r="D5977" s="35">
        <v>71.743</v>
      </c>
      <c r="E5977" s="35">
        <f t="shared" si="1"/>
        <v>4.380208333</v>
      </c>
    </row>
    <row r="5978" ht="15.75" customHeight="1">
      <c r="A5978" s="36">
        <v>43599.0</v>
      </c>
      <c r="B5978" s="35">
        <v>69.73</v>
      </c>
      <c r="C5978" s="35">
        <v>53.5625</v>
      </c>
      <c r="D5978" s="35">
        <v>71.627</v>
      </c>
      <c r="E5978" s="35">
        <f t="shared" si="1"/>
        <v>4.463541667</v>
      </c>
    </row>
    <row r="5979" ht="15.75" customHeight="1">
      <c r="A5979" s="36">
        <v>43600.0</v>
      </c>
      <c r="B5979" s="35">
        <v>70.0</v>
      </c>
      <c r="C5979" s="35">
        <v>52.625</v>
      </c>
      <c r="D5979" s="35">
        <v>71.602</v>
      </c>
      <c r="E5979" s="35">
        <f t="shared" si="1"/>
        <v>4.385416667</v>
      </c>
    </row>
    <row r="5980" ht="15.75" customHeight="1">
      <c r="A5980" s="36">
        <v>43601.0</v>
      </c>
      <c r="B5980" s="35">
        <v>70.64</v>
      </c>
      <c r="C5980" s="35">
        <v>52.1875</v>
      </c>
      <c r="D5980" s="35">
        <v>71.571</v>
      </c>
      <c r="E5980" s="35">
        <f t="shared" si="1"/>
        <v>4.348958333</v>
      </c>
    </row>
    <row r="5981" ht="15.75" customHeight="1">
      <c r="A5981" s="36">
        <v>43602.0</v>
      </c>
      <c r="B5981" s="35">
        <v>70.34</v>
      </c>
      <c r="C5981" s="35">
        <v>51.9375</v>
      </c>
      <c r="D5981" s="35">
        <v>71.476</v>
      </c>
      <c r="E5981" s="35">
        <f t="shared" si="1"/>
        <v>4.328125</v>
      </c>
    </row>
    <row r="5982" ht="15.75" customHeight="1">
      <c r="A5982" s="36">
        <v>43603.0</v>
      </c>
      <c r="B5982" s="35">
        <v>70.34</v>
      </c>
      <c r="C5982" s="35">
        <v>51.9375</v>
      </c>
      <c r="D5982" s="35">
        <v>71.476</v>
      </c>
      <c r="E5982" s="35">
        <f t="shared" si="1"/>
        <v>4.328125</v>
      </c>
    </row>
    <row r="5983" ht="15.75" customHeight="1">
      <c r="A5983" s="36">
        <v>43604.0</v>
      </c>
      <c r="B5983" s="35">
        <v>70.34</v>
      </c>
      <c r="C5983" s="35">
        <v>51.9375</v>
      </c>
      <c r="D5983" s="35">
        <v>71.476</v>
      </c>
      <c r="E5983" s="35">
        <f t="shared" si="1"/>
        <v>4.328125</v>
      </c>
    </row>
    <row r="5984" ht="15.75" customHeight="1">
      <c r="A5984" s="36">
        <v>43605.0</v>
      </c>
      <c r="B5984" s="35">
        <v>70.17</v>
      </c>
      <c r="C5984" s="35">
        <v>53.6875</v>
      </c>
      <c r="D5984" s="35">
        <v>71.441</v>
      </c>
      <c r="E5984" s="35">
        <f t="shared" si="1"/>
        <v>4.473958333</v>
      </c>
    </row>
    <row r="5985" ht="15.75" customHeight="1">
      <c r="A5985" s="36">
        <v>43606.0</v>
      </c>
      <c r="B5985" s="35">
        <v>70.29</v>
      </c>
      <c r="C5985" s="35">
        <v>53.6875</v>
      </c>
      <c r="D5985" s="35">
        <v>71.218</v>
      </c>
      <c r="E5985" s="35">
        <f t="shared" si="1"/>
        <v>4.473958333</v>
      </c>
    </row>
    <row r="5986" ht="15.75" customHeight="1">
      <c r="A5986" s="36">
        <v>43607.0</v>
      </c>
      <c r="B5986" s="35">
        <v>70.25</v>
      </c>
      <c r="C5986" s="35">
        <v>52.3125</v>
      </c>
      <c r="D5986" s="35">
        <v>70.985</v>
      </c>
      <c r="E5986" s="35">
        <f t="shared" si="1"/>
        <v>4.359375</v>
      </c>
    </row>
    <row r="5987" ht="15.75" customHeight="1">
      <c r="A5987" s="36">
        <v>43608.0</v>
      </c>
      <c r="B5987" s="35">
        <v>70.47</v>
      </c>
      <c r="C5987" s="35">
        <v>53.4375</v>
      </c>
      <c r="D5987" s="35">
        <v>70.892</v>
      </c>
      <c r="E5987" s="35">
        <f t="shared" si="1"/>
        <v>4.453125</v>
      </c>
    </row>
    <row r="5988" ht="15.75" customHeight="1">
      <c r="A5988" s="36">
        <v>43609.0</v>
      </c>
      <c r="B5988" s="35">
        <v>70.39</v>
      </c>
      <c r="C5988" s="35">
        <v>53.0</v>
      </c>
      <c r="D5988" s="35">
        <v>70.904</v>
      </c>
      <c r="E5988" s="35">
        <f t="shared" si="1"/>
        <v>4.416666667</v>
      </c>
    </row>
    <row r="5989" ht="15.75" customHeight="1">
      <c r="A5989" s="36">
        <v>43610.0</v>
      </c>
      <c r="B5989" s="35">
        <v>70.39</v>
      </c>
      <c r="C5989" s="35">
        <v>53.0</v>
      </c>
      <c r="D5989" s="35">
        <v>70.904</v>
      </c>
      <c r="E5989" s="35">
        <f t="shared" si="1"/>
        <v>4.416666667</v>
      </c>
    </row>
    <row r="5990" ht="15.75" customHeight="1">
      <c r="A5990" s="36">
        <v>43611.0</v>
      </c>
      <c r="B5990" s="35">
        <v>70.39</v>
      </c>
      <c r="C5990" s="35">
        <v>53.0</v>
      </c>
      <c r="D5990" s="35">
        <v>70.904</v>
      </c>
      <c r="E5990" s="35">
        <f t="shared" si="1"/>
        <v>4.416666667</v>
      </c>
    </row>
    <row r="5991" ht="15.75" customHeight="1">
      <c r="A5991" s="36">
        <v>43612.0</v>
      </c>
      <c r="B5991" s="35">
        <v>70.64</v>
      </c>
      <c r="C5991" s="35">
        <v>52.625</v>
      </c>
      <c r="D5991" s="35">
        <v>70.823</v>
      </c>
      <c r="E5991" s="35">
        <f t="shared" si="1"/>
        <v>4.385416667</v>
      </c>
    </row>
    <row r="5992" ht="15.75" customHeight="1">
      <c r="A5992" s="36">
        <v>43613.0</v>
      </c>
      <c r="B5992" s="35">
        <v>70.79</v>
      </c>
      <c r="C5992" s="35">
        <v>52.625</v>
      </c>
      <c r="D5992" s="35">
        <v>70.793</v>
      </c>
      <c r="E5992" s="35">
        <f t="shared" si="1"/>
        <v>4.385416667</v>
      </c>
    </row>
    <row r="5993" ht="15.75" customHeight="1">
      <c r="A5993" s="36">
        <v>43614.0</v>
      </c>
      <c r="B5993" s="35">
        <v>68.58</v>
      </c>
      <c r="C5993" s="35">
        <v>52.8125</v>
      </c>
      <c r="D5993" s="35">
        <v>70.747</v>
      </c>
      <c r="E5993" s="35">
        <f t="shared" si="1"/>
        <v>4.401041667</v>
      </c>
    </row>
    <row r="5994" ht="15.75" customHeight="1">
      <c r="A5994" s="36">
        <v>43615.0</v>
      </c>
      <c r="B5994" s="35">
        <v>70.49</v>
      </c>
      <c r="C5994" s="35">
        <v>52.6875</v>
      </c>
      <c r="D5994" s="35">
        <v>70.752</v>
      </c>
      <c r="E5994" s="35">
        <f t="shared" si="1"/>
        <v>4.390625</v>
      </c>
    </row>
    <row r="5995" ht="15.75" customHeight="1">
      <c r="A5995" s="36">
        <v>43616.0</v>
      </c>
      <c r="B5995" s="35">
        <v>69.76</v>
      </c>
      <c r="C5995" s="35">
        <v>53.0</v>
      </c>
      <c r="D5995" s="35">
        <v>70.73</v>
      </c>
      <c r="E5995" s="35">
        <f t="shared" si="1"/>
        <v>4.416666667</v>
      </c>
    </row>
    <row r="5996" ht="15.75" customHeight="1">
      <c r="A5996" s="36">
        <v>43617.0</v>
      </c>
      <c r="B5996" s="35">
        <v>69.76</v>
      </c>
      <c r="C5996" s="35">
        <v>53.0</v>
      </c>
      <c r="D5996" s="35">
        <v>70.73</v>
      </c>
      <c r="E5996" s="35">
        <f t="shared" si="1"/>
        <v>4.416666667</v>
      </c>
    </row>
    <row r="5997" ht="15.75" customHeight="1">
      <c r="A5997" s="36">
        <v>43618.0</v>
      </c>
      <c r="B5997" s="35">
        <v>69.76</v>
      </c>
      <c r="C5997" s="35">
        <v>53.0</v>
      </c>
      <c r="D5997" s="35">
        <v>70.73</v>
      </c>
      <c r="E5997" s="35">
        <f t="shared" si="1"/>
        <v>4.416666667</v>
      </c>
    </row>
    <row r="5998" ht="15.75" customHeight="1">
      <c r="A5998" s="36">
        <v>43619.0</v>
      </c>
      <c r="B5998" s="35">
        <v>69.95</v>
      </c>
      <c r="C5998" s="35">
        <v>52.9375</v>
      </c>
      <c r="D5998" s="35">
        <v>70.691</v>
      </c>
      <c r="E5998" s="35">
        <f t="shared" si="1"/>
        <v>4.411458333</v>
      </c>
    </row>
    <row r="5999" ht="15.75" customHeight="1">
      <c r="A5999" s="36">
        <v>43620.0</v>
      </c>
      <c r="B5999" s="35">
        <v>70.27</v>
      </c>
      <c r="C5999" s="35">
        <v>53.3125</v>
      </c>
      <c r="D5999" s="35">
        <v>70.532</v>
      </c>
      <c r="E5999" s="35">
        <f t="shared" si="1"/>
        <v>4.442708333</v>
      </c>
    </row>
    <row r="6000" ht="15.75" customHeight="1">
      <c r="A6000" s="36">
        <v>43621.0</v>
      </c>
      <c r="B6000" s="35">
        <v>70.2</v>
      </c>
      <c r="C6000" s="35">
        <v>52.6875</v>
      </c>
      <c r="D6000" s="35">
        <v>70.275</v>
      </c>
      <c r="E6000" s="35">
        <f t="shared" si="1"/>
        <v>4.390625</v>
      </c>
    </row>
    <row r="6001" ht="15.75" customHeight="1">
      <c r="A6001" s="36">
        <v>43622.0</v>
      </c>
      <c r="B6001" s="35">
        <v>69.51</v>
      </c>
      <c r="C6001" s="35">
        <v>52.9375</v>
      </c>
      <c r="D6001" s="35">
        <v>69.967</v>
      </c>
      <c r="E6001" s="35">
        <f t="shared" si="1"/>
        <v>4.411458333</v>
      </c>
    </row>
    <row r="6002" ht="15.75" customHeight="1">
      <c r="A6002" s="36">
        <v>43623.0</v>
      </c>
      <c r="B6002" s="35">
        <v>69.14</v>
      </c>
      <c r="C6002" s="35">
        <v>52.6875</v>
      </c>
      <c r="D6002" s="35">
        <v>69.61</v>
      </c>
      <c r="E6002" s="35">
        <f t="shared" si="1"/>
        <v>4.390625</v>
      </c>
    </row>
    <row r="6003" ht="15.75" customHeight="1">
      <c r="A6003" s="36">
        <v>43624.0</v>
      </c>
      <c r="B6003" s="35">
        <v>69.14</v>
      </c>
      <c r="C6003" s="35">
        <v>52.6875</v>
      </c>
      <c r="D6003" s="35">
        <v>69.61</v>
      </c>
      <c r="E6003" s="35">
        <f t="shared" si="1"/>
        <v>4.390625</v>
      </c>
    </row>
    <row r="6004" ht="15.75" customHeight="1">
      <c r="A6004" s="36">
        <v>43625.0</v>
      </c>
      <c r="B6004" s="35">
        <v>69.14</v>
      </c>
      <c r="C6004" s="35">
        <v>52.6875</v>
      </c>
      <c r="D6004" s="35">
        <v>69.61</v>
      </c>
      <c r="E6004" s="35">
        <f t="shared" si="1"/>
        <v>4.390625</v>
      </c>
    </row>
    <row r="6005" ht="15.75" customHeight="1">
      <c r="A6005" s="36">
        <v>43626.0</v>
      </c>
      <c r="B6005" s="35">
        <v>68.24</v>
      </c>
      <c r="C6005" s="35">
        <v>52.125</v>
      </c>
      <c r="D6005" s="35">
        <v>69.241</v>
      </c>
      <c r="E6005" s="35">
        <f t="shared" si="1"/>
        <v>4.34375</v>
      </c>
    </row>
    <row r="6006" ht="15.75" customHeight="1">
      <c r="A6006" s="36">
        <v>43627.0</v>
      </c>
      <c r="B6006" s="35">
        <v>68.79</v>
      </c>
      <c r="C6006" s="35">
        <v>52.3125</v>
      </c>
      <c r="D6006" s="35">
        <v>68.889</v>
      </c>
      <c r="E6006" s="35">
        <f t="shared" si="1"/>
        <v>4.359375</v>
      </c>
    </row>
    <row r="6007" ht="15.75" customHeight="1">
      <c r="A6007" s="36">
        <v>43628.0</v>
      </c>
      <c r="B6007" s="35">
        <v>67.37</v>
      </c>
      <c r="C6007" s="35">
        <v>51.8125</v>
      </c>
      <c r="D6007" s="35">
        <v>67.977</v>
      </c>
      <c r="E6007" s="35">
        <f t="shared" si="1"/>
        <v>4.317708333</v>
      </c>
    </row>
    <row r="6008" ht="15.75" customHeight="1">
      <c r="A6008" s="36">
        <v>43629.0</v>
      </c>
      <c r="B6008" s="35">
        <v>66.62</v>
      </c>
      <c r="C6008" s="35">
        <v>51.3125</v>
      </c>
      <c r="D6008" s="35">
        <v>67.313</v>
      </c>
      <c r="E6008" s="35">
        <f t="shared" si="1"/>
        <v>4.276041667</v>
      </c>
    </row>
    <row r="6009" ht="15.75" customHeight="1">
      <c r="A6009" s="36">
        <v>43630.0</v>
      </c>
      <c r="B6009" s="35">
        <v>66.07</v>
      </c>
      <c r="C6009" s="35">
        <v>51.0625</v>
      </c>
      <c r="D6009" s="35">
        <v>66.663</v>
      </c>
      <c r="E6009" s="35">
        <f t="shared" si="1"/>
        <v>4.255208333</v>
      </c>
    </row>
    <row r="6010" ht="15.75" customHeight="1">
      <c r="A6010" s="36">
        <v>43631.0</v>
      </c>
      <c r="B6010" s="35">
        <v>66.07</v>
      </c>
      <c r="C6010" s="35">
        <v>51.0625</v>
      </c>
      <c r="D6010" s="35">
        <v>66.663</v>
      </c>
      <c r="E6010" s="35">
        <f t="shared" si="1"/>
        <v>4.255208333</v>
      </c>
    </row>
    <row r="6011" ht="15.75" customHeight="1">
      <c r="A6011" s="36">
        <v>43632.0</v>
      </c>
      <c r="B6011" s="35">
        <v>66.07</v>
      </c>
      <c r="C6011" s="35">
        <v>51.0625</v>
      </c>
      <c r="D6011" s="35">
        <v>66.663</v>
      </c>
      <c r="E6011" s="35">
        <f t="shared" si="1"/>
        <v>4.255208333</v>
      </c>
    </row>
    <row r="6012" ht="15.75" customHeight="1">
      <c r="A6012" s="36">
        <v>43633.0</v>
      </c>
      <c r="B6012" s="35">
        <v>66.07</v>
      </c>
      <c r="C6012" s="35">
        <v>51.0625</v>
      </c>
      <c r="D6012" s="35">
        <v>66.663</v>
      </c>
      <c r="E6012" s="35">
        <f t="shared" si="1"/>
        <v>4.255208333</v>
      </c>
    </row>
    <row r="6013" ht="15.75" customHeight="1">
      <c r="A6013" s="36">
        <v>43634.0</v>
      </c>
      <c r="B6013" s="35">
        <v>65.26</v>
      </c>
      <c r="C6013" s="35">
        <v>50.8125</v>
      </c>
      <c r="D6013" s="35">
        <v>66.105</v>
      </c>
      <c r="E6013" s="35">
        <f t="shared" si="1"/>
        <v>4.234375</v>
      </c>
    </row>
    <row r="6014" ht="15.75" customHeight="1">
      <c r="A6014" s="36">
        <v>43635.0</v>
      </c>
      <c r="B6014" s="35">
        <v>65.05</v>
      </c>
      <c r="C6014" s="35">
        <v>50.75</v>
      </c>
      <c r="D6014" s="35">
        <v>65.441</v>
      </c>
      <c r="E6014" s="35">
        <f t="shared" si="1"/>
        <v>4.229166667</v>
      </c>
    </row>
    <row r="6015" ht="15.75" customHeight="1">
      <c r="A6015" s="36">
        <v>43636.0</v>
      </c>
      <c r="B6015" s="35">
        <v>65.05</v>
      </c>
      <c r="C6015" s="35">
        <v>50.75</v>
      </c>
      <c r="D6015" s="35">
        <v>65.441</v>
      </c>
      <c r="E6015" s="35">
        <f t="shared" si="1"/>
        <v>4.229166667</v>
      </c>
    </row>
    <row r="6016" ht="15.75" customHeight="1">
      <c r="A6016" s="36">
        <v>43637.0</v>
      </c>
      <c r="B6016" s="35">
        <v>63.74</v>
      </c>
      <c r="C6016" s="35">
        <v>49.9375</v>
      </c>
      <c r="D6016" s="35">
        <v>64.616</v>
      </c>
      <c r="E6016" s="35">
        <f t="shared" si="1"/>
        <v>4.161458333</v>
      </c>
    </row>
    <row r="6017" ht="15.75" customHeight="1">
      <c r="A6017" s="36">
        <v>43638.0</v>
      </c>
      <c r="B6017" s="35">
        <v>63.74</v>
      </c>
      <c r="C6017" s="35">
        <v>49.9375</v>
      </c>
      <c r="D6017" s="35">
        <v>64.616</v>
      </c>
      <c r="E6017" s="35">
        <f t="shared" si="1"/>
        <v>4.161458333</v>
      </c>
    </row>
    <row r="6018" ht="15.75" customHeight="1">
      <c r="A6018" s="36">
        <v>43639.0</v>
      </c>
      <c r="B6018" s="35">
        <v>63.74</v>
      </c>
      <c r="C6018" s="35">
        <v>49.9375</v>
      </c>
      <c r="D6018" s="35">
        <v>64.616</v>
      </c>
      <c r="E6018" s="35">
        <f t="shared" si="1"/>
        <v>4.161458333</v>
      </c>
    </row>
    <row r="6019" ht="15.75" customHeight="1">
      <c r="A6019" s="36">
        <v>43640.0</v>
      </c>
      <c r="B6019" s="35">
        <v>63.49</v>
      </c>
      <c r="C6019" s="35">
        <v>49.75</v>
      </c>
      <c r="D6019" s="35">
        <v>63.839</v>
      </c>
      <c r="E6019" s="35">
        <f t="shared" si="1"/>
        <v>4.145833333</v>
      </c>
    </row>
    <row r="6020" ht="15.75" customHeight="1">
      <c r="A6020" s="36">
        <v>43641.0</v>
      </c>
      <c r="B6020" s="35">
        <v>62.9</v>
      </c>
      <c r="C6020" s="35">
        <v>48.3125</v>
      </c>
      <c r="D6020" s="35">
        <v>63.025</v>
      </c>
      <c r="E6020" s="35">
        <f t="shared" si="1"/>
        <v>4.026041667</v>
      </c>
    </row>
    <row r="6021" ht="15.75" customHeight="1">
      <c r="A6021" s="36">
        <v>43642.0</v>
      </c>
      <c r="B6021" s="35">
        <v>62.69</v>
      </c>
      <c r="C6021" s="35">
        <v>48.1875</v>
      </c>
      <c r="D6021" s="35">
        <v>62.604</v>
      </c>
      <c r="E6021" s="35">
        <f t="shared" si="1"/>
        <v>4.015625</v>
      </c>
    </row>
    <row r="6022" ht="15.75" customHeight="1">
      <c r="A6022" s="36">
        <v>43643.0</v>
      </c>
      <c r="B6022" s="35">
        <v>62.01</v>
      </c>
      <c r="C6022" s="35">
        <v>47.6875</v>
      </c>
      <c r="D6022" s="35">
        <v>62.595</v>
      </c>
      <c r="E6022" s="35">
        <f t="shared" si="1"/>
        <v>3.973958333</v>
      </c>
    </row>
    <row r="6023" ht="15.75" customHeight="1">
      <c r="A6023" s="36">
        <v>43644.0</v>
      </c>
      <c r="B6023" s="35">
        <v>61.86</v>
      </c>
      <c r="C6023" s="35">
        <v>47.5</v>
      </c>
      <c r="D6023" s="35">
        <v>62.688</v>
      </c>
      <c r="E6023" s="35">
        <f t="shared" si="1"/>
        <v>3.958333333</v>
      </c>
    </row>
    <row r="6024" ht="15.75" customHeight="1">
      <c r="A6024" s="36">
        <v>43645.0</v>
      </c>
      <c r="B6024" s="35">
        <v>61.86</v>
      </c>
      <c r="C6024" s="35">
        <v>47.5</v>
      </c>
      <c r="D6024" s="35">
        <v>62.688</v>
      </c>
      <c r="E6024" s="35">
        <f t="shared" si="1"/>
        <v>3.958333333</v>
      </c>
    </row>
    <row r="6025" ht="15.75" customHeight="1">
      <c r="A6025" s="36">
        <v>43646.0</v>
      </c>
      <c r="B6025" s="35">
        <v>61.86</v>
      </c>
      <c r="C6025" s="35">
        <v>47.5</v>
      </c>
      <c r="D6025" s="35">
        <v>62.688</v>
      </c>
      <c r="E6025" s="35">
        <f t="shared" si="1"/>
        <v>3.958333333</v>
      </c>
    </row>
    <row r="6026" ht="15.75" customHeight="1">
      <c r="A6026" s="36">
        <v>43647.0</v>
      </c>
      <c r="B6026" s="35">
        <v>60.72</v>
      </c>
      <c r="C6026" s="35">
        <v>47.6875</v>
      </c>
      <c r="D6026" s="35">
        <v>62.08</v>
      </c>
      <c r="E6026" s="35">
        <f t="shared" si="1"/>
        <v>3.973958333</v>
      </c>
    </row>
    <row r="6027" ht="15.75" customHeight="1">
      <c r="A6027" s="36">
        <v>43648.0</v>
      </c>
      <c r="B6027" s="35">
        <v>60.02</v>
      </c>
      <c r="C6027" s="35">
        <v>48.0</v>
      </c>
      <c r="D6027" s="35">
        <v>61.378</v>
      </c>
      <c r="E6027" s="35">
        <f t="shared" si="1"/>
        <v>4</v>
      </c>
    </row>
    <row r="6028" ht="15.75" customHeight="1">
      <c r="A6028" s="36">
        <v>43649.0</v>
      </c>
      <c r="B6028" s="35">
        <v>59.46</v>
      </c>
      <c r="C6028" s="35">
        <v>48.4375</v>
      </c>
      <c r="D6028" s="35">
        <v>60.795</v>
      </c>
      <c r="E6028" s="35">
        <f t="shared" si="1"/>
        <v>4.036458333</v>
      </c>
    </row>
    <row r="6029" ht="15.75" customHeight="1">
      <c r="A6029" s="36">
        <v>43650.0</v>
      </c>
      <c r="B6029" s="35">
        <v>59.1</v>
      </c>
      <c r="C6029" s="35">
        <v>48.4375</v>
      </c>
      <c r="D6029" s="35">
        <v>60.339</v>
      </c>
      <c r="E6029" s="35">
        <f t="shared" si="1"/>
        <v>4.036458333</v>
      </c>
    </row>
    <row r="6030" ht="15.75" customHeight="1">
      <c r="A6030" s="36">
        <v>43651.0</v>
      </c>
      <c r="B6030" s="35">
        <v>58.72</v>
      </c>
      <c r="C6030" s="35">
        <v>48.0625</v>
      </c>
      <c r="D6030" s="35">
        <v>59.895</v>
      </c>
      <c r="E6030" s="35">
        <f t="shared" si="1"/>
        <v>4.005208333</v>
      </c>
    </row>
    <row r="6031" ht="15.75" customHeight="1">
      <c r="A6031" s="36">
        <v>43652.0</v>
      </c>
      <c r="B6031" s="35">
        <v>58.72</v>
      </c>
      <c r="C6031" s="35">
        <v>48.0625</v>
      </c>
      <c r="D6031" s="35">
        <v>59.895</v>
      </c>
      <c r="E6031" s="35">
        <f t="shared" si="1"/>
        <v>4.005208333</v>
      </c>
    </row>
    <row r="6032" ht="15.75" customHeight="1">
      <c r="A6032" s="36">
        <v>43653.0</v>
      </c>
      <c r="B6032" s="35">
        <v>58.72</v>
      </c>
      <c r="C6032" s="35">
        <v>48.0625</v>
      </c>
      <c r="D6032" s="35">
        <v>59.895</v>
      </c>
      <c r="E6032" s="35">
        <f t="shared" si="1"/>
        <v>4.005208333</v>
      </c>
    </row>
    <row r="6033" ht="15.75" customHeight="1">
      <c r="A6033" s="36">
        <v>43654.0</v>
      </c>
      <c r="B6033" s="35">
        <v>58.72</v>
      </c>
      <c r="C6033" s="35">
        <v>48.0625</v>
      </c>
      <c r="D6033" s="35">
        <v>59.895</v>
      </c>
      <c r="E6033" s="35">
        <f t="shared" si="1"/>
        <v>4.005208333</v>
      </c>
    </row>
    <row r="6034" ht="15.75" customHeight="1">
      <c r="A6034" s="36">
        <v>43655.0</v>
      </c>
      <c r="B6034" s="35">
        <v>58.72</v>
      </c>
      <c r="C6034" s="35">
        <v>48.0625</v>
      </c>
      <c r="D6034" s="35">
        <v>59.895</v>
      </c>
      <c r="E6034" s="35">
        <f t="shared" si="1"/>
        <v>4.005208333</v>
      </c>
    </row>
    <row r="6035" ht="15.75" customHeight="1">
      <c r="A6035" s="36">
        <v>43656.0</v>
      </c>
      <c r="B6035" s="35">
        <v>58.38</v>
      </c>
      <c r="C6035" s="35">
        <v>47.8125</v>
      </c>
      <c r="D6035" s="35">
        <v>59.484</v>
      </c>
      <c r="E6035" s="35">
        <f t="shared" si="1"/>
        <v>3.984375</v>
      </c>
    </row>
    <row r="6036" ht="15.75" customHeight="1">
      <c r="A6036" s="36">
        <v>43657.0</v>
      </c>
      <c r="B6036" s="35">
        <v>58.45</v>
      </c>
      <c r="C6036" s="35">
        <v>48.5</v>
      </c>
      <c r="D6036" s="35">
        <v>59.161</v>
      </c>
      <c r="E6036" s="35">
        <f t="shared" si="1"/>
        <v>4.041666667</v>
      </c>
    </row>
    <row r="6037" ht="15.75" customHeight="1">
      <c r="A6037" s="36">
        <v>43658.0</v>
      </c>
      <c r="B6037" s="35">
        <v>57.89</v>
      </c>
      <c r="C6037" s="35">
        <v>47.5625</v>
      </c>
      <c r="D6037" s="35">
        <v>59.011</v>
      </c>
      <c r="E6037" s="35">
        <f t="shared" si="1"/>
        <v>3.963541667</v>
      </c>
    </row>
    <row r="6038" ht="15.75" customHeight="1">
      <c r="A6038" s="36">
        <v>43659.0</v>
      </c>
      <c r="B6038" s="35">
        <v>57.89</v>
      </c>
      <c r="C6038" s="35">
        <v>47.5625</v>
      </c>
      <c r="D6038" s="35">
        <v>59.011</v>
      </c>
      <c r="E6038" s="35">
        <f t="shared" si="1"/>
        <v>3.963541667</v>
      </c>
    </row>
    <row r="6039" ht="15.75" customHeight="1">
      <c r="A6039" s="36">
        <v>43660.0</v>
      </c>
      <c r="B6039" s="35">
        <v>57.89</v>
      </c>
      <c r="C6039" s="35">
        <v>47.5625</v>
      </c>
      <c r="D6039" s="35">
        <v>59.011</v>
      </c>
      <c r="E6039" s="35">
        <f t="shared" si="1"/>
        <v>3.963541667</v>
      </c>
    </row>
    <row r="6040" ht="15.75" customHeight="1">
      <c r="A6040" s="36">
        <v>43661.0</v>
      </c>
      <c r="B6040" s="35">
        <v>58.02</v>
      </c>
      <c r="C6040" s="35">
        <v>48.125</v>
      </c>
      <c r="D6040" s="35">
        <v>58.833</v>
      </c>
      <c r="E6040" s="35">
        <f t="shared" si="1"/>
        <v>4.010416667</v>
      </c>
    </row>
    <row r="6041" ht="15.75" customHeight="1">
      <c r="A6041" s="36">
        <v>43662.0</v>
      </c>
      <c r="B6041" s="35">
        <v>58.06</v>
      </c>
      <c r="C6041" s="35">
        <v>47.625</v>
      </c>
      <c r="D6041" s="35">
        <v>58.8</v>
      </c>
      <c r="E6041" s="35">
        <f t="shared" si="1"/>
        <v>3.96875</v>
      </c>
    </row>
    <row r="6042" ht="15.75" customHeight="1">
      <c r="A6042" s="36">
        <v>43663.0</v>
      </c>
      <c r="B6042" s="35">
        <v>58.03</v>
      </c>
      <c r="C6042" s="35">
        <v>48.0625</v>
      </c>
      <c r="D6042" s="35">
        <v>58.738</v>
      </c>
      <c r="E6042" s="35">
        <f t="shared" si="1"/>
        <v>4.005208333</v>
      </c>
    </row>
    <row r="6043" ht="15.75" customHeight="1">
      <c r="A6043" s="36">
        <v>43664.0</v>
      </c>
      <c r="B6043" s="35">
        <v>57.48</v>
      </c>
      <c r="C6043" s="35">
        <v>47.8125</v>
      </c>
      <c r="D6043" s="35">
        <v>58.724</v>
      </c>
      <c r="E6043" s="35">
        <f t="shared" si="1"/>
        <v>3.984375</v>
      </c>
    </row>
    <row r="6044" ht="15.75" customHeight="1">
      <c r="A6044" s="36">
        <v>43665.0</v>
      </c>
      <c r="B6044" s="35">
        <v>58.03</v>
      </c>
      <c r="C6044" s="35">
        <v>48.25</v>
      </c>
      <c r="D6044" s="35">
        <v>58.708</v>
      </c>
      <c r="E6044" s="35">
        <f t="shared" si="1"/>
        <v>4.020833333</v>
      </c>
    </row>
    <row r="6045" ht="15.75" customHeight="1">
      <c r="A6045" s="36">
        <v>43666.0</v>
      </c>
      <c r="B6045" s="35">
        <v>58.03</v>
      </c>
      <c r="C6045" s="35">
        <v>48.25</v>
      </c>
      <c r="D6045" s="35">
        <v>58.708</v>
      </c>
      <c r="E6045" s="35">
        <f t="shared" si="1"/>
        <v>4.020833333</v>
      </c>
    </row>
    <row r="6046" ht="15.75" customHeight="1">
      <c r="A6046" s="36">
        <v>43667.0</v>
      </c>
      <c r="B6046" s="35">
        <v>58.03</v>
      </c>
      <c r="C6046" s="35">
        <v>48.25</v>
      </c>
      <c r="D6046" s="35">
        <v>58.708</v>
      </c>
      <c r="E6046" s="35">
        <f t="shared" si="1"/>
        <v>4.020833333</v>
      </c>
    </row>
    <row r="6047" ht="15.75" customHeight="1">
      <c r="A6047" s="36">
        <v>43668.0</v>
      </c>
      <c r="B6047" s="35">
        <v>57.84</v>
      </c>
      <c r="C6047" s="35">
        <v>47.9375</v>
      </c>
      <c r="D6047" s="35">
        <v>58.777</v>
      </c>
      <c r="E6047" s="35">
        <f t="shared" si="1"/>
        <v>3.994791667</v>
      </c>
    </row>
    <row r="6048" ht="15.75" customHeight="1">
      <c r="A6048" s="36">
        <v>43669.0</v>
      </c>
      <c r="B6048" s="35">
        <v>58.12</v>
      </c>
      <c r="C6048" s="35">
        <v>50.25</v>
      </c>
      <c r="D6048" s="35">
        <v>58.91</v>
      </c>
      <c r="E6048" s="35">
        <f t="shared" si="1"/>
        <v>4.1875</v>
      </c>
    </row>
    <row r="6049" ht="15.75" customHeight="1">
      <c r="A6049" s="36">
        <v>43670.0</v>
      </c>
      <c r="B6049" s="35">
        <v>57.94</v>
      </c>
      <c r="C6049" s="35">
        <v>49.125</v>
      </c>
      <c r="D6049" s="35">
        <v>59.009</v>
      </c>
      <c r="E6049" s="35">
        <f t="shared" si="1"/>
        <v>4.09375</v>
      </c>
    </row>
    <row r="6050" ht="15.75" customHeight="1">
      <c r="A6050" s="36">
        <v>43671.0</v>
      </c>
      <c r="B6050" s="35">
        <v>57.87</v>
      </c>
      <c r="C6050" s="35">
        <v>50.8125</v>
      </c>
      <c r="D6050" s="35">
        <v>59.232</v>
      </c>
      <c r="E6050" s="35">
        <f t="shared" si="1"/>
        <v>4.234375</v>
      </c>
    </row>
    <row r="6051" ht="15.75" customHeight="1">
      <c r="A6051" s="36">
        <v>43672.0</v>
      </c>
      <c r="B6051" s="35">
        <v>58.35</v>
      </c>
      <c r="C6051" s="35">
        <v>49.375</v>
      </c>
      <c r="D6051" s="35">
        <v>59.587</v>
      </c>
      <c r="E6051" s="35">
        <f t="shared" si="1"/>
        <v>4.114583333</v>
      </c>
    </row>
    <row r="6052" ht="15.75" customHeight="1">
      <c r="A6052" s="36">
        <v>43673.0</v>
      </c>
      <c r="B6052" s="35">
        <v>58.35</v>
      </c>
      <c r="C6052" s="35">
        <v>49.375</v>
      </c>
      <c r="D6052" s="35">
        <v>59.587</v>
      </c>
      <c r="E6052" s="35">
        <f t="shared" si="1"/>
        <v>4.114583333</v>
      </c>
    </row>
    <row r="6053" ht="15.75" customHeight="1">
      <c r="A6053" s="36">
        <v>43674.0</v>
      </c>
      <c r="B6053" s="35">
        <v>58.35</v>
      </c>
      <c r="C6053" s="35">
        <v>49.375</v>
      </c>
      <c r="D6053" s="35">
        <v>59.587</v>
      </c>
      <c r="E6053" s="35">
        <f t="shared" si="1"/>
        <v>4.114583333</v>
      </c>
    </row>
    <row r="6054" ht="15.75" customHeight="1">
      <c r="A6054" s="36">
        <v>43675.0</v>
      </c>
      <c r="B6054" s="35">
        <v>58.24</v>
      </c>
      <c r="C6054" s="35">
        <v>49.5</v>
      </c>
      <c r="D6054" s="35">
        <v>59.994</v>
      </c>
      <c r="E6054" s="35">
        <f t="shared" si="1"/>
        <v>4.125</v>
      </c>
    </row>
    <row r="6055" ht="15.75" customHeight="1">
      <c r="A6055" s="36">
        <v>43676.0</v>
      </c>
      <c r="B6055" s="35">
        <v>58.35</v>
      </c>
      <c r="C6055" s="35">
        <v>50.125</v>
      </c>
      <c r="D6055" s="35">
        <v>60.272</v>
      </c>
      <c r="E6055" s="35">
        <f t="shared" si="1"/>
        <v>4.177083333</v>
      </c>
    </row>
    <row r="6056" ht="15.75" customHeight="1">
      <c r="A6056" s="36">
        <v>43677.0</v>
      </c>
      <c r="B6056" s="35">
        <v>58.57</v>
      </c>
      <c r="C6056" s="35">
        <v>49.625</v>
      </c>
      <c r="D6056" s="35">
        <v>60.396</v>
      </c>
      <c r="E6056" s="35">
        <f t="shared" si="1"/>
        <v>4.135416667</v>
      </c>
    </row>
    <row r="6057" ht="15.75" customHeight="1">
      <c r="A6057" s="36">
        <v>43678.0</v>
      </c>
      <c r="B6057" s="35">
        <v>58.75</v>
      </c>
      <c r="C6057" s="35">
        <v>49.8125</v>
      </c>
      <c r="D6057" s="35">
        <v>60.648</v>
      </c>
      <c r="E6057" s="35">
        <f t="shared" si="1"/>
        <v>4.151041667</v>
      </c>
    </row>
    <row r="6058" ht="15.75" customHeight="1">
      <c r="A6058" s="36">
        <v>43679.0</v>
      </c>
      <c r="B6058" s="35">
        <v>59.08</v>
      </c>
      <c r="C6058" s="35">
        <v>49.8125</v>
      </c>
      <c r="D6058" s="35">
        <v>61.009</v>
      </c>
      <c r="E6058" s="35">
        <f t="shared" si="1"/>
        <v>4.151041667</v>
      </c>
    </row>
    <row r="6059" ht="15.75" customHeight="1">
      <c r="A6059" s="36">
        <v>43680.0</v>
      </c>
      <c r="B6059" s="35">
        <v>59.08</v>
      </c>
      <c r="C6059" s="35">
        <v>49.8125</v>
      </c>
      <c r="D6059" s="35">
        <v>61.009</v>
      </c>
      <c r="E6059" s="35">
        <f t="shared" si="1"/>
        <v>4.151041667</v>
      </c>
    </row>
    <row r="6060" ht="15.75" customHeight="1">
      <c r="A6060" s="36">
        <v>43681.0</v>
      </c>
      <c r="B6060" s="35">
        <v>59.08</v>
      </c>
      <c r="C6060" s="35">
        <v>49.8125</v>
      </c>
      <c r="D6060" s="35">
        <v>61.009</v>
      </c>
      <c r="E6060" s="35">
        <f t="shared" si="1"/>
        <v>4.151041667</v>
      </c>
    </row>
    <row r="6061" ht="15.75" customHeight="1">
      <c r="A6061" s="36">
        <v>43682.0</v>
      </c>
      <c r="B6061" s="35">
        <v>59.52</v>
      </c>
      <c r="C6061" s="35">
        <v>50.4375</v>
      </c>
      <c r="D6061" s="35">
        <v>61.589</v>
      </c>
      <c r="E6061" s="35">
        <f t="shared" si="1"/>
        <v>4.203125</v>
      </c>
    </row>
    <row r="6062" ht="15.75" customHeight="1">
      <c r="A6062" s="36">
        <v>43683.0</v>
      </c>
      <c r="B6062" s="35">
        <v>60.02</v>
      </c>
      <c r="C6062" s="35">
        <v>51.5625</v>
      </c>
      <c r="D6062" s="35">
        <v>62.28</v>
      </c>
      <c r="E6062" s="35">
        <f t="shared" si="1"/>
        <v>4.296875</v>
      </c>
    </row>
    <row r="6063" ht="15.75" customHeight="1">
      <c r="A6063" s="36">
        <v>43684.0</v>
      </c>
      <c r="B6063" s="35">
        <v>60.25</v>
      </c>
      <c r="C6063" s="35">
        <v>52.375</v>
      </c>
      <c r="D6063" s="35">
        <v>62.93</v>
      </c>
      <c r="E6063" s="35">
        <f t="shared" si="1"/>
        <v>4.364583333</v>
      </c>
    </row>
    <row r="6064" ht="15.75" customHeight="1">
      <c r="A6064" s="36">
        <v>43685.0</v>
      </c>
      <c r="B6064" s="35">
        <v>60.83</v>
      </c>
      <c r="C6064" s="35">
        <v>52.0</v>
      </c>
      <c r="D6064" s="35">
        <v>63.383</v>
      </c>
      <c r="E6064" s="35">
        <f t="shared" si="1"/>
        <v>4.333333333</v>
      </c>
    </row>
    <row r="6065" ht="15.75" customHeight="1">
      <c r="A6065" s="36">
        <v>43686.0</v>
      </c>
      <c r="B6065" s="35">
        <v>60.77</v>
      </c>
      <c r="C6065" s="35">
        <v>51.25</v>
      </c>
      <c r="D6065" s="35">
        <v>63.706</v>
      </c>
      <c r="E6065" s="35">
        <f t="shared" si="1"/>
        <v>4.270833333</v>
      </c>
    </row>
    <row r="6066" ht="15.75" customHeight="1">
      <c r="A6066" s="36">
        <v>43687.0</v>
      </c>
      <c r="B6066" s="35">
        <v>60.77</v>
      </c>
      <c r="C6066" s="35">
        <v>51.25</v>
      </c>
      <c r="D6066" s="35">
        <v>63.706</v>
      </c>
      <c r="E6066" s="35">
        <f t="shared" si="1"/>
        <v>4.270833333</v>
      </c>
    </row>
    <row r="6067" ht="15.75" customHeight="1">
      <c r="A6067" s="36">
        <v>43688.0</v>
      </c>
      <c r="B6067" s="35">
        <v>60.77</v>
      </c>
      <c r="C6067" s="35">
        <v>51.25</v>
      </c>
      <c r="D6067" s="35">
        <v>63.706</v>
      </c>
      <c r="E6067" s="35">
        <f t="shared" si="1"/>
        <v>4.270833333</v>
      </c>
    </row>
    <row r="6068" ht="15.75" customHeight="1">
      <c r="A6068" s="36">
        <v>43689.0</v>
      </c>
      <c r="B6068" s="35">
        <v>81.94</v>
      </c>
      <c r="C6068" s="35">
        <v>53.125</v>
      </c>
      <c r="D6068" s="35">
        <v>74.782</v>
      </c>
      <c r="E6068" s="35">
        <f t="shared" si="1"/>
        <v>4.427083333</v>
      </c>
    </row>
    <row r="6069" ht="15.75" customHeight="1">
      <c r="A6069" s="36">
        <v>43690.0</v>
      </c>
      <c r="B6069" s="35">
        <v>72.35</v>
      </c>
      <c r="C6069" s="35">
        <v>57.5</v>
      </c>
      <c r="D6069" s="35">
        <v>74.854</v>
      </c>
      <c r="E6069" s="35">
        <f t="shared" si="1"/>
        <v>4.791666667</v>
      </c>
    </row>
    <row r="6070" ht="15.75" customHeight="1">
      <c r="A6070" s="36">
        <v>43691.0</v>
      </c>
      <c r="B6070" s="35">
        <v>72.88</v>
      </c>
      <c r="C6070" s="35">
        <v>58.125</v>
      </c>
      <c r="D6070" s="35">
        <v>74.929</v>
      </c>
      <c r="E6070" s="35">
        <f t="shared" si="1"/>
        <v>4.84375</v>
      </c>
    </row>
    <row r="6071" ht="15.75" customHeight="1">
      <c r="A6071" s="36">
        <v>43692.0</v>
      </c>
      <c r="B6071" s="35">
        <v>69.89</v>
      </c>
      <c r="C6071" s="35">
        <v>57.5625</v>
      </c>
      <c r="D6071" s="35">
        <v>74.96</v>
      </c>
      <c r="E6071" s="35">
        <f t="shared" si="1"/>
        <v>4.796875</v>
      </c>
    </row>
    <row r="6072" ht="15.75" customHeight="1">
      <c r="A6072" s="36">
        <v>43693.0</v>
      </c>
      <c r="B6072" s="35">
        <v>67.39</v>
      </c>
      <c r="C6072" s="35">
        <v>57.875</v>
      </c>
      <c r="D6072" s="35">
        <v>74.972</v>
      </c>
      <c r="E6072" s="35">
        <f t="shared" si="1"/>
        <v>4.822916667</v>
      </c>
    </row>
    <row r="6073" ht="15.75" customHeight="1">
      <c r="A6073" s="36">
        <v>43694.0</v>
      </c>
      <c r="B6073" s="35">
        <v>67.39</v>
      </c>
      <c r="C6073" s="35">
        <v>57.875</v>
      </c>
      <c r="D6073" s="35">
        <v>74.972</v>
      </c>
      <c r="E6073" s="35">
        <f t="shared" si="1"/>
        <v>4.822916667</v>
      </c>
    </row>
    <row r="6074" ht="15.75" customHeight="1">
      <c r="A6074" s="36">
        <v>43695.0</v>
      </c>
      <c r="B6074" s="35">
        <v>67.39</v>
      </c>
      <c r="C6074" s="35">
        <v>57.875</v>
      </c>
      <c r="D6074" s="35">
        <v>74.972</v>
      </c>
      <c r="E6074" s="35">
        <f t="shared" si="1"/>
        <v>4.822916667</v>
      </c>
    </row>
    <row r="6075" ht="15.75" customHeight="1">
      <c r="A6075" s="36">
        <v>43696.0</v>
      </c>
      <c r="B6075" s="35">
        <v>67.39</v>
      </c>
      <c r="C6075" s="35">
        <v>57.875</v>
      </c>
      <c r="D6075" s="35">
        <v>74.972</v>
      </c>
      <c r="E6075" s="35">
        <f t="shared" si="1"/>
        <v>4.822916667</v>
      </c>
    </row>
    <row r="6076" ht="15.75" customHeight="1">
      <c r="A6076" s="36">
        <v>43697.0</v>
      </c>
      <c r="B6076" s="35">
        <v>68.92</v>
      </c>
      <c r="C6076" s="35">
        <v>57.375</v>
      </c>
      <c r="D6076" s="35">
        <v>74.964</v>
      </c>
      <c r="E6076" s="35">
        <f t="shared" si="1"/>
        <v>4.78125</v>
      </c>
    </row>
    <row r="6077" ht="15.75" customHeight="1">
      <c r="A6077" s="36">
        <v>43698.0</v>
      </c>
      <c r="B6077" s="35">
        <v>68.5</v>
      </c>
      <c r="C6077" s="35">
        <v>57.125</v>
      </c>
      <c r="D6077" s="35">
        <v>74.977</v>
      </c>
      <c r="E6077" s="35">
        <f t="shared" si="1"/>
        <v>4.760416667</v>
      </c>
    </row>
    <row r="6078" ht="15.75" customHeight="1">
      <c r="A6078" s="36">
        <v>43699.0</v>
      </c>
      <c r="B6078" s="35">
        <v>67.55</v>
      </c>
      <c r="C6078" s="35">
        <v>58.9375</v>
      </c>
      <c r="D6078" s="35">
        <v>74.979</v>
      </c>
      <c r="E6078" s="35">
        <f t="shared" si="1"/>
        <v>4.911458333</v>
      </c>
    </row>
    <row r="6079" ht="15.75" customHeight="1">
      <c r="A6079" s="36">
        <v>43700.0</v>
      </c>
      <c r="B6079" s="35">
        <v>70.41</v>
      </c>
      <c r="C6079" s="35">
        <v>58.125</v>
      </c>
      <c r="D6079" s="35">
        <v>74.984</v>
      </c>
      <c r="E6079" s="35">
        <f t="shared" si="1"/>
        <v>4.84375</v>
      </c>
    </row>
    <row r="6080" ht="15.75" customHeight="1">
      <c r="A6080" s="36">
        <v>43701.0</v>
      </c>
      <c r="B6080" s="35">
        <v>70.41</v>
      </c>
      <c r="C6080" s="35">
        <v>58.125</v>
      </c>
      <c r="D6080" s="35">
        <v>74.984</v>
      </c>
      <c r="E6080" s="35">
        <f t="shared" si="1"/>
        <v>4.84375</v>
      </c>
    </row>
    <row r="6081" ht="15.75" customHeight="1">
      <c r="A6081" s="36">
        <v>43702.0</v>
      </c>
      <c r="B6081" s="35">
        <v>70.41</v>
      </c>
      <c r="C6081" s="35">
        <v>58.125</v>
      </c>
      <c r="D6081" s="35">
        <v>74.984</v>
      </c>
      <c r="E6081" s="35">
        <f t="shared" si="1"/>
        <v>4.84375</v>
      </c>
    </row>
    <row r="6082" ht="15.75" customHeight="1">
      <c r="A6082" s="36">
        <v>43703.0</v>
      </c>
      <c r="B6082" s="35">
        <v>70.99</v>
      </c>
      <c r="C6082" s="35">
        <v>57.75</v>
      </c>
      <c r="D6082" s="35">
        <v>74.987</v>
      </c>
      <c r="E6082" s="35">
        <f t="shared" si="1"/>
        <v>4.8125</v>
      </c>
    </row>
    <row r="6083" ht="15.75" customHeight="1">
      <c r="A6083" s="36">
        <v>43704.0</v>
      </c>
      <c r="B6083" s="35">
        <v>68.5</v>
      </c>
      <c r="C6083" s="35">
        <v>60.0</v>
      </c>
      <c r="D6083" s="35">
        <v>74.988</v>
      </c>
      <c r="E6083" s="35">
        <f t="shared" si="1"/>
        <v>5</v>
      </c>
    </row>
    <row r="6084" ht="15.75" customHeight="1">
      <c r="A6084" s="36">
        <v>43705.0</v>
      </c>
      <c r="B6084" s="35">
        <v>68.32</v>
      </c>
      <c r="C6084" s="35">
        <v>57.9375</v>
      </c>
      <c r="D6084" s="35">
        <v>74.983</v>
      </c>
      <c r="E6084" s="35">
        <f t="shared" si="1"/>
        <v>4.828125</v>
      </c>
    </row>
    <row r="6085" ht="15.75" customHeight="1">
      <c r="A6085" s="36">
        <v>43706.0</v>
      </c>
      <c r="B6085" s="35">
        <v>71.97</v>
      </c>
      <c r="C6085" s="35">
        <v>57.5625</v>
      </c>
      <c r="D6085" s="35">
        <v>78.207</v>
      </c>
      <c r="E6085" s="35">
        <f t="shared" si="1"/>
        <v>4.796875</v>
      </c>
    </row>
    <row r="6086" ht="15.75" customHeight="1">
      <c r="A6086" s="36">
        <v>43707.0</v>
      </c>
      <c r="B6086" s="35">
        <v>73.94</v>
      </c>
      <c r="C6086" s="35">
        <v>58.0625</v>
      </c>
      <c r="D6086" s="35">
        <v>83.264</v>
      </c>
      <c r="E6086" s="35">
        <f t="shared" si="1"/>
        <v>4.838541667</v>
      </c>
    </row>
    <row r="6087" ht="15.75" customHeight="1">
      <c r="A6087" s="36">
        <v>43708.0</v>
      </c>
      <c r="B6087" s="35">
        <v>73.94</v>
      </c>
      <c r="C6087" s="35">
        <v>58.0625</v>
      </c>
      <c r="D6087" s="35">
        <v>83.264</v>
      </c>
      <c r="E6087" s="35">
        <f t="shared" si="1"/>
        <v>4.838541667</v>
      </c>
    </row>
    <row r="6088" ht="15.75" customHeight="1">
      <c r="A6088" s="36">
        <v>43709.0</v>
      </c>
      <c r="B6088" s="35">
        <v>73.94</v>
      </c>
      <c r="C6088" s="35">
        <v>58.0625</v>
      </c>
      <c r="D6088" s="35">
        <v>83.264</v>
      </c>
      <c r="E6088" s="35">
        <f t="shared" si="1"/>
        <v>4.838541667</v>
      </c>
    </row>
    <row r="6089" ht="15.75" customHeight="1">
      <c r="A6089" s="36">
        <v>43710.0</v>
      </c>
      <c r="B6089" s="35">
        <v>74.11</v>
      </c>
      <c r="C6089" s="35">
        <v>59.1875</v>
      </c>
      <c r="D6089" s="35">
        <v>85.275</v>
      </c>
      <c r="E6089" s="35">
        <f t="shared" si="1"/>
        <v>4.932291667</v>
      </c>
    </row>
    <row r="6090" ht="15.75" customHeight="1">
      <c r="A6090" s="36">
        <v>43711.0</v>
      </c>
      <c r="B6090" s="35">
        <v>73.02</v>
      </c>
      <c r="C6090" s="35">
        <v>60.6875</v>
      </c>
      <c r="D6090" s="35">
        <v>85.732</v>
      </c>
      <c r="E6090" s="35">
        <f t="shared" si="1"/>
        <v>5.057291667</v>
      </c>
    </row>
    <row r="6091" ht="15.75" customHeight="1">
      <c r="A6091" s="36">
        <v>43712.0</v>
      </c>
      <c r="B6091" s="35">
        <v>72.6</v>
      </c>
      <c r="C6091" s="35">
        <v>59.875</v>
      </c>
      <c r="D6091" s="35">
        <v>85.798</v>
      </c>
      <c r="E6091" s="35">
        <f t="shared" si="1"/>
        <v>4.989583333</v>
      </c>
    </row>
    <row r="6092" ht="15.75" customHeight="1">
      <c r="A6092" s="36">
        <v>43713.0</v>
      </c>
      <c r="B6092" s="35">
        <v>69.6</v>
      </c>
      <c r="C6092" s="35">
        <v>60.4375</v>
      </c>
      <c r="D6092" s="35">
        <v>85.801</v>
      </c>
      <c r="E6092" s="35">
        <f t="shared" si="1"/>
        <v>5.036458333</v>
      </c>
    </row>
    <row r="6093" ht="15.75" customHeight="1">
      <c r="A6093" s="36">
        <v>43714.0</v>
      </c>
      <c r="B6093" s="35">
        <v>71.47</v>
      </c>
      <c r="C6093" s="35">
        <v>60.9375</v>
      </c>
      <c r="D6093" s="35">
        <v>85.828</v>
      </c>
      <c r="E6093" s="35">
        <f t="shared" si="1"/>
        <v>5.078125</v>
      </c>
    </row>
    <row r="6094" ht="15.75" customHeight="1">
      <c r="A6094" s="36">
        <v>43715.0</v>
      </c>
      <c r="B6094" s="35">
        <v>71.47</v>
      </c>
      <c r="C6094" s="35">
        <v>60.9375</v>
      </c>
      <c r="D6094" s="35">
        <v>85.828</v>
      </c>
      <c r="E6094" s="35">
        <f t="shared" si="1"/>
        <v>5.078125</v>
      </c>
    </row>
    <row r="6095" ht="15.75" customHeight="1">
      <c r="A6095" s="36">
        <v>43716.0</v>
      </c>
      <c r="B6095" s="35">
        <v>71.47</v>
      </c>
      <c r="C6095" s="35">
        <v>60.9375</v>
      </c>
      <c r="D6095" s="35">
        <v>85.828</v>
      </c>
      <c r="E6095" s="35">
        <f t="shared" si="1"/>
        <v>5.078125</v>
      </c>
    </row>
    <row r="6096" ht="15.75" customHeight="1">
      <c r="A6096" s="36">
        <v>43717.0</v>
      </c>
      <c r="B6096" s="35">
        <v>70.06</v>
      </c>
      <c r="C6096" s="35">
        <v>59.1875</v>
      </c>
      <c r="D6096" s="35">
        <v>85.983</v>
      </c>
      <c r="E6096" s="35">
        <f t="shared" si="1"/>
        <v>4.932291667</v>
      </c>
    </row>
    <row r="6097" ht="15.75" customHeight="1">
      <c r="A6097" s="36">
        <v>43718.0</v>
      </c>
      <c r="B6097" s="35">
        <v>69.25</v>
      </c>
      <c r="C6097" s="35">
        <v>61.0</v>
      </c>
      <c r="D6097" s="35">
        <v>85.991</v>
      </c>
      <c r="E6097" s="35">
        <f t="shared" si="1"/>
        <v>5.083333333</v>
      </c>
    </row>
    <row r="6098" ht="15.75" customHeight="1">
      <c r="A6098" s="36">
        <v>43719.0</v>
      </c>
      <c r="B6098" s="35">
        <v>70.34</v>
      </c>
      <c r="C6098" s="35">
        <v>60.4375</v>
      </c>
      <c r="D6098" s="35">
        <v>85.987</v>
      </c>
      <c r="E6098" s="35">
        <f t="shared" si="1"/>
        <v>5.036458333</v>
      </c>
    </row>
    <row r="6099" ht="15.75" customHeight="1">
      <c r="A6099" s="36">
        <v>43720.0</v>
      </c>
      <c r="B6099" s="35">
        <v>70.01</v>
      </c>
      <c r="C6099" s="35">
        <v>60.5</v>
      </c>
      <c r="D6099" s="35">
        <v>85.991</v>
      </c>
      <c r="E6099" s="35">
        <f t="shared" si="1"/>
        <v>5.041666667</v>
      </c>
    </row>
    <row r="6100" ht="15.75" customHeight="1">
      <c r="A6100" s="36">
        <v>43721.0</v>
      </c>
      <c r="B6100" s="35">
        <v>69.7</v>
      </c>
      <c r="C6100" s="35">
        <v>60.75</v>
      </c>
      <c r="D6100" s="35">
        <v>84.149</v>
      </c>
      <c r="E6100" s="35">
        <f t="shared" si="1"/>
        <v>5.0625</v>
      </c>
    </row>
    <row r="6101" ht="15.75" customHeight="1">
      <c r="A6101" s="36">
        <v>43722.0</v>
      </c>
      <c r="B6101" s="35">
        <v>69.7</v>
      </c>
      <c r="C6101" s="35">
        <v>60.75</v>
      </c>
      <c r="D6101" s="35">
        <v>84.149</v>
      </c>
      <c r="E6101" s="35">
        <f t="shared" si="1"/>
        <v>5.0625</v>
      </c>
    </row>
    <row r="6102" ht="15.75" customHeight="1">
      <c r="A6102" s="36">
        <v>43723.0</v>
      </c>
      <c r="B6102" s="35">
        <v>69.7</v>
      </c>
      <c r="C6102" s="35">
        <v>60.75</v>
      </c>
      <c r="D6102" s="35">
        <v>84.149</v>
      </c>
      <c r="E6102" s="35">
        <f t="shared" si="1"/>
        <v>5.0625</v>
      </c>
    </row>
    <row r="6103" ht="15.75" customHeight="1">
      <c r="A6103" s="36">
        <v>43724.0</v>
      </c>
      <c r="B6103" s="35">
        <v>69.71</v>
      </c>
      <c r="C6103" s="35">
        <v>60.1875</v>
      </c>
      <c r="D6103" s="35">
        <v>84.011</v>
      </c>
      <c r="E6103" s="35">
        <f t="shared" si="1"/>
        <v>5.015625</v>
      </c>
    </row>
    <row r="6104" ht="15.75" customHeight="1">
      <c r="A6104" s="36">
        <v>43725.0</v>
      </c>
      <c r="B6104" s="35">
        <v>69.55</v>
      </c>
      <c r="C6104" s="35">
        <v>60.125</v>
      </c>
      <c r="D6104" s="35">
        <v>83.46</v>
      </c>
      <c r="E6104" s="35">
        <f t="shared" si="1"/>
        <v>5.010416667</v>
      </c>
    </row>
    <row r="6105" ht="15.75" customHeight="1">
      <c r="A6105" s="36">
        <v>43726.0</v>
      </c>
      <c r="B6105" s="35">
        <v>70.05</v>
      </c>
      <c r="C6105" s="35">
        <v>60.4375</v>
      </c>
      <c r="D6105" s="35">
        <v>83.205</v>
      </c>
      <c r="E6105" s="35">
        <f t="shared" si="1"/>
        <v>5.036458333</v>
      </c>
    </row>
    <row r="6106" ht="15.75" customHeight="1">
      <c r="A6106" s="36">
        <v>43727.0</v>
      </c>
      <c r="B6106" s="35">
        <v>69.16</v>
      </c>
      <c r="C6106" s="35">
        <v>59.875</v>
      </c>
      <c r="D6106" s="35">
        <v>82.788</v>
      </c>
      <c r="E6106" s="35">
        <f t="shared" si="1"/>
        <v>4.989583333</v>
      </c>
    </row>
    <row r="6107" ht="15.75" customHeight="1">
      <c r="A6107" s="36">
        <v>43728.0</v>
      </c>
      <c r="B6107" s="35">
        <v>69.24</v>
      </c>
      <c r="C6107" s="35">
        <v>59.375</v>
      </c>
      <c r="D6107" s="35">
        <v>82.245</v>
      </c>
      <c r="E6107" s="35">
        <f t="shared" si="1"/>
        <v>4.947916667</v>
      </c>
    </row>
    <row r="6108" ht="15.75" customHeight="1">
      <c r="A6108" s="36">
        <v>43729.0</v>
      </c>
      <c r="B6108" s="35">
        <v>69.24</v>
      </c>
      <c r="C6108" s="35">
        <v>59.375</v>
      </c>
      <c r="D6108" s="35">
        <v>82.245</v>
      </c>
      <c r="E6108" s="35">
        <f t="shared" si="1"/>
        <v>4.947916667</v>
      </c>
    </row>
    <row r="6109" ht="15.75" customHeight="1">
      <c r="A6109" s="36">
        <v>43730.0</v>
      </c>
      <c r="B6109" s="35">
        <v>69.24</v>
      </c>
      <c r="C6109" s="35">
        <v>59.375</v>
      </c>
      <c r="D6109" s="35">
        <v>82.245</v>
      </c>
      <c r="E6109" s="35">
        <f t="shared" si="1"/>
        <v>4.947916667</v>
      </c>
    </row>
    <row r="6110" ht="15.75" customHeight="1">
      <c r="A6110" s="36">
        <v>43731.0</v>
      </c>
      <c r="B6110" s="35">
        <v>68.38</v>
      </c>
      <c r="C6110" s="35">
        <v>59.8125</v>
      </c>
      <c r="D6110" s="35">
        <v>81.781</v>
      </c>
      <c r="E6110" s="35">
        <f t="shared" si="1"/>
        <v>4.984375</v>
      </c>
    </row>
    <row r="6111" ht="15.75" customHeight="1">
      <c r="A6111" s="36">
        <v>43732.0</v>
      </c>
      <c r="B6111" s="35">
        <v>68.89</v>
      </c>
      <c r="C6111" s="35">
        <v>59.25</v>
      </c>
      <c r="D6111" s="35">
        <v>81.319</v>
      </c>
      <c r="E6111" s="35">
        <f t="shared" si="1"/>
        <v>4.9375</v>
      </c>
    </row>
    <row r="6112" ht="15.75" customHeight="1">
      <c r="A6112" s="36">
        <v>43733.0</v>
      </c>
      <c r="B6112" s="35">
        <v>68.88</v>
      </c>
      <c r="C6112" s="35">
        <v>58.875</v>
      </c>
      <c r="D6112" s="35">
        <v>80.828</v>
      </c>
      <c r="E6112" s="35">
        <f t="shared" si="1"/>
        <v>4.90625</v>
      </c>
    </row>
    <row r="6113" ht="15.75" customHeight="1">
      <c r="A6113" s="36">
        <v>43734.0</v>
      </c>
      <c r="B6113" s="35">
        <v>68.26</v>
      </c>
      <c r="C6113" s="35">
        <v>59.5625</v>
      </c>
      <c r="D6113" s="35">
        <v>79.994</v>
      </c>
      <c r="E6113" s="35">
        <f t="shared" si="1"/>
        <v>4.963541667</v>
      </c>
    </row>
    <row r="6114" ht="15.75" customHeight="1">
      <c r="A6114" s="36">
        <v>43735.0</v>
      </c>
      <c r="B6114" s="35">
        <v>68.88</v>
      </c>
      <c r="C6114" s="35">
        <v>59.625</v>
      </c>
      <c r="D6114" s="35">
        <v>79.207</v>
      </c>
      <c r="E6114" s="35">
        <f t="shared" si="1"/>
        <v>4.96875</v>
      </c>
    </row>
    <row r="6115" ht="15.75" customHeight="1">
      <c r="A6115" s="36">
        <v>43736.0</v>
      </c>
      <c r="B6115" s="35">
        <v>68.88</v>
      </c>
      <c r="C6115" s="35">
        <v>59.625</v>
      </c>
      <c r="D6115" s="35">
        <v>79.207</v>
      </c>
      <c r="E6115" s="35">
        <f t="shared" si="1"/>
        <v>4.96875</v>
      </c>
    </row>
    <row r="6116" ht="15.75" customHeight="1">
      <c r="A6116" s="36">
        <v>43737.0</v>
      </c>
      <c r="B6116" s="35">
        <v>68.88</v>
      </c>
      <c r="C6116" s="35">
        <v>59.625</v>
      </c>
      <c r="D6116" s="35">
        <v>79.207</v>
      </c>
      <c r="E6116" s="35">
        <f t="shared" si="1"/>
        <v>4.96875</v>
      </c>
    </row>
    <row r="6117" ht="15.75" customHeight="1">
      <c r="A6117" s="36">
        <v>43738.0</v>
      </c>
      <c r="B6117" s="35">
        <v>70.1</v>
      </c>
      <c r="C6117" s="35">
        <v>58.875</v>
      </c>
      <c r="D6117" s="35">
        <v>78.372</v>
      </c>
      <c r="E6117" s="35">
        <f t="shared" si="1"/>
        <v>4.90625</v>
      </c>
    </row>
    <row r="6118" ht="15.75" customHeight="1">
      <c r="A6118" s="36">
        <v>43739.0</v>
      </c>
      <c r="B6118" s="35">
        <v>69.29</v>
      </c>
      <c r="C6118" s="35">
        <v>59.9375</v>
      </c>
      <c r="D6118" s="35">
        <v>77.711</v>
      </c>
      <c r="E6118" s="35">
        <f t="shared" si="1"/>
        <v>4.994791667</v>
      </c>
    </row>
    <row r="6119" ht="15.75" customHeight="1">
      <c r="A6119" s="36">
        <v>43740.0</v>
      </c>
      <c r="B6119" s="35">
        <v>68.89</v>
      </c>
      <c r="C6119" s="35">
        <v>59.375</v>
      </c>
      <c r="D6119" s="35">
        <v>76.986</v>
      </c>
      <c r="E6119" s="35">
        <f t="shared" si="1"/>
        <v>4.947916667</v>
      </c>
    </row>
    <row r="6120" ht="15.75" customHeight="1">
      <c r="A6120" s="36">
        <v>43741.0</v>
      </c>
      <c r="B6120" s="35">
        <v>68.0</v>
      </c>
      <c r="C6120" s="35">
        <v>59.1875</v>
      </c>
      <c r="D6120" s="35">
        <v>75.979</v>
      </c>
      <c r="E6120" s="35">
        <f t="shared" si="1"/>
        <v>4.932291667</v>
      </c>
    </row>
    <row r="6121" ht="15.75" customHeight="1">
      <c r="A6121" s="36">
        <v>43742.0</v>
      </c>
      <c r="B6121" s="35">
        <v>68.2</v>
      </c>
      <c r="C6121" s="35">
        <v>57.875</v>
      </c>
      <c r="D6121" s="35">
        <v>74.98</v>
      </c>
      <c r="E6121" s="35">
        <f t="shared" si="1"/>
        <v>4.822916667</v>
      </c>
    </row>
    <row r="6122" ht="15.75" customHeight="1">
      <c r="A6122" s="36">
        <v>43743.0</v>
      </c>
      <c r="B6122" s="35">
        <v>68.2</v>
      </c>
      <c r="C6122" s="35">
        <v>57.875</v>
      </c>
      <c r="D6122" s="35">
        <v>74.98</v>
      </c>
      <c r="E6122" s="35">
        <f t="shared" si="1"/>
        <v>4.822916667</v>
      </c>
    </row>
    <row r="6123" ht="15.75" customHeight="1">
      <c r="A6123" s="36">
        <v>43744.0</v>
      </c>
      <c r="B6123" s="35">
        <v>68.2</v>
      </c>
      <c r="C6123" s="35">
        <v>57.875</v>
      </c>
      <c r="D6123" s="35">
        <v>74.98</v>
      </c>
      <c r="E6123" s="35">
        <f t="shared" si="1"/>
        <v>4.822916667</v>
      </c>
    </row>
    <row r="6124" ht="15.75" customHeight="1">
      <c r="A6124" s="36">
        <v>43745.0</v>
      </c>
      <c r="B6124" s="35">
        <v>66.89</v>
      </c>
      <c r="C6124" s="35">
        <v>57.75</v>
      </c>
      <c r="D6124" s="35">
        <v>72.969</v>
      </c>
      <c r="E6124" s="35">
        <f t="shared" si="1"/>
        <v>4.8125</v>
      </c>
    </row>
    <row r="6125" ht="15.75" customHeight="1">
      <c r="A6125" s="36">
        <v>43746.0</v>
      </c>
      <c r="B6125" s="35">
        <v>65.9</v>
      </c>
      <c r="C6125" s="35">
        <v>57.9375</v>
      </c>
      <c r="D6125" s="35">
        <v>71.915</v>
      </c>
      <c r="E6125" s="35">
        <f t="shared" si="1"/>
        <v>4.828125</v>
      </c>
    </row>
    <row r="6126" ht="15.75" customHeight="1">
      <c r="A6126" s="36">
        <v>43747.0</v>
      </c>
      <c r="B6126" s="35">
        <v>64.26</v>
      </c>
      <c r="C6126" s="35">
        <v>56.6875</v>
      </c>
      <c r="D6126" s="35">
        <v>70.985</v>
      </c>
      <c r="E6126" s="35">
        <f t="shared" si="1"/>
        <v>4.723958333</v>
      </c>
    </row>
    <row r="6127" ht="15.75" customHeight="1">
      <c r="A6127" s="36">
        <v>43748.0</v>
      </c>
      <c r="B6127" s="35">
        <v>62.72</v>
      </c>
      <c r="C6127" s="35">
        <v>57.1875</v>
      </c>
      <c r="D6127" s="35">
        <v>69.486</v>
      </c>
      <c r="E6127" s="35">
        <f t="shared" si="1"/>
        <v>4.765625</v>
      </c>
    </row>
    <row r="6128" ht="15.75" customHeight="1">
      <c r="A6128" s="36">
        <v>43749.0</v>
      </c>
      <c r="B6128" s="35">
        <v>61.0</v>
      </c>
      <c r="C6128" s="35">
        <v>55.5</v>
      </c>
      <c r="D6128" s="35">
        <v>68.022</v>
      </c>
      <c r="E6128" s="35">
        <f t="shared" si="1"/>
        <v>4.625</v>
      </c>
    </row>
    <row r="6129" ht="15.75" customHeight="1">
      <c r="A6129" s="36">
        <v>43750.0</v>
      </c>
      <c r="B6129" s="35">
        <v>61.0</v>
      </c>
      <c r="C6129" s="35">
        <v>55.5</v>
      </c>
      <c r="D6129" s="35">
        <v>68.022</v>
      </c>
      <c r="E6129" s="35">
        <f t="shared" si="1"/>
        <v>4.625</v>
      </c>
    </row>
    <row r="6130" ht="15.75" customHeight="1">
      <c r="A6130" s="36">
        <v>43751.0</v>
      </c>
      <c r="B6130" s="35">
        <v>61.0</v>
      </c>
      <c r="C6130" s="35">
        <v>55.5</v>
      </c>
      <c r="D6130" s="35">
        <v>68.022</v>
      </c>
      <c r="E6130" s="35">
        <f t="shared" si="1"/>
        <v>4.625</v>
      </c>
    </row>
    <row r="6131" ht="15.75" customHeight="1">
      <c r="A6131" s="36">
        <v>43752.0</v>
      </c>
      <c r="B6131" s="35">
        <v>61.0</v>
      </c>
      <c r="C6131" s="35">
        <v>55.5</v>
      </c>
      <c r="D6131" s="35">
        <v>68.022</v>
      </c>
      <c r="E6131" s="35">
        <f t="shared" si="1"/>
        <v>4.625</v>
      </c>
    </row>
    <row r="6132" ht="15.75" customHeight="1">
      <c r="A6132" s="36">
        <v>43753.0</v>
      </c>
      <c r="B6132" s="35">
        <v>60.45</v>
      </c>
      <c r="C6132" s="35">
        <v>55.6875</v>
      </c>
      <c r="D6132" s="35">
        <v>68.003</v>
      </c>
      <c r="E6132" s="35">
        <f t="shared" si="1"/>
        <v>4.640625</v>
      </c>
    </row>
    <row r="6133" ht="15.75" customHeight="1">
      <c r="A6133" s="36">
        <v>43754.0</v>
      </c>
      <c r="B6133" s="35">
        <v>60.03</v>
      </c>
      <c r="C6133" s="35">
        <v>54.8125</v>
      </c>
      <c r="D6133" s="35">
        <v>68.002</v>
      </c>
      <c r="E6133" s="35">
        <f t="shared" si="1"/>
        <v>4.567708333</v>
      </c>
    </row>
    <row r="6134" ht="15.75" customHeight="1">
      <c r="A6134" s="36">
        <v>43755.0</v>
      </c>
      <c r="B6134" s="35">
        <v>59.28</v>
      </c>
      <c r="C6134" s="35">
        <v>55.0625</v>
      </c>
      <c r="D6134" s="35">
        <v>68.002</v>
      </c>
      <c r="E6134" s="35">
        <f t="shared" si="1"/>
        <v>4.588541667</v>
      </c>
    </row>
    <row r="6135" ht="15.75" customHeight="1">
      <c r="A6135" s="36">
        <v>43756.0</v>
      </c>
      <c r="B6135" s="35">
        <v>59.26</v>
      </c>
      <c r="C6135" s="35">
        <v>55.25</v>
      </c>
      <c r="D6135" s="35">
        <v>68.002</v>
      </c>
      <c r="E6135" s="35">
        <f t="shared" si="1"/>
        <v>4.604166667</v>
      </c>
    </row>
    <row r="6136" ht="15.75" customHeight="1">
      <c r="A6136" s="36">
        <v>43757.0</v>
      </c>
      <c r="B6136" s="35">
        <v>59.26</v>
      </c>
      <c r="C6136" s="35">
        <v>55.25</v>
      </c>
      <c r="D6136" s="35">
        <v>68.002</v>
      </c>
      <c r="E6136" s="35">
        <f t="shared" si="1"/>
        <v>4.604166667</v>
      </c>
    </row>
    <row r="6137" ht="15.75" customHeight="1">
      <c r="A6137" s="36">
        <v>43758.0</v>
      </c>
      <c r="B6137" s="35">
        <v>59.26</v>
      </c>
      <c r="C6137" s="35">
        <v>55.25</v>
      </c>
      <c r="D6137" s="35">
        <v>68.002</v>
      </c>
      <c r="E6137" s="35">
        <f t="shared" si="1"/>
        <v>4.604166667</v>
      </c>
    </row>
    <row r="6138" ht="15.75" customHeight="1">
      <c r="A6138" s="36">
        <v>43759.0</v>
      </c>
      <c r="B6138" s="35">
        <v>59.0</v>
      </c>
      <c r="C6138" s="35">
        <v>53.875</v>
      </c>
      <c r="D6138" s="35">
        <v>68.003</v>
      </c>
      <c r="E6138" s="35">
        <f t="shared" si="1"/>
        <v>4.489583333</v>
      </c>
    </row>
    <row r="6139" ht="15.75" customHeight="1">
      <c r="A6139" s="36">
        <v>43760.0</v>
      </c>
      <c r="B6139" s="35">
        <v>58.21</v>
      </c>
      <c r="C6139" s="35">
        <v>55.0625</v>
      </c>
      <c r="D6139" s="35">
        <v>68.003</v>
      </c>
      <c r="E6139" s="35">
        <f t="shared" si="1"/>
        <v>4.588541667</v>
      </c>
    </row>
    <row r="6140" ht="15.75" customHeight="1">
      <c r="A6140" s="36">
        <v>43761.0</v>
      </c>
      <c r="B6140" s="35">
        <v>57.74</v>
      </c>
      <c r="C6140" s="35">
        <v>54.375</v>
      </c>
      <c r="D6140" s="35">
        <v>68.003</v>
      </c>
      <c r="E6140" s="35">
        <f t="shared" si="1"/>
        <v>4.53125</v>
      </c>
    </row>
    <row r="6141" ht="15.75" customHeight="1">
      <c r="A6141" s="36">
        <v>43762.0</v>
      </c>
      <c r="B6141" s="35">
        <v>58.05</v>
      </c>
      <c r="C6141" s="35">
        <v>53.4375</v>
      </c>
      <c r="D6141" s="35">
        <v>68.003</v>
      </c>
      <c r="E6141" s="35">
        <f t="shared" si="1"/>
        <v>4.453125</v>
      </c>
    </row>
    <row r="6142" ht="15.75" customHeight="1">
      <c r="A6142" s="36">
        <v>43763.0</v>
      </c>
      <c r="B6142" s="35">
        <v>58.27</v>
      </c>
      <c r="C6142" s="35">
        <v>50.25</v>
      </c>
      <c r="D6142" s="35">
        <v>68.003</v>
      </c>
      <c r="E6142" s="35">
        <f t="shared" si="1"/>
        <v>4.1875</v>
      </c>
    </row>
    <row r="6143" ht="15.75" customHeight="1">
      <c r="A6143" s="36">
        <v>43764.0</v>
      </c>
      <c r="B6143" s="35">
        <v>58.27</v>
      </c>
      <c r="C6143" s="35">
        <v>50.25</v>
      </c>
      <c r="D6143" s="35">
        <v>68.003</v>
      </c>
      <c r="E6143" s="35">
        <f t="shared" si="1"/>
        <v>4.1875</v>
      </c>
    </row>
    <row r="6144" ht="15.75" customHeight="1">
      <c r="A6144" s="36">
        <v>43765.0</v>
      </c>
      <c r="B6144" s="35">
        <v>58.27</v>
      </c>
      <c r="C6144" s="35">
        <v>50.25</v>
      </c>
      <c r="D6144" s="35">
        <v>68.003</v>
      </c>
      <c r="E6144" s="35">
        <f t="shared" si="1"/>
        <v>4.1875</v>
      </c>
    </row>
    <row r="6145" ht="15.75" customHeight="1">
      <c r="A6145" s="36">
        <v>43766.0</v>
      </c>
      <c r="B6145" s="35">
        <v>56.59</v>
      </c>
      <c r="C6145" s="35">
        <v>53.5625</v>
      </c>
      <c r="D6145" s="35">
        <v>68.003</v>
      </c>
      <c r="E6145" s="35">
        <f t="shared" si="1"/>
        <v>4.463541667</v>
      </c>
    </row>
    <row r="6146" ht="15.75" customHeight="1">
      <c r="A6146" s="36">
        <v>43767.0</v>
      </c>
      <c r="B6146" s="35">
        <v>55.65</v>
      </c>
      <c r="C6146" s="35">
        <v>51.125</v>
      </c>
      <c r="D6146" s="35">
        <v>68.003</v>
      </c>
      <c r="E6146" s="35">
        <f t="shared" si="1"/>
        <v>4.260416667</v>
      </c>
    </row>
    <row r="6147" ht="15.75" customHeight="1">
      <c r="A6147" s="36">
        <v>43768.0</v>
      </c>
      <c r="B6147" s="35">
        <v>55.36</v>
      </c>
      <c r="C6147" s="35">
        <v>50.0625</v>
      </c>
      <c r="D6147" s="35">
        <v>68.002</v>
      </c>
      <c r="E6147" s="35">
        <f t="shared" si="1"/>
        <v>4.171875</v>
      </c>
    </row>
    <row r="6148" ht="15.75" customHeight="1">
      <c r="A6148" s="36">
        <v>43769.0</v>
      </c>
      <c r="B6148" s="35">
        <v>55.21</v>
      </c>
      <c r="C6148" s="35">
        <v>48.6875</v>
      </c>
      <c r="D6148" s="35">
        <v>68.002</v>
      </c>
      <c r="E6148" s="35">
        <f t="shared" si="1"/>
        <v>4.057291667</v>
      </c>
    </row>
    <row r="6149" ht="15.75" customHeight="1">
      <c r="A6149" s="36">
        <v>43770.0</v>
      </c>
      <c r="B6149" s="35">
        <v>55.28</v>
      </c>
      <c r="C6149" s="35">
        <v>48.4375</v>
      </c>
      <c r="D6149" s="35">
        <v>67.033</v>
      </c>
      <c r="E6149" s="35">
        <f t="shared" si="1"/>
        <v>4.036458333</v>
      </c>
    </row>
    <row r="6150" ht="15.75" customHeight="1">
      <c r="A6150" s="36">
        <v>43771.0</v>
      </c>
      <c r="B6150" s="35">
        <v>55.28</v>
      </c>
      <c r="C6150" s="35">
        <v>48.4375</v>
      </c>
      <c r="D6150" s="35">
        <v>67.033</v>
      </c>
      <c r="E6150" s="35">
        <f t="shared" si="1"/>
        <v>4.036458333</v>
      </c>
    </row>
    <row r="6151" ht="15.75" customHeight="1">
      <c r="A6151" s="36">
        <v>43772.0</v>
      </c>
      <c r="B6151" s="35">
        <v>55.28</v>
      </c>
      <c r="C6151" s="35">
        <v>48.4375</v>
      </c>
      <c r="D6151" s="35">
        <v>67.033</v>
      </c>
      <c r="E6151" s="35">
        <f t="shared" si="1"/>
        <v>4.036458333</v>
      </c>
    </row>
    <row r="6152" ht="15.75" customHeight="1">
      <c r="A6152" s="36">
        <v>43773.0</v>
      </c>
      <c r="B6152" s="35">
        <v>55.22</v>
      </c>
      <c r="C6152" s="35">
        <v>47.6875</v>
      </c>
      <c r="D6152" s="35">
        <v>65.934</v>
      </c>
      <c r="E6152" s="35">
        <f t="shared" si="1"/>
        <v>3.973958333</v>
      </c>
    </row>
    <row r="6153" ht="15.75" customHeight="1">
      <c r="A6153" s="36">
        <v>43774.0</v>
      </c>
      <c r="B6153" s="35">
        <v>55.24</v>
      </c>
      <c r="C6153" s="35">
        <v>47.625</v>
      </c>
      <c r="D6153" s="35">
        <v>64.942</v>
      </c>
      <c r="E6153" s="35">
        <f t="shared" si="1"/>
        <v>3.96875</v>
      </c>
    </row>
    <row r="6154" ht="15.75" customHeight="1">
      <c r="A6154" s="36">
        <v>43775.0</v>
      </c>
      <c r="B6154" s="35">
        <v>55.24</v>
      </c>
      <c r="C6154" s="35">
        <v>47.625</v>
      </c>
      <c r="D6154" s="35">
        <v>64.942</v>
      </c>
      <c r="E6154" s="35">
        <f t="shared" si="1"/>
        <v>3.96875</v>
      </c>
    </row>
    <row r="6155" ht="15.75" customHeight="1">
      <c r="A6155" s="36">
        <v>43776.0</v>
      </c>
      <c r="B6155" s="35">
        <v>54.95</v>
      </c>
      <c r="C6155" s="35">
        <v>46.5</v>
      </c>
      <c r="D6155" s="35">
        <v>64.013</v>
      </c>
      <c r="E6155" s="35">
        <f t="shared" si="1"/>
        <v>3.875</v>
      </c>
    </row>
    <row r="6156" ht="15.75" customHeight="1">
      <c r="A6156" s="36">
        <v>43777.0</v>
      </c>
      <c r="B6156" s="35">
        <v>54.94</v>
      </c>
      <c r="C6156" s="35">
        <v>47.5</v>
      </c>
      <c r="D6156" s="35">
        <v>63.209</v>
      </c>
      <c r="E6156" s="35">
        <f t="shared" si="1"/>
        <v>3.958333333</v>
      </c>
    </row>
    <row r="6157" ht="15.75" customHeight="1">
      <c r="A6157" s="36">
        <v>43778.0</v>
      </c>
      <c r="B6157" s="35">
        <v>54.94</v>
      </c>
      <c r="C6157" s="35">
        <v>47.5</v>
      </c>
      <c r="D6157" s="35">
        <v>63.209</v>
      </c>
      <c r="E6157" s="35">
        <f t="shared" si="1"/>
        <v>3.958333333</v>
      </c>
    </row>
    <row r="6158" ht="15.75" customHeight="1">
      <c r="A6158" s="36">
        <v>43779.0</v>
      </c>
      <c r="B6158" s="35">
        <v>54.94</v>
      </c>
      <c r="C6158" s="35">
        <v>47.5</v>
      </c>
      <c r="D6158" s="35">
        <v>63.209</v>
      </c>
      <c r="E6158" s="35">
        <f t="shared" si="1"/>
        <v>3.958333333</v>
      </c>
    </row>
    <row r="6159" ht="15.75" customHeight="1">
      <c r="A6159" s="36">
        <v>43780.0</v>
      </c>
      <c r="B6159" s="35">
        <v>54.18</v>
      </c>
      <c r="C6159" s="35">
        <v>46.5</v>
      </c>
      <c r="D6159" s="35">
        <v>63.047</v>
      </c>
      <c r="E6159" s="35">
        <f t="shared" si="1"/>
        <v>3.875</v>
      </c>
    </row>
    <row r="6160" ht="15.75" customHeight="1">
      <c r="A6160" s="36">
        <v>43781.0</v>
      </c>
      <c r="B6160" s="35">
        <v>55.34</v>
      </c>
      <c r="C6160" s="35">
        <v>46.4375</v>
      </c>
      <c r="D6160" s="35">
        <v>63.009</v>
      </c>
      <c r="E6160" s="35">
        <f t="shared" si="1"/>
        <v>3.869791667</v>
      </c>
    </row>
    <row r="6161" ht="15.75" customHeight="1">
      <c r="A6161" s="36">
        <v>43782.0</v>
      </c>
      <c r="B6161" s="35">
        <v>53.95</v>
      </c>
      <c r="C6161" s="35">
        <v>46.25</v>
      </c>
      <c r="D6161" s="35">
        <v>63.006</v>
      </c>
      <c r="E6161" s="35">
        <f t="shared" si="1"/>
        <v>3.854166667</v>
      </c>
    </row>
    <row r="6162" ht="15.75" customHeight="1">
      <c r="A6162" s="36">
        <v>43783.0</v>
      </c>
      <c r="B6162" s="35">
        <v>53.75</v>
      </c>
      <c r="C6162" s="35">
        <v>45.6875</v>
      </c>
      <c r="D6162" s="35">
        <v>63.004</v>
      </c>
      <c r="E6162" s="35">
        <f t="shared" si="1"/>
        <v>3.807291667</v>
      </c>
    </row>
    <row r="6163" ht="15.75" customHeight="1">
      <c r="A6163" s="36">
        <v>43784.0</v>
      </c>
      <c r="B6163" s="35">
        <v>53.99</v>
      </c>
      <c r="C6163" s="35">
        <v>47.1875</v>
      </c>
      <c r="D6163" s="35">
        <v>63.003</v>
      </c>
      <c r="E6163" s="35">
        <f t="shared" si="1"/>
        <v>3.932291667</v>
      </c>
    </row>
    <row r="6164" ht="15.75" customHeight="1">
      <c r="A6164" s="36">
        <v>43785.0</v>
      </c>
      <c r="B6164" s="35">
        <v>53.99</v>
      </c>
      <c r="C6164" s="35">
        <v>47.1875</v>
      </c>
      <c r="D6164" s="35">
        <v>63.003</v>
      </c>
      <c r="E6164" s="35">
        <f t="shared" si="1"/>
        <v>3.932291667</v>
      </c>
    </row>
    <row r="6165" ht="15.75" customHeight="1">
      <c r="A6165" s="36">
        <v>43786.0</v>
      </c>
      <c r="B6165" s="35">
        <v>53.99</v>
      </c>
      <c r="C6165" s="35">
        <v>47.1875</v>
      </c>
      <c r="D6165" s="35">
        <v>63.003</v>
      </c>
      <c r="E6165" s="35">
        <f t="shared" si="1"/>
        <v>3.932291667</v>
      </c>
    </row>
    <row r="6166" ht="15.75" customHeight="1">
      <c r="A6166" s="36">
        <v>43787.0</v>
      </c>
      <c r="B6166" s="35">
        <v>53.99</v>
      </c>
      <c r="C6166" s="35">
        <v>47.1875</v>
      </c>
      <c r="D6166" s="35">
        <v>63.003</v>
      </c>
      <c r="E6166" s="35">
        <f t="shared" si="1"/>
        <v>3.932291667</v>
      </c>
    </row>
    <row r="6167" ht="15.75" customHeight="1">
      <c r="A6167" s="36">
        <v>43788.0</v>
      </c>
      <c r="B6167" s="35">
        <v>53.97</v>
      </c>
      <c r="C6167" s="35">
        <v>45.375</v>
      </c>
      <c r="D6167" s="35">
        <v>63.002</v>
      </c>
      <c r="E6167" s="35">
        <f t="shared" si="1"/>
        <v>3.78125</v>
      </c>
    </row>
    <row r="6168" ht="15.75" customHeight="1">
      <c r="A6168" s="36">
        <v>43789.0</v>
      </c>
      <c r="B6168" s="35">
        <v>54.47</v>
      </c>
      <c r="C6168" s="35">
        <v>45.125</v>
      </c>
      <c r="D6168" s="35">
        <v>63.003</v>
      </c>
      <c r="E6168" s="35">
        <f t="shared" si="1"/>
        <v>3.760416667</v>
      </c>
    </row>
    <row r="6169" ht="15.75" customHeight="1">
      <c r="A6169" s="36">
        <v>43790.0</v>
      </c>
      <c r="B6169" s="35">
        <v>53.81</v>
      </c>
      <c r="C6169" s="35">
        <v>45.3125</v>
      </c>
      <c r="D6169" s="35">
        <v>63.002</v>
      </c>
      <c r="E6169" s="35">
        <f t="shared" si="1"/>
        <v>3.776041667</v>
      </c>
    </row>
    <row r="6170" ht="15.75" customHeight="1">
      <c r="A6170" s="36">
        <v>43791.0</v>
      </c>
      <c r="B6170" s="35">
        <v>54.65</v>
      </c>
      <c r="C6170" s="35">
        <v>45.0625</v>
      </c>
      <c r="D6170" s="35">
        <v>63.003</v>
      </c>
      <c r="E6170" s="35">
        <f t="shared" si="1"/>
        <v>3.755208333</v>
      </c>
    </row>
    <row r="6171" ht="15.75" customHeight="1">
      <c r="A6171" s="36">
        <v>43792.0</v>
      </c>
      <c r="B6171" s="35">
        <v>54.65</v>
      </c>
      <c r="C6171" s="35">
        <v>45.0625</v>
      </c>
      <c r="D6171" s="35">
        <v>63.003</v>
      </c>
      <c r="E6171" s="35">
        <f t="shared" si="1"/>
        <v>3.755208333</v>
      </c>
    </row>
    <row r="6172" ht="15.75" customHeight="1">
      <c r="A6172" s="36">
        <v>43793.0</v>
      </c>
      <c r="B6172" s="35">
        <v>54.65</v>
      </c>
      <c r="C6172" s="35">
        <v>45.0625</v>
      </c>
      <c r="D6172" s="35">
        <v>63.003</v>
      </c>
      <c r="E6172" s="35">
        <f t="shared" si="1"/>
        <v>3.755208333</v>
      </c>
    </row>
    <row r="6173" ht="15.75" customHeight="1">
      <c r="A6173" s="36">
        <v>43794.0</v>
      </c>
      <c r="B6173" s="35">
        <v>55.79</v>
      </c>
      <c r="C6173" s="35">
        <v>44.5625</v>
      </c>
      <c r="D6173" s="35">
        <v>63.003</v>
      </c>
      <c r="E6173" s="35">
        <f t="shared" si="1"/>
        <v>3.713541667</v>
      </c>
    </row>
    <row r="6174" ht="15.75" customHeight="1">
      <c r="A6174" s="36">
        <v>43795.0</v>
      </c>
      <c r="B6174" s="35">
        <v>55.26</v>
      </c>
      <c r="C6174" s="35">
        <v>45.375</v>
      </c>
      <c r="D6174" s="35">
        <v>63.003</v>
      </c>
      <c r="E6174" s="35">
        <f t="shared" si="1"/>
        <v>3.78125</v>
      </c>
    </row>
    <row r="6175" ht="15.75" customHeight="1">
      <c r="A6175" s="36">
        <v>43796.0</v>
      </c>
      <c r="B6175" s="35">
        <v>55.39</v>
      </c>
      <c r="C6175" s="35">
        <v>44.375</v>
      </c>
      <c r="D6175" s="35">
        <v>63.003</v>
      </c>
      <c r="E6175" s="35">
        <f t="shared" si="1"/>
        <v>3.697916667</v>
      </c>
    </row>
    <row r="6176" ht="15.75" customHeight="1">
      <c r="A6176" s="36">
        <v>43797.0</v>
      </c>
      <c r="B6176" s="35">
        <v>54.91</v>
      </c>
      <c r="C6176" s="35">
        <v>44.5625</v>
      </c>
      <c r="D6176" s="35">
        <v>63.002</v>
      </c>
      <c r="E6176" s="35">
        <f t="shared" si="1"/>
        <v>3.713541667</v>
      </c>
    </row>
    <row r="6177" ht="15.75" customHeight="1">
      <c r="A6177" s="36">
        <v>43798.0</v>
      </c>
      <c r="B6177" s="35">
        <v>55.6</v>
      </c>
      <c r="C6177" s="35">
        <v>44.1875</v>
      </c>
      <c r="D6177" s="35">
        <v>63.002</v>
      </c>
      <c r="E6177" s="35">
        <f t="shared" si="1"/>
        <v>3.682291667</v>
      </c>
    </row>
    <row r="6178" ht="15.75" customHeight="1">
      <c r="A6178" s="36">
        <v>43799.0</v>
      </c>
      <c r="B6178" s="35">
        <v>55.6</v>
      </c>
      <c r="C6178" s="35">
        <v>44.1875</v>
      </c>
      <c r="D6178" s="35">
        <v>63.002</v>
      </c>
      <c r="E6178" s="35">
        <f t="shared" si="1"/>
        <v>3.682291667</v>
      </c>
    </row>
    <row r="6179" ht="15.75" customHeight="1">
      <c r="A6179" s="36">
        <v>43800.0</v>
      </c>
      <c r="B6179" s="35">
        <v>55.6</v>
      </c>
      <c r="C6179" s="35">
        <v>44.1875</v>
      </c>
      <c r="D6179" s="35">
        <v>63.002</v>
      </c>
      <c r="E6179" s="35">
        <f t="shared" si="1"/>
        <v>3.682291667</v>
      </c>
    </row>
    <row r="6180" ht="15.75" customHeight="1">
      <c r="A6180" s="36">
        <v>43801.0</v>
      </c>
      <c r="B6180" s="35">
        <v>55.42</v>
      </c>
      <c r="C6180" s="35">
        <v>44.1875</v>
      </c>
      <c r="D6180" s="35">
        <v>63.002</v>
      </c>
      <c r="E6180" s="35">
        <f t="shared" si="1"/>
        <v>3.682291667</v>
      </c>
    </row>
    <row r="6181" ht="15.75" customHeight="1">
      <c r="A6181" s="36">
        <v>43802.0</v>
      </c>
      <c r="B6181" s="35">
        <v>54.49</v>
      </c>
      <c r="C6181" s="35">
        <v>44.3125</v>
      </c>
      <c r="D6181" s="35">
        <v>63.0</v>
      </c>
      <c r="E6181" s="35">
        <f t="shared" si="1"/>
        <v>3.692708333</v>
      </c>
    </row>
    <row r="6182" ht="15.75" customHeight="1">
      <c r="A6182" s="36">
        <v>43803.0</v>
      </c>
      <c r="B6182" s="35">
        <v>53.46</v>
      </c>
      <c r="C6182" s="35">
        <v>43.5</v>
      </c>
      <c r="D6182" s="35">
        <v>63.0</v>
      </c>
      <c r="E6182" s="35">
        <f t="shared" si="1"/>
        <v>3.625</v>
      </c>
    </row>
    <row r="6183" ht="15.75" customHeight="1">
      <c r="A6183" s="36">
        <v>43804.0</v>
      </c>
      <c r="B6183" s="35">
        <v>52.55</v>
      </c>
      <c r="C6183" s="35">
        <v>43.9375</v>
      </c>
      <c r="D6183" s="35">
        <v>63.0</v>
      </c>
      <c r="E6183" s="35">
        <f t="shared" si="1"/>
        <v>3.661458333</v>
      </c>
    </row>
    <row r="6184" ht="15.75" customHeight="1">
      <c r="A6184" s="36">
        <v>43805.0</v>
      </c>
      <c r="B6184" s="35">
        <v>52.55</v>
      </c>
      <c r="C6184" s="35">
        <v>42.6875</v>
      </c>
      <c r="D6184" s="35">
        <v>63.0</v>
      </c>
      <c r="E6184" s="35">
        <f t="shared" si="1"/>
        <v>3.557291667</v>
      </c>
    </row>
    <row r="6185" ht="15.75" customHeight="1">
      <c r="A6185" s="36">
        <v>43806.0</v>
      </c>
      <c r="B6185" s="35">
        <v>52.55</v>
      </c>
      <c r="C6185" s="35">
        <v>42.6875</v>
      </c>
      <c r="D6185" s="35">
        <v>63.0</v>
      </c>
      <c r="E6185" s="35">
        <f t="shared" si="1"/>
        <v>3.557291667</v>
      </c>
    </row>
    <row r="6186" ht="15.75" customHeight="1">
      <c r="A6186" s="36">
        <v>43807.0</v>
      </c>
      <c r="B6186" s="35">
        <v>52.55</v>
      </c>
      <c r="C6186" s="35">
        <v>42.6875</v>
      </c>
      <c r="D6186" s="35">
        <v>63.0</v>
      </c>
      <c r="E6186" s="35">
        <f t="shared" si="1"/>
        <v>3.557291667</v>
      </c>
    </row>
    <row r="6187" ht="15.75" customHeight="1">
      <c r="A6187" s="36">
        <v>43808.0</v>
      </c>
      <c r="B6187" s="35">
        <v>51.58</v>
      </c>
      <c r="C6187" s="35">
        <v>42.5</v>
      </c>
      <c r="D6187" s="35">
        <v>63.0</v>
      </c>
      <c r="E6187" s="35">
        <f t="shared" si="1"/>
        <v>3.541666667</v>
      </c>
    </row>
    <row r="6188" ht="15.75" customHeight="1">
      <c r="A6188" s="36">
        <v>43809.0</v>
      </c>
      <c r="B6188" s="35">
        <v>51.49</v>
      </c>
      <c r="C6188" s="35">
        <v>42.875</v>
      </c>
      <c r="D6188" s="35">
        <v>63.0</v>
      </c>
      <c r="E6188" s="35">
        <f t="shared" si="1"/>
        <v>3.572916667</v>
      </c>
    </row>
    <row r="6189" ht="15.75" customHeight="1">
      <c r="A6189" s="36">
        <v>43810.0</v>
      </c>
      <c r="B6189" s="35">
        <v>51.39</v>
      </c>
      <c r="C6189" s="35">
        <v>42.3125</v>
      </c>
      <c r="D6189" s="35">
        <v>63.0</v>
      </c>
      <c r="E6189" s="35">
        <f t="shared" si="1"/>
        <v>3.526041667</v>
      </c>
    </row>
    <row r="6190" ht="15.75" customHeight="1">
      <c r="A6190" s="36">
        <v>43811.0</v>
      </c>
      <c r="B6190" s="35">
        <v>49.57</v>
      </c>
      <c r="C6190" s="35">
        <v>42.3125</v>
      </c>
      <c r="D6190" s="35">
        <v>63.0</v>
      </c>
      <c r="E6190" s="35">
        <f t="shared" si="1"/>
        <v>3.526041667</v>
      </c>
    </row>
    <row r="6191" ht="15.75" customHeight="1">
      <c r="A6191" s="36">
        <v>43812.0</v>
      </c>
      <c r="B6191" s="35">
        <v>50.71</v>
      </c>
      <c r="C6191" s="35">
        <v>41.875</v>
      </c>
      <c r="D6191" s="35">
        <v>63.0</v>
      </c>
      <c r="E6191" s="35">
        <f t="shared" si="1"/>
        <v>3.489583333</v>
      </c>
    </row>
    <row r="6192" ht="15.75" customHeight="1">
      <c r="A6192" s="36">
        <v>43813.0</v>
      </c>
      <c r="B6192" s="35">
        <v>50.71</v>
      </c>
      <c r="C6192" s="35">
        <v>41.875</v>
      </c>
      <c r="D6192" s="35">
        <v>63.0</v>
      </c>
      <c r="E6192" s="35">
        <f t="shared" si="1"/>
        <v>3.489583333</v>
      </c>
    </row>
    <row r="6193" ht="15.75" customHeight="1">
      <c r="A6193" s="36">
        <v>43814.0</v>
      </c>
      <c r="B6193" s="35">
        <v>50.71</v>
      </c>
      <c r="C6193" s="35">
        <v>41.875</v>
      </c>
      <c r="D6193" s="35">
        <v>63.0</v>
      </c>
      <c r="E6193" s="35">
        <f t="shared" si="1"/>
        <v>3.489583333</v>
      </c>
    </row>
    <row r="6194" ht="15.75" customHeight="1">
      <c r="A6194" s="36">
        <v>43815.0</v>
      </c>
      <c r="B6194" s="35">
        <v>49.79</v>
      </c>
      <c r="C6194" s="35">
        <v>41.625</v>
      </c>
      <c r="D6194" s="35">
        <v>63.0</v>
      </c>
      <c r="E6194" s="35">
        <f t="shared" si="1"/>
        <v>3.46875</v>
      </c>
    </row>
    <row r="6195" ht="15.75" customHeight="1">
      <c r="A6195" s="36">
        <v>43816.0</v>
      </c>
      <c r="B6195" s="35">
        <v>50.24</v>
      </c>
      <c r="C6195" s="35">
        <v>41.25</v>
      </c>
      <c r="D6195" s="35">
        <v>63.0</v>
      </c>
      <c r="E6195" s="35">
        <f t="shared" si="1"/>
        <v>3.4375</v>
      </c>
    </row>
    <row r="6196" ht="15.75" customHeight="1">
      <c r="A6196" s="36">
        <v>43817.0</v>
      </c>
      <c r="B6196" s="35">
        <v>49.81</v>
      </c>
      <c r="C6196" s="35">
        <v>41.625</v>
      </c>
      <c r="D6196" s="35">
        <v>63.0</v>
      </c>
      <c r="E6196" s="35">
        <f t="shared" si="1"/>
        <v>3.46875</v>
      </c>
    </row>
    <row r="6197" ht="15.75" customHeight="1">
      <c r="A6197" s="36">
        <v>43818.0</v>
      </c>
      <c r="B6197" s="35">
        <v>50.11</v>
      </c>
      <c r="C6197" s="35">
        <v>40.875</v>
      </c>
      <c r="D6197" s="35">
        <v>63.0</v>
      </c>
      <c r="E6197" s="35">
        <f t="shared" si="1"/>
        <v>3.40625</v>
      </c>
    </row>
    <row r="6198" ht="15.75" customHeight="1">
      <c r="A6198" s="36">
        <v>43819.0</v>
      </c>
      <c r="B6198" s="35">
        <v>47.97</v>
      </c>
      <c r="C6198" s="35">
        <v>40.5</v>
      </c>
      <c r="D6198" s="35">
        <v>58.0</v>
      </c>
      <c r="E6198" s="35">
        <f t="shared" si="1"/>
        <v>3.375</v>
      </c>
    </row>
    <row r="6199" ht="15.75" customHeight="1">
      <c r="A6199" s="36">
        <v>43820.0</v>
      </c>
      <c r="B6199" s="35">
        <v>47.97</v>
      </c>
      <c r="C6199" s="35">
        <v>40.5</v>
      </c>
      <c r="D6199" s="35">
        <v>58.0</v>
      </c>
      <c r="E6199" s="35">
        <f t="shared" si="1"/>
        <v>3.375</v>
      </c>
    </row>
    <row r="6200" ht="15.75" customHeight="1">
      <c r="A6200" s="36">
        <v>43821.0</v>
      </c>
      <c r="B6200" s="35">
        <v>47.97</v>
      </c>
      <c r="C6200" s="35">
        <v>40.5</v>
      </c>
      <c r="D6200" s="35">
        <v>58.0</v>
      </c>
      <c r="E6200" s="35">
        <f t="shared" si="1"/>
        <v>3.375</v>
      </c>
    </row>
    <row r="6201" ht="15.75" customHeight="1">
      <c r="A6201" s="36">
        <v>43822.0</v>
      </c>
      <c r="B6201" s="35">
        <v>47.42</v>
      </c>
      <c r="C6201" s="35">
        <v>40.75</v>
      </c>
      <c r="D6201" s="35">
        <v>58.0</v>
      </c>
      <c r="E6201" s="35">
        <f t="shared" si="1"/>
        <v>3.395833333</v>
      </c>
    </row>
    <row r="6202" ht="15.75" customHeight="1">
      <c r="A6202" s="36">
        <v>43823.0</v>
      </c>
      <c r="B6202" s="35">
        <v>47.42</v>
      </c>
      <c r="C6202" s="35">
        <v>40.75</v>
      </c>
      <c r="D6202" s="35">
        <v>58.0</v>
      </c>
      <c r="E6202" s="35">
        <f t="shared" si="1"/>
        <v>3.395833333</v>
      </c>
    </row>
    <row r="6203" ht="15.75" customHeight="1">
      <c r="A6203" s="36">
        <v>43824.0</v>
      </c>
      <c r="B6203" s="35">
        <v>47.42</v>
      </c>
      <c r="C6203" s="35">
        <v>40.75</v>
      </c>
      <c r="D6203" s="35">
        <v>58.0</v>
      </c>
      <c r="E6203" s="35">
        <f t="shared" si="1"/>
        <v>3.395833333</v>
      </c>
    </row>
    <row r="6204" ht="15.75" customHeight="1">
      <c r="A6204" s="36">
        <v>43825.0</v>
      </c>
      <c r="B6204" s="35">
        <v>46.98</v>
      </c>
      <c r="C6204" s="35">
        <v>40.25</v>
      </c>
      <c r="D6204" s="35">
        <v>58.0</v>
      </c>
      <c r="E6204" s="35">
        <f t="shared" si="1"/>
        <v>3.354166667</v>
      </c>
    </row>
    <row r="6205" ht="15.75" customHeight="1">
      <c r="A6205" s="36">
        <v>43826.0</v>
      </c>
      <c r="B6205" s="35">
        <v>46.03</v>
      </c>
      <c r="C6205" s="35">
        <v>40.3125</v>
      </c>
      <c r="D6205" s="35">
        <v>55.0</v>
      </c>
      <c r="E6205" s="35">
        <f t="shared" si="1"/>
        <v>3.359375</v>
      </c>
    </row>
    <row r="6206" ht="15.75" customHeight="1">
      <c r="A6206" s="36">
        <v>43827.0</v>
      </c>
      <c r="B6206" s="35">
        <v>46.03</v>
      </c>
      <c r="C6206" s="35">
        <v>40.3125</v>
      </c>
      <c r="D6206" s="35">
        <v>55.0</v>
      </c>
      <c r="E6206" s="35">
        <f t="shared" si="1"/>
        <v>3.359375</v>
      </c>
    </row>
    <row r="6207" ht="15.75" customHeight="1">
      <c r="A6207" s="36">
        <v>43828.0</v>
      </c>
      <c r="B6207" s="35">
        <v>46.03</v>
      </c>
      <c r="C6207" s="35">
        <v>40.3125</v>
      </c>
      <c r="D6207" s="35">
        <v>55.0</v>
      </c>
      <c r="E6207" s="35">
        <f t="shared" si="1"/>
        <v>3.359375</v>
      </c>
    </row>
    <row r="6208" ht="15.75" customHeight="1">
      <c r="A6208" s="36">
        <v>43829.0</v>
      </c>
      <c r="B6208" s="35">
        <v>45.8</v>
      </c>
      <c r="C6208" s="35">
        <v>39.4375</v>
      </c>
      <c r="D6208" s="35">
        <v>55.0</v>
      </c>
      <c r="E6208" s="35">
        <f t="shared" si="1"/>
        <v>3.286458333</v>
      </c>
    </row>
    <row r="6209" ht="15.75" customHeight="1">
      <c r="A6209" s="36">
        <v>43830.0</v>
      </c>
      <c r="B6209" s="35">
        <v>45.8</v>
      </c>
      <c r="C6209" s="35">
        <v>39.4375</v>
      </c>
      <c r="D6209" s="35">
        <v>55.0</v>
      </c>
      <c r="E6209" s="35">
        <f t="shared" si="1"/>
        <v>3.286458333</v>
      </c>
    </row>
    <row r="6210" ht="15.75" customHeight="1">
      <c r="A6210" s="36">
        <v>43831.0</v>
      </c>
      <c r="B6210" s="35">
        <v>45.8</v>
      </c>
      <c r="C6210" s="35">
        <v>39.4375</v>
      </c>
      <c r="D6210" s="35">
        <v>55.0</v>
      </c>
      <c r="E6210" s="35">
        <f t="shared" si="1"/>
        <v>3.286458333</v>
      </c>
    </row>
    <row r="6211" ht="15.75" customHeight="1">
      <c r="A6211" s="36">
        <v>43832.0</v>
      </c>
      <c r="B6211" s="35">
        <v>46.34</v>
      </c>
      <c r="C6211" s="35">
        <v>38.875</v>
      </c>
      <c r="D6211" s="35">
        <v>55.0</v>
      </c>
      <c r="E6211" s="35">
        <f t="shared" si="1"/>
        <v>3.239583333</v>
      </c>
    </row>
    <row r="6212" ht="15.75" customHeight="1">
      <c r="A6212" s="36">
        <v>43833.0</v>
      </c>
      <c r="B6212" s="35">
        <v>45.14</v>
      </c>
      <c r="C6212" s="35">
        <v>38.75</v>
      </c>
      <c r="D6212" s="35">
        <v>55.0</v>
      </c>
      <c r="E6212" s="35">
        <f t="shared" si="1"/>
        <v>3.229166667</v>
      </c>
    </row>
    <row r="6213" ht="15.75" customHeight="1">
      <c r="A6213" s="36">
        <v>43834.0</v>
      </c>
      <c r="B6213" s="35">
        <v>45.14</v>
      </c>
      <c r="C6213" s="35">
        <v>38.75</v>
      </c>
      <c r="D6213" s="35">
        <v>55.0</v>
      </c>
      <c r="E6213" s="35">
        <f t="shared" si="1"/>
        <v>3.229166667</v>
      </c>
    </row>
    <row r="6214" ht="15.75" customHeight="1">
      <c r="A6214" s="36">
        <v>43835.0</v>
      </c>
      <c r="B6214" s="35">
        <v>45.14</v>
      </c>
      <c r="C6214" s="35">
        <v>38.75</v>
      </c>
      <c r="D6214" s="35">
        <v>55.0</v>
      </c>
      <c r="E6214" s="35">
        <f t="shared" si="1"/>
        <v>3.229166667</v>
      </c>
    </row>
    <row r="6215" ht="15.75" customHeight="1">
      <c r="A6215" s="36">
        <v>43836.0</v>
      </c>
      <c r="B6215" s="35">
        <v>44.41</v>
      </c>
      <c r="C6215" s="35">
        <v>38.75</v>
      </c>
      <c r="D6215" s="35">
        <v>55.0</v>
      </c>
      <c r="E6215" s="35">
        <f t="shared" si="1"/>
        <v>3.229166667</v>
      </c>
    </row>
    <row r="6216" ht="15.75" customHeight="1">
      <c r="A6216" s="36">
        <v>43837.0</v>
      </c>
      <c r="B6216" s="35">
        <v>43.89</v>
      </c>
      <c r="C6216" s="35">
        <v>38.25</v>
      </c>
      <c r="D6216" s="35">
        <v>55.0</v>
      </c>
      <c r="E6216" s="35">
        <f t="shared" si="1"/>
        <v>3.1875</v>
      </c>
    </row>
    <row r="6217" ht="15.75" customHeight="1">
      <c r="A6217" s="36">
        <v>43838.0</v>
      </c>
      <c r="B6217" s="35">
        <v>43.61</v>
      </c>
      <c r="C6217" s="35">
        <v>37.5625</v>
      </c>
      <c r="D6217" s="35">
        <v>55.0</v>
      </c>
      <c r="E6217" s="35">
        <f t="shared" si="1"/>
        <v>3.130208333</v>
      </c>
    </row>
    <row r="6218" ht="15.75" customHeight="1">
      <c r="A6218" s="36">
        <v>43839.0</v>
      </c>
      <c r="B6218" s="35">
        <v>43.42</v>
      </c>
      <c r="C6218" s="35">
        <v>38.0</v>
      </c>
      <c r="D6218" s="35">
        <v>55.0</v>
      </c>
      <c r="E6218" s="35">
        <f t="shared" si="1"/>
        <v>3.166666667</v>
      </c>
    </row>
    <row r="6219" ht="15.75" customHeight="1">
      <c r="A6219" s="36">
        <v>43840.0</v>
      </c>
      <c r="B6219" s="35">
        <v>40.36</v>
      </c>
      <c r="C6219" s="35">
        <v>37.5625</v>
      </c>
      <c r="D6219" s="35">
        <v>52.0</v>
      </c>
      <c r="E6219" s="35">
        <f t="shared" si="1"/>
        <v>3.130208333</v>
      </c>
    </row>
    <row r="6220" ht="15.75" customHeight="1">
      <c r="A6220" s="36">
        <v>43841.0</v>
      </c>
      <c r="B6220" s="35">
        <v>40.36</v>
      </c>
      <c r="C6220" s="35">
        <v>37.5625</v>
      </c>
      <c r="D6220" s="35">
        <v>52.0</v>
      </c>
      <c r="E6220" s="35">
        <f t="shared" si="1"/>
        <v>3.130208333</v>
      </c>
    </row>
    <row r="6221" ht="15.75" customHeight="1">
      <c r="A6221" s="36">
        <v>43842.0</v>
      </c>
      <c r="B6221" s="35">
        <v>40.36</v>
      </c>
      <c r="C6221" s="35">
        <v>37.5625</v>
      </c>
      <c r="D6221" s="35">
        <v>52.0</v>
      </c>
      <c r="E6221" s="35">
        <f t="shared" si="1"/>
        <v>3.130208333</v>
      </c>
    </row>
    <row r="6222" ht="15.75" customHeight="1">
      <c r="A6222" s="36">
        <v>43843.0</v>
      </c>
      <c r="B6222" s="35">
        <v>40.42</v>
      </c>
      <c r="C6222" s="35">
        <v>37.125</v>
      </c>
      <c r="D6222" s="35">
        <v>52.0</v>
      </c>
      <c r="E6222" s="35">
        <f t="shared" si="1"/>
        <v>3.09375</v>
      </c>
    </row>
    <row r="6223" ht="15.75" customHeight="1">
      <c r="A6223" s="36">
        <v>43844.0</v>
      </c>
      <c r="B6223" s="35">
        <v>40.12</v>
      </c>
      <c r="C6223" s="35">
        <v>36.5</v>
      </c>
      <c r="D6223" s="35">
        <v>52.0</v>
      </c>
      <c r="E6223" s="35">
        <f t="shared" si="1"/>
        <v>3.041666667</v>
      </c>
    </row>
    <row r="6224" ht="15.75" customHeight="1">
      <c r="A6224" s="36">
        <v>43845.0</v>
      </c>
      <c r="B6224" s="35">
        <v>39.93</v>
      </c>
      <c r="C6224" s="35">
        <v>36.3125</v>
      </c>
      <c r="D6224" s="35">
        <v>52.0</v>
      </c>
      <c r="E6224" s="35">
        <f t="shared" si="1"/>
        <v>3.026041667</v>
      </c>
    </row>
    <row r="6225" ht="15.75" customHeight="1">
      <c r="A6225" s="36">
        <v>43846.0</v>
      </c>
      <c r="B6225" s="35">
        <v>39.99</v>
      </c>
      <c r="C6225" s="35">
        <v>36.125</v>
      </c>
      <c r="D6225" s="35">
        <v>52.0</v>
      </c>
      <c r="E6225" s="35">
        <f t="shared" si="1"/>
        <v>3.010416667</v>
      </c>
    </row>
    <row r="6226" ht="15.75" customHeight="1">
      <c r="A6226" s="36">
        <v>43847.0</v>
      </c>
      <c r="B6226" s="35">
        <v>38.46</v>
      </c>
      <c r="C6226" s="35">
        <v>35.375</v>
      </c>
      <c r="D6226" s="35">
        <v>50.0</v>
      </c>
      <c r="E6226" s="35">
        <f t="shared" si="1"/>
        <v>2.947916667</v>
      </c>
    </row>
    <row r="6227" ht="15.75" customHeight="1">
      <c r="A6227" s="36">
        <v>43848.0</v>
      </c>
      <c r="B6227" s="35">
        <v>38.46</v>
      </c>
      <c r="C6227" s="35">
        <v>35.375</v>
      </c>
      <c r="D6227" s="35">
        <v>50.0</v>
      </c>
      <c r="E6227" s="35">
        <f t="shared" si="1"/>
        <v>2.947916667</v>
      </c>
    </row>
    <row r="6228" ht="15.75" customHeight="1">
      <c r="A6228" s="36">
        <v>43849.0</v>
      </c>
      <c r="B6228" s="35">
        <v>38.46</v>
      </c>
      <c r="C6228" s="35">
        <v>35.375</v>
      </c>
      <c r="D6228" s="35">
        <v>50.0</v>
      </c>
      <c r="E6228" s="35">
        <f t="shared" si="1"/>
        <v>2.947916667</v>
      </c>
    </row>
    <row r="6229" ht="15.75" customHeight="1">
      <c r="A6229" s="36">
        <v>43850.0</v>
      </c>
      <c r="B6229" s="35">
        <v>37.83</v>
      </c>
      <c r="C6229" s="35">
        <v>35.375</v>
      </c>
      <c r="D6229" s="35">
        <v>50.0</v>
      </c>
      <c r="E6229" s="35">
        <f t="shared" si="1"/>
        <v>2.947916667</v>
      </c>
    </row>
    <row r="6230" ht="15.75" customHeight="1">
      <c r="A6230" s="36">
        <v>43851.0</v>
      </c>
      <c r="B6230" s="35">
        <v>38.1</v>
      </c>
      <c r="C6230" s="35">
        <v>34.9375</v>
      </c>
      <c r="D6230" s="35">
        <v>50.0</v>
      </c>
      <c r="E6230" s="35">
        <f t="shared" si="1"/>
        <v>2.911458333</v>
      </c>
    </row>
    <row r="6231" ht="15.75" customHeight="1">
      <c r="A6231" s="36">
        <v>43852.0</v>
      </c>
      <c r="B6231" s="35">
        <v>37.9</v>
      </c>
      <c r="C6231" s="35">
        <v>34.9375</v>
      </c>
      <c r="D6231" s="35">
        <v>50.0</v>
      </c>
      <c r="E6231" s="35">
        <f t="shared" si="1"/>
        <v>2.911458333</v>
      </c>
    </row>
    <row r="6232" ht="15.75" customHeight="1">
      <c r="A6232" s="36">
        <v>43853.0</v>
      </c>
      <c r="B6232" s="35">
        <v>36.97</v>
      </c>
      <c r="C6232" s="35">
        <v>34.5625</v>
      </c>
      <c r="D6232" s="35">
        <v>50.0</v>
      </c>
      <c r="E6232" s="35">
        <f t="shared" si="1"/>
        <v>2.880208333</v>
      </c>
    </row>
    <row r="6233" ht="15.75" customHeight="1">
      <c r="A6233" s="36">
        <v>43854.0</v>
      </c>
      <c r="B6233" s="35">
        <v>38.14</v>
      </c>
      <c r="C6233" s="35">
        <v>34.875</v>
      </c>
      <c r="D6233" s="35">
        <v>50.0</v>
      </c>
      <c r="E6233" s="35">
        <f t="shared" si="1"/>
        <v>2.90625</v>
      </c>
    </row>
    <row r="6234" ht="15.75" customHeight="1">
      <c r="A6234" s="36">
        <v>43855.0</v>
      </c>
      <c r="B6234" s="35">
        <v>38.14</v>
      </c>
      <c r="C6234" s="35">
        <v>34.875</v>
      </c>
      <c r="D6234" s="35">
        <v>50.0</v>
      </c>
      <c r="E6234" s="35">
        <f t="shared" si="1"/>
        <v>2.90625</v>
      </c>
    </row>
    <row r="6235" ht="15.75" customHeight="1">
      <c r="A6235" s="36">
        <v>43856.0</v>
      </c>
      <c r="B6235" s="35">
        <v>38.14</v>
      </c>
      <c r="C6235" s="35">
        <v>34.875</v>
      </c>
      <c r="D6235" s="35">
        <v>50.0</v>
      </c>
      <c r="E6235" s="35">
        <f t="shared" si="1"/>
        <v>2.90625</v>
      </c>
    </row>
    <row r="6236" ht="15.75" customHeight="1">
      <c r="A6236" s="36">
        <v>43857.0</v>
      </c>
      <c r="B6236" s="35">
        <v>36.47</v>
      </c>
      <c r="C6236" s="35">
        <v>34.3125</v>
      </c>
      <c r="D6236" s="35">
        <v>50.0</v>
      </c>
      <c r="E6236" s="35">
        <f t="shared" si="1"/>
        <v>2.859375</v>
      </c>
    </row>
    <row r="6237" ht="15.75" customHeight="1">
      <c r="A6237" s="36">
        <v>43858.0</v>
      </c>
      <c r="B6237" s="35">
        <v>36.73</v>
      </c>
      <c r="C6237" s="35">
        <v>34.5</v>
      </c>
      <c r="D6237" s="35">
        <v>50.0</v>
      </c>
      <c r="E6237" s="35">
        <f t="shared" si="1"/>
        <v>2.875</v>
      </c>
    </row>
    <row r="6238" ht="15.75" customHeight="1">
      <c r="A6238" s="36">
        <v>43859.0</v>
      </c>
      <c r="B6238" s="35">
        <v>36.51</v>
      </c>
      <c r="C6238" s="35">
        <v>34.3125</v>
      </c>
      <c r="D6238" s="35">
        <v>50.0</v>
      </c>
      <c r="E6238" s="35">
        <f t="shared" si="1"/>
        <v>2.859375</v>
      </c>
    </row>
    <row r="6239" ht="15.75" customHeight="1">
      <c r="A6239" s="36">
        <v>43860.0</v>
      </c>
      <c r="B6239" s="35">
        <v>35.72</v>
      </c>
      <c r="C6239" s="35">
        <v>34.3125</v>
      </c>
      <c r="D6239" s="35">
        <v>50.0</v>
      </c>
      <c r="E6239" s="35">
        <f t="shared" si="1"/>
        <v>2.859375</v>
      </c>
    </row>
    <row r="6240" ht="15.75" customHeight="1">
      <c r="A6240" s="36">
        <v>43861.0</v>
      </c>
      <c r="B6240" s="35">
        <v>33.74</v>
      </c>
      <c r="C6240" s="35">
        <v>34.0</v>
      </c>
      <c r="D6240" s="35">
        <v>50.0</v>
      </c>
      <c r="E6240" s="35">
        <f t="shared" si="1"/>
        <v>2.833333333</v>
      </c>
    </row>
    <row r="6241" ht="15.75" customHeight="1">
      <c r="A6241" s="36">
        <v>43862.0</v>
      </c>
      <c r="B6241" s="35">
        <v>33.74</v>
      </c>
      <c r="C6241" s="35">
        <v>34.0</v>
      </c>
      <c r="D6241" s="35">
        <v>50.0</v>
      </c>
      <c r="E6241" s="35">
        <f t="shared" si="1"/>
        <v>2.833333333</v>
      </c>
    </row>
    <row r="6242" ht="15.75" customHeight="1">
      <c r="A6242" s="36">
        <v>43863.0</v>
      </c>
      <c r="B6242" s="35">
        <v>33.74</v>
      </c>
      <c r="C6242" s="35">
        <v>34.0</v>
      </c>
      <c r="D6242" s="35">
        <v>50.0</v>
      </c>
      <c r="E6242" s="35">
        <f t="shared" si="1"/>
        <v>2.833333333</v>
      </c>
    </row>
    <row r="6243" ht="15.75" customHeight="1">
      <c r="A6243" s="36">
        <v>43864.0</v>
      </c>
      <c r="B6243" s="35">
        <v>34.89</v>
      </c>
      <c r="C6243" s="35">
        <v>34.3125</v>
      </c>
      <c r="D6243" s="35">
        <v>50.0</v>
      </c>
      <c r="E6243" s="35">
        <f t="shared" si="1"/>
        <v>2.859375</v>
      </c>
    </row>
    <row r="6244" ht="15.75" customHeight="1">
      <c r="A6244" s="36">
        <v>43865.0</v>
      </c>
      <c r="B6244" s="35">
        <v>34.64</v>
      </c>
      <c r="C6244" s="35">
        <v>34.6875</v>
      </c>
      <c r="D6244" s="35">
        <v>48.0</v>
      </c>
      <c r="E6244" s="35">
        <f t="shared" si="1"/>
        <v>2.890625</v>
      </c>
    </row>
    <row r="6245" ht="15.75" customHeight="1">
      <c r="A6245" s="36">
        <v>43866.0</v>
      </c>
      <c r="B6245" s="35">
        <v>34.72</v>
      </c>
      <c r="C6245" s="35">
        <v>34.25</v>
      </c>
      <c r="D6245" s="35">
        <v>48.0</v>
      </c>
      <c r="E6245" s="35">
        <f t="shared" si="1"/>
        <v>2.854166667</v>
      </c>
    </row>
    <row r="6246" ht="15.75" customHeight="1">
      <c r="A6246" s="36">
        <v>43867.0</v>
      </c>
      <c r="B6246" s="35">
        <v>34.9</v>
      </c>
      <c r="C6246" s="35">
        <v>34.6875</v>
      </c>
      <c r="D6246" s="35">
        <v>48.0</v>
      </c>
      <c r="E6246" s="35">
        <f t="shared" si="1"/>
        <v>2.890625</v>
      </c>
    </row>
    <row r="6247" ht="15.75" customHeight="1">
      <c r="A6247" s="36">
        <v>43868.0</v>
      </c>
      <c r="B6247" s="35">
        <v>36.1</v>
      </c>
      <c r="C6247" s="35">
        <v>34.125</v>
      </c>
      <c r="D6247" s="35">
        <v>48.0</v>
      </c>
      <c r="E6247" s="35">
        <f t="shared" si="1"/>
        <v>2.84375</v>
      </c>
    </row>
    <row r="6248" ht="15.75" customHeight="1">
      <c r="A6248" s="36">
        <v>43869.0</v>
      </c>
      <c r="B6248" s="35">
        <v>36.1</v>
      </c>
      <c r="C6248" s="35">
        <v>34.125</v>
      </c>
      <c r="D6248" s="35">
        <v>48.0</v>
      </c>
      <c r="E6248" s="35">
        <f t="shared" si="1"/>
        <v>2.84375</v>
      </c>
    </row>
    <row r="6249" ht="15.75" customHeight="1">
      <c r="A6249" s="36">
        <v>43870.0</v>
      </c>
      <c r="B6249" s="35">
        <v>36.1</v>
      </c>
      <c r="C6249" s="35">
        <v>34.125</v>
      </c>
      <c r="D6249" s="35">
        <v>48.0</v>
      </c>
      <c r="E6249" s="35">
        <f t="shared" si="1"/>
        <v>2.84375</v>
      </c>
    </row>
    <row r="6250" ht="15.75" customHeight="1">
      <c r="A6250" s="36">
        <v>43871.0</v>
      </c>
      <c r="B6250" s="35">
        <v>36.33</v>
      </c>
      <c r="C6250" s="35">
        <v>34.5</v>
      </c>
      <c r="D6250" s="35">
        <v>48.0</v>
      </c>
      <c r="E6250" s="35">
        <f t="shared" si="1"/>
        <v>2.875</v>
      </c>
    </row>
    <row r="6251" ht="15.75" customHeight="1">
      <c r="A6251" s="36">
        <v>43872.0</v>
      </c>
      <c r="B6251" s="35">
        <v>37.14</v>
      </c>
      <c r="C6251" s="35">
        <v>35.1875</v>
      </c>
      <c r="D6251" s="35">
        <v>48.0</v>
      </c>
      <c r="E6251" s="35">
        <f t="shared" si="1"/>
        <v>2.932291667</v>
      </c>
    </row>
    <row r="6252" ht="15.75" customHeight="1">
      <c r="A6252" s="36">
        <v>43873.0</v>
      </c>
      <c r="B6252" s="35">
        <v>37.53</v>
      </c>
      <c r="C6252" s="35">
        <v>34.375</v>
      </c>
      <c r="D6252" s="35">
        <v>48.0</v>
      </c>
      <c r="E6252" s="35">
        <f t="shared" si="1"/>
        <v>2.864583333</v>
      </c>
    </row>
    <row r="6253" ht="15.75" customHeight="1">
      <c r="A6253" s="36">
        <v>43874.0</v>
      </c>
      <c r="B6253" s="35">
        <v>37.59</v>
      </c>
      <c r="C6253" s="35">
        <v>35.25</v>
      </c>
      <c r="D6253" s="35">
        <v>48.0</v>
      </c>
      <c r="E6253" s="35">
        <f t="shared" si="1"/>
        <v>2.9375</v>
      </c>
    </row>
    <row r="6254" ht="15.75" customHeight="1">
      <c r="A6254" s="36">
        <v>43875.0</v>
      </c>
      <c r="B6254" s="35">
        <v>35.84</v>
      </c>
      <c r="C6254" s="35">
        <v>34.0625</v>
      </c>
      <c r="D6254" s="35">
        <v>48.0</v>
      </c>
      <c r="E6254" s="35">
        <f t="shared" si="1"/>
        <v>2.838541667</v>
      </c>
    </row>
    <row r="6255" ht="15.75" customHeight="1">
      <c r="A6255" s="36">
        <v>43876.0</v>
      </c>
      <c r="B6255" s="35">
        <v>35.84</v>
      </c>
      <c r="C6255" s="35">
        <v>34.0625</v>
      </c>
      <c r="D6255" s="35">
        <v>48.0</v>
      </c>
      <c r="E6255" s="35">
        <f t="shared" si="1"/>
        <v>2.838541667</v>
      </c>
    </row>
    <row r="6256" ht="15.75" customHeight="1">
      <c r="A6256" s="36">
        <v>43877.0</v>
      </c>
      <c r="B6256" s="35">
        <v>35.84</v>
      </c>
      <c r="C6256" s="35">
        <v>34.0625</v>
      </c>
      <c r="D6256" s="35">
        <v>48.0</v>
      </c>
      <c r="E6256" s="35">
        <f t="shared" si="1"/>
        <v>2.838541667</v>
      </c>
    </row>
    <row r="6257" ht="15.75" customHeight="1">
      <c r="A6257" s="36">
        <v>43878.0</v>
      </c>
      <c r="B6257" s="35">
        <v>35.75</v>
      </c>
      <c r="C6257" s="35">
        <v>33.9375</v>
      </c>
      <c r="D6257" s="35">
        <v>48.0</v>
      </c>
      <c r="E6257" s="35">
        <f t="shared" si="1"/>
        <v>2.828125</v>
      </c>
    </row>
    <row r="6258" ht="15.75" customHeight="1">
      <c r="A6258" s="36">
        <v>43879.0</v>
      </c>
      <c r="B6258" s="35">
        <v>35.19</v>
      </c>
      <c r="C6258" s="35">
        <v>32.875</v>
      </c>
      <c r="D6258" s="35">
        <v>44.0</v>
      </c>
      <c r="E6258" s="35">
        <f t="shared" si="1"/>
        <v>2.739583333</v>
      </c>
    </row>
    <row r="6259" ht="15.75" customHeight="1">
      <c r="A6259" s="36">
        <v>43880.0</v>
      </c>
      <c r="B6259" s="35">
        <v>34.65</v>
      </c>
      <c r="C6259" s="35">
        <v>33.4375</v>
      </c>
      <c r="D6259" s="35">
        <v>44.0</v>
      </c>
      <c r="E6259" s="35">
        <f t="shared" si="1"/>
        <v>2.786458333</v>
      </c>
    </row>
    <row r="6260" ht="15.75" customHeight="1">
      <c r="A6260" s="36">
        <v>43881.0</v>
      </c>
      <c r="B6260" s="35">
        <v>33.74</v>
      </c>
      <c r="C6260" s="35">
        <v>33.0</v>
      </c>
      <c r="D6260" s="35">
        <v>40.0</v>
      </c>
      <c r="E6260" s="35">
        <f t="shared" si="1"/>
        <v>2.75</v>
      </c>
    </row>
    <row r="6261" ht="15.75" customHeight="1">
      <c r="A6261" s="36">
        <v>43882.0</v>
      </c>
      <c r="B6261" s="35">
        <v>33.37</v>
      </c>
      <c r="C6261" s="35">
        <v>31.875</v>
      </c>
      <c r="D6261" s="35">
        <v>40.0</v>
      </c>
      <c r="E6261" s="35">
        <f t="shared" si="1"/>
        <v>2.65625</v>
      </c>
    </row>
    <row r="6262" ht="15.75" customHeight="1">
      <c r="A6262" s="36">
        <v>43883.0</v>
      </c>
      <c r="B6262" s="35">
        <v>33.37</v>
      </c>
      <c r="C6262" s="35">
        <v>31.875</v>
      </c>
      <c r="D6262" s="35">
        <v>40.0</v>
      </c>
      <c r="E6262" s="35">
        <f t="shared" si="1"/>
        <v>2.65625</v>
      </c>
    </row>
    <row r="6263" ht="15.75" customHeight="1">
      <c r="A6263" s="36">
        <v>43884.0</v>
      </c>
      <c r="B6263" s="35">
        <v>33.37</v>
      </c>
      <c r="C6263" s="35">
        <v>31.875</v>
      </c>
      <c r="D6263" s="35">
        <v>40.0</v>
      </c>
      <c r="E6263" s="35">
        <f t="shared" si="1"/>
        <v>2.65625</v>
      </c>
    </row>
    <row r="6264" ht="15.75" customHeight="1">
      <c r="A6264" s="36">
        <v>43885.0</v>
      </c>
      <c r="B6264" s="35">
        <v>33.37</v>
      </c>
      <c r="C6264" s="35">
        <v>31.875</v>
      </c>
      <c r="D6264" s="35">
        <v>40.0</v>
      </c>
      <c r="E6264" s="35">
        <f t="shared" si="1"/>
        <v>2.65625</v>
      </c>
    </row>
    <row r="6265" ht="15.75" customHeight="1">
      <c r="A6265" s="36">
        <v>43886.0</v>
      </c>
      <c r="B6265" s="35">
        <v>33.37</v>
      </c>
      <c r="C6265" s="35">
        <v>31.875</v>
      </c>
      <c r="D6265" s="35">
        <v>40.0</v>
      </c>
      <c r="E6265" s="35">
        <f t="shared" si="1"/>
        <v>2.65625</v>
      </c>
    </row>
    <row r="6266" ht="15.75" customHeight="1">
      <c r="A6266" s="36">
        <v>43887.0</v>
      </c>
      <c r="B6266" s="35">
        <v>33.57</v>
      </c>
      <c r="C6266" s="35">
        <v>31.125</v>
      </c>
      <c r="D6266" s="35">
        <v>40.0</v>
      </c>
      <c r="E6266" s="35">
        <f t="shared" si="1"/>
        <v>2.59375</v>
      </c>
    </row>
    <row r="6267" ht="15.75" customHeight="1">
      <c r="A6267" s="36">
        <v>43888.0</v>
      </c>
      <c r="B6267" s="35">
        <v>33.4</v>
      </c>
      <c r="C6267" s="35">
        <v>31.0625</v>
      </c>
      <c r="D6267" s="35">
        <v>40.0</v>
      </c>
      <c r="E6267" s="35">
        <f t="shared" si="1"/>
        <v>2.588541667</v>
      </c>
    </row>
    <row r="6268" ht="15.75" customHeight="1">
      <c r="A6268" s="36">
        <v>43889.0</v>
      </c>
      <c r="B6268" s="35">
        <v>31.08</v>
      </c>
      <c r="C6268" s="35">
        <v>31.8125</v>
      </c>
      <c r="D6268" s="35">
        <v>40.0</v>
      </c>
      <c r="E6268" s="35">
        <f t="shared" si="1"/>
        <v>2.651041667</v>
      </c>
    </row>
    <row r="6269" ht="15.75" customHeight="1">
      <c r="A6269" s="36">
        <v>43890.0</v>
      </c>
      <c r="B6269" s="35">
        <v>31.08</v>
      </c>
      <c r="C6269" s="35">
        <v>31.8125</v>
      </c>
      <c r="D6269" s="35">
        <v>40.0</v>
      </c>
      <c r="E6269" s="35">
        <f t="shared" si="1"/>
        <v>2.651041667</v>
      </c>
    </row>
    <row r="6270" ht="15.75" customHeight="1">
      <c r="A6270" s="36">
        <v>43891.0</v>
      </c>
      <c r="B6270" s="35">
        <v>31.08</v>
      </c>
      <c r="C6270" s="35">
        <v>31.8125</v>
      </c>
      <c r="D6270" s="35">
        <v>40.0</v>
      </c>
      <c r="E6270" s="35">
        <f t="shared" si="1"/>
        <v>2.651041667</v>
      </c>
    </row>
    <row r="6271" ht="15.75" customHeight="1">
      <c r="A6271" s="36">
        <v>43892.0</v>
      </c>
      <c r="B6271" s="35">
        <v>30.49</v>
      </c>
      <c r="C6271" s="35">
        <v>31.0</v>
      </c>
      <c r="D6271" s="35">
        <v>40.0</v>
      </c>
      <c r="E6271" s="35">
        <f t="shared" si="1"/>
        <v>2.583333333</v>
      </c>
    </row>
    <row r="6272" ht="15.75" customHeight="1">
      <c r="A6272" s="36">
        <v>43893.0</v>
      </c>
      <c r="B6272" s="35">
        <v>31.77</v>
      </c>
      <c r="C6272" s="35">
        <v>31.1875</v>
      </c>
      <c r="D6272" s="35">
        <v>40.0</v>
      </c>
      <c r="E6272" s="35">
        <f t="shared" si="1"/>
        <v>2.598958333</v>
      </c>
    </row>
    <row r="6273" ht="15.75" customHeight="1">
      <c r="A6273" s="36">
        <v>43894.0</v>
      </c>
      <c r="B6273" s="35">
        <v>31.38</v>
      </c>
      <c r="C6273" s="35">
        <v>30.5</v>
      </c>
      <c r="D6273" s="35">
        <v>40.0</v>
      </c>
      <c r="E6273" s="35">
        <f t="shared" si="1"/>
        <v>2.541666667</v>
      </c>
    </row>
    <row r="6274" ht="15.75" customHeight="1">
      <c r="A6274" s="36">
        <v>43895.0</v>
      </c>
      <c r="B6274" s="35">
        <v>31.85</v>
      </c>
      <c r="C6274" s="35">
        <v>30.4375</v>
      </c>
      <c r="D6274" s="35">
        <v>40.0</v>
      </c>
      <c r="E6274" s="35">
        <f t="shared" si="1"/>
        <v>2.536458333</v>
      </c>
    </row>
    <row r="6275" ht="15.75" customHeight="1">
      <c r="A6275" s="36">
        <v>43896.0</v>
      </c>
      <c r="B6275" s="35">
        <v>33.12</v>
      </c>
      <c r="C6275" s="35">
        <v>29.875</v>
      </c>
      <c r="D6275" s="35">
        <v>40.0</v>
      </c>
      <c r="E6275" s="35">
        <f t="shared" si="1"/>
        <v>2.489583333</v>
      </c>
    </row>
    <row r="6276" ht="15.75" customHeight="1">
      <c r="A6276" s="36">
        <v>43897.0</v>
      </c>
      <c r="B6276" s="35">
        <v>33.12</v>
      </c>
      <c r="C6276" s="35">
        <v>29.875</v>
      </c>
      <c r="D6276" s="35">
        <v>40.0</v>
      </c>
      <c r="E6276" s="35">
        <f t="shared" si="1"/>
        <v>2.489583333</v>
      </c>
    </row>
    <row r="6277" ht="15.75" customHeight="1">
      <c r="A6277" s="36">
        <v>43898.0</v>
      </c>
      <c r="B6277" s="35">
        <v>33.12</v>
      </c>
      <c r="C6277" s="35">
        <v>29.875</v>
      </c>
      <c r="D6277" s="35">
        <v>40.0</v>
      </c>
      <c r="E6277" s="35">
        <f t="shared" si="1"/>
        <v>2.489583333</v>
      </c>
    </row>
    <row r="6278" ht="15.75" customHeight="1">
      <c r="A6278" s="36">
        <v>43899.0</v>
      </c>
      <c r="B6278" s="35">
        <v>32.82</v>
      </c>
      <c r="C6278" s="35">
        <v>29.5625</v>
      </c>
      <c r="D6278" s="35">
        <v>40.0</v>
      </c>
      <c r="E6278" s="35">
        <f t="shared" si="1"/>
        <v>2.463541667</v>
      </c>
    </row>
    <row r="6279" ht="15.75" customHeight="1">
      <c r="A6279" s="36">
        <v>43900.0</v>
      </c>
      <c r="B6279" s="35">
        <v>32.63</v>
      </c>
      <c r="C6279" s="35">
        <v>29.75</v>
      </c>
      <c r="D6279" s="35">
        <v>38.0</v>
      </c>
      <c r="E6279" s="35">
        <f t="shared" si="1"/>
        <v>2.479166667</v>
      </c>
    </row>
    <row r="6280" ht="15.75" customHeight="1">
      <c r="A6280" s="36">
        <v>43901.0</v>
      </c>
      <c r="B6280" s="35">
        <v>32.71</v>
      </c>
      <c r="C6280" s="35">
        <v>29.8125</v>
      </c>
      <c r="D6280" s="35">
        <v>38.0</v>
      </c>
      <c r="E6280" s="35">
        <f t="shared" si="1"/>
        <v>2.484375</v>
      </c>
    </row>
    <row r="6281" ht="15.75" customHeight="1">
      <c r="A6281" s="36">
        <v>43902.0</v>
      </c>
      <c r="B6281" s="35">
        <v>32.87</v>
      </c>
      <c r="C6281" s="35">
        <v>29.5</v>
      </c>
      <c r="D6281" s="35">
        <v>38.0</v>
      </c>
      <c r="E6281" s="35">
        <f t="shared" si="1"/>
        <v>2.458333333</v>
      </c>
    </row>
    <row r="6282" ht="15.75" customHeight="1">
      <c r="A6282" s="36">
        <v>43903.0</v>
      </c>
      <c r="B6282" s="35">
        <v>32.73</v>
      </c>
      <c r="C6282" s="35">
        <v>29.3125</v>
      </c>
      <c r="D6282" s="35">
        <v>38.0</v>
      </c>
      <c r="E6282" s="35">
        <f t="shared" si="1"/>
        <v>2.442708333</v>
      </c>
    </row>
    <row r="6283" ht="15.75" customHeight="1">
      <c r="A6283" s="36">
        <v>43904.0</v>
      </c>
      <c r="B6283" s="35">
        <v>32.73</v>
      </c>
      <c r="C6283" s="35">
        <v>29.3125</v>
      </c>
      <c r="D6283" s="35">
        <v>38.0</v>
      </c>
      <c r="E6283" s="35">
        <f t="shared" si="1"/>
        <v>2.442708333</v>
      </c>
    </row>
    <row r="6284" ht="15.75" customHeight="1">
      <c r="A6284" s="36">
        <v>43905.0</v>
      </c>
      <c r="B6284" s="35">
        <v>32.73</v>
      </c>
      <c r="C6284" s="35">
        <v>29.3125</v>
      </c>
      <c r="D6284" s="35">
        <v>38.0</v>
      </c>
      <c r="E6284" s="35">
        <f t="shared" si="1"/>
        <v>2.442708333</v>
      </c>
    </row>
    <row r="6285" ht="15.75" customHeight="1">
      <c r="A6285" s="36">
        <v>43906.0</v>
      </c>
      <c r="B6285" s="35">
        <v>33.43</v>
      </c>
      <c r="C6285" s="35">
        <v>29.5</v>
      </c>
      <c r="D6285" s="35">
        <v>38.0</v>
      </c>
      <c r="E6285" s="35">
        <f t="shared" si="1"/>
        <v>2.458333333</v>
      </c>
    </row>
    <row r="6286" ht="15.75" customHeight="1">
      <c r="A6286" s="36">
        <v>43907.0</v>
      </c>
      <c r="B6286" s="35">
        <v>33.28</v>
      </c>
      <c r="C6286" s="35">
        <v>29.5</v>
      </c>
      <c r="D6286" s="35">
        <v>38.0</v>
      </c>
      <c r="E6286" s="35">
        <f t="shared" si="1"/>
        <v>2.458333333</v>
      </c>
    </row>
    <row r="6287" ht="15.75" customHeight="1">
      <c r="A6287" s="36">
        <v>43908.0</v>
      </c>
      <c r="B6287" s="35">
        <v>33.49</v>
      </c>
      <c r="C6287" s="35">
        <v>29.5</v>
      </c>
      <c r="D6287" s="35">
        <v>38.0</v>
      </c>
      <c r="E6287" s="35">
        <f t="shared" si="1"/>
        <v>2.458333333</v>
      </c>
    </row>
    <row r="6288" ht="15.75" customHeight="1">
      <c r="A6288" s="36">
        <v>43909.0</v>
      </c>
      <c r="B6288" s="35">
        <v>34.36</v>
      </c>
      <c r="C6288" s="35">
        <v>29.3125</v>
      </c>
      <c r="D6288" s="35">
        <v>38.0</v>
      </c>
      <c r="E6288" s="35">
        <f t="shared" si="1"/>
        <v>2.442708333</v>
      </c>
    </row>
    <row r="6289" ht="15.75" customHeight="1">
      <c r="A6289" s="36">
        <v>43910.0</v>
      </c>
      <c r="B6289" s="35">
        <v>32.54</v>
      </c>
      <c r="C6289" s="35">
        <v>29.0</v>
      </c>
      <c r="D6289" s="35">
        <v>38.0</v>
      </c>
      <c r="E6289" s="35">
        <f t="shared" si="1"/>
        <v>2.416666667</v>
      </c>
    </row>
    <row r="6290" ht="15.75" customHeight="1">
      <c r="A6290" s="36">
        <v>43911.0</v>
      </c>
      <c r="B6290" s="35">
        <v>32.54</v>
      </c>
      <c r="C6290" s="35">
        <v>29.0</v>
      </c>
      <c r="D6290" s="35">
        <v>38.0</v>
      </c>
      <c r="E6290" s="35">
        <f t="shared" si="1"/>
        <v>2.416666667</v>
      </c>
    </row>
    <row r="6291" ht="15.75" customHeight="1">
      <c r="A6291" s="36">
        <v>43912.0</v>
      </c>
      <c r="B6291" s="35">
        <v>32.54</v>
      </c>
      <c r="C6291" s="35">
        <v>29.0</v>
      </c>
      <c r="D6291" s="35">
        <v>38.0</v>
      </c>
      <c r="E6291" s="35">
        <f t="shared" si="1"/>
        <v>2.416666667</v>
      </c>
    </row>
    <row r="6292" ht="15.75" customHeight="1">
      <c r="A6292" s="36">
        <v>43913.0</v>
      </c>
      <c r="B6292" s="35">
        <v>32.54</v>
      </c>
      <c r="C6292" s="35">
        <v>29.0</v>
      </c>
      <c r="D6292" s="35">
        <v>38.0</v>
      </c>
      <c r="E6292" s="35">
        <f t="shared" si="1"/>
        <v>2.416666667</v>
      </c>
    </row>
    <row r="6293" ht="15.75" customHeight="1">
      <c r="A6293" s="36">
        <v>43914.0</v>
      </c>
      <c r="B6293" s="35">
        <v>32.54</v>
      </c>
      <c r="C6293" s="35">
        <v>29.0</v>
      </c>
      <c r="D6293" s="35">
        <v>38.0</v>
      </c>
      <c r="E6293" s="35">
        <f t="shared" si="1"/>
        <v>2.416666667</v>
      </c>
    </row>
    <row r="6294" ht="15.75" customHeight="1">
      <c r="A6294" s="36">
        <v>43915.0</v>
      </c>
      <c r="B6294" s="35">
        <v>33.95</v>
      </c>
      <c r="C6294" s="35">
        <v>29.3125</v>
      </c>
      <c r="D6294" s="35">
        <v>38.0</v>
      </c>
      <c r="E6294" s="35">
        <f t="shared" si="1"/>
        <v>2.442708333</v>
      </c>
    </row>
    <row r="6295" ht="15.75" customHeight="1">
      <c r="A6295" s="36">
        <v>43916.0</v>
      </c>
      <c r="B6295" s="35">
        <v>24.39</v>
      </c>
      <c r="C6295" s="35">
        <v>29.375</v>
      </c>
      <c r="D6295" s="35">
        <v>38.0</v>
      </c>
      <c r="E6295" s="35">
        <f t="shared" si="1"/>
        <v>2.447916667</v>
      </c>
    </row>
    <row r="6296" ht="15.75" customHeight="1">
      <c r="A6296" s="36">
        <v>43917.0</v>
      </c>
      <c r="B6296" s="35">
        <v>15.02</v>
      </c>
      <c r="C6296" s="35">
        <v>27.75</v>
      </c>
      <c r="D6296" s="35">
        <v>38.0</v>
      </c>
      <c r="E6296" s="35">
        <f t="shared" si="1"/>
        <v>2.3125</v>
      </c>
    </row>
    <row r="6297" ht="15.75" customHeight="1">
      <c r="A6297" s="36">
        <v>43918.0</v>
      </c>
      <c r="B6297" s="35">
        <v>15.02</v>
      </c>
      <c r="C6297" s="35">
        <v>27.75</v>
      </c>
      <c r="D6297" s="35">
        <v>38.0</v>
      </c>
      <c r="E6297" s="35">
        <f t="shared" si="1"/>
        <v>2.3125</v>
      </c>
    </row>
    <row r="6298" ht="15.75" customHeight="1">
      <c r="A6298" s="36">
        <v>43919.0</v>
      </c>
      <c r="B6298" s="35">
        <v>15.02</v>
      </c>
      <c r="C6298" s="35">
        <v>27.75</v>
      </c>
      <c r="D6298" s="35">
        <v>38.0</v>
      </c>
      <c r="E6298" s="35">
        <f t="shared" si="1"/>
        <v>2.3125</v>
      </c>
    </row>
    <row r="6299" ht="15.75" customHeight="1">
      <c r="A6299" s="36">
        <v>43920.0</v>
      </c>
      <c r="B6299" s="35">
        <v>11.17</v>
      </c>
      <c r="C6299" s="35">
        <v>27.5625</v>
      </c>
      <c r="D6299" s="35">
        <v>38.0</v>
      </c>
      <c r="E6299" s="35">
        <f t="shared" si="1"/>
        <v>2.296875</v>
      </c>
    </row>
    <row r="6300" ht="15.75" customHeight="1">
      <c r="A6300" s="36">
        <v>43921.0</v>
      </c>
      <c r="B6300" s="35">
        <v>11.17</v>
      </c>
      <c r="C6300" s="35">
        <v>27.5625</v>
      </c>
      <c r="D6300" s="35">
        <v>38.0</v>
      </c>
      <c r="E6300" s="35">
        <f t="shared" si="1"/>
        <v>2.296875</v>
      </c>
    </row>
    <row r="6301" ht="15.75" customHeight="1">
      <c r="A6301" s="36">
        <v>43922.0</v>
      </c>
      <c r="B6301" s="35">
        <v>12.21</v>
      </c>
      <c r="C6301" s="35">
        <v>27.0</v>
      </c>
      <c r="D6301" s="35">
        <v>38.0</v>
      </c>
      <c r="E6301" s="35">
        <f t="shared" si="1"/>
        <v>2.25</v>
      </c>
    </row>
    <row r="6302" ht="15.75" customHeight="1">
      <c r="A6302" s="36">
        <v>43923.0</v>
      </c>
      <c r="B6302" s="35">
        <v>9.22</v>
      </c>
      <c r="C6302" s="35">
        <v>26.125</v>
      </c>
      <c r="D6302" s="35">
        <v>38.0</v>
      </c>
      <c r="E6302" s="35">
        <f t="shared" si="1"/>
        <v>2.177083333</v>
      </c>
    </row>
    <row r="6303" ht="15.75" customHeight="1">
      <c r="A6303" s="36">
        <v>43924.0</v>
      </c>
      <c r="B6303" s="35">
        <v>8.93</v>
      </c>
      <c r="C6303" s="35">
        <v>25.75</v>
      </c>
      <c r="D6303" s="35">
        <v>38.0</v>
      </c>
      <c r="E6303" s="35">
        <f t="shared" si="1"/>
        <v>2.145833333</v>
      </c>
    </row>
    <row r="6304" ht="15.75" customHeight="1">
      <c r="A6304" s="36">
        <v>43925.0</v>
      </c>
      <c r="B6304" s="35">
        <v>8.93</v>
      </c>
      <c r="C6304" s="35">
        <v>25.75</v>
      </c>
      <c r="D6304" s="35">
        <v>38.0</v>
      </c>
      <c r="E6304" s="35">
        <f t="shared" si="1"/>
        <v>2.145833333</v>
      </c>
    </row>
    <row r="6305" ht="15.75" customHeight="1">
      <c r="A6305" s="36">
        <v>43926.0</v>
      </c>
      <c r="B6305" s="35">
        <v>8.93</v>
      </c>
      <c r="C6305" s="35">
        <v>25.75</v>
      </c>
      <c r="D6305" s="35">
        <v>38.0</v>
      </c>
      <c r="E6305" s="35">
        <f t="shared" si="1"/>
        <v>2.145833333</v>
      </c>
    </row>
    <row r="6306" ht="15.75" customHeight="1">
      <c r="A6306" s="36">
        <v>43927.0</v>
      </c>
      <c r="B6306" s="35">
        <v>6.77</v>
      </c>
      <c r="C6306" s="35">
        <v>25.125</v>
      </c>
      <c r="D6306" s="35">
        <v>38.0</v>
      </c>
      <c r="E6306" s="35">
        <f t="shared" si="1"/>
        <v>2.09375</v>
      </c>
    </row>
    <row r="6307" ht="15.75" customHeight="1">
      <c r="A6307" s="36">
        <v>43928.0</v>
      </c>
      <c r="B6307" s="35">
        <v>5.99</v>
      </c>
      <c r="C6307" s="35">
        <v>23.0625</v>
      </c>
      <c r="D6307" s="35">
        <v>38.0</v>
      </c>
      <c r="E6307" s="35">
        <f t="shared" si="1"/>
        <v>1.921875</v>
      </c>
    </row>
    <row r="6308" ht="15.75" customHeight="1">
      <c r="A6308" s="36">
        <v>43929.0</v>
      </c>
      <c r="B6308" s="35">
        <v>6.7</v>
      </c>
      <c r="C6308" s="35">
        <v>21.9375</v>
      </c>
      <c r="D6308" s="35">
        <v>38.0</v>
      </c>
      <c r="E6308" s="35">
        <f t="shared" si="1"/>
        <v>1.828125</v>
      </c>
    </row>
    <row r="6309" ht="15.75" customHeight="1">
      <c r="A6309" s="36">
        <v>43930.0</v>
      </c>
      <c r="B6309" s="35">
        <v>6.7</v>
      </c>
      <c r="C6309" s="35">
        <v>21.9375</v>
      </c>
      <c r="D6309" s="35">
        <v>38.0</v>
      </c>
      <c r="E6309" s="35">
        <f t="shared" si="1"/>
        <v>1.828125</v>
      </c>
    </row>
    <row r="6310" ht="15.75" customHeight="1">
      <c r="A6310" s="36">
        <v>43931.0</v>
      </c>
      <c r="B6310" s="35">
        <v>6.7</v>
      </c>
      <c r="C6310" s="35">
        <v>21.9375</v>
      </c>
      <c r="D6310" s="35">
        <v>38.0</v>
      </c>
      <c r="E6310" s="35">
        <f t="shared" si="1"/>
        <v>1.828125</v>
      </c>
    </row>
    <row r="6311" ht="15.75" customHeight="1">
      <c r="A6311" s="36">
        <v>43932.0</v>
      </c>
      <c r="B6311" s="35">
        <v>6.7</v>
      </c>
      <c r="C6311" s="35">
        <v>21.9375</v>
      </c>
      <c r="D6311" s="35">
        <v>38.0</v>
      </c>
      <c r="E6311" s="35">
        <f t="shared" si="1"/>
        <v>1.828125</v>
      </c>
    </row>
    <row r="6312" ht="15.75" customHeight="1">
      <c r="A6312" s="36">
        <v>43933.0</v>
      </c>
      <c r="B6312" s="35">
        <v>6.7</v>
      </c>
      <c r="C6312" s="35">
        <v>21.9375</v>
      </c>
      <c r="D6312" s="35">
        <v>38.0</v>
      </c>
      <c r="E6312" s="35">
        <f t="shared" si="1"/>
        <v>1.828125</v>
      </c>
    </row>
    <row r="6313" ht="15.75" customHeight="1">
      <c r="A6313" s="36">
        <v>43934.0</v>
      </c>
      <c r="B6313" s="35">
        <v>5.29</v>
      </c>
      <c r="C6313" s="35">
        <v>21.0</v>
      </c>
      <c r="D6313" s="35">
        <v>38.0</v>
      </c>
      <c r="E6313" s="35">
        <f t="shared" si="1"/>
        <v>1.75</v>
      </c>
    </row>
    <row r="6314" ht="15.75" customHeight="1">
      <c r="A6314" s="36">
        <v>43935.0</v>
      </c>
      <c r="B6314" s="35">
        <v>4.7</v>
      </c>
      <c r="C6314" s="35">
        <v>18.125</v>
      </c>
      <c r="D6314" s="35">
        <v>38.0</v>
      </c>
      <c r="E6314" s="35">
        <f t="shared" si="1"/>
        <v>1.510416667</v>
      </c>
    </row>
    <row r="6315" ht="15.75" customHeight="1">
      <c r="A6315" s="36">
        <v>43936.0</v>
      </c>
      <c r="B6315" s="35">
        <v>6.92</v>
      </c>
      <c r="C6315" s="35">
        <v>18.25</v>
      </c>
      <c r="D6315" s="35">
        <v>38.0</v>
      </c>
      <c r="E6315" s="35">
        <f t="shared" si="1"/>
        <v>1.520833333</v>
      </c>
    </row>
    <row r="6316" ht="15.75" customHeight="1">
      <c r="A6316" s="36">
        <v>43937.0</v>
      </c>
      <c r="B6316" s="35">
        <v>3.56</v>
      </c>
      <c r="C6316" s="35">
        <v>16.875</v>
      </c>
      <c r="D6316" s="35">
        <v>38.0</v>
      </c>
      <c r="E6316" s="35">
        <f t="shared" si="1"/>
        <v>1.40625</v>
      </c>
    </row>
    <row r="6317" ht="15.75" customHeight="1">
      <c r="A6317" s="36">
        <v>43938.0</v>
      </c>
      <c r="B6317" s="35">
        <v>6.22</v>
      </c>
      <c r="C6317" s="35">
        <v>16.875</v>
      </c>
      <c r="D6317" s="35">
        <v>38.0</v>
      </c>
      <c r="E6317" s="35">
        <f t="shared" si="1"/>
        <v>1.40625</v>
      </c>
    </row>
    <row r="6318" ht="15.75" customHeight="1">
      <c r="A6318" s="36">
        <v>43939.0</v>
      </c>
      <c r="B6318" s="35">
        <v>6.22</v>
      </c>
      <c r="C6318" s="35">
        <v>16.875</v>
      </c>
      <c r="D6318" s="35">
        <v>38.0</v>
      </c>
      <c r="E6318" s="35">
        <f t="shared" si="1"/>
        <v>1.40625</v>
      </c>
    </row>
    <row r="6319" ht="15.75" customHeight="1">
      <c r="A6319" s="36">
        <v>43940.0</v>
      </c>
      <c r="B6319" s="35">
        <v>6.22</v>
      </c>
      <c r="C6319" s="35">
        <v>16.875</v>
      </c>
      <c r="D6319" s="35">
        <v>38.0</v>
      </c>
      <c r="E6319" s="35">
        <f t="shared" si="1"/>
        <v>1.40625</v>
      </c>
    </row>
    <row r="6320" ht="15.75" customHeight="1">
      <c r="A6320" s="36">
        <v>43941.0</v>
      </c>
      <c r="B6320" s="35">
        <v>9.68</v>
      </c>
      <c r="C6320" s="35">
        <v>18.25</v>
      </c>
      <c r="D6320" s="35">
        <v>38.0</v>
      </c>
      <c r="E6320" s="35">
        <f t="shared" si="1"/>
        <v>1.520833333</v>
      </c>
    </row>
    <row r="6321" ht="15.75" customHeight="1">
      <c r="A6321" s="36">
        <v>43942.0</v>
      </c>
      <c r="B6321" s="35">
        <v>8.65</v>
      </c>
      <c r="C6321" s="35">
        <v>17.4375</v>
      </c>
      <c r="D6321" s="35">
        <v>38.0</v>
      </c>
      <c r="E6321" s="35">
        <f t="shared" si="1"/>
        <v>1.453125</v>
      </c>
    </row>
    <row r="6322" ht="15.75" customHeight="1">
      <c r="A6322" s="36">
        <v>43943.0</v>
      </c>
      <c r="B6322" s="35">
        <v>7.36</v>
      </c>
      <c r="C6322" s="35">
        <v>16.1875</v>
      </c>
      <c r="D6322" s="35">
        <v>38.0</v>
      </c>
      <c r="E6322" s="35">
        <f t="shared" si="1"/>
        <v>1.348958333</v>
      </c>
    </row>
    <row r="6323" ht="15.75" customHeight="1">
      <c r="A6323" s="36">
        <v>43944.0</v>
      </c>
      <c r="B6323" s="35">
        <v>10.27</v>
      </c>
      <c r="C6323" s="35">
        <v>15.9375</v>
      </c>
      <c r="D6323" s="35">
        <v>38.0</v>
      </c>
      <c r="E6323" s="35">
        <f t="shared" si="1"/>
        <v>1.328125</v>
      </c>
    </row>
    <row r="6324" ht="15.75" customHeight="1">
      <c r="A6324" s="36">
        <v>43945.0</v>
      </c>
      <c r="B6324" s="35">
        <v>12.13</v>
      </c>
      <c r="C6324" s="35">
        <v>18.3125</v>
      </c>
      <c r="D6324" s="35">
        <v>38.0</v>
      </c>
      <c r="E6324" s="35">
        <f t="shared" si="1"/>
        <v>1.526041667</v>
      </c>
    </row>
    <row r="6325" ht="15.75" customHeight="1">
      <c r="A6325" s="36">
        <v>43946.0</v>
      </c>
      <c r="B6325" s="35">
        <v>12.13</v>
      </c>
      <c r="C6325" s="35">
        <v>18.3125</v>
      </c>
      <c r="D6325" s="35">
        <v>38.0</v>
      </c>
      <c r="E6325" s="35">
        <f t="shared" si="1"/>
        <v>1.526041667</v>
      </c>
    </row>
    <row r="6326" ht="15.75" customHeight="1">
      <c r="A6326" s="36">
        <v>43947.0</v>
      </c>
      <c r="B6326" s="35">
        <v>12.13</v>
      </c>
      <c r="C6326" s="35">
        <v>18.3125</v>
      </c>
      <c r="D6326" s="35">
        <v>38.0</v>
      </c>
      <c r="E6326" s="35">
        <f t="shared" si="1"/>
        <v>1.526041667</v>
      </c>
    </row>
    <row r="6327" ht="15.75" customHeight="1">
      <c r="A6327" s="36">
        <v>43948.0</v>
      </c>
      <c r="B6327" s="35">
        <v>12.3</v>
      </c>
      <c r="C6327" s="35">
        <v>18.3125</v>
      </c>
      <c r="D6327" s="35">
        <v>38.0</v>
      </c>
      <c r="E6327" s="35">
        <f t="shared" si="1"/>
        <v>1.526041667</v>
      </c>
    </row>
    <row r="6328" ht="15.75" customHeight="1">
      <c r="A6328" s="36">
        <v>43949.0</v>
      </c>
      <c r="B6328" s="35">
        <v>11.12</v>
      </c>
      <c r="C6328" s="35">
        <v>18.375</v>
      </c>
      <c r="D6328" s="35">
        <v>38.0</v>
      </c>
      <c r="E6328" s="35">
        <f t="shared" si="1"/>
        <v>1.53125</v>
      </c>
    </row>
    <row r="6329" ht="15.75" customHeight="1">
      <c r="A6329" s="36">
        <v>43950.0</v>
      </c>
      <c r="B6329" s="35">
        <v>12.13</v>
      </c>
      <c r="C6329" s="35">
        <v>18.3125</v>
      </c>
      <c r="D6329" s="35">
        <v>38.0</v>
      </c>
      <c r="E6329" s="35">
        <f t="shared" si="1"/>
        <v>1.526041667</v>
      </c>
    </row>
    <row r="6330" ht="15.75" customHeight="1">
      <c r="A6330" s="36">
        <v>43951.0</v>
      </c>
      <c r="B6330" s="35">
        <v>12.17</v>
      </c>
      <c r="C6330" s="35">
        <v>18.4375</v>
      </c>
      <c r="D6330" s="35">
        <v>38.0</v>
      </c>
      <c r="E6330" s="35">
        <f t="shared" si="1"/>
        <v>1.536458333</v>
      </c>
    </row>
    <row r="6331" ht="15.75" customHeight="1">
      <c r="A6331" s="36">
        <v>43952.0</v>
      </c>
      <c r="B6331" s="35">
        <v>12.17</v>
      </c>
      <c r="C6331" s="35">
        <v>18.4375</v>
      </c>
      <c r="D6331" s="35">
        <v>38.0</v>
      </c>
      <c r="E6331" s="35">
        <f t="shared" si="1"/>
        <v>1.536458333</v>
      </c>
    </row>
    <row r="6332" ht="15.75" customHeight="1">
      <c r="A6332" s="36">
        <v>43953.0</v>
      </c>
      <c r="B6332" s="35">
        <v>12.17</v>
      </c>
      <c r="C6332" s="35">
        <v>18.4375</v>
      </c>
      <c r="D6332" s="35">
        <v>38.0</v>
      </c>
      <c r="E6332" s="35">
        <f t="shared" si="1"/>
        <v>1.536458333</v>
      </c>
    </row>
    <row r="6333" ht="15.75" customHeight="1">
      <c r="A6333" s="36">
        <v>43954.0</v>
      </c>
      <c r="B6333" s="35">
        <v>12.17</v>
      </c>
      <c r="C6333" s="35">
        <v>18.4375</v>
      </c>
      <c r="D6333" s="35">
        <v>38.0</v>
      </c>
      <c r="E6333" s="35">
        <f t="shared" si="1"/>
        <v>1.536458333</v>
      </c>
    </row>
    <row r="6334" ht="15.75" customHeight="1">
      <c r="A6334" s="36">
        <v>43955.0</v>
      </c>
      <c r="B6334" s="35">
        <v>12.65</v>
      </c>
      <c r="C6334" s="35">
        <v>21.0625</v>
      </c>
      <c r="D6334" s="35">
        <v>38.0</v>
      </c>
      <c r="E6334" s="35">
        <f t="shared" si="1"/>
        <v>1.755208333</v>
      </c>
    </row>
    <row r="6335" ht="15.75" customHeight="1">
      <c r="A6335" s="36">
        <v>43956.0</v>
      </c>
      <c r="B6335" s="35">
        <v>12.04</v>
      </c>
      <c r="C6335" s="35">
        <v>19.875</v>
      </c>
      <c r="D6335" s="35">
        <v>38.0</v>
      </c>
      <c r="E6335" s="35">
        <f t="shared" si="1"/>
        <v>1.65625</v>
      </c>
    </row>
    <row r="6336" ht="15.75" customHeight="1">
      <c r="A6336" s="36">
        <v>43957.0</v>
      </c>
      <c r="B6336" s="35">
        <v>12.3</v>
      </c>
      <c r="C6336" s="35">
        <v>20.0625</v>
      </c>
      <c r="D6336" s="35">
        <v>38.0</v>
      </c>
      <c r="E6336" s="35">
        <f t="shared" si="1"/>
        <v>1.671875</v>
      </c>
    </row>
    <row r="6337" ht="15.75" customHeight="1">
      <c r="A6337" s="36">
        <v>43958.0</v>
      </c>
      <c r="B6337" s="35">
        <v>11.49</v>
      </c>
      <c r="C6337" s="35">
        <v>19.8125</v>
      </c>
      <c r="D6337" s="35">
        <v>38.0</v>
      </c>
      <c r="E6337" s="35">
        <f t="shared" si="1"/>
        <v>1.651041667</v>
      </c>
    </row>
    <row r="6338" ht="15.75" customHeight="1">
      <c r="A6338" s="36">
        <v>43959.0</v>
      </c>
      <c r="B6338" s="35">
        <v>12.41</v>
      </c>
      <c r="C6338" s="35">
        <v>20.625</v>
      </c>
      <c r="D6338" s="35">
        <v>38.0</v>
      </c>
      <c r="E6338" s="35">
        <f t="shared" si="1"/>
        <v>1.71875</v>
      </c>
    </row>
    <row r="6339" ht="15.75" customHeight="1">
      <c r="A6339" s="36">
        <v>43960.0</v>
      </c>
      <c r="B6339" s="35">
        <v>12.41</v>
      </c>
      <c r="C6339" s="35">
        <v>20.625</v>
      </c>
      <c r="D6339" s="35">
        <v>38.0</v>
      </c>
      <c r="E6339" s="35">
        <f t="shared" si="1"/>
        <v>1.71875</v>
      </c>
    </row>
    <row r="6340" ht="15.75" customHeight="1">
      <c r="A6340" s="36">
        <v>43961.0</v>
      </c>
      <c r="B6340" s="35">
        <v>12.41</v>
      </c>
      <c r="C6340" s="35">
        <v>20.625</v>
      </c>
      <c r="D6340" s="35">
        <v>38.0</v>
      </c>
      <c r="E6340" s="35">
        <f t="shared" si="1"/>
        <v>1.71875</v>
      </c>
    </row>
    <row r="6341" ht="15.75" customHeight="1">
      <c r="A6341" s="36">
        <v>43962.0</v>
      </c>
      <c r="B6341" s="35">
        <v>12.26</v>
      </c>
      <c r="C6341" s="35">
        <v>21.0625</v>
      </c>
      <c r="D6341" s="35">
        <v>38.0</v>
      </c>
      <c r="E6341" s="35">
        <f t="shared" si="1"/>
        <v>1.755208333</v>
      </c>
    </row>
    <row r="6342" ht="15.75" customHeight="1">
      <c r="A6342" s="36">
        <v>43963.0</v>
      </c>
      <c r="B6342" s="35">
        <v>12.34</v>
      </c>
      <c r="C6342" s="35">
        <v>20.5625</v>
      </c>
      <c r="D6342" s="35">
        <v>38.0</v>
      </c>
      <c r="E6342" s="35">
        <f t="shared" si="1"/>
        <v>1.713541667</v>
      </c>
    </row>
    <row r="6343" ht="15.75" customHeight="1">
      <c r="A6343" s="36">
        <v>43964.0</v>
      </c>
      <c r="B6343" s="35">
        <v>12.44</v>
      </c>
      <c r="C6343" s="35">
        <v>21.8125</v>
      </c>
      <c r="D6343" s="35">
        <v>38.0</v>
      </c>
      <c r="E6343" s="35">
        <f t="shared" si="1"/>
        <v>1.817708333</v>
      </c>
    </row>
    <row r="6344" ht="15.75" customHeight="1">
      <c r="A6344" s="36">
        <v>43965.0</v>
      </c>
      <c r="B6344" s="35">
        <v>12.58</v>
      </c>
      <c r="C6344" s="35">
        <v>20.75</v>
      </c>
      <c r="D6344" s="35">
        <v>38.0</v>
      </c>
      <c r="E6344" s="35">
        <f t="shared" si="1"/>
        <v>1.729166667</v>
      </c>
    </row>
    <row r="6345" ht="15.75" customHeight="1">
      <c r="A6345" s="36">
        <v>43966.0</v>
      </c>
      <c r="B6345" s="35">
        <v>13.08</v>
      </c>
      <c r="C6345" s="35">
        <v>22.625</v>
      </c>
      <c r="D6345" s="35">
        <v>38.0</v>
      </c>
      <c r="E6345" s="35">
        <f t="shared" si="1"/>
        <v>1.885416667</v>
      </c>
    </row>
    <row r="6346" ht="15.75" customHeight="1">
      <c r="A6346" s="36">
        <v>43967.0</v>
      </c>
      <c r="B6346" s="35">
        <v>13.08</v>
      </c>
      <c r="C6346" s="35">
        <v>22.625</v>
      </c>
      <c r="D6346" s="35">
        <v>38.0</v>
      </c>
      <c r="E6346" s="35">
        <f t="shared" si="1"/>
        <v>1.885416667</v>
      </c>
    </row>
    <row r="6347" ht="15.75" customHeight="1">
      <c r="A6347" s="36">
        <v>43968.0</v>
      </c>
      <c r="B6347" s="35">
        <v>13.08</v>
      </c>
      <c r="C6347" s="35">
        <v>22.625</v>
      </c>
      <c r="D6347" s="35">
        <v>38.0</v>
      </c>
      <c r="E6347" s="35">
        <f t="shared" si="1"/>
        <v>1.885416667</v>
      </c>
    </row>
    <row r="6348" ht="15.75" customHeight="1">
      <c r="A6348" s="36">
        <v>43969.0</v>
      </c>
      <c r="B6348" s="35">
        <v>15.89</v>
      </c>
      <c r="C6348" s="35">
        <v>26.4375</v>
      </c>
      <c r="D6348" s="35">
        <v>38.0</v>
      </c>
      <c r="E6348" s="35">
        <f t="shared" si="1"/>
        <v>2.203125</v>
      </c>
    </row>
    <row r="6349" ht="15.75" customHeight="1">
      <c r="A6349" s="36">
        <v>43970.0</v>
      </c>
      <c r="B6349" s="35">
        <v>16.3</v>
      </c>
      <c r="C6349" s="35">
        <v>26.25</v>
      </c>
      <c r="D6349" s="35">
        <v>38.0</v>
      </c>
      <c r="E6349" s="35">
        <f t="shared" si="1"/>
        <v>2.1875</v>
      </c>
    </row>
    <row r="6350" ht="15.75" customHeight="1">
      <c r="A6350" s="36">
        <v>43971.0</v>
      </c>
      <c r="B6350" s="35">
        <v>16.25</v>
      </c>
      <c r="C6350" s="35">
        <v>26.5</v>
      </c>
      <c r="D6350" s="35">
        <v>38.0</v>
      </c>
      <c r="E6350" s="35">
        <f t="shared" si="1"/>
        <v>2.208333333</v>
      </c>
    </row>
    <row r="6351" ht="15.75" customHeight="1">
      <c r="A6351" s="36">
        <v>43972.0</v>
      </c>
      <c r="B6351" s="35">
        <v>15.98</v>
      </c>
      <c r="C6351" s="35">
        <v>26.5</v>
      </c>
      <c r="D6351" s="35">
        <v>38.0</v>
      </c>
      <c r="E6351" s="35">
        <f t="shared" si="1"/>
        <v>2.208333333</v>
      </c>
    </row>
    <row r="6352" ht="15.75" customHeight="1">
      <c r="A6352" s="36">
        <v>43973.0</v>
      </c>
      <c r="B6352" s="35">
        <v>15.95</v>
      </c>
      <c r="C6352" s="35">
        <v>26.1875</v>
      </c>
      <c r="D6352" s="35">
        <v>38.0</v>
      </c>
      <c r="E6352" s="35">
        <f t="shared" si="1"/>
        <v>2.182291667</v>
      </c>
    </row>
    <row r="6353" ht="15.75" customHeight="1">
      <c r="A6353" s="36">
        <v>43974.0</v>
      </c>
      <c r="B6353" s="35">
        <v>15.95</v>
      </c>
      <c r="C6353" s="35">
        <v>26.1875</v>
      </c>
      <c r="D6353" s="35">
        <v>38.0</v>
      </c>
      <c r="E6353" s="35">
        <f t="shared" si="1"/>
        <v>2.182291667</v>
      </c>
    </row>
    <row r="6354" ht="15.75" customHeight="1">
      <c r="A6354" s="36">
        <v>43975.0</v>
      </c>
      <c r="B6354" s="35">
        <v>15.95</v>
      </c>
      <c r="C6354" s="35">
        <v>26.1875</v>
      </c>
      <c r="D6354" s="35">
        <v>38.0</v>
      </c>
      <c r="E6354" s="35">
        <f t="shared" si="1"/>
        <v>2.182291667</v>
      </c>
    </row>
    <row r="6355" ht="15.75" customHeight="1">
      <c r="A6355" s="36">
        <v>43976.0</v>
      </c>
      <c r="B6355" s="35">
        <v>15.95</v>
      </c>
      <c r="C6355" s="35">
        <v>26.1875</v>
      </c>
      <c r="D6355" s="35">
        <v>38.0</v>
      </c>
      <c r="E6355" s="35">
        <f t="shared" si="1"/>
        <v>2.182291667</v>
      </c>
    </row>
    <row r="6356" ht="15.75" customHeight="1">
      <c r="A6356" s="36">
        <v>43977.0</v>
      </c>
      <c r="B6356" s="35">
        <v>16.35</v>
      </c>
      <c r="C6356" s="35">
        <v>25.6875</v>
      </c>
      <c r="D6356" s="35">
        <v>38.0</v>
      </c>
      <c r="E6356" s="35">
        <f t="shared" si="1"/>
        <v>2.140625</v>
      </c>
    </row>
    <row r="6357" ht="15.75" customHeight="1">
      <c r="A6357" s="36">
        <v>43978.0</v>
      </c>
      <c r="B6357" s="35">
        <v>16.0</v>
      </c>
      <c r="C6357" s="35">
        <v>26.4375</v>
      </c>
      <c r="D6357" s="35">
        <v>38.0</v>
      </c>
      <c r="E6357" s="35">
        <f t="shared" si="1"/>
        <v>2.203125</v>
      </c>
    </row>
    <row r="6358" ht="15.75" customHeight="1">
      <c r="A6358" s="36">
        <v>43979.0</v>
      </c>
      <c r="B6358" s="35">
        <v>16.82</v>
      </c>
      <c r="C6358" s="35">
        <v>26.5</v>
      </c>
      <c r="D6358" s="35">
        <v>38.0</v>
      </c>
      <c r="E6358" s="35">
        <f t="shared" si="1"/>
        <v>2.208333333</v>
      </c>
    </row>
    <row r="6359" ht="15.75" customHeight="1">
      <c r="A6359" s="36">
        <v>43980.0</v>
      </c>
      <c r="B6359" s="35">
        <v>18.08</v>
      </c>
      <c r="C6359" s="35">
        <v>26.5625</v>
      </c>
      <c r="D6359" s="35">
        <v>38.0</v>
      </c>
      <c r="E6359" s="35">
        <f t="shared" si="1"/>
        <v>2.213541667</v>
      </c>
    </row>
    <row r="6360" ht="15.75" customHeight="1">
      <c r="A6360" s="36">
        <v>43981.0</v>
      </c>
      <c r="B6360" s="35">
        <v>18.08</v>
      </c>
      <c r="C6360" s="35">
        <v>26.5625</v>
      </c>
      <c r="D6360" s="35">
        <v>38.0</v>
      </c>
      <c r="E6360" s="35">
        <f t="shared" si="1"/>
        <v>2.213541667</v>
      </c>
    </row>
    <row r="6361" ht="15.75" customHeight="1">
      <c r="A6361" s="36">
        <v>43982.0</v>
      </c>
      <c r="B6361" s="35">
        <v>18.08</v>
      </c>
      <c r="C6361" s="35">
        <v>26.5625</v>
      </c>
      <c r="D6361" s="35">
        <v>38.0</v>
      </c>
      <c r="E6361" s="35">
        <f t="shared" si="1"/>
        <v>2.213541667</v>
      </c>
    </row>
    <row r="6362" ht="15.75" customHeight="1">
      <c r="A6362" s="36">
        <v>43983.0</v>
      </c>
      <c r="B6362" s="35">
        <v>17.32</v>
      </c>
      <c r="C6362" s="35">
        <v>28.5</v>
      </c>
      <c r="D6362" s="35">
        <v>38.0</v>
      </c>
      <c r="E6362" s="35">
        <f t="shared" si="1"/>
        <v>2.375</v>
      </c>
    </row>
    <row r="6363" ht="15.75" customHeight="1">
      <c r="A6363" s="36">
        <v>43984.0</v>
      </c>
      <c r="B6363" s="35">
        <v>16.56</v>
      </c>
      <c r="C6363" s="35">
        <v>29.0</v>
      </c>
      <c r="D6363" s="35">
        <v>38.0</v>
      </c>
      <c r="E6363" s="35">
        <f t="shared" si="1"/>
        <v>2.416666667</v>
      </c>
    </row>
    <row r="6364" ht="15.75" customHeight="1">
      <c r="A6364" s="36">
        <v>43985.0</v>
      </c>
      <c r="B6364" s="35">
        <v>16.28</v>
      </c>
      <c r="C6364" s="35">
        <v>29.5625</v>
      </c>
      <c r="D6364" s="35">
        <v>38.0</v>
      </c>
      <c r="E6364" s="35">
        <f t="shared" si="1"/>
        <v>2.463541667</v>
      </c>
    </row>
    <row r="6365" ht="15.75" customHeight="1">
      <c r="A6365" s="36">
        <v>43986.0</v>
      </c>
      <c r="B6365" s="35">
        <v>16.02</v>
      </c>
      <c r="C6365" s="35">
        <v>29.75</v>
      </c>
      <c r="D6365" s="35">
        <v>38.0</v>
      </c>
      <c r="E6365" s="35">
        <f t="shared" si="1"/>
        <v>2.479166667</v>
      </c>
    </row>
    <row r="6366" ht="15.75" customHeight="1">
      <c r="A6366" s="36">
        <v>43987.0</v>
      </c>
      <c r="B6366" s="35">
        <v>18.16</v>
      </c>
      <c r="C6366" s="35">
        <v>29.5625</v>
      </c>
      <c r="D6366" s="35">
        <v>38.0</v>
      </c>
      <c r="E6366" s="35">
        <f t="shared" si="1"/>
        <v>2.463541667</v>
      </c>
    </row>
    <row r="6367" ht="15.75" customHeight="1">
      <c r="A6367" s="36">
        <v>43988.0</v>
      </c>
      <c r="B6367" s="35">
        <v>18.16</v>
      </c>
      <c r="C6367" s="35">
        <v>29.5625</v>
      </c>
      <c r="D6367" s="35">
        <v>38.0</v>
      </c>
      <c r="E6367" s="35">
        <f t="shared" si="1"/>
        <v>2.463541667</v>
      </c>
    </row>
    <row r="6368" ht="15.75" customHeight="1">
      <c r="A6368" s="36">
        <v>43989.0</v>
      </c>
      <c r="B6368" s="35">
        <v>18.16</v>
      </c>
      <c r="C6368" s="35">
        <v>29.5625</v>
      </c>
      <c r="D6368" s="35">
        <v>38.0</v>
      </c>
      <c r="E6368" s="35">
        <f t="shared" si="1"/>
        <v>2.463541667</v>
      </c>
    </row>
    <row r="6369" ht="15.75" customHeight="1">
      <c r="A6369" s="36">
        <v>43990.0</v>
      </c>
      <c r="B6369" s="35">
        <v>16.26</v>
      </c>
      <c r="C6369" s="35">
        <v>29.5625</v>
      </c>
      <c r="D6369" s="35">
        <v>38.0</v>
      </c>
      <c r="E6369" s="35">
        <f t="shared" si="1"/>
        <v>2.463541667</v>
      </c>
    </row>
    <row r="6370" ht="15.75" customHeight="1">
      <c r="A6370" s="36">
        <v>43991.0</v>
      </c>
      <c r="B6370" s="35">
        <v>16.24</v>
      </c>
      <c r="C6370" s="35">
        <v>29.875</v>
      </c>
      <c r="D6370" s="35">
        <v>38.0</v>
      </c>
      <c r="E6370" s="35">
        <f t="shared" si="1"/>
        <v>2.489583333</v>
      </c>
    </row>
    <row r="6371" ht="15.75" customHeight="1">
      <c r="A6371" s="36">
        <v>43992.0</v>
      </c>
      <c r="B6371" s="35">
        <v>15.96</v>
      </c>
      <c r="C6371" s="35">
        <v>29.5</v>
      </c>
      <c r="D6371" s="35">
        <v>38.0</v>
      </c>
      <c r="E6371" s="35">
        <f t="shared" si="1"/>
        <v>2.458333333</v>
      </c>
    </row>
    <row r="6372" ht="15.75" customHeight="1">
      <c r="A6372" s="36">
        <v>43993.0</v>
      </c>
      <c r="B6372" s="35">
        <v>15.91</v>
      </c>
      <c r="C6372" s="35">
        <v>29.6875</v>
      </c>
      <c r="D6372" s="35">
        <v>38.0</v>
      </c>
      <c r="E6372" s="35">
        <f t="shared" si="1"/>
        <v>2.473958333</v>
      </c>
    </row>
    <row r="6373" ht="15.75" customHeight="1">
      <c r="A6373" s="36">
        <v>43994.0</v>
      </c>
      <c r="B6373" s="35">
        <v>16.5</v>
      </c>
      <c r="C6373" s="35">
        <v>29.1875</v>
      </c>
      <c r="D6373" s="35">
        <v>38.0</v>
      </c>
      <c r="E6373" s="35">
        <f t="shared" si="1"/>
        <v>2.432291667</v>
      </c>
    </row>
    <row r="6374" ht="15.75" customHeight="1">
      <c r="A6374" s="36">
        <v>43995.0</v>
      </c>
      <c r="B6374" s="35">
        <v>16.5</v>
      </c>
      <c r="C6374" s="35">
        <v>29.1875</v>
      </c>
      <c r="D6374" s="35">
        <v>38.0</v>
      </c>
      <c r="E6374" s="35">
        <f t="shared" si="1"/>
        <v>2.432291667</v>
      </c>
    </row>
    <row r="6375" ht="15.75" customHeight="1">
      <c r="A6375" s="36">
        <v>43996.0</v>
      </c>
      <c r="B6375" s="35">
        <v>16.5</v>
      </c>
      <c r="C6375" s="35">
        <v>29.1875</v>
      </c>
      <c r="D6375" s="35">
        <v>38.0</v>
      </c>
      <c r="E6375" s="35">
        <f t="shared" si="1"/>
        <v>2.432291667</v>
      </c>
    </row>
    <row r="6376" ht="15.75" customHeight="1">
      <c r="A6376" s="36">
        <v>43997.0</v>
      </c>
      <c r="B6376" s="35">
        <v>16.5</v>
      </c>
      <c r="C6376" s="35">
        <v>29.1875</v>
      </c>
      <c r="D6376" s="35">
        <v>38.0</v>
      </c>
      <c r="E6376" s="35">
        <f t="shared" si="1"/>
        <v>2.432291667</v>
      </c>
    </row>
    <row r="6377" ht="15.75" customHeight="1">
      <c r="A6377" s="36">
        <v>43998.0</v>
      </c>
      <c r="B6377" s="35">
        <v>16.37</v>
      </c>
      <c r="C6377" s="35">
        <v>29.75</v>
      </c>
      <c r="D6377" s="35">
        <v>38.0</v>
      </c>
      <c r="E6377" s="35">
        <f t="shared" si="1"/>
        <v>2.479166667</v>
      </c>
    </row>
    <row r="6378" ht="15.75" customHeight="1">
      <c r="A6378" s="36">
        <v>43999.0</v>
      </c>
      <c r="B6378" s="35">
        <v>16.63</v>
      </c>
      <c r="C6378" s="35">
        <v>29.8125</v>
      </c>
      <c r="D6378" s="35">
        <v>38.0</v>
      </c>
      <c r="E6378" s="35">
        <f t="shared" si="1"/>
        <v>2.484375</v>
      </c>
    </row>
    <row r="6379" ht="15.75" customHeight="1">
      <c r="A6379" s="36">
        <v>44000.0</v>
      </c>
      <c r="B6379" s="35">
        <v>16.15</v>
      </c>
      <c r="C6379" s="35">
        <v>29.4375</v>
      </c>
      <c r="D6379" s="35">
        <v>38.0</v>
      </c>
      <c r="E6379" s="35">
        <f t="shared" si="1"/>
        <v>2.453125</v>
      </c>
    </row>
    <row r="6380" ht="15.75" customHeight="1">
      <c r="A6380" s="36">
        <v>44001.0</v>
      </c>
      <c r="B6380" s="35">
        <v>16.72</v>
      </c>
      <c r="C6380" s="35">
        <v>29.8125</v>
      </c>
      <c r="D6380" s="35">
        <v>38.0</v>
      </c>
      <c r="E6380" s="35">
        <f t="shared" si="1"/>
        <v>2.484375</v>
      </c>
    </row>
    <row r="6381" ht="15.75" customHeight="1">
      <c r="A6381" s="36">
        <v>44002.0</v>
      </c>
      <c r="B6381" s="35">
        <v>16.72</v>
      </c>
      <c r="C6381" s="35">
        <v>29.8125</v>
      </c>
      <c r="D6381" s="35">
        <v>38.0</v>
      </c>
      <c r="E6381" s="35">
        <f t="shared" si="1"/>
        <v>2.484375</v>
      </c>
    </row>
    <row r="6382" ht="15.75" customHeight="1">
      <c r="A6382" s="36">
        <v>44003.0</v>
      </c>
      <c r="B6382" s="35">
        <v>16.72</v>
      </c>
      <c r="C6382" s="35">
        <v>29.8125</v>
      </c>
      <c r="D6382" s="35">
        <v>38.0</v>
      </c>
      <c r="E6382" s="35">
        <f t="shared" si="1"/>
        <v>2.484375</v>
      </c>
    </row>
    <row r="6383" ht="15.75" customHeight="1">
      <c r="A6383" s="36">
        <v>44004.0</v>
      </c>
      <c r="B6383" s="35">
        <v>16.36</v>
      </c>
      <c r="C6383" s="35">
        <v>29.625</v>
      </c>
      <c r="D6383" s="35">
        <v>38.0</v>
      </c>
      <c r="E6383" s="35">
        <f t="shared" si="1"/>
        <v>2.46875</v>
      </c>
    </row>
    <row r="6384" ht="15.75" customHeight="1">
      <c r="A6384" s="36">
        <v>44005.0</v>
      </c>
      <c r="B6384" s="35">
        <v>16.37</v>
      </c>
      <c r="C6384" s="35">
        <v>29.75</v>
      </c>
      <c r="D6384" s="35">
        <v>38.0</v>
      </c>
      <c r="E6384" s="35">
        <f t="shared" si="1"/>
        <v>2.479166667</v>
      </c>
    </row>
    <row r="6385" ht="15.75" customHeight="1">
      <c r="A6385" s="36">
        <v>44006.0</v>
      </c>
      <c r="B6385" s="35">
        <v>17.38</v>
      </c>
      <c r="C6385" s="35">
        <v>29.75</v>
      </c>
      <c r="D6385" s="35">
        <v>38.0</v>
      </c>
      <c r="E6385" s="35">
        <f t="shared" si="1"/>
        <v>2.479166667</v>
      </c>
    </row>
    <row r="6386" ht="15.75" customHeight="1">
      <c r="A6386" s="36">
        <v>44007.0</v>
      </c>
      <c r="B6386" s="35">
        <v>16.35</v>
      </c>
      <c r="C6386" s="35">
        <v>29.8125</v>
      </c>
      <c r="D6386" s="35">
        <v>38.0</v>
      </c>
      <c r="E6386" s="35">
        <f t="shared" si="1"/>
        <v>2.484375</v>
      </c>
    </row>
    <row r="6387" ht="15.75" customHeight="1">
      <c r="A6387" s="36">
        <v>44008.0</v>
      </c>
      <c r="B6387" s="35">
        <v>16.4</v>
      </c>
      <c r="C6387" s="35">
        <v>29.625</v>
      </c>
      <c r="D6387" s="35">
        <v>38.0</v>
      </c>
      <c r="E6387" s="35">
        <f t="shared" si="1"/>
        <v>2.46875</v>
      </c>
    </row>
    <row r="6388" ht="15.75" customHeight="1">
      <c r="A6388" s="36">
        <v>44009.0</v>
      </c>
      <c r="B6388" s="35">
        <v>16.4</v>
      </c>
      <c r="C6388" s="35">
        <v>29.625</v>
      </c>
      <c r="D6388" s="35">
        <v>38.0</v>
      </c>
      <c r="E6388" s="35">
        <f t="shared" si="1"/>
        <v>2.46875</v>
      </c>
    </row>
    <row r="6389" ht="15.75" customHeight="1">
      <c r="A6389" s="36">
        <v>44010.0</v>
      </c>
      <c r="B6389" s="35">
        <v>16.4</v>
      </c>
      <c r="C6389" s="35">
        <v>29.625</v>
      </c>
      <c r="D6389" s="35">
        <v>38.0</v>
      </c>
      <c r="E6389" s="35">
        <f t="shared" si="1"/>
        <v>2.46875</v>
      </c>
    </row>
    <row r="6390" ht="15.75" customHeight="1">
      <c r="A6390" s="36">
        <v>44011.0</v>
      </c>
      <c r="B6390" s="35">
        <v>16.21</v>
      </c>
      <c r="C6390" s="35">
        <v>29.0</v>
      </c>
      <c r="D6390" s="35">
        <v>38.0</v>
      </c>
      <c r="E6390" s="35">
        <f t="shared" si="1"/>
        <v>2.416666667</v>
      </c>
    </row>
    <row r="6391" ht="15.75" customHeight="1">
      <c r="A6391" s="36">
        <v>44012.0</v>
      </c>
      <c r="B6391" s="35">
        <v>16.9</v>
      </c>
      <c r="C6391" s="35">
        <v>29.6875</v>
      </c>
      <c r="D6391" s="35">
        <v>38.0</v>
      </c>
      <c r="E6391" s="35">
        <f t="shared" si="1"/>
        <v>2.473958333</v>
      </c>
    </row>
    <row r="6392" ht="15.75" customHeight="1">
      <c r="A6392" s="36">
        <v>44013.0</v>
      </c>
      <c r="B6392" s="35">
        <v>18.39</v>
      </c>
      <c r="C6392" s="35">
        <v>29.75</v>
      </c>
      <c r="D6392" s="35">
        <v>38.0</v>
      </c>
      <c r="E6392" s="35">
        <f t="shared" si="1"/>
        <v>2.479166667</v>
      </c>
    </row>
    <row r="6393" ht="15.75" customHeight="1">
      <c r="A6393" s="36">
        <v>44014.0</v>
      </c>
      <c r="B6393" s="35">
        <v>15.87</v>
      </c>
      <c r="C6393" s="35">
        <v>29.5625</v>
      </c>
      <c r="D6393" s="35">
        <v>38.0</v>
      </c>
      <c r="E6393" s="35">
        <f t="shared" si="1"/>
        <v>2.463541667</v>
      </c>
    </row>
    <row r="6394" ht="15.75" customHeight="1">
      <c r="A6394" s="36">
        <v>44015.0</v>
      </c>
      <c r="B6394" s="35">
        <v>16.3</v>
      </c>
      <c r="C6394" s="35">
        <v>29.5625</v>
      </c>
      <c r="D6394" s="35">
        <v>38.0</v>
      </c>
      <c r="E6394" s="35">
        <f t="shared" si="1"/>
        <v>2.463541667</v>
      </c>
    </row>
    <row r="6395" ht="15.75" customHeight="1">
      <c r="A6395" s="36">
        <v>44016.0</v>
      </c>
      <c r="B6395" s="35">
        <v>16.3</v>
      </c>
      <c r="C6395" s="35">
        <v>29.5625</v>
      </c>
      <c r="D6395" s="35">
        <v>38.0</v>
      </c>
      <c r="E6395" s="35">
        <f t="shared" si="1"/>
        <v>2.463541667</v>
      </c>
    </row>
    <row r="6396" ht="15.75" customHeight="1">
      <c r="A6396" s="36">
        <v>44017.0</v>
      </c>
      <c r="B6396" s="35">
        <v>16.3</v>
      </c>
      <c r="C6396" s="35">
        <v>29.5625</v>
      </c>
      <c r="D6396" s="35">
        <v>38.0</v>
      </c>
      <c r="E6396" s="35">
        <f t="shared" si="1"/>
        <v>2.463541667</v>
      </c>
    </row>
    <row r="6397" ht="15.75" customHeight="1">
      <c r="A6397" s="36">
        <v>44018.0</v>
      </c>
      <c r="B6397" s="35">
        <v>16.39</v>
      </c>
      <c r="C6397" s="35">
        <v>29.6875</v>
      </c>
      <c r="D6397" s="35">
        <v>38.0</v>
      </c>
      <c r="E6397" s="35">
        <f t="shared" si="1"/>
        <v>2.473958333</v>
      </c>
    </row>
    <row r="6398" ht="15.75" customHeight="1">
      <c r="A6398" s="36">
        <v>44019.0</v>
      </c>
      <c r="B6398" s="35">
        <v>15.68</v>
      </c>
      <c r="C6398" s="35">
        <v>29.75</v>
      </c>
      <c r="D6398" s="35">
        <v>38.0</v>
      </c>
      <c r="E6398" s="35">
        <f t="shared" si="1"/>
        <v>2.479166667</v>
      </c>
    </row>
    <row r="6399" ht="15.75" customHeight="1">
      <c r="A6399" s="36">
        <v>44020.0</v>
      </c>
      <c r="B6399" s="35">
        <v>16.32</v>
      </c>
      <c r="C6399" s="35">
        <v>29.5</v>
      </c>
      <c r="D6399" s="35">
        <v>38.0</v>
      </c>
      <c r="E6399" s="35">
        <f t="shared" si="1"/>
        <v>2.458333333</v>
      </c>
    </row>
    <row r="6400" ht="15.75" customHeight="1">
      <c r="A6400" s="36">
        <v>44021.0</v>
      </c>
      <c r="B6400" s="35">
        <v>16.32</v>
      </c>
      <c r="C6400" s="35">
        <v>29.5</v>
      </c>
      <c r="D6400" s="35">
        <v>38.0</v>
      </c>
      <c r="E6400" s="35">
        <f t="shared" si="1"/>
        <v>2.458333333</v>
      </c>
    </row>
    <row r="6401" ht="15.75" customHeight="1">
      <c r="A6401" s="36">
        <v>44022.0</v>
      </c>
      <c r="B6401" s="35">
        <v>16.32</v>
      </c>
      <c r="C6401" s="35">
        <v>29.5</v>
      </c>
      <c r="D6401" s="35">
        <v>38.0</v>
      </c>
      <c r="E6401" s="35">
        <f t="shared" si="1"/>
        <v>2.458333333</v>
      </c>
    </row>
    <row r="6402" ht="15.75" customHeight="1">
      <c r="A6402" s="36">
        <v>44023.0</v>
      </c>
      <c r="B6402" s="35">
        <v>16.32</v>
      </c>
      <c r="C6402" s="35">
        <v>29.5</v>
      </c>
      <c r="D6402" s="35">
        <v>38.0</v>
      </c>
      <c r="E6402" s="35">
        <f t="shared" si="1"/>
        <v>2.458333333</v>
      </c>
    </row>
    <row r="6403" ht="15.75" customHeight="1">
      <c r="A6403" s="36">
        <v>44024.0</v>
      </c>
      <c r="B6403" s="35">
        <v>16.32</v>
      </c>
      <c r="C6403" s="35">
        <v>29.5</v>
      </c>
      <c r="D6403" s="35">
        <v>38.0</v>
      </c>
      <c r="E6403" s="35">
        <f t="shared" si="1"/>
        <v>2.458333333</v>
      </c>
    </row>
    <row r="6404" ht="15.75" customHeight="1">
      <c r="A6404" s="36">
        <v>44025.0</v>
      </c>
      <c r="B6404" s="35">
        <v>15.88</v>
      </c>
      <c r="C6404" s="35">
        <v>29.6875</v>
      </c>
      <c r="D6404" s="35">
        <v>38.0</v>
      </c>
      <c r="E6404" s="35">
        <f t="shared" si="1"/>
        <v>2.473958333</v>
      </c>
    </row>
    <row r="6405" ht="15.75" customHeight="1">
      <c r="A6405" s="36">
        <v>44026.0</v>
      </c>
      <c r="B6405" s="35">
        <v>16.8</v>
      </c>
      <c r="C6405" s="35">
        <v>29.5625</v>
      </c>
      <c r="D6405" s="35">
        <v>38.0</v>
      </c>
      <c r="E6405" s="35">
        <f t="shared" si="1"/>
        <v>2.463541667</v>
      </c>
    </row>
    <row r="6406" ht="15.75" customHeight="1">
      <c r="A6406" s="36">
        <v>44027.0</v>
      </c>
      <c r="B6406" s="35">
        <v>15.93</v>
      </c>
      <c r="C6406" s="35">
        <v>29.625</v>
      </c>
      <c r="D6406" s="35">
        <v>38.0</v>
      </c>
      <c r="E6406" s="35">
        <f t="shared" si="1"/>
        <v>2.46875</v>
      </c>
    </row>
    <row r="6407" ht="15.75" customHeight="1">
      <c r="A6407" s="36">
        <v>44028.0</v>
      </c>
      <c r="B6407" s="35">
        <v>15.98</v>
      </c>
      <c r="C6407" s="35">
        <v>29.5</v>
      </c>
      <c r="D6407" s="35">
        <v>38.0</v>
      </c>
      <c r="E6407" s="35">
        <f t="shared" si="1"/>
        <v>2.458333333</v>
      </c>
    </row>
    <row r="6408" ht="15.75" customHeight="1">
      <c r="A6408" s="36">
        <v>44029.0</v>
      </c>
      <c r="B6408" s="35">
        <v>17.38</v>
      </c>
      <c r="C6408" s="35">
        <v>29.5625</v>
      </c>
      <c r="D6408" s="35">
        <v>38.0</v>
      </c>
      <c r="E6408" s="35">
        <f t="shared" si="1"/>
        <v>2.463541667</v>
      </c>
    </row>
    <row r="6409" ht="15.75" customHeight="1">
      <c r="A6409" s="36">
        <v>44030.0</v>
      </c>
      <c r="B6409" s="35">
        <v>17.38</v>
      </c>
      <c r="C6409" s="35">
        <v>29.5625</v>
      </c>
      <c r="D6409" s="35">
        <v>38.0</v>
      </c>
      <c r="E6409" s="35">
        <f t="shared" si="1"/>
        <v>2.463541667</v>
      </c>
    </row>
    <row r="6410" ht="15.75" customHeight="1">
      <c r="A6410" s="36">
        <v>44031.0</v>
      </c>
      <c r="B6410" s="35">
        <v>17.38</v>
      </c>
      <c r="C6410" s="35">
        <v>29.5625</v>
      </c>
      <c r="D6410" s="35">
        <v>38.0</v>
      </c>
      <c r="E6410" s="35">
        <f t="shared" si="1"/>
        <v>2.463541667</v>
      </c>
    </row>
    <row r="6411" ht="15.75" customHeight="1">
      <c r="A6411" s="36">
        <v>44032.0</v>
      </c>
      <c r="B6411" s="35">
        <v>16.08</v>
      </c>
      <c r="C6411" s="35">
        <v>29.4375</v>
      </c>
      <c r="D6411" s="35">
        <v>38.0</v>
      </c>
      <c r="E6411" s="35">
        <f t="shared" si="1"/>
        <v>2.453125</v>
      </c>
    </row>
    <row r="6412" ht="15.75" customHeight="1">
      <c r="A6412" s="36">
        <v>44033.0</v>
      </c>
      <c r="B6412" s="35">
        <v>15.33</v>
      </c>
      <c r="C6412" s="35">
        <v>29.5</v>
      </c>
      <c r="D6412" s="35">
        <v>38.0</v>
      </c>
      <c r="E6412" s="35">
        <f t="shared" si="1"/>
        <v>2.458333333</v>
      </c>
    </row>
    <row r="6413" ht="15.75" customHeight="1">
      <c r="A6413" s="36">
        <v>44034.0</v>
      </c>
      <c r="B6413" s="35">
        <v>15.34</v>
      </c>
      <c r="C6413" s="35">
        <v>29.6875</v>
      </c>
      <c r="D6413" s="35">
        <v>38.0</v>
      </c>
      <c r="E6413" s="35">
        <f t="shared" si="1"/>
        <v>2.473958333</v>
      </c>
    </row>
    <row r="6414" ht="15.75" customHeight="1">
      <c r="A6414" s="36">
        <v>44035.0</v>
      </c>
      <c r="B6414" s="35">
        <v>15.43</v>
      </c>
      <c r="C6414" s="35">
        <v>29.125</v>
      </c>
      <c r="D6414" s="35">
        <v>38.0</v>
      </c>
      <c r="E6414" s="35">
        <f t="shared" si="1"/>
        <v>2.427083333</v>
      </c>
    </row>
    <row r="6415" ht="15.75" customHeight="1">
      <c r="A6415" s="36">
        <v>44036.0</v>
      </c>
      <c r="B6415" s="35">
        <v>16.63</v>
      </c>
      <c r="C6415" s="35">
        <v>29.5625</v>
      </c>
      <c r="D6415" s="35">
        <v>38.0</v>
      </c>
      <c r="E6415" s="35">
        <f t="shared" si="1"/>
        <v>2.463541667</v>
      </c>
    </row>
    <row r="6416" ht="15.75" customHeight="1">
      <c r="A6416" s="36">
        <v>44037.0</v>
      </c>
      <c r="B6416" s="35">
        <v>16.63</v>
      </c>
      <c r="C6416" s="35">
        <v>29.5625</v>
      </c>
      <c r="D6416" s="35">
        <v>38.0</v>
      </c>
      <c r="E6416" s="35">
        <f t="shared" si="1"/>
        <v>2.463541667</v>
      </c>
    </row>
    <row r="6417" ht="15.75" customHeight="1">
      <c r="A6417" s="36">
        <v>44038.0</v>
      </c>
      <c r="B6417" s="35">
        <v>16.63</v>
      </c>
      <c r="C6417" s="35">
        <v>29.5625</v>
      </c>
      <c r="D6417" s="35">
        <v>38.0</v>
      </c>
      <c r="E6417" s="35">
        <f t="shared" si="1"/>
        <v>2.463541667</v>
      </c>
    </row>
    <row r="6418" ht="15.75" customHeight="1">
      <c r="A6418" s="36">
        <v>44039.0</v>
      </c>
      <c r="B6418" s="35">
        <v>15.83</v>
      </c>
      <c r="C6418" s="35">
        <v>29.375</v>
      </c>
      <c r="D6418" s="35">
        <v>38.0</v>
      </c>
      <c r="E6418" s="35">
        <f t="shared" si="1"/>
        <v>2.447916667</v>
      </c>
    </row>
    <row r="6419" ht="15.75" customHeight="1">
      <c r="A6419" s="36">
        <v>44040.0</v>
      </c>
      <c r="B6419" s="35">
        <v>16.02</v>
      </c>
      <c r="C6419" s="35">
        <v>29.1875</v>
      </c>
      <c r="D6419" s="35">
        <v>38.0</v>
      </c>
      <c r="E6419" s="35">
        <f t="shared" si="1"/>
        <v>2.432291667</v>
      </c>
    </row>
    <row r="6420" ht="15.75" customHeight="1">
      <c r="A6420" s="36">
        <v>44041.0</v>
      </c>
      <c r="B6420" s="35">
        <v>15.84</v>
      </c>
      <c r="C6420" s="35">
        <v>29.75</v>
      </c>
      <c r="D6420" s="35">
        <v>38.0</v>
      </c>
      <c r="E6420" s="35">
        <f t="shared" si="1"/>
        <v>2.479166667</v>
      </c>
    </row>
    <row r="6421" ht="15.75" customHeight="1">
      <c r="A6421" s="36">
        <v>44042.0</v>
      </c>
      <c r="B6421" s="35">
        <v>15.85</v>
      </c>
      <c r="C6421" s="35">
        <v>29.625</v>
      </c>
      <c r="D6421" s="35">
        <v>38.0</v>
      </c>
      <c r="E6421" s="35">
        <f t="shared" si="1"/>
        <v>2.46875</v>
      </c>
    </row>
    <row r="6422" ht="15.75" customHeight="1">
      <c r="A6422" s="36">
        <v>44043.0</v>
      </c>
      <c r="B6422" s="35">
        <v>18.15</v>
      </c>
      <c r="C6422" s="35">
        <v>29.1875</v>
      </c>
      <c r="D6422" s="35">
        <v>38.0</v>
      </c>
      <c r="E6422" s="35">
        <f t="shared" si="1"/>
        <v>2.432291667</v>
      </c>
    </row>
    <row r="6423" ht="15.75" customHeight="1">
      <c r="A6423" s="36">
        <v>44044.0</v>
      </c>
      <c r="B6423" s="35">
        <v>18.15</v>
      </c>
      <c r="C6423" s="35">
        <v>29.1875</v>
      </c>
      <c r="D6423" s="35">
        <v>38.0</v>
      </c>
      <c r="E6423" s="35">
        <f t="shared" si="1"/>
        <v>2.432291667</v>
      </c>
    </row>
    <row r="6424" ht="15.75" customHeight="1">
      <c r="A6424" s="36">
        <v>44045.0</v>
      </c>
      <c r="B6424" s="35">
        <v>18.15</v>
      </c>
      <c r="C6424" s="35">
        <v>29.1875</v>
      </c>
      <c r="D6424" s="35">
        <v>38.0</v>
      </c>
      <c r="E6424" s="35">
        <f t="shared" si="1"/>
        <v>2.432291667</v>
      </c>
    </row>
    <row r="6425" ht="15.75" customHeight="1">
      <c r="A6425" s="36">
        <v>44046.0</v>
      </c>
      <c r="B6425" s="35">
        <v>15.54</v>
      </c>
      <c r="C6425" s="35">
        <v>29.875</v>
      </c>
      <c r="D6425" s="35">
        <v>38.0</v>
      </c>
      <c r="E6425" s="35">
        <f t="shared" si="1"/>
        <v>2.489583333</v>
      </c>
    </row>
    <row r="6426" ht="15.75" customHeight="1">
      <c r="A6426" s="36">
        <v>44047.0</v>
      </c>
      <c r="B6426" s="35">
        <v>15.35</v>
      </c>
      <c r="C6426" s="35">
        <v>29.25</v>
      </c>
      <c r="D6426" s="35">
        <v>38.0</v>
      </c>
      <c r="E6426" s="35">
        <f t="shared" si="1"/>
        <v>2.4375</v>
      </c>
    </row>
    <row r="6427" ht="15.75" customHeight="1">
      <c r="A6427" s="36">
        <v>44048.0</v>
      </c>
      <c r="B6427" s="35">
        <v>15.02</v>
      </c>
      <c r="C6427" s="35">
        <v>29.4375</v>
      </c>
      <c r="D6427" s="35">
        <v>38.0</v>
      </c>
      <c r="E6427" s="35">
        <f t="shared" si="1"/>
        <v>2.453125</v>
      </c>
    </row>
    <row r="6428" ht="15.75" customHeight="1">
      <c r="A6428" s="36">
        <v>44049.0</v>
      </c>
      <c r="B6428" s="35">
        <v>15.56</v>
      </c>
      <c r="C6428" s="35">
        <v>29.8125</v>
      </c>
      <c r="D6428" s="35">
        <v>38.0</v>
      </c>
      <c r="E6428" s="35">
        <f t="shared" si="1"/>
        <v>2.484375</v>
      </c>
    </row>
    <row r="6429" ht="15.75" customHeight="1">
      <c r="A6429" s="36">
        <v>44050.0</v>
      </c>
      <c r="B6429" s="35">
        <v>15.8</v>
      </c>
      <c r="C6429" s="35">
        <v>29.625</v>
      </c>
      <c r="D6429" s="35">
        <v>38.0</v>
      </c>
      <c r="E6429" s="35">
        <f t="shared" si="1"/>
        <v>2.46875</v>
      </c>
    </row>
    <row r="6430" ht="15.75" customHeight="1">
      <c r="A6430" s="36">
        <v>44051.0</v>
      </c>
      <c r="B6430" s="35">
        <v>15.8</v>
      </c>
      <c r="C6430" s="35">
        <v>29.625</v>
      </c>
      <c r="D6430" s="35">
        <v>38.0</v>
      </c>
      <c r="E6430" s="35">
        <f t="shared" si="1"/>
        <v>2.46875</v>
      </c>
    </row>
    <row r="6431" ht="15.75" customHeight="1">
      <c r="A6431" s="36">
        <v>44052.0</v>
      </c>
      <c r="B6431" s="35">
        <v>15.8</v>
      </c>
      <c r="C6431" s="35">
        <v>29.625</v>
      </c>
      <c r="D6431" s="35">
        <v>38.0</v>
      </c>
      <c r="E6431" s="35">
        <f t="shared" si="1"/>
        <v>2.46875</v>
      </c>
    </row>
    <row r="6432" ht="15.75" customHeight="1">
      <c r="A6432" s="36">
        <v>44053.0</v>
      </c>
      <c r="B6432" s="35">
        <v>15.53</v>
      </c>
      <c r="C6432" s="35">
        <v>30.0</v>
      </c>
      <c r="D6432" s="35">
        <v>38.0</v>
      </c>
      <c r="E6432" s="35">
        <f t="shared" si="1"/>
        <v>2.5</v>
      </c>
    </row>
    <row r="6433" ht="15.75" customHeight="1">
      <c r="A6433" s="36">
        <v>44054.0</v>
      </c>
      <c r="B6433" s="35">
        <v>15.74</v>
      </c>
      <c r="C6433" s="35">
        <v>29.6875</v>
      </c>
      <c r="D6433" s="35">
        <v>38.0</v>
      </c>
      <c r="E6433" s="35">
        <f t="shared" si="1"/>
        <v>2.473958333</v>
      </c>
    </row>
    <row r="6434" ht="15.75" customHeight="1">
      <c r="A6434" s="36">
        <v>44055.0</v>
      </c>
      <c r="B6434" s="35">
        <v>15.65</v>
      </c>
      <c r="C6434" s="35">
        <v>29.75</v>
      </c>
      <c r="D6434" s="35">
        <v>38.0</v>
      </c>
      <c r="E6434" s="35">
        <f t="shared" si="1"/>
        <v>2.479166667</v>
      </c>
    </row>
    <row r="6435" ht="15.75" customHeight="1">
      <c r="A6435" s="36">
        <v>44056.0</v>
      </c>
      <c r="B6435" s="35">
        <v>16.22</v>
      </c>
      <c r="C6435" s="35">
        <v>29.3125</v>
      </c>
      <c r="D6435" s="35">
        <v>38.0</v>
      </c>
      <c r="E6435" s="35">
        <f t="shared" si="1"/>
        <v>2.442708333</v>
      </c>
    </row>
    <row r="6436" ht="15.75" customHeight="1">
      <c r="A6436" s="36">
        <v>44057.0</v>
      </c>
      <c r="B6436" s="35">
        <v>15.76</v>
      </c>
      <c r="C6436" s="35">
        <v>29.875</v>
      </c>
      <c r="D6436" s="35">
        <v>38.0</v>
      </c>
      <c r="E6436" s="35">
        <f t="shared" si="1"/>
        <v>2.489583333</v>
      </c>
    </row>
    <row r="6437" ht="15.75" customHeight="1">
      <c r="A6437" s="36">
        <v>44058.0</v>
      </c>
      <c r="B6437" s="35">
        <v>15.76</v>
      </c>
      <c r="C6437" s="35">
        <v>29.875</v>
      </c>
      <c r="D6437" s="35">
        <v>38.0</v>
      </c>
      <c r="E6437" s="35">
        <f t="shared" si="1"/>
        <v>2.489583333</v>
      </c>
    </row>
    <row r="6438" ht="15.75" customHeight="1">
      <c r="A6438" s="36">
        <v>44059.0</v>
      </c>
      <c r="B6438" s="35">
        <v>15.76</v>
      </c>
      <c r="C6438" s="35">
        <v>29.875</v>
      </c>
      <c r="D6438" s="35">
        <v>38.0</v>
      </c>
      <c r="E6438" s="35">
        <f t="shared" si="1"/>
        <v>2.489583333</v>
      </c>
    </row>
    <row r="6439" ht="15.75" customHeight="1">
      <c r="A6439" s="36">
        <v>44060.0</v>
      </c>
      <c r="B6439" s="35">
        <v>15.76</v>
      </c>
      <c r="C6439" s="35">
        <v>29.875</v>
      </c>
      <c r="D6439" s="35">
        <v>38.0</v>
      </c>
      <c r="E6439" s="35">
        <f t="shared" si="1"/>
        <v>2.489583333</v>
      </c>
    </row>
    <row r="6440" ht="15.75" customHeight="1">
      <c r="A6440" s="36">
        <v>44061.0</v>
      </c>
      <c r="B6440" s="35">
        <v>15.71</v>
      </c>
      <c r="C6440" s="35">
        <v>29.9375</v>
      </c>
      <c r="D6440" s="35">
        <v>38.0</v>
      </c>
      <c r="E6440" s="35">
        <f t="shared" si="1"/>
        <v>2.494791667</v>
      </c>
    </row>
    <row r="6441" ht="15.75" customHeight="1">
      <c r="A6441" s="36">
        <v>44062.0</v>
      </c>
      <c r="B6441" s="35">
        <v>15.86</v>
      </c>
      <c r="C6441" s="35">
        <v>29.8125</v>
      </c>
      <c r="D6441" s="35">
        <v>38.0</v>
      </c>
      <c r="E6441" s="35">
        <f t="shared" si="1"/>
        <v>2.484375</v>
      </c>
    </row>
    <row r="6442" ht="15.75" customHeight="1">
      <c r="A6442" s="36">
        <v>44063.0</v>
      </c>
      <c r="B6442" s="35">
        <v>15.96</v>
      </c>
      <c r="C6442" s="35">
        <v>30.0</v>
      </c>
      <c r="D6442" s="35">
        <v>38.0</v>
      </c>
      <c r="E6442" s="35">
        <f t="shared" si="1"/>
        <v>2.5</v>
      </c>
    </row>
    <row r="6443" ht="15.75" customHeight="1">
      <c r="A6443" s="36">
        <v>44064.0</v>
      </c>
      <c r="B6443" s="35">
        <v>15.96</v>
      </c>
      <c r="C6443" s="35">
        <v>29.5625</v>
      </c>
      <c r="D6443" s="35">
        <v>38.0</v>
      </c>
      <c r="E6443" s="35">
        <f t="shared" si="1"/>
        <v>2.463541667</v>
      </c>
    </row>
    <row r="6444" ht="15.75" customHeight="1">
      <c r="A6444" s="36">
        <v>44065.0</v>
      </c>
      <c r="B6444" s="35">
        <v>15.96</v>
      </c>
      <c r="C6444" s="35">
        <v>29.5625</v>
      </c>
      <c r="D6444" s="35">
        <v>38.0</v>
      </c>
      <c r="E6444" s="35">
        <f t="shared" si="1"/>
        <v>2.463541667</v>
      </c>
    </row>
    <row r="6445" ht="15.75" customHeight="1">
      <c r="A6445" s="36">
        <v>44066.0</v>
      </c>
      <c r="B6445" s="35">
        <v>15.96</v>
      </c>
      <c r="C6445" s="35">
        <v>29.5625</v>
      </c>
      <c r="D6445" s="35">
        <v>38.0</v>
      </c>
      <c r="E6445" s="35">
        <f t="shared" si="1"/>
        <v>2.463541667</v>
      </c>
    </row>
    <row r="6446" ht="15.75" customHeight="1">
      <c r="A6446" s="36">
        <v>44067.0</v>
      </c>
      <c r="B6446" s="35">
        <v>15.87</v>
      </c>
      <c r="C6446" s="35">
        <v>28.9375</v>
      </c>
      <c r="D6446" s="35">
        <v>38.0</v>
      </c>
      <c r="E6446" s="35">
        <f t="shared" si="1"/>
        <v>2.411458333</v>
      </c>
    </row>
    <row r="6447" ht="15.75" customHeight="1">
      <c r="A6447" s="36">
        <v>44068.0</v>
      </c>
      <c r="B6447" s="35">
        <v>15.87</v>
      </c>
      <c r="C6447" s="35">
        <v>29.5625</v>
      </c>
      <c r="D6447" s="35">
        <v>38.0</v>
      </c>
      <c r="E6447" s="35">
        <f t="shared" si="1"/>
        <v>2.463541667</v>
      </c>
    </row>
    <row r="6448" ht="15.75" customHeight="1">
      <c r="A6448" s="36">
        <v>44069.0</v>
      </c>
      <c r="B6448" s="35">
        <v>15.83</v>
      </c>
      <c r="C6448" s="35">
        <v>29.875</v>
      </c>
      <c r="D6448" s="35">
        <v>38.0</v>
      </c>
      <c r="E6448" s="35">
        <f t="shared" si="1"/>
        <v>2.489583333</v>
      </c>
    </row>
    <row r="6449" ht="15.75" customHeight="1">
      <c r="A6449" s="36">
        <v>44070.0</v>
      </c>
      <c r="B6449" s="35">
        <v>15.83</v>
      </c>
      <c r="C6449" s="35">
        <v>29.1875</v>
      </c>
      <c r="D6449" s="35">
        <v>38.0</v>
      </c>
      <c r="E6449" s="35">
        <f t="shared" si="1"/>
        <v>2.432291667</v>
      </c>
    </row>
    <row r="6450" ht="15.75" customHeight="1">
      <c r="A6450" s="36">
        <v>44071.0</v>
      </c>
      <c r="B6450" s="35">
        <v>16.39</v>
      </c>
      <c r="C6450" s="35">
        <v>29.9375</v>
      </c>
      <c r="D6450" s="35">
        <v>38.0</v>
      </c>
      <c r="E6450" s="35">
        <f t="shared" si="1"/>
        <v>2.494791667</v>
      </c>
    </row>
    <row r="6451" ht="15.75" customHeight="1">
      <c r="A6451" s="36">
        <v>44072.0</v>
      </c>
      <c r="B6451" s="35">
        <v>16.39</v>
      </c>
      <c r="C6451" s="35">
        <v>29.9375</v>
      </c>
      <c r="D6451" s="35">
        <v>38.0</v>
      </c>
      <c r="E6451" s="35">
        <f t="shared" si="1"/>
        <v>2.494791667</v>
      </c>
    </row>
    <row r="6452" ht="15.75" customHeight="1">
      <c r="A6452" s="36">
        <v>44073.0</v>
      </c>
      <c r="B6452" s="35">
        <v>16.39</v>
      </c>
      <c r="C6452" s="35">
        <v>29.9375</v>
      </c>
      <c r="D6452" s="35">
        <v>38.0</v>
      </c>
      <c r="E6452" s="35">
        <f t="shared" si="1"/>
        <v>2.494791667</v>
      </c>
    </row>
    <row r="6453" ht="15.75" customHeight="1">
      <c r="A6453" s="36">
        <v>44074.0</v>
      </c>
      <c r="B6453" s="35">
        <v>17.5</v>
      </c>
      <c r="C6453" s="35">
        <v>29.625</v>
      </c>
      <c r="D6453" s="35">
        <v>38.0</v>
      </c>
      <c r="E6453" s="35">
        <f t="shared" si="1"/>
        <v>2.46875</v>
      </c>
    </row>
    <row r="6454" ht="15.75" customHeight="1">
      <c r="A6454" s="36">
        <v>44075.0</v>
      </c>
      <c r="B6454" s="35">
        <v>16.4</v>
      </c>
      <c r="C6454" s="35">
        <v>29.6875</v>
      </c>
      <c r="D6454" s="35">
        <v>38.0</v>
      </c>
      <c r="E6454" s="35">
        <f t="shared" si="1"/>
        <v>2.473958333</v>
      </c>
    </row>
    <row r="6455" ht="15.75" customHeight="1">
      <c r="A6455" s="36">
        <v>44076.0</v>
      </c>
      <c r="B6455" s="35">
        <v>15.76</v>
      </c>
      <c r="C6455" s="35">
        <v>29.75</v>
      </c>
      <c r="D6455" s="35">
        <v>38.0</v>
      </c>
      <c r="E6455" s="35">
        <f t="shared" si="1"/>
        <v>2.479166667</v>
      </c>
    </row>
    <row r="6456" ht="15.75" customHeight="1">
      <c r="A6456" s="36">
        <v>44077.0</v>
      </c>
      <c r="B6456" s="35">
        <v>15.59</v>
      </c>
      <c r="C6456" s="35">
        <v>30.0</v>
      </c>
      <c r="D6456" s="35">
        <v>38.0</v>
      </c>
      <c r="E6456" s="35">
        <f t="shared" si="1"/>
        <v>2.5</v>
      </c>
    </row>
    <row r="6457" ht="15.75" customHeight="1">
      <c r="A6457" s="36">
        <v>44078.0</v>
      </c>
      <c r="B6457" s="35">
        <v>15.5</v>
      </c>
      <c r="C6457" s="35">
        <v>29.8125</v>
      </c>
      <c r="D6457" s="35">
        <v>38.0</v>
      </c>
      <c r="E6457" s="35">
        <f t="shared" si="1"/>
        <v>2.484375</v>
      </c>
    </row>
    <row r="6458" ht="15.75" customHeight="1">
      <c r="A6458" s="36">
        <v>44079.0</v>
      </c>
      <c r="B6458" s="35">
        <v>15.5</v>
      </c>
      <c r="C6458" s="35">
        <v>29.8125</v>
      </c>
      <c r="D6458" s="35">
        <v>38.0</v>
      </c>
      <c r="E6458" s="35">
        <f t="shared" si="1"/>
        <v>2.484375</v>
      </c>
    </row>
    <row r="6459" ht="15.75" customHeight="1">
      <c r="A6459" s="36">
        <v>44080.0</v>
      </c>
      <c r="B6459" s="35">
        <v>15.5</v>
      </c>
      <c r="C6459" s="35">
        <v>29.8125</v>
      </c>
      <c r="D6459" s="35">
        <v>38.0</v>
      </c>
      <c r="E6459" s="35">
        <f t="shared" si="1"/>
        <v>2.484375</v>
      </c>
    </row>
    <row r="6460" ht="15.75" customHeight="1">
      <c r="A6460" s="36">
        <v>44081.0</v>
      </c>
      <c r="B6460" s="35">
        <v>15.44</v>
      </c>
      <c r="C6460" s="35">
        <v>29.625</v>
      </c>
      <c r="D6460" s="35">
        <v>38.0</v>
      </c>
      <c r="E6460" s="35">
        <f t="shared" si="1"/>
        <v>2.46875</v>
      </c>
    </row>
    <row r="6461" ht="15.75" customHeight="1">
      <c r="A6461" s="36">
        <v>44082.0</v>
      </c>
      <c r="B6461" s="35">
        <v>15.64</v>
      </c>
      <c r="C6461" s="35">
        <v>29.875</v>
      </c>
      <c r="D6461" s="35">
        <v>38.0</v>
      </c>
      <c r="E6461" s="35">
        <f t="shared" si="1"/>
        <v>2.489583333</v>
      </c>
    </row>
    <row r="6462" ht="15.75" customHeight="1">
      <c r="A6462" s="36">
        <v>44083.0</v>
      </c>
      <c r="B6462" s="35">
        <v>15.04</v>
      </c>
      <c r="C6462" s="35">
        <v>29.9375</v>
      </c>
      <c r="D6462" s="35">
        <v>38.0</v>
      </c>
      <c r="E6462" s="35">
        <f t="shared" si="1"/>
        <v>2.494791667</v>
      </c>
    </row>
    <row r="6463" ht="15.75" customHeight="1">
      <c r="A6463" s="36">
        <v>44084.0</v>
      </c>
      <c r="B6463" s="35">
        <v>14.94</v>
      </c>
      <c r="C6463" s="35">
        <v>29.6875</v>
      </c>
      <c r="D6463" s="35">
        <v>38.0</v>
      </c>
      <c r="E6463" s="35">
        <f t="shared" si="1"/>
        <v>2.473958333</v>
      </c>
    </row>
    <row r="6464" ht="15.75" customHeight="1">
      <c r="A6464" s="36">
        <v>44085.0</v>
      </c>
      <c r="B6464" s="35">
        <v>15.52</v>
      </c>
      <c r="C6464" s="35">
        <v>29.5</v>
      </c>
      <c r="D6464" s="35">
        <v>38.0</v>
      </c>
      <c r="E6464" s="35">
        <f t="shared" si="1"/>
        <v>2.458333333</v>
      </c>
    </row>
    <row r="6465" ht="15.75" customHeight="1">
      <c r="A6465" s="36">
        <v>44086.0</v>
      </c>
      <c r="B6465" s="35">
        <v>15.52</v>
      </c>
      <c r="C6465" s="35">
        <v>29.5</v>
      </c>
      <c r="D6465" s="35">
        <v>38.0</v>
      </c>
      <c r="E6465" s="35">
        <f t="shared" si="1"/>
        <v>2.458333333</v>
      </c>
    </row>
    <row r="6466" ht="15.75" customHeight="1">
      <c r="A6466" s="36">
        <v>44087.0</v>
      </c>
      <c r="B6466" s="35">
        <v>15.52</v>
      </c>
      <c r="C6466" s="35">
        <v>29.5</v>
      </c>
      <c r="D6466" s="35">
        <v>38.0</v>
      </c>
      <c r="E6466" s="35">
        <f t="shared" si="1"/>
        <v>2.458333333</v>
      </c>
    </row>
    <row r="6467" ht="15.75" customHeight="1">
      <c r="A6467" s="36">
        <v>44088.0</v>
      </c>
      <c r="B6467" s="35">
        <v>15.86</v>
      </c>
      <c r="C6467" s="35">
        <v>29.6875</v>
      </c>
      <c r="D6467" s="35">
        <v>38.0</v>
      </c>
      <c r="E6467" s="35">
        <f t="shared" si="1"/>
        <v>2.473958333</v>
      </c>
    </row>
    <row r="6468" ht="15.75" customHeight="1">
      <c r="A6468" s="36">
        <v>44089.0</v>
      </c>
      <c r="B6468" s="35">
        <v>15.61</v>
      </c>
      <c r="C6468" s="35">
        <v>29.5</v>
      </c>
      <c r="D6468" s="35">
        <v>38.0</v>
      </c>
      <c r="E6468" s="35">
        <f t="shared" si="1"/>
        <v>2.458333333</v>
      </c>
    </row>
    <row r="6469" ht="15.75" customHeight="1">
      <c r="A6469" s="36">
        <v>44090.0</v>
      </c>
      <c r="B6469" s="35">
        <v>15.96</v>
      </c>
      <c r="C6469" s="35">
        <v>29.875</v>
      </c>
      <c r="D6469" s="35">
        <v>38.0</v>
      </c>
      <c r="E6469" s="35">
        <f t="shared" si="1"/>
        <v>2.489583333</v>
      </c>
    </row>
    <row r="6470" ht="15.75" customHeight="1">
      <c r="A6470" s="36">
        <v>44091.0</v>
      </c>
      <c r="B6470" s="35">
        <v>15.41</v>
      </c>
      <c r="C6470" s="35">
        <v>29.875</v>
      </c>
      <c r="D6470" s="35">
        <v>38.0</v>
      </c>
      <c r="E6470" s="35">
        <f t="shared" si="1"/>
        <v>2.489583333</v>
      </c>
    </row>
    <row r="6471" ht="15.75" customHeight="1">
      <c r="A6471" s="36">
        <v>44092.0</v>
      </c>
      <c r="B6471" s="35">
        <v>15.33</v>
      </c>
      <c r="C6471" s="35">
        <v>29.875</v>
      </c>
      <c r="D6471" s="35">
        <v>38.0</v>
      </c>
      <c r="E6471" s="35">
        <f t="shared" si="1"/>
        <v>2.489583333</v>
      </c>
    </row>
    <row r="6472" ht="15.75" customHeight="1">
      <c r="A6472" s="36">
        <v>44093.0</v>
      </c>
      <c r="B6472" s="35">
        <v>15.33</v>
      </c>
      <c r="C6472" s="35">
        <v>29.875</v>
      </c>
      <c r="D6472" s="35">
        <v>38.0</v>
      </c>
      <c r="E6472" s="35">
        <f t="shared" si="1"/>
        <v>2.489583333</v>
      </c>
    </row>
    <row r="6473" ht="15.75" customHeight="1">
      <c r="A6473" s="36">
        <v>44094.0</v>
      </c>
      <c r="B6473" s="35">
        <v>15.33</v>
      </c>
      <c r="C6473" s="35">
        <v>29.875</v>
      </c>
      <c r="D6473" s="35">
        <v>38.0</v>
      </c>
      <c r="E6473" s="35">
        <f t="shared" si="1"/>
        <v>2.489583333</v>
      </c>
    </row>
    <row r="6474" ht="15.75" customHeight="1">
      <c r="A6474" s="36">
        <v>44095.0</v>
      </c>
      <c r="B6474" s="35">
        <v>15.49</v>
      </c>
      <c r="C6474" s="35">
        <v>30.0</v>
      </c>
      <c r="D6474" s="35">
        <v>38.0</v>
      </c>
      <c r="E6474" s="35">
        <f t="shared" si="1"/>
        <v>2.5</v>
      </c>
    </row>
    <row r="6475" ht="15.75" customHeight="1">
      <c r="A6475" s="36">
        <v>44096.0</v>
      </c>
      <c r="B6475" s="35">
        <v>14.87</v>
      </c>
      <c r="C6475" s="35">
        <v>29.75</v>
      </c>
      <c r="D6475" s="35">
        <v>38.0</v>
      </c>
      <c r="E6475" s="35">
        <f t="shared" si="1"/>
        <v>2.479166667</v>
      </c>
    </row>
    <row r="6476" ht="15.75" customHeight="1">
      <c r="A6476" s="36">
        <v>44097.0</v>
      </c>
      <c r="B6476" s="35">
        <v>14.98</v>
      </c>
      <c r="C6476" s="35">
        <v>29.25</v>
      </c>
      <c r="D6476" s="35">
        <v>38.0</v>
      </c>
      <c r="E6476" s="35">
        <f t="shared" si="1"/>
        <v>2.4375</v>
      </c>
    </row>
    <row r="6477" ht="15.75" customHeight="1">
      <c r="A6477" s="36">
        <v>44098.0</v>
      </c>
      <c r="B6477" s="35">
        <v>14.92</v>
      </c>
      <c r="C6477" s="35">
        <v>29.5625</v>
      </c>
      <c r="D6477" s="35">
        <v>38.0</v>
      </c>
      <c r="E6477" s="35">
        <f t="shared" si="1"/>
        <v>2.463541667</v>
      </c>
    </row>
    <row r="6478" ht="15.75" customHeight="1">
      <c r="A6478" s="36">
        <v>44099.0</v>
      </c>
      <c r="B6478" s="35">
        <v>14.53</v>
      </c>
      <c r="C6478" s="35">
        <v>29.5625</v>
      </c>
      <c r="D6478" s="35">
        <v>38.0</v>
      </c>
      <c r="E6478" s="35">
        <f t="shared" si="1"/>
        <v>2.463541667</v>
      </c>
    </row>
    <row r="6479" ht="15.75" customHeight="1">
      <c r="A6479" s="36">
        <v>44100.0</v>
      </c>
      <c r="B6479" s="35">
        <v>14.53</v>
      </c>
      <c r="C6479" s="35">
        <v>29.5625</v>
      </c>
      <c r="D6479" s="35">
        <v>38.0</v>
      </c>
      <c r="E6479" s="35">
        <f t="shared" si="1"/>
        <v>2.463541667</v>
      </c>
    </row>
    <row r="6480" ht="15.75" customHeight="1">
      <c r="A6480" s="36">
        <v>44101.0</v>
      </c>
      <c r="B6480" s="35">
        <v>14.53</v>
      </c>
      <c r="C6480" s="35">
        <v>29.5625</v>
      </c>
      <c r="D6480" s="35">
        <v>38.0</v>
      </c>
      <c r="E6480" s="35">
        <f t="shared" si="1"/>
        <v>2.463541667</v>
      </c>
    </row>
    <row r="6481" ht="15.75" customHeight="1">
      <c r="A6481" s="36">
        <v>44102.0</v>
      </c>
      <c r="B6481" s="35">
        <v>15.1</v>
      </c>
      <c r="C6481" s="35">
        <v>29.8125</v>
      </c>
      <c r="D6481" s="35">
        <v>38.0</v>
      </c>
      <c r="E6481" s="35">
        <f t="shared" si="1"/>
        <v>2.484375</v>
      </c>
    </row>
    <row r="6482" ht="15.75" customHeight="1">
      <c r="A6482" s="36">
        <v>44103.0</v>
      </c>
      <c r="B6482" s="35">
        <v>15.77</v>
      </c>
      <c r="C6482" s="35">
        <v>30.0625</v>
      </c>
      <c r="D6482" s="35">
        <v>38.0</v>
      </c>
      <c r="E6482" s="35">
        <f t="shared" si="1"/>
        <v>2.505208333</v>
      </c>
    </row>
    <row r="6483" ht="15.75" customHeight="1">
      <c r="A6483" s="36">
        <v>44104.0</v>
      </c>
      <c r="B6483" s="35">
        <v>17.01</v>
      </c>
      <c r="C6483" s="35">
        <v>29.6875</v>
      </c>
      <c r="D6483" s="35">
        <v>38.0</v>
      </c>
      <c r="E6483" s="35">
        <f t="shared" si="1"/>
        <v>2.473958333</v>
      </c>
    </row>
    <row r="6484" ht="15.75" customHeight="1">
      <c r="A6484" s="36">
        <v>44105.0</v>
      </c>
      <c r="B6484" s="35">
        <v>16.76</v>
      </c>
      <c r="C6484" s="35">
        <v>28.875</v>
      </c>
      <c r="D6484" s="35">
        <v>38.0</v>
      </c>
      <c r="E6484" s="35">
        <f t="shared" si="1"/>
        <v>2.40625</v>
      </c>
    </row>
    <row r="6485" ht="15.75" customHeight="1">
      <c r="A6485" s="36">
        <v>44106.0</v>
      </c>
      <c r="B6485" s="35">
        <v>20.48</v>
      </c>
      <c r="C6485" s="35">
        <v>29.6875</v>
      </c>
      <c r="D6485" s="35">
        <v>38.0</v>
      </c>
      <c r="E6485" s="35">
        <f t="shared" si="1"/>
        <v>2.473958333</v>
      </c>
    </row>
    <row r="6486" ht="15.75" customHeight="1">
      <c r="A6486" s="36">
        <v>44107.0</v>
      </c>
      <c r="B6486" s="35">
        <v>20.48</v>
      </c>
      <c r="C6486" s="35">
        <v>29.6875</v>
      </c>
      <c r="D6486" s="35">
        <v>38.0</v>
      </c>
      <c r="E6486" s="35">
        <f t="shared" si="1"/>
        <v>2.473958333</v>
      </c>
    </row>
    <row r="6487" ht="15.75" customHeight="1">
      <c r="A6487" s="36">
        <v>44108.0</v>
      </c>
      <c r="B6487" s="35">
        <v>20.48</v>
      </c>
      <c r="C6487" s="35">
        <v>29.6875</v>
      </c>
      <c r="D6487" s="35">
        <v>38.0</v>
      </c>
      <c r="E6487" s="35">
        <f t="shared" si="1"/>
        <v>2.473958333</v>
      </c>
    </row>
    <row r="6488" ht="15.75" customHeight="1">
      <c r="A6488" s="36">
        <v>44109.0</v>
      </c>
      <c r="B6488" s="35">
        <v>20.28</v>
      </c>
      <c r="C6488" s="35">
        <v>29.875</v>
      </c>
      <c r="D6488" s="35">
        <v>38.0</v>
      </c>
      <c r="E6488" s="35">
        <f t="shared" si="1"/>
        <v>2.489583333</v>
      </c>
    </row>
    <row r="6489" ht="15.75" customHeight="1">
      <c r="A6489" s="36">
        <v>44110.0</v>
      </c>
      <c r="B6489" s="35">
        <v>20.17</v>
      </c>
      <c r="C6489" s="35">
        <v>29.9375</v>
      </c>
      <c r="D6489" s="35">
        <v>38.0</v>
      </c>
      <c r="E6489" s="35">
        <f t="shared" si="1"/>
        <v>2.494791667</v>
      </c>
    </row>
    <row r="6490" ht="15.75" customHeight="1">
      <c r="A6490" s="36">
        <v>44111.0</v>
      </c>
      <c r="B6490" s="35">
        <v>20.3</v>
      </c>
      <c r="C6490" s="35">
        <v>29.6875</v>
      </c>
      <c r="D6490" s="35">
        <v>38.0</v>
      </c>
      <c r="E6490" s="35">
        <f t="shared" si="1"/>
        <v>2.473958333</v>
      </c>
    </row>
    <row r="6491" ht="15.75" customHeight="1">
      <c r="A6491" s="36">
        <v>44112.0</v>
      </c>
      <c r="B6491" s="35">
        <v>20.24</v>
      </c>
      <c r="C6491" s="35">
        <v>29.5625</v>
      </c>
      <c r="D6491" s="35">
        <v>38.0</v>
      </c>
      <c r="E6491" s="35">
        <f t="shared" si="1"/>
        <v>2.463541667</v>
      </c>
    </row>
    <row r="6492" ht="15.75" customHeight="1">
      <c r="A6492" s="36">
        <v>44113.0</v>
      </c>
      <c r="B6492" s="35">
        <v>22.47</v>
      </c>
      <c r="C6492" s="35">
        <v>29.75</v>
      </c>
      <c r="D6492" s="35">
        <v>38.0</v>
      </c>
      <c r="E6492" s="35">
        <f t="shared" si="1"/>
        <v>2.479166667</v>
      </c>
    </row>
    <row r="6493" ht="15.75" customHeight="1">
      <c r="A6493" s="36">
        <v>44114.0</v>
      </c>
      <c r="B6493" s="35">
        <v>22.47</v>
      </c>
      <c r="C6493" s="35">
        <v>29.75</v>
      </c>
      <c r="D6493" s="35">
        <v>38.0</v>
      </c>
      <c r="E6493" s="35">
        <f t="shared" si="1"/>
        <v>2.479166667</v>
      </c>
    </row>
    <row r="6494" ht="15.75" customHeight="1">
      <c r="A6494" s="36">
        <v>44115.0</v>
      </c>
      <c r="B6494" s="35">
        <v>22.47</v>
      </c>
      <c r="C6494" s="35">
        <v>29.75</v>
      </c>
      <c r="D6494" s="35">
        <v>38.0</v>
      </c>
      <c r="E6494" s="35">
        <f t="shared" si="1"/>
        <v>2.479166667</v>
      </c>
    </row>
    <row r="6495" ht="15.75" customHeight="1">
      <c r="A6495" s="36">
        <v>44116.0</v>
      </c>
      <c r="B6495" s="35">
        <v>22.47</v>
      </c>
      <c r="C6495" s="35">
        <v>29.75</v>
      </c>
      <c r="D6495" s="35">
        <v>38.0</v>
      </c>
      <c r="E6495" s="35">
        <f t="shared" si="1"/>
        <v>2.479166667</v>
      </c>
    </row>
    <row r="6496" ht="15.75" customHeight="1">
      <c r="A6496" s="36">
        <v>44117.0</v>
      </c>
      <c r="B6496" s="35">
        <v>22.35</v>
      </c>
      <c r="C6496" s="35">
        <v>29.8125</v>
      </c>
      <c r="D6496" s="35">
        <v>37.0</v>
      </c>
      <c r="E6496" s="35">
        <f t="shared" si="1"/>
        <v>2.484375</v>
      </c>
    </row>
    <row r="6497" ht="15.75" customHeight="1">
      <c r="A6497" s="36">
        <v>44118.0</v>
      </c>
      <c r="B6497" s="35">
        <v>23.98</v>
      </c>
      <c r="C6497" s="35">
        <v>29.625</v>
      </c>
      <c r="D6497" s="35">
        <v>37.0</v>
      </c>
      <c r="E6497" s="35">
        <f t="shared" si="1"/>
        <v>2.46875</v>
      </c>
    </row>
    <row r="6498" ht="15.75" customHeight="1">
      <c r="A6498" s="36">
        <v>44119.0</v>
      </c>
      <c r="B6498" s="35">
        <v>22.14</v>
      </c>
      <c r="C6498" s="35">
        <v>30.0</v>
      </c>
      <c r="D6498" s="35">
        <v>37.0</v>
      </c>
      <c r="E6498" s="35">
        <f t="shared" si="1"/>
        <v>2.5</v>
      </c>
    </row>
    <row r="6499" ht="15.75" customHeight="1">
      <c r="A6499" s="36">
        <v>44120.0</v>
      </c>
      <c r="B6499" s="35">
        <v>25.79</v>
      </c>
      <c r="C6499" s="35">
        <v>31.6875</v>
      </c>
      <c r="D6499" s="35">
        <v>37.0</v>
      </c>
      <c r="E6499" s="35">
        <f t="shared" si="1"/>
        <v>2.640625</v>
      </c>
    </row>
    <row r="6500" ht="15.75" customHeight="1">
      <c r="A6500" s="36">
        <v>44121.0</v>
      </c>
      <c r="B6500" s="35">
        <v>25.79</v>
      </c>
      <c r="C6500" s="35">
        <v>31.6875</v>
      </c>
      <c r="D6500" s="35">
        <v>37.0</v>
      </c>
      <c r="E6500" s="35">
        <f t="shared" si="1"/>
        <v>2.640625</v>
      </c>
    </row>
    <row r="6501" ht="15.75" customHeight="1">
      <c r="A6501" s="36">
        <v>44122.0</v>
      </c>
      <c r="B6501" s="35">
        <v>25.79</v>
      </c>
      <c r="C6501" s="35">
        <v>31.6875</v>
      </c>
      <c r="D6501" s="35">
        <v>37.0</v>
      </c>
      <c r="E6501" s="35">
        <f t="shared" si="1"/>
        <v>2.640625</v>
      </c>
    </row>
    <row r="6502" ht="15.75" customHeight="1">
      <c r="A6502" s="36">
        <v>44123.0</v>
      </c>
      <c r="B6502" s="35">
        <v>25.73</v>
      </c>
      <c r="C6502" s="35">
        <v>31.5625</v>
      </c>
      <c r="D6502" s="35">
        <v>37.0</v>
      </c>
      <c r="E6502" s="35">
        <f t="shared" si="1"/>
        <v>2.630208333</v>
      </c>
    </row>
    <row r="6503" ht="15.75" customHeight="1">
      <c r="A6503" s="36">
        <v>44124.0</v>
      </c>
      <c r="B6503" s="35">
        <v>26.92</v>
      </c>
      <c r="C6503" s="35">
        <v>31.875</v>
      </c>
      <c r="D6503" s="35">
        <v>36.0</v>
      </c>
      <c r="E6503" s="35">
        <f t="shared" si="1"/>
        <v>2.65625</v>
      </c>
    </row>
    <row r="6504" ht="15.75" customHeight="1">
      <c r="A6504" s="36">
        <v>44125.0</v>
      </c>
      <c r="B6504" s="35">
        <v>25.24</v>
      </c>
      <c r="C6504" s="35">
        <v>31.75</v>
      </c>
      <c r="D6504" s="35">
        <v>36.0</v>
      </c>
      <c r="E6504" s="35">
        <f t="shared" si="1"/>
        <v>2.645833333</v>
      </c>
    </row>
    <row r="6505" ht="15.75" customHeight="1">
      <c r="A6505" s="36">
        <v>44126.0</v>
      </c>
      <c r="B6505" s="35">
        <v>26.02</v>
      </c>
      <c r="C6505" s="35">
        <v>31.125</v>
      </c>
      <c r="D6505" s="35">
        <v>36.0</v>
      </c>
      <c r="E6505" s="35">
        <f t="shared" si="1"/>
        <v>2.59375</v>
      </c>
    </row>
    <row r="6506" ht="15.75" customHeight="1">
      <c r="A6506" s="36">
        <v>44127.0</v>
      </c>
      <c r="B6506" s="35">
        <v>26.89</v>
      </c>
      <c r="C6506" s="35">
        <v>31.5625</v>
      </c>
      <c r="D6506" s="35">
        <v>36.0</v>
      </c>
      <c r="E6506" s="35">
        <f t="shared" si="1"/>
        <v>2.630208333</v>
      </c>
    </row>
    <row r="6507" ht="15.75" customHeight="1">
      <c r="A6507" s="36">
        <v>44128.0</v>
      </c>
      <c r="B6507" s="35">
        <v>26.89</v>
      </c>
      <c r="C6507" s="35">
        <v>31.5625</v>
      </c>
      <c r="D6507" s="35">
        <v>36.0</v>
      </c>
      <c r="E6507" s="35">
        <f t="shared" si="1"/>
        <v>2.630208333</v>
      </c>
    </row>
    <row r="6508" ht="15.75" customHeight="1">
      <c r="A6508" s="36">
        <v>44129.0</v>
      </c>
      <c r="B6508" s="35">
        <v>26.89</v>
      </c>
      <c r="C6508" s="35">
        <v>31.5625</v>
      </c>
      <c r="D6508" s="35">
        <v>36.0</v>
      </c>
      <c r="E6508" s="35">
        <f t="shared" si="1"/>
        <v>2.630208333</v>
      </c>
    </row>
    <row r="6509" ht="15.75" customHeight="1">
      <c r="A6509" s="36">
        <v>44130.0</v>
      </c>
      <c r="B6509" s="35">
        <v>26.39</v>
      </c>
      <c r="C6509" s="35">
        <v>31.5625</v>
      </c>
      <c r="D6509" s="35">
        <v>36.0</v>
      </c>
      <c r="E6509" s="35">
        <f t="shared" si="1"/>
        <v>2.630208333</v>
      </c>
    </row>
    <row r="6510" ht="15.75" customHeight="1">
      <c r="A6510" s="36">
        <v>44131.0</v>
      </c>
      <c r="B6510" s="35">
        <v>26.37</v>
      </c>
      <c r="C6510" s="35">
        <v>31.5625</v>
      </c>
      <c r="D6510" s="35">
        <v>36.0</v>
      </c>
      <c r="E6510" s="35">
        <f t="shared" si="1"/>
        <v>2.630208333</v>
      </c>
    </row>
    <row r="6511" ht="15.75" customHeight="1">
      <c r="A6511" s="36">
        <v>44132.0</v>
      </c>
      <c r="B6511" s="35">
        <v>26.48</v>
      </c>
      <c r="C6511" s="35">
        <v>31.6875</v>
      </c>
      <c r="D6511" s="35">
        <v>36.0</v>
      </c>
      <c r="E6511" s="35">
        <f t="shared" si="1"/>
        <v>2.640625</v>
      </c>
    </row>
    <row r="6512" ht="15.75" customHeight="1">
      <c r="A6512" s="36">
        <v>44133.0</v>
      </c>
      <c r="B6512" s="35">
        <v>28.15</v>
      </c>
      <c r="C6512" s="35">
        <v>31.6875</v>
      </c>
      <c r="D6512" s="35">
        <v>36.0</v>
      </c>
      <c r="E6512" s="35">
        <f t="shared" si="1"/>
        <v>2.640625</v>
      </c>
    </row>
    <row r="6513" ht="15.75" customHeight="1">
      <c r="A6513" s="36">
        <v>44134.0</v>
      </c>
      <c r="B6513" s="35">
        <v>29.26</v>
      </c>
      <c r="C6513" s="35">
        <v>31.75</v>
      </c>
      <c r="D6513" s="35">
        <v>36.0</v>
      </c>
      <c r="E6513" s="35">
        <f t="shared" si="1"/>
        <v>2.645833333</v>
      </c>
    </row>
    <row r="6514" ht="15.75" customHeight="1">
      <c r="A6514" s="36">
        <v>44135.0</v>
      </c>
      <c r="B6514" s="35">
        <v>29.26</v>
      </c>
      <c r="C6514" s="35">
        <v>31.75</v>
      </c>
      <c r="D6514" s="35">
        <v>36.0</v>
      </c>
      <c r="E6514" s="35">
        <f t="shared" si="1"/>
        <v>2.645833333</v>
      </c>
    </row>
    <row r="6515" ht="15.75" customHeight="1">
      <c r="A6515" s="36">
        <v>44136.0</v>
      </c>
      <c r="B6515" s="35">
        <v>29.26</v>
      </c>
      <c r="C6515" s="35">
        <v>31.75</v>
      </c>
      <c r="D6515" s="35">
        <v>36.0</v>
      </c>
      <c r="E6515" s="35">
        <f t="shared" si="1"/>
        <v>2.645833333</v>
      </c>
    </row>
    <row r="6516" ht="15.75" customHeight="1">
      <c r="A6516" s="36">
        <v>44137.0</v>
      </c>
      <c r="B6516" s="35">
        <v>26.63</v>
      </c>
      <c r="C6516" s="35">
        <v>31.75</v>
      </c>
      <c r="D6516" s="35">
        <v>36.0</v>
      </c>
      <c r="E6516" s="35">
        <f t="shared" si="1"/>
        <v>2.645833333</v>
      </c>
    </row>
    <row r="6517" ht="15.75" customHeight="1">
      <c r="A6517" s="36">
        <v>44138.0</v>
      </c>
      <c r="B6517" s="35">
        <v>26.6</v>
      </c>
      <c r="C6517" s="35">
        <v>31.75</v>
      </c>
      <c r="D6517" s="35">
        <v>36.0</v>
      </c>
      <c r="E6517" s="35">
        <f t="shared" si="1"/>
        <v>2.645833333</v>
      </c>
    </row>
    <row r="6518" ht="15.75" customHeight="1">
      <c r="A6518" s="36">
        <v>44139.0</v>
      </c>
      <c r="B6518" s="35">
        <v>25.84</v>
      </c>
      <c r="C6518" s="35">
        <v>31.4375</v>
      </c>
      <c r="D6518" s="35">
        <v>36.0</v>
      </c>
      <c r="E6518" s="35">
        <f t="shared" si="1"/>
        <v>2.619791667</v>
      </c>
    </row>
    <row r="6519" ht="15.75" customHeight="1">
      <c r="A6519" s="36">
        <v>44140.0</v>
      </c>
      <c r="B6519" s="35">
        <v>26.01</v>
      </c>
      <c r="C6519" s="35">
        <v>31.8125</v>
      </c>
      <c r="D6519" s="35">
        <v>36.0</v>
      </c>
      <c r="E6519" s="35">
        <f t="shared" si="1"/>
        <v>2.651041667</v>
      </c>
    </row>
    <row r="6520" ht="15.75" customHeight="1">
      <c r="A6520" s="36">
        <v>44141.0</v>
      </c>
      <c r="B6520" s="35">
        <v>26.01</v>
      </c>
      <c r="C6520" s="35">
        <v>31.8125</v>
      </c>
      <c r="D6520" s="35">
        <v>36.0</v>
      </c>
      <c r="E6520" s="35">
        <f t="shared" si="1"/>
        <v>2.651041667</v>
      </c>
    </row>
    <row r="6521" ht="15.75" customHeight="1">
      <c r="A6521" s="36">
        <v>44142.0</v>
      </c>
      <c r="B6521" s="35">
        <v>26.01</v>
      </c>
      <c r="C6521" s="35">
        <v>31.8125</v>
      </c>
      <c r="D6521" s="35">
        <v>36.0</v>
      </c>
      <c r="E6521" s="35">
        <f t="shared" si="1"/>
        <v>2.651041667</v>
      </c>
    </row>
    <row r="6522" ht="15.75" customHeight="1">
      <c r="A6522" s="36">
        <v>44143.0</v>
      </c>
      <c r="B6522" s="35">
        <v>26.01</v>
      </c>
      <c r="C6522" s="35">
        <v>31.8125</v>
      </c>
      <c r="D6522" s="35">
        <v>36.0</v>
      </c>
      <c r="E6522" s="35">
        <f t="shared" si="1"/>
        <v>2.651041667</v>
      </c>
    </row>
    <row r="6523" ht="15.75" customHeight="1">
      <c r="A6523" s="36">
        <v>44144.0</v>
      </c>
      <c r="B6523" s="35">
        <v>25.85</v>
      </c>
      <c r="C6523" s="35">
        <v>31.75</v>
      </c>
      <c r="D6523" s="35">
        <v>36.0</v>
      </c>
      <c r="E6523" s="35">
        <f t="shared" si="1"/>
        <v>2.645833333</v>
      </c>
    </row>
    <row r="6524" ht="15.75" customHeight="1">
      <c r="A6524" s="36">
        <v>44145.0</v>
      </c>
      <c r="B6524" s="35">
        <v>26.18</v>
      </c>
      <c r="C6524" s="35">
        <v>31.8125</v>
      </c>
      <c r="D6524" s="35">
        <v>36.0</v>
      </c>
      <c r="E6524" s="35">
        <f t="shared" si="1"/>
        <v>2.651041667</v>
      </c>
    </row>
    <row r="6525" ht="15.75" customHeight="1">
      <c r="A6525" s="36">
        <v>44146.0</v>
      </c>
      <c r="B6525" s="35">
        <v>26.26</v>
      </c>
      <c r="C6525" s="35">
        <v>31.5625</v>
      </c>
      <c r="D6525" s="35">
        <v>36.0</v>
      </c>
      <c r="E6525" s="35">
        <f t="shared" si="1"/>
        <v>2.630208333</v>
      </c>
    </row>
    <row r="6526" ht="15.75" customHeight="1">
      <c r="A6526" s="36">
        <v>44147.0</v>
      </c>
      <c r="B6526" s="35">
        <v>28.81</v>
      </c>
      <c r="C6526" s="35">
        <v>31.6875</v>
      </c>
      <c r="D6526" s="35">
        <v>36.0</v>
      </c>
      <c r="E6526" s="35">
        <f t="shared" si="1"/>
        <v>2.640625</v>
      </c>
    </row>
    <row r="6527" ht="15.75" customHeight="1">
      <c r="A6527" s="36">
        <v>44148.0</v>
      </c>
      <c r="B6527" s="35">
        <v>27.2</v>
      </c>
      <c r="C6527" s="35">
        <v>33.625</v>
      </c>
      <c r="D6527" s="35">
        <v>36.0</v>
      </c>
      <c r="E6527" s="35">
        <f t="shared" si="1"/>
        <v>2.802083333</v>
      </c>
    </row>
    <row r="6528" ht="15.75" customHeight="1">
      <c r="A6528" s="36">
        <v>44149.0</v>
      </c>
      <c r="B6528" s="35">
        <v>27.2</v>
      </c>
      <c r="C6528" s="35">
        <v>33.625</v>
      </c>
      <c r="D6528" s="35">
        <v>36.0</v>
      </c>
      <c r="E6528" s="35">
        <f t="shared" si="1"/>
        <v>2.802083333</v>
      </c>
    </row>
    <row r="6529" ht="15.75" customHeight="1">
      <c r="A6529" s="36">
        <v>44150.0</v>
      </c>
      <c r="B6529" s="35">
        <v>27.2</v>
      </c>
      <c r="C6529" s="35">
        <v>33.625</v>
      </c>
      <c r="D6529" s="35">
        <v>36.0</v>
      </c>
      <c r="E6529" s="35">
        <f t="shared" si="1"/>
        <v>2.802083333</v>
      </c>
    </row>
    <row r="6530" ht="15.75" customHeight="1">
      <c r="A6530" s="36">
        <v>44151.0</v>
      </c>
      <c r="B6530" s="35">
        <v>27.52</v>
      </c>
      <c r="C6530" s="35">
        <v>33.875</v>
      </c>
      <c r="D6530" s="35">
        <v>36.0</v>
      </c>
      <c r="E6530" s="35">
        <f t="shared" si="1"/>
        <v>2.822916667</v>
      </c>
    </row>
    <row r="6531" ht="15.75" customHeight="1">
      <c r="A6531" s="36">
        <v>44152.0</v>
      </c>
      <c r="B6531" s="35">
        <v>28.08</v>
      </c>
      <c r="C6531" s="35">
        <v>33.9375</v>
      </c>
      <c r="D6531" s="35">
        <v>38.0</v>
      </c>
      <c r="E6531" s="35">
        <f t="shared" si="1"/>
        <v>2.828125</v>
      </c>
    </row>
    <row r="6532" ht="15.75" customHeight="1">
      <c r="A6532" s="36">
        <v>44153.0</v>
      </c>
      <c r="B6532" s="35">
        <v>28.58</v>
      </c>
      <c r="C6532" s="35">
        <v>33.875</v>
      </c>
      <c r="D6532" s="35">
        <v>38.0</v>
      </c>
      <c r="E6532" s="35">
        <f t="shared" si="1"/>
        <v>2.822916667</v>
      </c>
    </row>
    <row r="6533" ht="15.75" customHeight="1">
      <c r="A6533" s="36">
        <v>44154.0</v>
      </c>
      <c r="B6533" s="35">
        <v>28.55</v>
      </c>
      <c r="C6533" s="35">
        <v>33.875</v>
      </c>
      <c r="D6533" s="35">
        <v>38.0</v>
      </c>
      <c r="E6533" s="35">
        <f t="shared" si="1"/>
        <v>2.822916667</v>
      </c>
    </row>
    <row r="6534" ht="15.75" customHeight="1">
      <c r="A6534" s="36">
        <v>44155.0</v>
      </c>
      <c r="B6534" s="35">
        <v>27.32</v>
      </c>
      <c r="C6534" s="35">
        <v>34.0625</v>
      </c>
      <c r="D6534" s="35">
        <v>38.0</v>
      </c>
      <c r="E6534" s="35">
        <f t="shared" si="1"/>
        <v>2.838541667</v>
      </c>
    </row>
    <row r="6535" ht="15.75" customHeight="1">
      <c r="A6535" s="36">
        <v>44156.0</v>
      </c>
      <c r="B6535" s="35">
        <v>27.32</v>
      </c>
      <c r="C6535" s="35">
        <v>34.0625</v>
      </c>
      <c r="D6535" s="35">
        <v>38.0</v>
      </c>
      <c r="E6535" s="35">
        <f t="shared" si="1"/>
        <v>2.838541667</v>
      </c>
    </row>
    <row r="6536" ht="15.75" customHeight="1">
      <c r="A6536" s="36">
        <v>44157.0</v>
      </c>
      <c r="B6536" s="35">
        <v>27.32</v>
      </c>
      <c r="C6536" s="35">
        <v>34.0625</v>
      </c>
      <c r="D6536" s="35">
        <v>38.0</v>
      </c>
      <c r="E6536" s="35">
        <f t="shared" si="1"/>
        <v>2.838541667</v>
      </c>
    </row>
    <row r="6537" ht="15.75" customHeight="1">
      <c r="A6537" s="36">
        <v>44158.0</v>
      </c>
      <c r="B6537" s="35">
        <v>27.32</v>
      </c>
      <c r="C6537" s="35">
        <v>34.0625</v>
      </c>
      <c r="D6537" s="35">
        <v>38.0</v>
      </c>
      <c r="E6537" s="35">
        <f t="shared" si="1"/>
        <v>2.838541667</v>
      </c>
    </row>
    <row r="6538" ht="15.75" customHeight="1">
      <c r="A6538" s="36">
        <v>44159.0</v>
      </c>
      <c r="B6538" s="35">
        <v>28.83</v>
      </c>
      <c r="C6538" s="35">
        <v>33.875</v>
      </c>
      <c r="D6538" s="35">
        <v>38.0</v>
      </c>
      <c r="E6538" s="35">
        <f t="shared" si="1"/>
        <v>2.822916667</v>
      </c>
    </row>
    <row r="6539" ht="15.75" customHeight="1">
      <c r="A6539" s="36">
        <v>44160.0</v>
      </c>
      <c r="B6539" s="35">
        <v>30.41</v>
      </c>
      <c r="C6539" s="35">
        <v>33.625</v>
      </c>
      <c r="D6539" s="35">
        <v>38.0</v>
      </c>
      <c r="E6539" s="35">
        <f t="shared" si="1"/>
        <v>2.802083333</v>
      </c>
    </row>
    <row r="6540" ht="15.75" customHeight="1">
      <c r="A6540" s="36">
        <v>44161.0</v>
      </c>
      <c r="B6540" s="35">
        <v>29.9</v>
      </c>
      <c r="C6540" s="35">
        <v>34.0625</v>
      </c>
      <c r="D6540" s="35">
        <v>38.0</v>
      </c>
      <c r="E6540" s="35">
        <f t="shared" si="1"/>
        <v>2.838541667</v>
      </c>
    </row>
    <row r="6541" ht="15.75" customHeight="1">
      <c r="A6541" s="36">
        <v>44162.0</v>
      </c>
      <c r="B6541" s="35">
        <v>30.48</v>
      </c>
      <c r="C6541" s="35">
        <v>33.75</v>
      </c>
      <c r="D6541" s="35">
        <v>38.0</v>
      </c>
      <c r="E6541" s="35">
        <f t="shared" si="1"/>
        <v>2.8125</v>
      </c>
    </row>
    <row r="6542" ht="15.75" customHeight="1">
      <c r="A6542" s="36">
        <v>44163.0</v>
      </c>
      <c r="B6542" s="35">
        <v>30.48</v>
      </c>
      <c r="C6542" s="35">
        <v>33.75</v>
      </c>
      <c r="D6542" s="35">
        <v>38.0</v>
      </c>
      <c r="E6542" s="35">
        <f t="shared" si="1"/>
        <v>2.8125</v>
      </c>
    </row>
    <row r="6543" ht="15.75" customHeight="1">
      <c r="A6543" s="36">
        <v>44164.0</v>
      </c>
      <c r="B6543" s="35">
        <v>30.48</v>
      </c>
      <c r="C6543" s="35">
        <v>33.75</v>
      </c>
      <c r="D6543" s="35">
        <v>38.0</v>
      </c>
      <c r="E6543" s="35">
        <f t="shared" si="1"/>
        <v>2.8125</v>
      </c>
    </row>
    <row r="6544" ht="15.75" customHeight="1">
      <c r="A6544" s="36">
        <v>44165.0</v>
      </c>
      <c r="B6544" s="35">
        <v>30.88</v>
      </c>
      <c r="C6544" s="35">
        <v>33.75</v>
      </c>
      <c r="D6544" s="35">
        <v>38.0</v>
      </c>
      <c r="E6544" s="35">
        <f t="shared" si="1"/>
        <v>2.8125</v>
      </c>
    </row>
    <row r="6545" ht="15.75" customHeight="1">
      <c r="A6545" s="36">
        <v>44166.0</v>
      </c>
      <c r="B6545" s="35">
        <v>30.99</v>
      </c>
      <c r="C6545" s="35">
        <v>34.375</v>
      </c>
      <c r="D6545" s="35">
        <v>38.0</v>
      </c>
      <c r="E6545" s="35">
        <f t="shared" si="1"/>
        <v>2.864583333</v>
      </c>
    </row>
    <row r="6546" ht="15.75" customHeight="1">
      <c r="A6546" s="36">
        <v>44167.0</v>
      </c>
      <c r="B6546" s="35">
        <v>30.75</v>
      </c>
      <c r="C6546" s="35">
        <v>34.3125</v>
      </c>
      <c r="D6546" s="35">
        <v>38.0</v>
      </c>
      <c r="E6546" s="35">
        <f t="shared" si="1"/>
        <v>2.859375</v>
      </c>
    </row>
    <row r="6547" ht="15.75" customHeight="1">
      <c r="A6547" s="36">
        <v>44168.0</v>
      </c>
      <c r="B6547" s="35">
        <v>29.56</v>
      </c>
      <c r="C6547" s="35">
        <v>34.1875</v>
      </c>
      <c r="D6547" s="35">
        <v>38.0</v>
      </c>
      <c r="E6547" s="35">
        <f t="shared" si="1"/>
        <v>2.848958333</v>
      </c>
    </row>
    <row r="6548" ht="15.75" customHeight="1">
      <c r="A6548" s="36">
        <v>44169.0</v>
      </c>
      <c r="B6548" s="35">
        <v>32.09</v>
      </c>
      <c r="C6548" s="35">
        <v>34.0625</v>
      </c>
      <c r="D6548" s="35">
        <v>38.0</v>
      </c>
      <c r="E6548" s="35">
        <f t="shared" si="1"/>
        <v>2.838541667</v>
      </c>
    </row>
    <row r="6549" ht="15.75" customHeight="1">
      <c r="A6549" s="36">
        <v>44170.0</v>
      </c>
      <c r="B6549" s="35">
        <v>32.09</v>
      </c>
      <c r="C6549" s="35">
        <v>34.0625</v>
      </c>
      <c r="D6549" s="35">
        <v>38.0</v>
      </c>
      <c r="E6549" s="35">
        <f t="shared" si="1"/>
        <v>2.838541667</v>
      </c>
    </row>
    <row r="6550" ht="15.75" customHeight="1">
      <c r="A6550" s="36">
        <v>44171.0</v>
      </c>
      <c r="B6550" s="35">
        <v>32.09</v>
      </c>
      <c r="C6550" s="35">
        <v>34.0625</v>
      </c>
      <c r="D6550" s="35">
        <v>38.0</v>
      </c>
      <c r="E6550" s="35">
        <f t="shared" si="1"/>
        <v>2.838541667</v>
      </c>
    </row>
    <row r="6551" ht="15.75" customHeight="1">
      <c r="A6551" s="36">
        <v>44172.0</v>
      </c>
      <c r="B6551" s="35">
        <v>32.09</v>
      </c>
      <c r="C6551" s="35">
        <v>34.0625</v>
      </c>
      <c r="D6551" s="35">
        <v>38.0</v>
      </c>
      <c r="E6551" s="35">
        <f t="shared" si="1"/>
        <v>2.838541667</v>
      </c>
    </row>
    <row r="6552" ht="15.75" customHeight="1">
      <c r="A6552" s="36">
        <v>44173.0</v>
      </c>
      <c r="B6552" s="35">
        <v>32.09</v>
      </c>
      <c r="C6552" s="35">
        <v>34.0625</v>
      </c>
      <c r="D6552" s="35">
        <v>38.0</v>
      </c>
      <c r="E6552" s="35">
        <f t="shared" si="1"/>
        <v>2.838541667</v>
      </c>
    </row>
    <row r="6553" ht="15.75" customHeight="1">
      <c r="A6553" s="36">
        <v>44174.0</v>
      </c>
      <c r="B6553" s="35">
        <v>30.43</v>
      </c>
      <c r="C6553" s="35">
        <v>34.25</v>
      </c>
      <c r="D6553" s="35">
        <v>38.0</v>
      </c>
      <c r="E6553" s="35">
        <f t="shared" si="1"/>
        <v>2.854166667</v>
      </c>
    </row>
    <row r="6554" ht="15.75" customHeight="1">
      <c r="A6554" s="36">
        <v>44175.0</v>
      </c>
      <c r="B6554" s="35">
        <v>29.99</v>
      </c>
      <c r="C6554" s="35">
        <v>34.375</v>
      </c>
      <c r="D6554" s="35">
        <v>38.0</v>
      </c>
      <c r="E6554" s="35">
        <f t="shared" si="1"/>
        <v>2.864583333</v>
      </c>
    </row>
    <row r="6555" ht="15.75" customHeight="1">
      <c r="A6555" s="36">
        <v>44176.0</v>
      </c>
      <c r="B6555" s="35">
        <v>30.94</v>
      </c>
      <c r="C6555" s="35">
        <v>34.125</v>
      </c>
      <c r="D6555" s="35">
        <v>38.0</v>
      </c>
      <c r="E6555" s="35">
        <f t="shared" si="1"/>
        <v>2.84375</v>
      </c>
    </row>
    <row r="6556" ht="15.75" customHeight="1">
      <c r="A6556" s="36">
        <v>44177.0</v>
      </c>
      <c r="B6556" s="35">
        <v>30.94</v>
      </c>
      <c r="C6556" s="35">
        <v>34.125</v>
      </c>
      <c r="D6556" s="35">
        <v>38.0</v>
      </c>
      <c r="E6556" s="35">
        <f t="shared" si="1"/>
        <v>2.84375</v>
      </c>
    </row>
    <row r="6557" ht="15.75" customHeight="1">
      <c r="A6557" s="36">
        <v>44178.0</v>
      </c>
      <c r="B6557" s="35">
        <v>30.94</v>
      </c>
      <c r="C6557" s="35">
        <v>34.125</v>
      </c>
      <c r="D6557" s="35">
        <v>38.0</v>
      </c>
      <c r="E6557" s="35">
        <f t="shared" si="1"/>
        <v>2.84375</v>
      </c>
    </row>
    <row r="6558" ht="15.75" customHeight="1">
      <c r="A6558" s="36">
        <v>44179.0</v>
      </c>
      <c r="B6558" s="35">
        <v>29.62</v>
      </c>
      <c r="C6558" s="35">
        <v>34.0625</v>
      </c>
      <c r="D6558" s="35">
        <v>38.0</v>
      </c>
      <c r="E6558" s="35">
        <f t="shared" si="1"/>
        <v>2.838541667</v>
      </c>
    </row>
    <row r="6559" ht="15.75" customHeight="1">
      <c r="A6559" s="36">
        <v>44180.0</v>
      </c>
      <c r="B6559" s="35">
        <v>30.57</v>
      </c>
      <c r="C6559" s="35">
        <v>34.5</v>
      </c>
      <c r="D6559" s="35">
        <v>38.0</v>
      </c>
      <c r="E6559" s="35">
        <f t="shared" si="1"/>
        <v>2.875</v>
      </c>
    </row>
    <row r="6560" ht="15.75" customHeight="1">
      <c r="A6560" s="36">
        <v>44181.0</v>
      </c>
      <c r="B6560" s="35">
        <v>30.66</v>
      </c>
      <c r="C6560" s="35">
        <v>34.1875</v>
      </c>
      <c r="D6560" s="35">
        <v>38.0</v>
      </c>
      <c r="E6560" s="35">
        <f t="shared" si="1"/>
        <v>2.848958333</v>
      </c>
    </row>
    <row r="6561" ht="15.75" customHeight="1">
      <c r="A6561" s="36">
        <v>44182.0</v>
      </c>
      <c r="B6561" s="35">
        <v>29.5</v>
      </c>
      <c r="C6561" s="35">
        <v>34.1875</v>
      </c>
      <c r="D6561" s="35">
        <v>38.0</v>
      </c>
      <c r="E6561" s="35">
        <f t="shared" si="1"/>
        <v>2.848958333</v>
      </c>
    </row>
    <row r="6562" ht="15.75" customHeight="1">
      <c r="A6562" s="36">
        <v>44183.0</v>
      </c>
      <c r="B6562" s="35">
        <v>29.42</v>
      </c>
      <c r="C6562" s="35">
        <v>34.3125</v>
      </c>
      <c r="D6562" s="35">
        <v>38.0</v>
      </c>
      <c r="E6562" s="35">
        <f t="shared" si="1"/>
        <v>2.859375</v>
      </c>
    </row>
    <row r="6563" ht="15.75" customHeight="1">
      <c r="A6563" s="36">
        <v>44184.0</v>
      </c>
      <c r="B6563" s="35">
        <v>29.42</v>
      </c>
      <c r="C6563" s="35">
        <v>34.3125</v>
      </c>
      <c r="D6563" s="35">
        <v>38.0</v>
      </c>
      <c r="E6563" s="35">
        <f t="shared" si="1"/>
        <v>2.859375</v>
      </c>
    </row>
    <row r="6564" ht="15.75" customHeight="1">
      <c r="A6564" s="36">
        <v>44185.0</v>
      </c>
      <c r="B6564" s="35">
        <v>29.42</v>
      </c>
      <c r="C6564" s="35">
        <v>34.3125</v>
      </c>
      <c r="D6564" s="35">
        <v>38.0</v>
      </c>
      <c r="E6564" s="35">
        <f t="shared" si="1"/>
        <v>2.859375</v>
      </c>
    </row>
    <row r="6565" ht="15.75" customHeight="1">
      <c r="A6565" s="36">
        <v>44186.0</v>
      </c>
      <c r="B6565" s="35">
        <v>29.24</v>
      </c>
      <c r="C6565" s="35">
        <v>34.25</v>
      </c>
      <c r="D6565" s="35">
        <v>38.0</v>
      </c>
      <c r="E6565" s="35">
        <f t="shared" si="1"/>
        <v>2.854166667</v>
      </c>
    </row>
    <row r="6566" ht="15.75" customHeight="1">
      <c r="A6566" s="36">
        <v>44187.0</v>
      </c>
      <c r="B6566" s="35">
        <v>30.32</v>
      </c>
      <c r="C6566" s="35">
        <v>34.0625</v>
      </c>
      <c r="D6566" s="35">
        <v>38.0</v>
      </c>
      <c r="E6566" s="35">
        <f t="shared" si="1"/>
        <v>2.838541667</v>
      </c>
    </row>
    <row r="6567" ht="15.75" customHeight="1">
      <c r="A6567" s="36">
        <v>44188.0</v>
      </c>
      <c r="B6567" s="35">
        <v>29.54</v>
      </c>
      <c r="C6567" s="35">
        <v>34.0625</v>
      </c>
      <c r="D6567" s="35">
        <v>38.0</v>
      </c>
      <c r="E6567" s="35">
        <f t="shared" si="1"/>
        <v>2.838541667</v>
      </c>
    </row>
    <row r="6568" ht="15.75" customHeight="1">
      <c r="A6568" s="36">
        <v>44189.0</v>
      </c>
      <c r="B6568" s="35">
        <v>29.54</v>
      </c>
      <c r="C6568" s="35">
        <v>34.0625</v>
      </c>
      <c r="D6568" s="35">
        <v>38.0</v>
      </c>
      <c r="E6568" s="35">
        <f t="shared" si="1"/>
        <v>2.838541667</v>
      </c>
    </row>
    <row r="6569" ht="15.75" customHeight="1">
      <c r="A6569" s="36">
        <v>44190.0</v>
      </c>
      <c r="B6569" s="35">
        <v>29.54</v>
      </c>
      <c r="C6569" s="35">
        <v>34.0625</v>
      </c>
      <c r="D6569" s="35">
        <v>38.0</v>
      </c>
      <c r="E6569" s="35">
        <f t="shared" si="1"/>
        <v>2.838541667</v>
      </c>
    </row>
    <row r="6570" ht="15.75" customHeight="1">
      <c r="A6570" s="36">
        <v>44191.0</v>
      </c>
      <c r="B6570" s="35">
        <v>29.54</v>
      </c>
      <c r="C6570" s="35">
        <v>34.0625</v>
      </c>
      <c r="D6570" s="35">
        <v>38.0</v>
      </c>
      <c r="E6570" s="35">
        <f t="shared" si="1"/>
        <v>2.838541667</v>
      </c>
    </row>
    <row r="6571" ht="15.75" customHeight="1">
      <c r="A6571" s="36">
        <v>44192.0</v>
      </c>
      <c r="B6571" s="35">
        <v>29.54</v>
      </c>
      <c r="C6571" s="35">
        <v>34.0625</v>
      </c>
      <c r="D6571" s="35">
        <v>38.0</v>
      </c>
      <c r="E6571" s="35">
        <f t="shared" si="1"/>
        <v>2.838541667</v>
      </c>
    </row>
    <row r="6572" ht="15.75" customHeight="1">
      <c r="A6572" s="36">
        <v>44193.0</v>
      </c>
      <c r="B6572" s="35">
        <v>30.02</v>
      </c>
      <c r="C6572" s="35">
        <v>34.125</v>
      </c>
      <c r="D6572" s="35">
        <v>38.0</v>
      </c>
      <c r="E6572" s="35">
        <f t="shared" si="1"/>
        <v>2.84375</v>
      </c>
    </row>
    <row r="6573" ht="15.75" customHeight="1">
      <c r="A6573" s="36">
        <v>44194.0</v>
      </c>
      <c r="B6573" s="35">
        <v>28.66</v>
      </c>
      <c r="C6573" s="35">
        <v>34.1875</v>
      </c>
      <c r="D6573" s="35">
        <v>38.0</v>
      </c>
      <c r="E6573" s="35">
        <f t="shared" si="1"/>
        <v>2.848958333</v>
      </c>
    </row>
    <row r="6574" ht="15.75" customHeight="1">
      <c r="A6574" s="36">
        <v>44195.0</v>
      </c>
      <c r="B6574" s="35">
        <v>28.79</v>
      </c>
      <c r="C6574" s="35">
        <v>34.25</v>
      </c>
      <c r="D6574" s="35">
        <v>38.0</v>
      </c>
      <c r="E6574" s="35">
        <f t="shared" si="1"/>
        <v>2.854166667</v>
      </c>
    </row>
    <row r="6575" ht="15.75" customHeight="1">
      <c r="A6575" s="36">
        <v>44196.0</v>
      </c>
      <c r="B6575" s="35">
        <v>28.79</v>
      </c>
      <c r="C6575" s="35">
        <v>34.25</v>
      </c>
      <c r="D6575" s="35">
        <v>38.0</v>
      </c>
      <c r="E6575" s="35">
        <f t="shared" si="1"/>
        <v>2.854166667</v>
      </c>
    </row>
    <row r="6576" ht="15.75" customHeight="1">
      <c r="A6576" s="36">
        <v>44197.0</v>
      </c>
      <c r="B6576" s="35">
        <v>28.79</v>
      </c>
      <c r="C6576" s="35">
        <v>34.25</v>
      </c>
      <c r="D6576" s="35">
        <v>38.0</v>
      </c>
      <c r="E6576" s="35">
        <f t="shared" si="1"/>
        <v>2.854166667</v>
      </c>
    </row>
    <row r="6577" ht="15.75" customHeight="1">
      <c r="A6577" s="36">
        <v>44198.0</v>
      </c>
      <c r="B6577" s="35">
        <v>28.79</v>
      </c>
      <c r="C6577" s="35">
        <v>34.25</v>
      </c>
      <c r="D6577" s="35">
        <v>38.0</v>
      </c>
      <c r="E6577" s="35">
        <f t="shared" si="1"/>
        <v>2.854166667</v>
      </c>
    </row>
    <row r="6578" ht="15.75" customHeight="1">
      <c r="A6578" s="36">
        <v>44199.0</v>
      </c>
      <c r="B6578" s="35">
        <v>28.79</v>
      </c>
      <c r="C6578" s="35">
        <v>34.25</v>
      </c>
      <c r="D6578" s="35">
        <v>38.0</v>
      </c>
      <c r="E6578" s="35">
        <f t="shared" si="1"/>
        <v>2.854166667</v>
      </c>
    </row>
    <row r="6579" ht="15.75" customHeight="1">
      <c r="A6579" s="36">
        <v>44200.0</v>
      </c>
      <c r="B6579" s="35">
        <v>31.14</v>
      </c>
      <c r="C6579" s="35">
        <v>34.0625</v>
      </c>
      <c r="D6579" s="35">
        <v>38.0</v>
      </c>
      <c r="E6579" s="35">
        <f t="shared" si="1"/>
        <v>2.838541667</v>
      </c>
    </row>
    <row r="6580" ht="15.75" customHeight="1">
      <c r="A6580" s="36">
        <v>44201.0</v>
      </c>
      <c r="B6580" s="35">
        <v>30.68</v>
      </c>
      <c r="C6580" s="35">
        <v>34.3125</v>
      </c>
      <c r="D6580" s="35">
        <v>38.0</v>
      </c>
      <c r="E6580" s="35">
        <f t="shared" si="1"/>
        <v>2.859375</v>
      </c>
    </row>
    <row r="6581" ht="15.75" customHeight="1">
      <c r="A6581" s="36">
        <v>44202.0</v>
      </c>
      <c r="B6581" s="35">
        <v>30.8</v>
      </c>
      <c r="C6581" s="35">
        <v>33.9375</v>
      </c>
      <c r="D6581" s="35">
        <v>38.0</v>
      </c>
      <c r="E6581" s="35">
        <f t="shared" si="1"/>
        <v>2.828125</v>
      </c>
    </row>
    <row r="6582" ht="15.75" customHeight="1">
      <c r="A6582" s="36">
        <v>44203.0</v>
      </c>
      <c r="B6582" s="35">
        <v>31.4</v>
      </c>
      <c r="C6582" s="35">
        <v>33.8125</v>
      </c>
      <c r="D6582" s="35">
        <v>38.0</v>
      </c>
      <c r="E6582" s="35">
        <f t="shared" si="1"/>
        <v>2.817708333</v>
      </c>
    </row>
    <row r="6583" ht="15.75" customHeight="1">
      <c r="A6583" s="36">
        <v>44204.0</v>
      </c>
      <c r="B6583" s="35">
        <v>30.96</v>
      </c>
      <c r="C6583" s="35">
        <v>34.125</v>
      </c>
      <c r="D6583" s="35">
        <v>38.0</v>
      </c>
      <c r="E6583" s="35">
        <f t="shared" si="1"/>
        <v>2.84375</v>
      </c>
    </row>
    <row r="6584" ht="15.75" customHeight="1">
      <c r="A6584" s="36">
        <v>44205.0</v>
      </c>
      <c r="B6584" s="35">
        <v>30.96</v>
      </c>
      <c r="C6584" s="35">
        <v>34.125</v>
      </c>
      <c r="D6584" s="35">
        <v>38.0</v>
      </c>
      <c r="E6584" s="35">
        <f t="shared" si="1"/>
        <v>2.84375</v>
      </c>
    </row>
    <row r="6585" ht="15.75" customHeight="1">
      <c r="A6585" s="36">
        <v>44206.0</v>
      </c>
      <c r="B6585" s="35">
        <v>30.96</v>
      </c>
      <c r="C6585" s="35">
        <v>34.125</v>
      </c>
      <c r="D6585" s="35">
        <v>38.0</v>
      </c>
      <c r="E6585" s="35">
        <f t="shared" si="1"/>
        <v>2.84375</v>
      </c>
    </row>
    <row r="6586" ht="15.75" customHeight="1">
      <c r="A6586" s="36">
        <v>44207.0</v>
      </c>
      <c r="B6586" s="35">
        <v>30.69</v>
      </c>
      <c r="C6586" s="35">
        <v>34.3125</v>
      </c>
      <c r="D6586" s="35">
        <v>38.0</v>
      </c>
      <c r="E6586" s="35">
        <f t="shared" si="1"/>
        <v>2.859375</v>
      </c>
    </row>
    <row r="6587" ht="15.75" customHeight="1">
      <c r="A6587" s="36">
        <v>44208.0</v>
      </c>
      <c r="B6587" s="35">
        <v>30.32</v>
      </c>
      <c r="C6587" s="35">
        <v>34.125</v>
      </c>
      <c r="D6587" s="35">
        <v>38.0</v>
      </c>
      <c r="E6587" s="35">
        <f t="shared" si="1"/>
        <v>2.84375</v>
      </c>
    </row>
    <row r="6588" ht="15.75" customHeight="1">
      <c r="A6588" s="36">
        <v>44209.0</v>
      </c>
      <c r="B6588" s="35">
        <v>29.47</v>
      </c>
      <c r="C6588" s="35">
        <v>34.0</v>
      </c>
      <c r="D6588" s="35">
        <v>38.0</v>
      </c>
      <c r="E6588" s="35">
        <f t="shared" si="1"/>
        <v>2.833333333</v>
      </c>
    </row>
    <row r="6589" ht="15.75" customHeight="1">
      <c r="A6589" s="36">
        <v>44210.0</v>
      </c>
      <c r="B6589" s="35">
        <v>29.37</v>
      </c>
      <c r="C6589" s="35">
        <v>34.375</v>
      </c>
      <c r="D6589" s="35">
        <v>38.0</v>
      </c>
      <c r="E6589" s="35">
        <f t="shared" si="1"/>
        <v>2.864583333</v>
      </c>
    </row>
    <row r="6590" ht="15.75" customHeight="1">
      <c r="A6590" s="36">
        <v>44211.0</v>
      </c>
      <c r="B6590" s="35">
        <v>29.26</v>
      </c>
      <c r="C6590" s="35">
        <v>34.5625</v>
      </c>
      <c r="D6590" s="35">
        <v>38.0</v>
      </c>
      <c r="E6590" s="35">
        <f t="shared" si="1"/>
        <v>2.880208333</v>
      </c>
    </row>
    <row r="6591" ht="15.75" customHeight="1">
      <c r="A6591" s="36">
        <v>44212.0</v>
      </c>
      <c r="B6591" s="35">
        <v>29.26</v>
      </c>
      <c r="C6591" s="35">
        <v>34.5625</v>
      </c>
      <c r="D6591" s="35">
        <v>38.0</v>
      </c>
      <c r="E6591" s="35">
        <f t="shared" si="1"/>
        <v>2.880208333</v>
      </c>
    </row>
    <row r="6592" ht="15.75" customHeight="1">
      <c r="A6592" s="36">
        <v>44213.0</v>
      </c>
      <c r="B6592" s="35">
        <v>29.26</v>
      </c>
      <c r="C6592" s="35">
        <v>34.5625</v>
      </c>
      <c r="D6592" s="35">
        <v>38.0</v>
      </c>
      <c r="E6592" s="35">
        <f t="shared" si="1"/>
        <v>2.880208333</v>
      </c>
    </row>
    <row r="6593" ht="15.75" customHeight="1">
      <c r="A6593" s="36">
        <v>44214.0</v>
      </c>
      <c r="B6593" s="35">
        <v>29.62</v>
      </c>
      <c r="C6593" s="35">
        <v>34.1875</v>
      </c>
      <c r="D6593" s="35">
        <v>38.0</v>
      </c>
      <c r="E6593" s="35">
        <f t="shared" si="1"/>
        <v>2.848958333</v>
      </c>
    </row>
    <row r="6594" ht="15.75" customHeight="1">
      <c r="A6594" s="36">
        <v>44215.0</v>
      </c>
      <c r="B6594" s="35">
        <v>29.18</v>
      </c>
      <c r="C6594" s="35">
        <v>34.1875</v>
      </c>
      <c r="D6594" s="35">
        <v>38.0</v>
      </c>
      <c r="E6594" s="35">
        <f t="shared" si="1"/>
        <v>2.848958333</v>
      </c>
    </row>
    <row r="6595" ht="15.75" customHeight="1">
      <c r="A6595" s="36">
        <v>44216.0</v>
      </c>
      <c r="B6595" s="35">
        <v>28.98</v>
      </c>
      <c r="C6595" s="35">
        <v>34.3125</v>
      </c>
      <c r="D6595" s="35">
        <v>38.0</v>
      </c>
      <c r="E6595" s="35">
        <f t="shared" si="1"/>
        <v>2.859375</v>
      </c>
    </row>
    <row r="6596" ht="15.75" customHeight="1">
      <c r="A6596" s="36">
        <v>44217.0</v>
      </c>
      <c r="B6596" s="35">
        <v>29.99</v>
      </c>
      <c r="C6596" s="35">
        <v>34.0</v>
      </c>
      <c r="D6596" s="35">
        <v>38.0</v>
      </c>
      <c r="E6596" s="35">
        <f t="shared" si="1"/>
        <v>2.833333333</v>
      </c>
    </row>
    <row r="6597" ht="15.75" customHeight="1">
      <c r="A6597" s="36">
        <v>44218.0</v>
      </c>
      <c r="B6597" s="35">
        <v>30.87</v>
      </c>
      <c r="C6597" s="35">
        <v>34.0</v>
      </c>
      <c r="D6597" s="35">
        <v>38.0</v>
      </c>
      <c r="E6597" s="35">
        <f t="shared" si="1"/>
        <v>2.833333333</v>
      </c>
    </row>
    <row r="6598" ht="15.75" customHeight="1">
      <c r="A6598" s="36">
        <v>44219.0</v>
      </c>
      <c r="B6598" s="35">
        <v>30.87</v>
      </c>
      <c r="C6598" s="35">
        <v>34.0</v>
      </c>
      <c r="D6598" s="35">
        <v>38.0</v>
      </c>
      <c r="E6598" s="35">
        <f t="shared" si="1"/>
        <v>2.833333333</v>
      </c>
    </row>
    <row r="6599" ht="15.75" customHeight="1">
      <c r="A6599" s="36">
        <v>44220.0</v>
      </c>
      <c r="B6599" s="35">
        <v>30.87</v>
      </c>
      <c r="C6599" s="35">
        <v>34.0</v>
      </c>
      <c r="D6599" s="35">
        <v>38.0</v>
      </c>
      <c r="E6599" s="35">
        <f t="shared" si="1"/>
        <v>2.833333333</v>
      </c>
    </row>
    <row r="6600" ht="15.75" customHeight="1">
      <c r="A6600" s="36">
        <v>44221.0</v>
      </c>
      <c r="B6600" s="35">
        <v>30.62</v>
      </c>
      <c r="C6600" s="35">
        <v>33.8125</v>
      </c>
      <c r="D6600" s="35">
        <v>38.0</v>
      </c>
      <c r="E6600" s="35">
        <f t="shared" si="1"/>
        <v>2.817708333</v>
      </c>
    </row>
    <row r="6601" ht="15.75" customHeight="1">
      <c r="A6601" s="36">
        <v>44222.0</v>
      </c>
      <c r="B6601" s="35">
        <v>30.46</v>
      </c>
      <c r="C6601" s="35">
        <v>33.875</v>
      </c>
      <c r="D6601" s="35">
        <v>38.0</v>
      </c>
      <c r="E6601" s="35">
        <f t="shared" si="1"/>
        <v>2.822916667</v>
      </c>
    </row>
    <row r="6602" ht="15.75" customHeight="1">
      <c r="A6602" s="36">
        <v>44223.0</v>
      </c>
      <c r="B6602" s="35">
        <v>31.17</v>
      </c>
      <c r="C6602" s="35">
        <v>34.0625</v>
      </c>
      <c r="D6602" s="35">
        <v>38.0</v>
      </c>
      <c r="E6602" s="35">
        <f t="shared" si="1"/>
        <v>2.838541667</v>
      </c>
    </row>
    <row r="6603" ht="15.75" customHeight="1">
      <c r="A6603" s="36">
        <v>44224.0</v>
      </c>
      <c r="B6603" s="35">
        <v>31.31</v>
      </c>
      <c r="C6603" s="35">
        <v>34.1875</v>
      </c>
      <c r="D6603" s="35">
        <v>38.0</v>
      </c>
      <c r="E6603" s="35">
        <f t="shared" si="1"/>
        <v>2.848958333</v>
      </c>
    </row>
    <row r="6604" ht="15.75" customHeight="1">
      <c r="A6604" s="36">
        <v>44225.0</v>
      </c>
      <c r="B6604" s="35">
        <v>34.57</v>
      </c>
      <c r="C6604" s="35">
        <v>34.1875</v>
      </c>
      <c r="D6604" s="35">
        <v>38.0</v>
      </c>
      <c r="E6604" s="35">
        <f t="shared" si="1"/>
        <v>2.848958333</v>
      </c>
    </row>
    <row r="6605" ht="15.75" customHeight="1">
      <c r="A6605" s="36">
        <v>44226.0</v>
      </c>
      <c r="B6605" s="35">
        <v>34.57</v>
      </c>
      <c r="C6605" s="35">
        <v>34.1875</v>
      </c>
      <c r="D6605" s="35">
        <v>38.0</v>
      </c>
      <c r="E6605" s="35">
        <f t="shared" si="1"/>
        <v>2.848958333</v>
      </c>
    </row>
    <row r="6606" ht="15.75" customHeight="1">
      <c r="A6606" s="36">
        <v>44227.0</v>
      </c>
      <c r="B6606" s="35">
        <v>34.57</v>
      </c>
      <c r="C6606" s="35">
        <v>34.1875</v>
      </c>
      <c r="D6606" s="35">
        <v>38.0</v>
      </c>
      <c r="E6606" s="35">
        <f t="shared" si="1"/>
        <v>2.848958333</v>
      </c>
    </row>
    <row r="6607" ht="15.75" customHeight="1">
      <c r="A6607" s="36">
        <v>44228.0</v>
      </c>
      <c r="B6607" s="35">
        <v>32.09</v>
      </c>
      <c r="C6607" s="35">
        <v>34.1875</v>
      </c>
      <c r="D6607" s="35">
        <v>38.0</v>
      </c>
      <c r="E6607" s="35">
        <f t="shared" si="1"/>
        <v>2.848958333</v>
      </c>
    </row>
    <row r="6608" ht="15.75" customHeight="1">
      <c r="A6608" s="36">
        <v>44229.0</v>
      </c>
      <c r="B6608" s="35">
        <v>32.01</v>
      </c>
      <c r="C6608" s="35">
        <v>34.1875</v>
      </c>
      <c r="D6608" s="35">
        <v>38.0</v>
      </c>
      <c r="E6608" s="35">
        <f t="shared" si="1"/>
        <v>2.848958333</v>
      </c>
    </row>
    <row r="6609" ht="15.75" customHeight="1">
      <c r="A6609" s="36">
        <v>44230.0</v>
      </c>
      <c r="B6609" s="35">
        <v>31.9</v>
      </c>
      <c r="C6609" s="35">
        <v>34.0</v>
      </c>
      <c r="D6609" s="35">
        <v>38.0</v>
      </c>
      <c r="E6609" s="35">
        <f t="shared" si="1"/>
        <v>2.833333333</v>
      </c>
    </row>
    <row r="6610" ht="15.75" customHeight="1">
      <c r="A6610" s="36">
        <v>44231.0</v>
      </c>
      <c r="B6610" s="35">
        <v>31.15</v>
      </c>
      <c r="C6610" s="35">
        <v>34.1875</v>
      </c>
      <c r="D6610" s="35">
        <v>38.0</v>
      </c>
      <c r="E6610" s="35">
        <f t="shared" si="1"/>
        <v>2.848958333</v>
      </c>
    </row>
    <row r="6611" ht="15.75" customHeight="1">
      <c r="A6611" s="36">
        <v>44232.0</v>
      </c>
      <c r="B6611" s="35">
        <v>30.39</v>
      </c>
      <c r="C6611" s="35">
        <v>34.0625</v>
      </c>
      <c r="D6611" s="35">
        <v>38.0</v>
      </c>
      <c r="E6611" s="35">
        <f t="shared" si="1"/>
        <v>2.838541667</v>
      </c>
    </row>
    <row r="6612" ht="15.75" customHeight="1">
      <c r="A6612" s="36">
        <v>44233.0</v>
      </c>
      <c r="B6612" s="35">
        <v>30.39</v>
      </c>
      <c r="C6612" s="35">
        <v>34.0625</v>
      </c>
      <c r="D6612" s="35">
        <v>38.0</v>
      </c>
      <c r="E6612" s="35">
        <f t="shared" si="1"/>
        <v>2.838541667</v>
      </c>
    </row>
    <row r="6613" ht="15.75" customHeight="1">
      <c r="A6613" s="36">
        <v>44234.0</v>
      </c>
      <c r="B6613" s="35">
        <v>30.39</v>
      </c>
      <c r="C6613" s="35">
        <v>34.0625</v>
      </c>
      <c r="D6613" s="35">
        <v>38.0</v>
      </c>
      <c r="E6613" s="35">
        <f t="shared" si="1"/>
        <v>2.838541667</v>
      </c>
    </row>
    <row r="6614" ht="15.75" customHeight="1">
      <c r="A6614" s="36">
        <v>44235.0</v>
      </c>
      <c r="B6614" s="35">
        <v>30.59</v>
      </c>
      <c r="C6614" s="35">
        <v>34.125</v>
      </c>
      <c r="D6614" s="35">
        <v>38.0</v>
      </c>
      <c r="E6614" s="35">
        <f t="shared" si="1"/>
        <v>2.84375</v>
      </c>
    </row>
    <row r="6615" ht="15.75" customHeight="1">
      <c r="A6615" s="36">
        <v>44236.0</v>
      </c>
      <c r="B6615" s="35">
        <v>30.4</v>
      </c>
      <c r="C6615" s="35">
        <v>34.25</v>
      </c>
      <c r="D6615" s="35">
        <v>38.0</v>
      </c>
      <c r="E6615" s="35">
        <f t="shared" si="1"/>
        <v>2.854166667</v>
      </c>
    </row>
    <row r="6616" ht="15.75" customHeight="1">
      <c r="A6616" s="36">
        <v>44237.0</v>
      </c>
      <c r="B6616" s="35">
        <v>30.12</v>
      </c>
      <c r="C6616" s="35">
        <v>34.1875</v>
      </c>
      <c r="D6616" s="35">
        <v>38.0</v>
      </c>
      <c r="E6616" s="35">
        <f t="shared" si="1"/>
        <v>2.848958333</v>
      </c>
    </row>
    <row r="6617" ht="15.75" customHeight="1">
      <c r="A6617" s="36">
        <v>44238.0</v>
      </c>
      <c r="B6617" s="35">
        <v>29.76</v>
      </c>
      <c r="C6617" s="35">
        <v>34.125</v>
      </c>
      <c r="D6617" s="35">
        <v>38.0</v>
      </c>
      <c r="E6617" s="35">
        <f t="shared" si="1"/>
        <v>2.84375</v>
      </c>
    </row>
    <row r="6618" ht="15.75" customHeight="1">
      <c r="A6618" s="36">
        <v>44239.0</v>
      </c>
      <c r="B6618" s="35">
        <v>30.21</v>
      </c>
      <c r="C6618" s="35">
        <v>34.0</v>
      </c>
      <c r="D6618" s="35">
        <v>38.0</v>
      </c>
      <c r="E6618" s="35">
        <f t="shared" si="1"/>
        <v>2.833333333</v>
      </c>
    </row>
    <row r="6619" ht="15.75" customHeight="1">
      <c r="A6619" s="36">
        <v>44240.0</v>
      </c>
      <c r="B6619" s="35">
        <v>30.21</v>
      </c>
      <c r="C6619" s="35">
        <v>34.0</v>
      </c>
      <c r="D6619" s="35">
        <v>38.0</v>
      </c>
      <c r="E6619" s="35">
        <f t="shared" si="1"/>
        <v>2.833333333</v>
      </c>
    </row>
    <row r="6620" ht="15.75" customHeight="1">
      <c r="A6620" s="36">
        <v>44241.0</v>
      </c>
      <c r="B6620" s="35">
        <v>30.21</v>
      </c>
      <c r="C6620" s="35">
        <v>34.0</v>
      </c>
      <c r="D6620" s="35">
        <v>38.0</v>
      </c>
      <c r="E6620" s="35">
        <f t="shared" si="1"/>
        <v>2.833333333</v>
      </c>
    </row>
    <row r="6621" ht="15.75" customHeight="1">
      <c r="A6621" s="36">
        <v>44242.0</v>
      </c>
      <c r="B6621" s="35">
        <v>30.21</v>
      </c>
      <c r="C6621" s="35">
        <v>34.0</v>
      </c>
      <c r="D6621" s="35">
        <v>38.0</v>
      </c>
      <c r="E6621" s="35">
        <f t="shared" si="1"/>
        <v>2.833333333</v>
      </c>
    </row>
    <row r="6622" ht="15.75" customHeight="1">
      <c r="A6622" s="36">
        <v>44243.0</v>
      </c>
      <c r="B6622" s="35">
        <v>30.21</v>
      </c>
      <c r="C6622" s="35">
        <v>34.0</v>
      </c>
      <c r="D6622" s="35">
        <v>38.0</v>
      </c>
      <c r="E6622" s="35">
        <f t="shared" si="1"/>
        <v>2.833333333</v>
      </c>
    </row>
    <row r="6623" ht="15.75" customHeight="1">
      <c r="A6623" s="36">
        <v>44244.0</v>
      </c>
      <c r="B6623" s="35">
        <v>29.94</v>
      </c>
      <c r="C6623" s="35">
        <v>34.25</v>
      </c>
      <c r="D6623" s="35">
        <v>38.0</v>
      </c>
      <c r="E6623" s="35">
        <f t="shared" si="1"/>
        <v>2.854166667</v>
      </c>
    </row>
    <row r="6624" ht="15.75" customHeight="1">
      <c r="A6624" s="36">
        <v>44245.0</v>
      </c>
      <c r="B6624" s="35">
        <v>29.5</v>
      </c>
      <c r="C6624" s="35">
        <v>34.25</v>
      </c>
      <c r="D6624" s="35">
        <v>38.0</v>
      </c>
      <c r="E6624" s="35">
        <f t="shared" si="1"/>
        <v>2.854166667</v>
      </c>
    </row>
    <row r="6625" ht="15.75" customHeight="1">
      <c r="A6625" s="36">
        <v>44246.0</v>
      </c>
      <c r="B6625" s="35">
        <v>30.35</v>
      </c>
      <c r="C6625" s="35">
        <v>33.75</v>
      </c>
      <c r="D6625" s="35">
        <v>38.0</v>
      </c>
      <c r="E6625" s="35">
        <f t="shared" si="1"/>
        <v>2.8125</v>
      </c>
    </row>
    <row r="6626" ht="15.75" customHeight="1">
      <c r="A6626" s="36">
        <v>44247.0</v>
      </c>
      <c r="B6626" s="35">
        <v>30.35</v>
      </c>
      <c r="C6626" s="35">
        <v>33.75</v>
      </c>
      <c r="D6626" s="35">
        <v>38.0</v>
      </c>
      <c r="E6626" s="35">
        <f t="shared" si="1"/>
        <v>2.8125</v>
      </c>
    </row>
    <row r="6627" ht="15.75" customHeight="1">
      <c r="A6627" s="36">
        <v>44248.0</v>
      </c>
      <c r="B6627" s="35">
        <v>30.35</v>
      </c>
      <c r="C6627" s="35">
        <v>33.75</v>
      </c>
      <c r="D6627" s="35">
        <v>38.0</v>
      </c>
      <c r="E6627" s="35">
        <f t="shared" si="1"/>
        <v>2.8125</v>
      </c>
    </row>
    <row r="6628" ht="15.75" customHeight="1">
      <c r="A6628" s="36">
        <v>44249.0</v>
      </c>
      <c r="B6628" s="35">
        <v>30.83</v>
      </c>
      <c r="C6628" s="35">
        <v>34.125</v>
      </c>
      <c r="D6628" s="35">
        <v>38.0</v>
      </c>
      <c r="E6628" s="35">
        <f t="shared" si="1"/>
        <v>2.84375</v>
      </c>
    </row>
    <row r="6629" ht="15.75" customHeight="1">
      <c r="A6629" s="36">
        <v>44250.0</v>
      </c>
      <c r="B6629" s="35">
        <v>31.21</v>
      </c>
      <c r="C6629" s="35">
        <v>34.125</v>
      </c>
      <c r="D6629" s="35">
        <v>38.0</v>
      </c>
      <c r="E6629" s="35">
        <f t="shared" si="1"/>
        <v>2.84375</v>
      </c>
    </row>
    <row r="6630" ht="15.75" customHeight="1">
      <c r="A6630" s="36">
        <v>44251.0</v>
      </c>
      <c r="B6630" s="35">
        <v>30.88</v>
      </c>
      <c r="C6630" s="35">
        <v>34.1875</v>
      </c>
      <c r="D6630" s="35">
        <v>38.0</v>
      </c>
      <c r="E6630" s="35">
        <f t="shared" si="1"/>
        <v>2.848958333</v>
      </c>
    </row>
    <row r="6631" ht="15.75" customHeight="1">
      <c r="A6631" s="36">
        <v>44252.0</v>
      </c>
      <c r="B6631" s="35">
        <v>31.27</v>
      </c>
      <c r="C6631" s="35">
        <v>34.1875</v>
      </c>
      <c r="D6631" s="35">
        <v>38.0</v>
      </c>
      <c r="E6631" s="35">
        <f t="shared" si="1"/>
        <v>2.848958333</v>
      </c>
    </row>
    <row r="6632" ht="15.75" customHeight="1">
      <c r="A6632" s="36">
        <v>44253.0</v>
      </c>
      <c r="B6632" s="35">
        <v>31.32</v>
      </c>
      <c r="C6632" s="35">
        <v>33.625</v>
      </c>
      <c r="D6632" s="35">
        <v>38.0</v>
      </c>
      <c r="E6632" s="35">
        <f t="shared" si="1"/>
        <v>2.802083333</v>
      </c>
    </row>
    <row r="6633" ht="15.75" customHeight="1">
      <c r="A6633" s="36">
        <v>44254.0</v>
      </c>
      <c r="B6633" s="35">
        <v>31.32</v>
      </c>
      <c r="C6633" s="35">
        <v>33.625</v>
      </c>
      <c r="D6633" s="35">
        <v>38.0</v>
      </c>
      <c r="E6633" s="35">
        <f t="shared" si="1"/>
        <v>2.802083333</v>
      </c>
    </row>
    <row r="6634" ht="15.75" customHeight="1">
      <c r="A6634" s="36">
        <v>44255.0</v>
      </c>
      <c r="B6634" s="35">
        <v>31.32</v>
      </c>
      <c r="C6634" s="35">
        <v>33.625</v>
      </c>
      <c r="D6634" s="35">
        <v>38.0</v>
      </c>
      <c r="E6634" s="35">
        <f t="shared" si="1"/>
        <v>2.802083333</v>
      </c>
    </row>
    <row r="6635" ht="15.75" customHeight="1">
      <c r="A6635" s="36">
        <v>44256.0</v>
      </c>
      <c r="B6635" s="35">
        <v>31.33</v>
      </c>
      <c r="C6635" s="35">
        <v>34.0625</v>
      </c>
      <c r="D6635" s="35">
        <v>38.0</v>
      </c>
      <c r="E6635" s="35">
        <f t="shared" si="1"/>
        <v>2.838541667</v>
      </c>
    </row>
    <row r="6636" ht="15.75" customHeight="1">
      <c r="A6636" s="36">
        <v>44257.0</v>
      </c>
      <c r="B6636" s="35">
        <v>30.9</v>
      </c>
      <c r="C6636" s="35">
        <v>34.0625</v>
      </c>
      <c r="D6636" s="35">
        <v>38.0</v>
      </c>
      <c r="E6636" s="35">
        <f t="shared" si="1"/>
        <v>2.838541667</v>
      </c>
    </row>
    <row r="6637" ht="15.75" customHeight="1">
      <c r="A6637" s="36">
        <v>44258.0</v>
      </c>
      <c r="B6637" s="35">
        <v>30.44</v>
      </c>
      <c r="C6637" s="35">
        <v>34.1875</v>
      </c>
      <c r="D6637" s="35">
        <v>38.0</v>
      </c>
      <c r="E6637" s="35">
        <f t="shared" si="1"/>
        <v>2.848958333</v>
      </c>
    </row>
    <row r="6638" ht="15.75" customHeight="1">
      <c r="A6638" s="36">
        <v>44259.0</v>
      </c>
      <c r="B6638" s="35">
        <v>30.08</v>
      </c>
      <c r="C6638" s="35">
        <v>33.875</v>
      </c>
      <c r="D6638" s="35">
        <v>38.0</v>
      </c>
      <c r="E6638" s="35">
        <f t="shared" si="1"/>
        <v>2.822916667</v>
      </c>
    </row>
    <row r="6639" ht="15.75" customHeight="1">
      <c r="A6639" s="36">
        <v>44260.0</v>
      </c>
      <c r="B6639" s="35">
        <v>30.01</v>
      </c>
      <c r="C6639" s="35">
        <v>33.875</v>
      </c>
      <c r="D6639" s="35">
        <v>38.0</v>
      </c>
      <c r="E6639" s="35">
        <f t="shared" si="1"/>
        <v>2.822916667</v>
      </c>
    </row>
    <row r="6640" ht="15.75" customHeight="1">
      <c r="A6640" s="36">
        <v>44261.0</v>
      </c>
      <c r="B6640" s="35">
        <v>30.01</v>
      </c>
      <c r="C6640" s="35">
        <v>33.875</v>
      </c>
      <c r="D6640" s="35">
        <v>38.0</v>
      </c>
      <c r="E6640" s="35">
        <f t="shared" si="1"/>
        <v>2.822916667</v>
      </c>
    </row>
    <row r="6641" ht="15.75" customHeight="1">
      <c r="A6641" s="36">
        <v>44262.0</v>
      </c>
      <c r="B6641" s="35">
        <v>30.01</v>
      </c>
      <c r="C6641" s="35">
        <v>33.875</v>
      </c>
      <c r="D6641" s="35">
        <v>38.0</v>
      </c>
      <c r="E6641" s="35">
        <f t="shared" si="1"/>
        <v>2.822916667</v>
      </c>
    </row>
    <row r="6642" ht="15.75" customHeight="1">
      <c r="A6642" s="36">
        <v>44263.0</v>
      </c>
      <c r="B6642" s="35">
        <v>30.01</v>
      </c>
      <c r="C6642" s="35">
        <v>34.1875</v>
      </c>
      <c r="D6642" s="35">
        <v>38.0</v>
      </c>
      <c r="E6642" s="35">
        <f t="shared" si="1"/>
        <v>2.848958333</v>
      </c>
    </row>
    <row r="6643" ht="15.75" customHeight="1">
      <c r="A6643" s="36">
        <v>44264.0</v>
      </c>
      <c r="B6643" s="35">
        <v>29.53</v>
      </c>
      <c r="C6643" s="35">
        <v>34.0625</v>
      </c>
      <c r="D6643" s="35">
        <v>38.0</v>
      </c>
      <c r="E6643" s="35">
        <f t="shared" si="1"/>
        <v>2.838541667</v>
      </c>
    </row>
    <row r="6644" ht="15.75" customHeight="1">
      <c r="A6644" s="36">
        <v>44265.0</v>
      </c>
      <c r="B6644" s="35">
        <v>29.59</v>
      </c>
      <c r="C6644" s="35">
        <v>34.0</v>
      </c>
      <c r="D6644" s="35">
        <v>38.0</v>
      </c>
      <c r="E6644" s="35">
        <f t="shared" si="1"/>
        <v>2.833333333</v>
      </c>
    </row>
    <row r="6645" ht="15.75" customHeight="1">
      <c r="A6645" s="36">
        <v>44266.0</v>
      </c>
      <c r="B6645" s="35">
        <v>29.63</v>
      </c>
      <c r="C6645" s="35">
        <v>34.1875</v>
      </c>
      <c r="D6645" s="35">
        <v>38.0</v>
      </c>
      <c r="E6645" s="35">
        <f t="shared" si="1"/>
        <v>2.848958333</v>
      </c>
    </row>
    <row r="6646" ht="15.75" customHeight="1">
      <c r="A6646" s="36">
        <v>44267.0</v>
      </c>
      <c r="B6646" s="35">
        <v>29.62</v>
      </c>
      <c r="C6646" s="35">
        <v>34.1875</v>
      </c>
      <c r="D6646" s="35">
        <v>38.0</v>
      </c>
      <c r="E6646" s="35">
        <f t="shared" si="1"/>
        <v>2.848958333</v>
      </c>
    </row>
    <row r="6647" ht="15.75" customHeight="1">
      <c r="A6647" s="36">
        <v>44268.0</v>
      </c>
      <c r="B6647" s="35">
        <v>29.62</v>
      </c>
      <c r="C6647" s="35">
        <v>34.1875</v>
      </c>
      <c r="D6647" s="35">
        <v>38.0</v>
      </c>
      <c r="E6647" s="35">
        <f t="shared" si="1"/>
        <v>2.848958333</v>
      </c>
    </row>
    <row r="6648" ht="15.75" customHeight="1">
      <c r="A6648" s="36">
        <v>44269.0</v>
      </c>
      <c r="B6648" s="35">
        <v>29.62</v>
      </c>
      <c r="C6648" s="35">
        <v>34.1875</v>
      </c>
      <c r="D6648" s="35">
        <v>38.0</v>
      </c>
      <c r="E6648" s="35">
        <f t="shared" si="1"/>
        <v>2.848958333</v>
      </c>
    </row>
    <row r="6649" ht="15.75" customHeight="1">
      <c r="A6649" s="36">
        <v>44270.0</v>
      </c>
      <c r="B6649" s="35">
        <v>28.44</v>
      </c>
      <c r="C6649" s="35">
        <v>34.0</v>
      </c>
      <c r="D6649" s="35">
        <v>38.0</v>
      </c>
      <c r="E6649" s="35">
        <f t="shared" si="1"/>
        <v>2.833333333</v>
      </c>
    </row>
    <row r="6650" ht="15.75" customHeight="1">
      <c r="A6650" s="36">
        <v>44271.0</v>
      </c>
      <c r="B6650" s="35">
        <v>29.7</v>
      </c>
      <c r="C6650" s="35">
        <v>34.0625</v>
      </c>
      <c r="D6650" s="35">
        <v>38.0</v>
      </c>
      <c r="E6650" s="35">
        <f t="shared" si="1"/>
        <v>2.838541667</v>
      </c>
    </row>
    <row r="6651" ht="15.75" customHeight="1">
      <c r="A6651" s="36">
        <v>44272.0</v>
      </c>
      <c r="B6651" s="35">
        <v>29.96</v>
      </c>
      <c r="C6651" s="35">
        <v>34.125</v>
      </c>
      <c r="D6651" s="35">
        <v>38.0</v>
      </c>
      <c r="E6651" s="35">
        <f t="shared" si="1"/>
        <v>2.84375</v>
      </c>
    </row>
    <row r="6652" ht="15.75" customHeight="1">
      <c r="A6652" s="36">
        <v>44273.0</v>
      </c>
      <c r="B6652" s="35">
        <v>29.92</v>
      </c>
      <c r="C6652" s="35">
        <v>34.0625</v>
      </c>
      <c r="D6652" s="35">
        <v>38.0</v>
      </c>
      <c r="E6652" s="35">
        <f t="shared" si="1"/>
        <v>2.838541667</v>
      </c>
    </row>
    <row r="6653" ht="15.75" customHeight="1">
      <c r="A6653" s="36">
        <v>44274.0</v>
      </c>
      <c r="B6653" s="35">
        <v>30.51</v>
      </c>
      <c r="C6653" s="35">
        <v>34.125</v>
      </c>
      <c r="D6653" s="35">
        <v>38.0</v>
      </c>
      <c r="E6653" s="35">
        <f t="shared" si="1"/>
        <v>2.84375</v>
      </c>
    </row>
    <row r="6654" ht="15.75" customHeight="1">
      <c r="A6654" s="36">
        <v>44275.0</v>
      </c>
      <c r="B6654" s="35">
        <v>30.51</v>
      </c>
      <c r="C6654" s="35">
        <v>34.125</v>
      </c>
      <c r="D6654" s="35">
        <v>38.0</v>
      </c>
      <c r="E6654" s="35">
        <f t="shared" si="1"/>
        <v>2.84375</v>
      </c>
    </row>
    <row r="6655" ht="15.75" customHeight="1">
      <c r="A6655" s="36">
        <v>44276.0</v>
      </c>
      <c r="B6655" s="35">
        <v>30.51</v>
      </c>
      <c r="C6655" s="35">
        <v>34.125</v>
      </c>
      <c r="D6655" s="35">
        <v>38.0</v>
      </c>
      <c r="E6655" s="35">
        <f t="shared" si="1"/>
        <v>2.84375</v>
      </c>
    </row>
    <row r="6656" ht="15.75" customHeight="1">
      <c r="A6656" s="36">
        <v>44277.0</v>
      </c>
      <c r="B6656" s="35">
        <v>31.4</v>
      </c>
      <c r="C6656" s="35">
        <v>34.125</v>
      </c>
      <c r="D6656" s="35">
        <v>38.0</v>
      </c>
      <c r="E6656" s="35">
        <f t="shared" si="1"/>
        <v>2.84375</v>
      </c>
    </row>
    <row r="6657" ht="15.75" customHeight="1">
      <c r="A6657" s="36">
        <v>44278.0</v>
      </c>
      <c r="B6657" s="35">
        <v>31.68</v>
      </c>
      <c r="C6657" s="35">
        <v>34.1875</v>
      </c>
      <c r="D6657" s="35">
        <v>38.0</v>
      </c>
      <c r="E6657" s="35">
        <f t="shared" si="1"/>
        <v>2.848958333</v>
      </c>
    </row>
    <row r="6658" ht="15.75" customHeight="1">
      <c r="A6658" s="36">
        <v>44279.0</v>
      </c>
      <c r="B6658" s="35">
        <v>31.68</v>
      </c>
      <c r="C6658" s="35">
        <v>34.1875</v>
      </c>
      <c r="D6658" s="35">
        <v>38.0</v>
      </c>
      <c r="E6658" s="35">
        <f t="shared" si="1"/>
        <v>2.848958333</v>
      </c>
    </row>
    <row r="6659" ht="15.75" customHeight="1">
      <c r="A6659" s="36">
        <v>44280.0</v>
      </c>
      <c r="B6659" s="35">
        <v>31.99</v>
      </c>
      <c r="C6659" s="35">
        <v>34.0</v>
      </c>
      <c r="D6659" s="35">
        <v>38.0</v>
      </c>
      <c r="E6659" s="35">
        <f t="shared" si="1"/>
        <v>2.833333333</v>
      </c>
    </row>
    <row r="6660" ht="15.75" customHeight="1">
      <c r="A6660" s="36">
        <v>44281.0</v>
      </c>
      <c r="B6660" s="35">
        <v>31.88</v>
      </c>
      <c r="C6660" s="35">
        <v>34.1875</v>
      </c>
      <c r="D6660" s="35">
        <v>38.0</v>
      </c>
      <c r="E6660" s="35">
        <f t="shared" si="1"/>
        <v>2.848958333</v>
      </c>
    </row>
    <row r="6661" ht="15.75" customHeight="1">
      <c r="A6661" s="36">
        <v>44282.0</v>
      </c>
      <c r="B6661" s="35">
        <v>31.88</v>
      </c>
      <c r="C6661" s="35">
        <v>34.1875</v>
      </c>
      <c r="D6661" s="35">
        <v>38.0</v>
      </c>
      <c r="E6661" s="35">
        <f t="shared" si="1"/>
        <v>2.848958333</v>
      </c>
    </row>
    <row r="6662" ht="15.75" customHeight="1">
      <c r="A6662" s="36">
        <v>44283.0</v>
      </c>
      <c r="B6662" s="35">
        <v>31.88</v>
      </c>
      <c r="C6662" s="35">
        <v>34.1875</v>
      </c>
      <c r="D6662" s="35">
        <v>38.0</v>
      </c>
      <c r="E6662" s="35">
        <f t="shared" si="1"/>
        <v>2.848958333</v>
      </c>
    </row>
    <row r="6663" ht="15.75" customHeight="1">
      <c r="A6663" s="36">
        <v>44284.0</v>
      </c>
      <c r="B6663" s="35">
        <v>32.0</v>
      </c>
      <c r="C6663" s="35">
        <v>33.75</v>
      </c>
      <c r="D6663" s="35">
        <v>38.0</v>
      </c>
      <c r="E6663" s="35">
        <f t="shared" si="1"/>
        <v>2.8125</v>
      </c>
    </row>
    <row r="6664" ht="15.75" customHeight="1">
      <c r="A6664" s="36">
        <v>44285.0</v>
      </c>
      <c r="B6664" s="35">
        <v>32.85</v>
      </c>
      <c r="C6664" s="35">
        <v>34.125</v>
      </c>
      <c r="D6664" s="35">
        <v>38.0</v>
      </c>
      <c r="E6664" s="35">
        <f t="shared" si="1"/>
        <v>2.84375</v>
      </c>
    </row>
    <row r="6665" ht="15.75" customHeight="1">
      <c r="A6665" s="36">
        <v>44286.0</v>
      </c>
      <c r="B6665" s="35">
        <v>32.96</v>
      </c>
      <c r="C6665" s="35">
        <v>34.0625</v>
      </c>
      <c r="D6665" s="35">
        <v>38.0</v>
      </c>
      <c r="E6665" s="35">
        <f t="shared" si="1"/>
        <v>2.838541667</v>
      </c>
    </row>
    <row r="6666" ht="15.75" customHeight="1">
      <c r="A6666" s="36">
        <v>44287.0</v>
      </c>
      <c r="B6666" s="35">
        <v>32.96</v>
      </c>
      <c r="C6666" s="35">
        <v>34.0625</v>
      </c>
      <c r="D6666" s="35">
        <v>38.0</v>
      </c>
      <c r="E6666" s="35">
        <f t="shared" si="1"/>
        <v>2.838541667</v>
      </c>
    </row>
    <row r="6667" ht="15.75" customHeight="1">
      <c r="A6667" s="36">
        <v>44288.0</v>
      </c>
      <c r="B6667" s="35">
        <v>32.96</v>
      </c>
      <c r="C6667" s="35">
        <v>34.0625</v>
      </c>
      <c r="D6667" s="35">
        <v>38.0</v>
      </c>
      <c r="E6667" s="35">
        <f t="shared" si="1"/>
        <v>2.838541667</v>
      </c>
    </row>
    <row r="6668" ht="15.75" customHeight="1">
      <c r="A6668" s="36">
        <v>44289.0</v>
      </c>
      <c r="B6668" s="35">
        <v>32.96</v>
      </c>
      <c r="C6668" s="35">
        <v>34.0625</v>
      </c>
      <c r="D6668" s="35">
        <v>38.0</v>
      </c>
      <c r="E6668" s="35">
        <f t="shared" si="1"/>
        <v>2.838541667</v>
      </c>
    </row>
    <row r="6669" ht="15.75" customHeight="1">
      <c r="A6669" s="36">
        <v>44290.0</v>
      </c>
      <c r="B6669" s="35">
        <v>32.96</v>
      </c>
      <c r="C6669" s="35">
        <v>34.0625</v>
      </c>
      <c r="D6669" s="35">
        <v>38.0</v>
      </c>
      <c r="E6669" s="35">
        <f t="shared" si="1"/>
        <v>2.838541667</v>
      </c>
    </row>
    <row r="6670" ht="15.75" customHeight="1">
      <c r="A6670" s="36">
        <v>44291.0</v>
      </c>
      <c r="B6670" s="35">
        <v>33.09</v>
      </c>
      <c r="C6670" s="35">
        <v>33.9375</v>
      </c>
      <c r="D6670" s="35">
        <v>38.0</v>
      </c>
      <c r="E6670" s="35">
        <f t="shared" si="1"/>
        <v>2.828125</v>
      </c>
    </row>
    <row r="6671" ht="15.75" customHeight="1">
      <c r="A6671" s="36">
        <v>44292.0</v>
      </c>
      <c r="B6671" s="35">
        <v>31.76</v>
      </c>
      <c r="C6671" s="35">
        <v>34.125</v>
      </c>
      <c r="D6671" s="35">
        <v>38.0</v>
      </c>
      <c r="E6671" s="35">
        <f t="shared" si="1"/>
        <v>2.84375</v>
      </c>
    </row>
    <row r="6672" ht="15.75" customHeight="1">
      <c r="A6672" s="36">
        <v>44293.0</v>
      </c>
      <c r="B6672" s="35">
        <v>31.26</v>
      </c>
      <c r="C6672" s="35">
        <v>34.0625</v>
      </c>
      <c r="D6672" s="35">
        <v>38.0</v>
      </c>
      <c r="E6672" s="35">
        <f t="shared" si="1"/>
        <v>2.838541667</v>
      </c>
    </row>
    <row r="6673" ht="15.75" customHeight="1">
      <c r="A6673" s="36">
        <v>44294.0</v>
      </c>
      <c r="B6673" s="35">
        <v>30.95</v>
      </c>
      <c r="C6673" s="35">
        <v>34.0625</v>
      </c>
      <c r="D6673" s="35">
        <v>38.0</v>
      </c>
      <c r="E6673" s="35">
        <f t="shared" si="1"/>
        <v>2.838541667</v>
      </c>
    </row>
    <row r="6674" ht="15.75" customHeight="1">
      <c r="A6674" s="36">
        <v>44295.0</v>
      </c>
      <c r="B6674" s="35">
        <v>31.21</v>
      </c>
      <c r="C6674" s="35">
        <v>34.0625</v>
      </c>
      <c r="D6674" s="35">
        <v>38.0</v>
      </c>
      <c r="E6674" s="35">
        <f t="shared" si="1"/>
        <v>2.838541667</v>
      </c>
    </row>
    <row r="6675" ht="15.75" customHeight="1">
      <c r="A6675" s="36">
        <v>44296.0</v>
      </c>
      <c r="B6675" s="35">
        <v>31.21</v>
      </c>
      <c r="C6675" s="35">
        <v>34.0625</v>
      </c>
      <c r="D6675" s="35">
        <v>38.0</v>
      </c>
      <c r="E6675" s="35">
        <f t="shared" si="1"/>
        <v>2.838541667</v>
      </c>
    </row>
    <row r="6676" ht="15.75" customHeight="1">
      <c r="A6676" s="36">
        <v>44297.0</v>
      </c>
      <c r="B6676" s="35">
        <v>31.21</v>
      </c>
      <c r="C6676" s="35">
        <v>34.0625</v>
      </c>
      <c r="D6676" s="35">
        <v>38.0</v>
      </c>
      <c r="E6676" s="35">
        <f t="shared" si="1"/>
        <v>2.838541667</v>
      </c>
    </row>
    <row r="6677" ht="15.75" customHeight="1">
      <c r="A6677" s="36">
        <v>44298.0</v>
      </c>
      <c r="B6677" s="35">
        <v>31.21</v>
      </c>
      <c r="C6677" s="35">
        <v>34.1875</v>
      </c>
      <c r="D6677" s="35">
        <v>38.0</v>
      </c>
      <c r="E6677" s="35">
        <f t="shared" si="1"/>
        <v>2.848958333</v>
      </c>
    </row>
    <row r="6678" ht="15.75" customHeight="1">
      <c r="A6678" s="36">
        <v>44299.0</v>
      </c>
      <c r="B6678" s="35">
        <v>32.09</v>
      </c>
      <c r="C6678" s="35">
        <v>34.1875</v>
      </c>
      <c r="D6678" s="35">
        <v>38.0</v>
      </c>
      <c r="E6678" s="35">
        <f t="shared" si="1"/>
        <v>2.848958333</v>
      </c>
    </row>
    <row r="6679" ht="15.75" customHeight="1">
      <c r="A6679" s="36">
        <v>44300.0</v>
      </c>
      <c r="B6679" s="35">
        <v>32.66</v>
      </c>
      <c r="C6679" s="35">
        <v>34.0</v>
      </c>
      <c r="D6679" s="35">
        <v>38.0</v>
      </c>
      <c r="E6679" s="35">
        <f t="shared" si="1"/>
        <v>2.833333333</v>
      </c>
    </row>
    <row r="6680" ht="15.75" customHeight="1">
      <c r="A6680" s="36">
        <v>44301.0</v>
      </c>
      <c r="B6680" s="35">
        <v>31.13</v>
      </c>
      <c r="C6680" s="35">
        <v>34.0625</v>
      </c>
      <c r="D6680" s="35">
        <v>38.0</v>
      </c>
      <c r="E6680" s="35">
        <f t="shared" si="1"/>
        <v>2.838541667</v>
      </c>
    </row>
    <row r="6681" ht="15.75" customHeight="1">
      <c r="A6681" s="36">
        <v>44302.0</v>
      </c>
      <c r="B6681" s="35">
        <v>32.56</v>
      </c>
      <c r="C6681" s="35">
        <v>34.125</v>
      </c>
      <c r="D6681" s="35">
        <v>38.0</v>
      </c>
      <c r="E6681" s="35">
        <f t="shared" si="1"/>
        <v>2.84375</v>
      </c>
    </row>
    <row r="6682" ht="15.75" customHeight="1">
      <c r="A6682" s="36">
        <v>44303.0</v>
      </c>
      <c r="B6682" s="35">
        <v>32.56</v>
      </c>
      <c r="C6682" s="35">
        <v>34.125</v>
      </c>
      <c r="D6682" s="35">
        <v>38.0</v>
      </c>
      <c r="E6682" s="35">
        <f t="shared" si="1"/>
        <v>2.84375</v>
      </c>
    </row>
    <row r="6683" ht="15.75" customHeight="1">
      <c r="A6683" s="36">
        <v>44304.0</v>
      </c>
      <c r="B6683" s="35">
        <v>32.56</v>
      </c>
      <c r="C6683" s="35">
        <v>34.125</v>
      </c>
      <c r="D6683" s="35">
        <v>38.0</v>
      </c>
      <c r="E6683" s="35">
        <f t="shared" si="1"/>
        <v>2.84375</v>
      </c>
    </row>
    <row r="6684" ht="15.75" customHeight="1">
      <c r="A6684" s="36">
        <v>44305.0</v>
      </c>
      <c r="B6684" s="35">
        <v>32.61</v>
      </c>
      <c r="C6684" s="35">
        <v>34.1875</v>
      </c>
      <c r="D6684" s="35">
        <v>38.0</v>
      </c>
      <c r="E6684" s="35">
        <f t="shared" si="1"/>
        <v>2.848958333</v>
      </c>
    </row>
    <row r="6685" ht="15.75" customHeight="1">
      <c r="A6685" s="36">
        <v>44306.0</v>
      </c>
      <c r="B6685" s="35">
        <v>31.69</v>
      </c>
      <c r="C6685" s="35">
        <v>34.0625</v>
      </c>
      <c r="D6685" s="35">
        <v>38.0</v>
      </c>
      <c r="E6685" s="35">
        <f t="shared" si="1"/>
        <v>2.838541667</v>
      </c>
    </row>
    <row r="6686" ht="15.75" customHeight="1">
      <c r="A6686" s="36">
        <v>44307.0</v>
      </c>
      <c r="B6686" s="35">
        <v>31.7</v>
      </c>
      <c r="C6686" s="35">
        <v>34.125</v>
      </c>
      <c r="D6686" s="35">
        <v>38.0</v>
      </c>
      <c r="E6686" s="35">
        <f t="shared" si="1"/>
        <v>2.84375</v>
      </c>
    </row>
    <row r="6687" ht="15.75" customHeight="1">
      <c r="A6687" s="36">
        <v>44308.0</v>
      </c>
      <c r="B6687" s="35">
        <v>30.74</v>
      </c>
      <c r="C6687" s="35">
        <v>34.25</v>
      </c>
      <c r="D6687" s="35">
        <v>38.0</v>
      </c>
      <c r="E6687" s="35">
        <f t="shared" si="1"/>
        <v>2.854166667</v>
      </c>
    </row>
    <row r="6688" ht="15.75" customHeight="1">
      <c r="A6688" s="36">
        <v>44309.0</v>
      </c>
      <c r="B6688" s="35">
        <v>30.33</v>
      </c>
      <c r="C6688" s="35">
        <v>34.125</v>
      </c>
      <c r="D6688" s="35">
        <v>38.0</v>
      </c>
      <c r="E6688" s="35">
        <f t="shared" si="1"/>
        <v>2.84375</v>
      </c>
    </row>
    <row r="6689" ht="15.75" customHeight="1">
      <c r="A6689" s="36">
        <v>44310.0</v>
      </c>
      <c r="B6689" s="35">
        <v>30.33</v>
      </c>
      <c r="C6689" s="35">
        <v>34.125</v>
      </c>
      <c r="D6689" s="35">
        <v>38.0</v>
      </c>
      <c r="E6689" s="35">
        <f t="shared" si="1"/>
        <v>2.84375</v>
      </c>
    </row>
    <row r="6690" ht="15.75" customHeight="1">
      <c r="A6690" s="36">
        <v>44311.0</v>
      </c>
      <c r="B6690" s="35">
        <v>30.33</v>
      </c>
      <c r="C6690" s="35">
        <v>34.125</v>
      </c>
      <c r="D6690" s="35">
        <v>38.0</v>
      </c>
      <c r="E6690" s="35">
        <f t="shared" si="1"/>
        <v>2.84375</v>
      </c>
    </row>
    <row r="6691" ht="15.75" customHeight="1">
      <c r="A6691" s="36">
        <v>44312.0</v>
      </c>
      <c r="B6691" s="35">
        <v>31.05</v>
      </c>
      <c r="C6691" s="35">
        <v>34.0625</v>
      </c>
      <c r="D6691" s="35">
        <v>38.0</v>
      </c>
      <c r="E6691" s="35">
        <f t="shared" si="1"/>
        <v>2.838541667</v>
      </c>
    </row>
    <row r="6692" ht="15.75" customHeight="1">
      <c r="A6692" s="36">
        <v>44313.0</v>
      </c>
      <c r="B6692" s="35">
        <v>31.27</v>
      </c>
      <c r="C6692" s="35">
        <v>34.125</v>
      </c>
      <c r="D6692" s="35">
        <v>38.0</v>
      </c>
      <c r="E6692" s="35">
        <f t="shared" si="1"/>
        <v>2.84375</v>
      </c>
    </row>
    <row r="6693" ht="15.75" customHeight="1">
      <c r="A6693" s="36">
        <v>44314.0</v>
      </c>
      <c r="B6693" s="35">
        <v>31.55</v>
      </c>
      <c r="C6693" s="35">
        <v>33.9375</v>
      </c>
      <c r="D6693" s="35">
        <v>38.0</v>
      </c>
      <c r="E6693" s="35">
        <f t="shared" si="1"/>
        <v>2.828125</v>
      </c>
    </row>
    <row r="6694" ht="15.75" customHeight="1">
      <c r="A6694" s="36">
        <v>44315.0</v>
      </c>
      <c r="B6694" s="35">
        <v>31.36</v>
      </c>
      <c r="C6694" s="35">
        <v>34.1875</v>
      </c>
      <c r="D6694" s="35">
        <v>38.0</v>
      </c>
      <c r="E6694" s="35">
        <f t="shared" si="1"/>
        <v>2.848958333</v>
      </c>
    </row>
    <row r="6695" ht="15.75" customHeight="1">
      <c r="A6695" s="36">
        <v>44316.0</v>
      </c>
      <c r="B6695" s="35">
        <v>30.8</v>
      </c>
      <c r="C6695" s="35">
        <v>34.0625</v>
      </c>
      <c r="D6695" s="35">
        <v>38.0</v>
      </c>
      <c r="E6695" s="35">
        <f t="shared" si="1"/>
        <v>2.838541667</v>
      </c>
    </row>
    <row r="6696" ht="15.75" customHeight="1">
      <c r="A6696" s="36">
        <v>44317.0</v>
      </c>
      <c r="B6696" s="35">
        <v>30.8</v>
      </c>
      <c r="C6696" s="35">
        <v>34.0625</v>
      </c>
      <c r="D6696" s="35">
        <v>38.0</v>
      </c>
      <c r="E6696" s="35">
        <f t="shared" si="1"/>
        <v>2.838541667</v>
      </c>
    </row>
    <row r="6697" ht="15.75" customHeight="1">
      <c r="A6697" s="36">
        <v>44318.0</v>
      </c>
      <c r="B6697" s="35">
        <v>30.8</v>
      </c>
      <c r="C6697" s="35">
        <v>34.0625</v>
      </c>
      <c r="D6697" s="35">
        <v>38.0</v>
      </c>
      <c r="E6697" s="35">
        <f t="shared" si="1"/>
        <v>2.838541667</v>
      </c>
    </row>
    <row r="6698" ht="15.75" customHeight="1">
      <c r="A6698" s="36">
        <v>44319.0</v>
      </c>
      <c r="B6698" s="35">
        <v>32.23</v>
      </c>
      <c r="C6698" s="35">
        <v>34.25</v>
      </c>
      <c r="D6698" s="35">
        <v>38.0</v>
      </c>
      <c r="E6698" s="35">
        <f t="shared" si="1"/>
        <v>2.854166667</v>
      </c>
    </row>
    <row r="6699" ht="15.75" customHeight="1">
      <c r="A6699" s="36">
        <v>44320.0</v>
      </c>
      <c r="B6699" s="35">
        <v>33.11</v>
      </c>
      <c r="C6699" s="35">
        <v>34.125</v>
      </c>
      <c r="D6699" s="35">
        <v>38.0</v>
      </c>
      <c r="E6699" s="35">
        <f t="shared" si="1"/>
        <v>2.84375</v>
      </c>
    </row>
    <row r="6700" ht="15.75" customHeight="1">
      <c r="A6700" s="36">
        <v>44321.0</v>
      </c>
      <c r="B6700" s="35">
        <v>32.73</v>
      </c>
      <c r="C6700" s="35">
        <v>33.875</v>
      </c>
      <c r="D6700" s="35">
        <v>38.0</v>
      </c>
      <c r="E6700" s="35">
        <f t="shared" si="1"/>
        <v>2.822916667</v>
      </c>
    </row>
    <row r="6701" ht="15.75" customHeight="1">
      <c r="A6701" s="36">
        <v>44322.0</v>
      </c>
      <c r="B6701" s="35">
        <v>33.14</v>
      </c>
      <c r="C6701" s="35">
        <v>34.125</v>
      </c>
      <c r="D6701" s="35">
        <v>38.0</v>
      </c>
      <c r="E6701" s="35">
        <f t="shared" si="1"/>
        <v>2.84375</v>
      </c>
    </row>
    <row r="6702" ht="15.75" customHeight="1">
      <c r="A6702" s="36">
        <v>44323.0</v>
      </c>
      <c r="B6702" s="35">
        <v>32.39</v>
      </c>
      <c r="C6702" s="35">
        <v>34.125</v>
      </c>
      <c r="D6702" s="35">
        <v>38.0</v>
      </c>
      <c r="E6702" s="35">
        <f t="shared" si="1"/>
        <v>2.84375</v>
      </c>
    </row>
    <row r="6703" ht="15.75" customHeight="1">
      <c r="A6703" s="36">
        <v>44324.0</v>
      </c>
      <c r="B6703" s="35">
        <v>32.39</v>
      </c>
      <c r="C6703" s="35">
        <v>34.125</v>
      </c>
      <c r="D6703" s="35">
        <v>38.0</v>
      </c>
      <c r="E6703" s="35">
        <f t="shared" si="1"/>
        <v>2.84375</v>
      </c>
    </row>
    <row r="6704" ht="15.75" customHeight="1">
      <c r="A6704" s="36">
        <v>44325.0</v>
      </c>
      <c r="B6704" s="35">
        <v>32.39</v>
      </c>
      <c r="C6704" s="35">
        <v>34.125</v>
      </c>
      <c r="D6704" s="35">
        <v>38.0</v>
      </c>
      <c r="E6704" s="35">
        <f t="shared" si="1"/>
        <v>2.84375</v>
      </c>
    </row>
    <row r="6705" ht="15.75" customHeight="1">
      <c r="A6705" s="36">
        <v>44326.0</v>
      </c>
      <c r="B6705" s="35">
        <v>31.55</v>
      </c>
      <c r="C6705" s="35">
        <v>34.0</v>
      </c>
      <c r="D6705" s="35">
        <v>38.0</v>
      </c>
      <c r="E6705" s="35">
        <f t="shared" si="1"/>
        <v>2.833333333</v>
      </c>
    </row>
    <row r="6706" ht="15.75" customHeight="1">
      <c r="A6706" s="36">
        <v>44327.0</v>
      </c>
      <c r="B6706" s="35">
        <v>32.85</v>
      </c>
      <c r="C6706" s="35">
        <v>34.125</v>
      </c>
      <c r="D6706" s="35">
        <v>38.0</v>
      </c>
      <c r="E6706" s="35">
        <f t="shared" si="1"/>
        <v>2.84375</v>
      </c>
    </row>
    <row r="6707" ht="15.75" customHeight="1">
      <c r="A6707" s="36">
        <v>44328.0</v>
      </c>
      <c r="B6707" s="35">
        <v>32.14</v>
      </c>
      <c r="C6707" s="35">
        <v>34.1875</v>
      </c>
      <c r="D6707" s="35">
        <v>38.0</v>
      </c>
      <c r="E6707" s="35">
        <f t="shared" si="1"/>
        <v>2.848958333</v>
      </c>
    </row>
    <row r="6708" ht="15.75" customHeight="1">
      <c r="A6708" s="36">
        <v>44329.0</v>
      </c>
      <c r="B6708" s="35">
        <v>32.38</v>
      </c>
      <c r="C6708" s="35">
        <v>34.1875</v>
      </c>
      <c r="D6708" s="35">
        <v>38.0</v>
      </c>
      <c r="E6708" s="35">
        <f t="shared" si="1"/>
        <v>2.848958333</v>
      </c>
    </row>
    <row r="6709" ht="15.75" customHeight="1">
      <c r="A6709" s="36">
        <v>44330.0</v>
      </c>
      <c r="B6709" s="35">
        <v>32.21</v>
      </c>
      <c r="C6709" s="35">
        <v>34.0625</v>
      </c>
      <c r="D6709" s="35">
        <v>38.0</v>
      </c>
      <c r="E6709" s="35">
        <f t="shared" si="1"/>
        <v>2.838541667</v>
      </c>
    </row>
    <row r="6710" ht="15.75" customHeight="1">
      <c r="A6710" s="36">
        <v>44331.0</v>
      </c>
      <c r="B6710" s="35">
        <v>32.21</v>
      </c>
      <c r="C6710" s="35">
        <v>34.0625</v>
      </c>
      <c r="D6710" s="35">
        <v>38.0</v>
      </c>
      <c r="E6710" s="35">
        <f t="shared" si="1"/>
        <v>2.838541667</v>
      </c>
    </row>
    <row r="6711" ht="15.75" customHeight="1">
      <c r="A6711" s="36">
        <v>44332.0</v>
      </c>
      <c r="B6711" s="35">
        <v>32.21</v>
      </c>
      <c r="C6711" s="35">
        <v>34.0625</v>
      </c>
      <c r="D6711" s="35">
        <v>38.0</v>
      </c>
      <c r="E6711" s="35">
        <f t="shared" si="1"/>
        <v>2.838541667</v>
      </c>
    </row>
    <row r="6712" ht="15.75" customHeight="1">
      <c r="A6712" s="36">
        <v>44333.0</v>
      </c>
      <c r="B6712" s="35">
        <v>31.77</v>
      </c>
      <c r="C6712" s="35">
        <v>34.0625</v>
      </c>
      <c r="D6712" s="35">
        <v>38.0</v>
      </c>
      <c r="E6712" s="35">
        <f t="shared" si="1"/>
        <v>2.838541667</v>
      </c>
    </row>
    <row r="6713" ht="15.75" customHeight="1">
      <c r="A6713" s="36">
        <v>44334.0</v>
      </c>
      <c r="B6713" s="35">
        <v>31.74</v>
      </c>
      <c r="C6713" s="35">
        <v>34.1875</v>
      </c>
      <c r="D6713" s="35">
        <v>38.0</v>
      </c>
      <c r="E6713" s="35">
        <f t="shared" si="1"/>
        <v>2.848958333</v>
      </c>
    </row>
    <row r="6714" ht="15.75" customHeight="1">
      <c r="A6714" s="36">
        <v>44335.0</v>
      </c>
      <c r="B6714" s="35">
        <v>32.13</v>
      </c>
      <c r="C6714" s="35">
        <v>34.1875</v>
      </c>
      <c r="D6714" s="35">
        <v>38.0</v>
      </c>
      <c r="E6714" s="35">
        <f t="shared" si="1"/>
        <v>2.848958333</v>
      </c>
    </row>
    <row r="6715" ht="15.75" customHeight="1">
      <c r="A6715" s="36">
        <v>44336.0</v>
      </c>
      <c r="B6715" s="35">
        <v>31.91</v>
      </c>
      <c r="C6715" s="35">
        <v>34.125</v>
      </c>
      <c r="D6715" s="35">
        <v>38.0</v>
      </c>
      <c r="E6715" s="35">
        <f t="shared" si="1"/>
        <v>2.84375</v>
      </c>
    </row>
    <row r="6716" ht="15.75" customHeight="1">
      <c r="A6716" s="36">
        <v>44337.0</v>
      </c>
      <c r="B6716" s="35">
        <v>32.04</v>
      </c>
      <c r="C6716" s="35">
        <v>34.0625</v>
      </c>
      <c r="D6716" s="35">
        <v>38.0</v>
      </c>
      <c r="E6716" s="35">
        <f t="shared" si="1"/>
        <v>2.838541667</v>
      </c>
    </row>
    <row r="6717" ht="15.75" customHeight="1">
      <c r="A6717" s="36">
        <v>44338.0</v>
      </c>
      <c r="B6717" s="35">
        <v>32.04</v>
      </c>
      <c r="C6717" s="35">
        <v>34.0625</v>
      </c>
      <c r="D6717" s="35">
        <v>38.0</v>
      </c>
      <c r="E6717" s="35">
        <f t="shared" si="1"/>
        <v>2.838541667</v>
      </c>
    </row>
    <row r="6718" ht="15.75" customHeight="1">
      <c r="A6718" s="36">
        <v>44339.0</v>
      </c>
      <c r="B6718" s="35">
        <v>32.04</v>
      </c>
      <c r="C6718" s="35">
        <v>34.0625</v>
      </c>
      <c r="D6718" s="35">
        <v>38.0</v>
      </c>
      <c r="E6718" s="35">
        <f t="shared" si="1"/>
        <v>2.838541667</v>
      </c>
    </row>
    <row r="6719" ht="15.75" customHeight="1">
      <c r="A6719" s="36">
        <v>44340.0</v>
      </c>
      <c r="B6719" s="35">
        <v>32.04</v>
      </c>
      <c r="C6719" s="35">
        <v>34.0625</v>
      </c>
      <c r="D6719" s="35">
        <v>38.0</v>
      </c>
      <c r="E6719" s="35">
        <f t="shared" si="1"/>
        <v>2.838541667</v>
      </c>
    </row>
    <row r="6720" ht="15.75" customHeight="1">
      <c r="A6720" s="36">
        <v>44341.0</v>
      </c>
      <c r="B6720" s="35">
        <v>32.04</v>
      </c>
      <c r="C6720" s="35">
        <v>34.0625</v>
      </c>
      <c r="D6720" s="35">
        <v>38.0</v>
      </c>
      <c r="E6720" s="35">
        <f t="shared" si="1"/>
        <v>2.838541667</v>
      </c>
    </row>
    <row r="6721" ht="15.75" customHeight="1">
      <c r="A6721" s="36">
        <v>44342.0</v>
      </c>
      <c r="B6721" s="35">
        <v>31.67</v>
      </c>
      <c r="C6721" s="35">
        <v>34.1875</v>
      </c>
      <c r="D6721" s="35">
        <v>38.0</v>
      </c>
      <c r="E6721" s="35">
        <f t="shared" si="1"/>
        <v>2.848958333</v>
      </c>
    </row>
    <row r="6722" ht="15.75" customHeight="1">
      <c r="A6722" s="36">
        <v>44343.0</v>
      </c>
      <c r="B6722" s="35">
        <v>33.19</v>
      </c>
      <c r="C6722" s="35">
        <v>34.125</v>
      </c>
      <c r="D6722" s="35">
        <v>38.0</v>
      </c>
      <c r="E6722" s="35">
        <f t="shared" si="1"/>
        <v>2.84375</v>
      </c>
    </row>
    <row r="6723" ht="15.75" customHeight="1">
      <c r="A6723" s="36">
        <v>44344.0</v>
      </c>
      <c r="B6723" s="35">
        <v>33.16</v>
      </c>
      <c r="C6723" s="35">
        <v>34.0625</v>
      </c>
      <c r="D6723" s="35">
        <v>38.0</v>
      </c>
      <c r="E6723" s="35">
        <f t="shared" si="1"/>
        <v>2.838541667</v>
      </c>
    </row>
    <row r="6724" ht="15.75" customHeight="1">
      <c r="A6724" s="36">
        <v>44345.0</v>
      </c>
      <c r="B6724" s="35">
        <v>33.16</v>
      </c>
      <c r="C6724" s="35">
        <v>34.0625</v>
      </c>
      <c r="D6724" s="35">
        <v>38.0</v>
      </c>
      <c r="E6724" s="35">
        <f t="shared" si="1"/>
        <v>2.838541667</v>
      </c>
    </row>
    <row r="6725" ht="15.75" customHeight="1">
      <c r="A6725" s="36">
        <v>44346.0</v>
      </c>
      <c r="B6725" s="35">
        <v>33.16</v>
      </c>
      <c r="C6725" s="35">
        <v>34.0625</v>
      </c>
      <c r="D6725" s="35">
        <v>38.0</v>
      </c>
      <c r="E6725" s="35">
        <f t="shared" si="1"/>
        <v>2.838541667</v>
      </c>
    </row>
    <row r="6726" ht="15.75" customHeight="1">
      <c r="A6726" s="36">
        <v>44347.0</v>
      </c>
      <c r="B6726" s="35">
        <v>34.11</v>
      </c>
      <c r="C6726" s="35">
        <v>34.125</v>
      </c>
      <c r="D6726" s="35">
        <v>38.0</v>
      </c>
      <c r="E6726" s="35">
        <f t="shared" si="1"/>
        <v>2.84375</v>
      </c>
    </row>
    <row r="6727" ht="15.75" customHeight="1">
      <c r="A6727" s="36">
        <v>44348.0</v>
      </c>
      <c r="B6727" s="35">
        <v>33.09</v>
      </c>
      <c r="C6727" s="35">
        <v>34.0625</v>
      </c>
      <c r="D6727" s="35">
        <v>38.0</v>
      </c>
      <c r="E6727" s="35">
        <f t="shared" si="1"/>
        <v>2.838541667</v>
      </c>
    </row>
    <row r="6728" ht="15.75" customHeight="1">
      <c r="A6728" s="36">
        <v>44349.0</v>
      </c>
      <c r="B6728" s="35">
        <v>32.2</v>
      </c>
      <c r="C6728" s="35">
        <v>34.1875</v>
      </c>
      <c r="D6728" s="35">
        <v>38.0</v>
      </c>
      <c r="E6728" s="35">
        <f t="shared" si="1"/>
        <v>2.848958333</v>
      </c>
    </row>
    <row r="6729" ht="15.75" customHeight="1">
      <c r="A6729" s="36">
        <v>44350.0</v>
      </c>
      <c r="B6729" s="35">
        <v>32.42</v>
      </c>
      <c r="C6729" s="35">
        <v>34.125</v>
      </c>
      <c r="D6729" s="35">
        <v>38.0</v>
      </c>
      <c r="E6729" s="35">
        <f t="shared" si="1"/>
        <v>2.84375</v>
      </c>
    </row>
    <row r="6730" ht="15.75" customHeight="1">
      <c r="A6730" s="36">
        <v>44351.0</v>
      </c>
      <c r="B6730" s="35">
        <v>31.63</v>
      </c>
      <c r="C6730" s="35">
        <v>33.875</v>
      </c>
      <c r="D6730" s="35">
        <v>38.0</v>
      </c>
      <c r="E6730" s="35">
        <f t="shared" si="1"/>
        <v>2.822916667</v>
      </c>
    </row>
    <row r="6731" ht="15.75" customHeight="1">
      <c r="A6731" s="36">
        <v>44352.0</v>
      </c>
      <c r="B6731" s="35">
        <v>31.63</v>
      </c>
      <c r="C6731" s="35">
        <v>33.875</v>
      </c>
      <c r="D6731" s="35">
        <v>38.0</v>
      </c>
      <c r="E6731" s="35">
        <f t="shared" si="1"/>
        <v>2.822916667</v>
      </c>
    </row>
    <row r="6732" ht="15.75" customHeight="1">
      <c r="A6732" s="36">
        <v>44353.0</v>
      </c>
      <c r="B6732" s="35">
        <v>31.63</v>
      </c>
      <c r="C6732" s="35">
        <v>33.875</v>
      </c>
      <c r="D6732" s="35">
        <v>38.0</v>
      </c>
      <c r="E6732" s="35">
        <f t="shared" si="1"/>
        <v>2.822916667</v>
      </c>
    </row>
    <row r="6733" ht="15.75" customHeight="1">
      <c r="A6733" s="36">
        <v>44354.0</v>
      </c>
      <c r="B6733" s="35">
        <v>31.74</v>
      </c>
      <c r="C6733" s="35">
        <v>34.25</v>
      </c>
      <c r="D6733" s="35">
        <v>38.0</v>
      </c>
      <c r="E6733" s="35">
        <f t="shared" si="1"/>
        <v>2.854166667</v>
      </c>
    </row>
    <row r="6734" ht="15.75" customHeight="1">
      <c r="A6734" s="36">
        <v>44355.0</v>
      </c>
      <c r="B6734" s="35">
        <v>30.66</v>
      </c>
      <c r="C6734" s="35">
        <v>34.1875</v>
      </c>
      <c r="D6734" s="35">
        <v>38.0</v>
      </c>
      <c r="E6734" s="35">
        <f t="shared" si="1"/>
        <v>2.848958333</v>
      </c>
    </row>
    <row r="6735" ht="15.75" customHeight="1">
      <c r="A6735" s="36">
        <v>44356.0</v>
      </c>
      <c r="B6735" s="35">
        <v>30.62</v>
      </c>
      <c r="C6735" s="35">
        <v>34.0</v>
      </c>
      <c r="D6735" s="35">
        <v>38.0</v>
      </c>
      <c r="E6735" s="35">
        <f t="shared" si="1"/>
        <v>2.833333333</v>
      </c>
    </row>
    <row r="6736" ht="15.75" customHeight="1">
      <c r="A6736" s="36">
        <v>44357.0</v>
      </c>
      <c r="B6736" s="35">
        <v>30.23</v>
      </c>
      <c r="C6736" s="35">
        <v>34.25</v>
      </c>
      <c r="D6736" s="35">
        <v>38.0</v>
      </c>
      <c r="E6736" s="35">
        <f t="shared" si="1"/>
        <v>2.854166667</v>
      </c>
    </row>
    <row r="6737" ht="15.75" customHeight="1">
      <c r="A6737" s="36">
        <v>44358.0</v>
      </c>
      <c r="B6737" s="35">
        <v>30.1</v>
      </c>
      <c r="C6737" s="35">
        <v>34.125</v>
      </c>
      <c r="D6737" s="35">
        <v>38.0</v>
      </c>
      <c r="E6737" s="35">
        <f t="shared" si="1"/>
        <v>2.84375</v>
      </c>
    </row>
    <row r="6738" ht="15.75" customHeight="1">
      <c r="A6738" s="36">
        <v>44359.0</v>
      </c>
      <c r="B6738" s="35">
        <v>30.1</v>
      </c>
      <c r="C6738" s="35">
        <v>34.125</v>
      </c>
      <c r="D6738" s="35">
        <v>38.0</v>
      </c>
      <c r="E6738" s="35">
        <f t="shared" si="1"/>
        <v>2.84375</v>
      </c>
    </row>
    <row r="6739" ht="15.75" customHeight="1">
      <c r="A6739" s="36">
        <v>44360.0</v>
      </c>
      <c r="B6739" s="35">
        <v>30.1</v>
      </c>
      <c r="C6739" s="35">
        <v>34.125</v>
      </c>
      <c r="D6739" s="35">
        <v>38.0</v>
      </c>
      <c r="E6739" s="35">
        <f t="shared" si="1"/>
        <v>2.84375</v>
      </c>
    </row>
    <row r="6740" ht="15.75" customHeight="1">
      <c r="A6740" s="36">
        <v>44361.0</v>
      </c>
      <c r="B6740" s="35">
        <v>30.54</v>
      </c>
      <c r="C6740" s="35">
        <v>34.125</v>
      </c>
      <c r="D6740" s="35">
        <v>38.0</v>
      </c>
      <c r="E6740" s="35">
        <f t="shared" si="1"/>
        <v>2.84375</v>
      </c>
    </row>
    <row r="6741" ht="15.75" customHeight="1">
      <c r="A6741" s="36">
        <v>44362.0</v>
      </c>
      <c r="B6741" s="35">
        <v>31.06</v>
      </c>
      <c r="C6741" s="35">
        <v>34.1875</v>
      </c>
      <c r="D6741" s="35">
        <v>38.0</v>
      </c>
      <c r="E6741" s="35">
        <f t="shared" si="1"/>
        <v>2.848958333</v>
      </c>
    </row>
    <row r="6742" ht="15.75" customHeight="1">
      <c r="A6742" s="36">
        <v>44363.0</v>
      </c>
      <c r="B6742" s="35">
        <v>31.2</v>
      </c>
      <c r="C6742" s="35">
        <v>34.125</v>
      </c>
      <c r="D6742" s="35">
        <v>38.0</v>
      </c>
      <c r="E6742" s="35">
        <f t="shared" si="1"/>
        <v>2.84375</v>
      </c>
    </row>
    <row r="6743" ht="15.75" customHeight="1">
      <c r="A6743" s="36">
        <v>44364.0</v>
      </c>
      <c r="B6743" s="35">
        <v>31.89</v>
      </c>
      <c r="C6743" s="35">
        <v>34.0</v>
      </c>
      <c r="D6743" s="35">
        <v>38.0</v>
      </c>
      <c r="E6743" s="35">
        <f t="shared" si="1"/>
        <v>2.833333333</v>
      </c>
    </row>
    <row r="6744" ht="15.75" customHeight="1">
      <c r="A6744" s="36">
        <v>44365.0</v>
      </c>
      <c r="B6744" s="35">
        <v>32.39</v>
      </c>
      <c r="C6744" s="35">
        <v>34.1875</v>
      </c>
      <c r="D6744" s="35">
        <v>38.0</v>
      </c>
      <c r="E6744" s="35">
        <f t="shared" si="1"/>
        <v>2.848958333</v>
      </c>
    </row>
    <row r="6745" ht="15.75" customHeight="1">
      <c r="A6745" s="36">
        <v>44366.0</v>
      </c>
      <c r="B6745" s="35">
        <v>32.39</v>
      </c>
      <c r="C6745" s="35">
        <v>34.1875</v>
      </c>
      <c r="D6745" s="35">
        <v>38.0</v>
      </c>
      <c r="E6745" s="35">
        <f t="shared" si="1"/>
        <v>2.848958333</v>
      </c>
    </row>
    <row r="6746" ht="15.75" customHeight="1">
      <c r="A6746" s="36">
        <v>44367.0</v>
      </c>
      <c r="B6746" s="35">
        <v>32.39</v>
      </c>
      <c r="C6746" s="35">
        <v>34.1875</v>
      </c>
      <c r="D6746" s="35">
        <v>38.0</v>
      </c>
      <c r="E6746" s="35">
        <f t="shared" si="1"/>
        <v>2.848958333</v>
      </c>
    </row>
    <row r="6747" ht="15.75" customHeight="1">
      <c r="A6747" s="36">
        <v>44368.0</v>
      </c>
      <c r="B6747" s="35">
        <v>32.39</v>
      </c>
      <c r="C6747" s="35">
        <v>34.1875</v>
      </c>
      <c r="D6747" s="35">
        <v>38.0</v>
      </c>
      <c r="E6747" s="35">
        <f t="shared" si="1"/>
        <v>2.848958333</v>
      </c>
    </row>
    <row r="6748" ht="15.75" customHeight="1">
      <c r="A6748" s="36">
        <v>44369.0</v>
      </c>
      <c r="B6748" s="35">
        <v>32.28</v>
      </c>
      <c r="C6748" s="35">
        <v>34.125</v>
      </c>
      <c r="D6748" s="35">
        <v>38.0</v>
      </c>
      <c r="E6748" s="35">
        <f t="shared" si="1"/>
        <v>2.84375</v>
      </c>
    </row>
    <row r="6749" ht="15.75" customHeight="1">
      <c r="A6749" s="36">
        <v>44370.0</v>
      </c>
      <c r="B6749" s="35">
        <v>32.54</v>
      </c>
      <c r="C6749" s="35">
        <v>34.1875</v>
      </c>
      <c r="D6749" s="35">
        <v>38.0</v>
      </c>
      <c r="E6749" s="35">
        <f t="shared" si="1"/>
        <v>2.848958333</v>
      </c>
    </row>
    <row r="6750" ht="15.75" customHeight="1">
      <c r="A6750" s="36">
        <v>44371.0</v>
      </c>
      <c r="B6750" s="35">
        <v>32.3</v>
      </c>
      <c r="C6750" s="35">
        <v>34.0625</v>
      </c>
      <c r="D6750" s="35">
        <v>38.0</v>
      </c>
      <c r="E6750" s="35">
        <f t="shared" si="1"/>
        <v>2.838541667</v>
      </c>
    </row>
    <row r="6751" ht="15.75" customHeight="1">
      <c r="A6751" s="36">
        <v>44372.0</v>
      </c>
      <c r="B6751" s="35">
        <v>33.26</v>
      </c>
      <c r="C6751" s="35">
        <v>34.125</v>
      </c>
      <c r="D6751" s="35">
        <v>38.0</v>
      </c>
      <c r="E6751" s="35">
        <f t="shared" si="1"/>
        <v>2.84375</v>
      </c>
    </row>
    <row r="6752" ht="15.75" customHeight="1">
      <c r="A6752" s="36">
        <v>44373.0</v>
      </c>
      <c r="B6752" s="35">
        <v>33.26</v>
      </c>
      <c r="C6752" s="35">
        <v>34.125</v>
      </c>
      <c r="D6752" s="35">
        <v>38.0</v>
      </c>
      <c r="E6752" s="35">
        <f t="shared" si="1"/>
        <v>2.84375</v>
      </c>
    </row>
    <row r="6753" ht="15.75" customHeight="1">
      <c r="A6753" s="36">
        <v>44374.0</v>
      </c>
      <c r="B6753" s="35">
        <v>33.26</v>
      </c>
      <c r="C6753" s="35">
        <v>34.125</v>
      </c>
      <c r="D6753" s="35">
        <v>38.0</v>
      </c>
      <c r="E6753" s="35">
        <f t="shared" si="1"/>
        <v>2.84375</v>
      </c>
    </row>
    <row r="6754" ht="15.75" customHeight="1">
      <c r="A6754" s="36">
        <v>44375.0</v>
      </c>
      <c r="B6754" s="35">
        <v>33.28</v>
      </c>
      <c r="C6754" s="35">
        <v>34.125</v>
      </c>
      <c r="D6754" s="35">
        <v>38.0</v>
      </c>
      <c r="E6754" s="35">
        <f t="shared" si="1"/>
        <v>2.84375</v>
      </c>
    </row>
    <row r="6755" ht="15.75" customHeight="1">
      <c r="A6755" s="36">
        <v>44376.0</v>
      </c>
      <c r="B6755" s="35">
        <v>33.13</v>
      </c>
      <c r="C6755" s="35">
        <v>34.0625</v>
      </c>
      <c r="D6755" s="35">
        <v>38.0</v>
      </c>
      <c r="E6755" s="35">
        <f t="shared" si="1"/>
        <v>2.838541667</v>
      </c>
    </row>
    <row r="6756" ht="15.75" customHeight="1">
      <c r="A6756" s="36">
        <v>44377.0</v>
      </c>
      <c r="B6756" s="35">
        <v>33.81</v>
      </c>
      <c r="C6756" s="35">
        <v>34.125</v>
      </c>
      <c r="D6756" s="35">
        <v>38.0</v>
      </c>
      <c r="E6756" s="35">
        <f t="shared" si="1"/>
        <v>2.84375</v>
      </c>
    </row>
    <row r="6757" ht="15.75" customHeight="1">
      <c r="A6757" s="36">
        <v>44378.0</v>
      </c>
      <c r="B6757" s="35">
        <v>33.34</v>
      </c>
      <c r="C6757" s="35">
        <v>34.125</v>
      </c>
      <c r="D6757" s="35">
        <v>38.0</v>
      </c>
      <c r="E6757" s="35">
        <f t="shared" si="1"/>
        <v>2.84375</v>
      </c>
    </row>
    <row r="6758" ht="15.75" customHeight="1">
      <c r="A6758" s="36">
        <v>44379.0</v>
      </c>
      <c r="B6758" s="35">
        <v>33.34</v>
      </c>
      <c r="C6758" s="35">
        <v>34.1875</v>
      </c>
      <c r="D6758" s="35">
        <v>38.0</v>
      </c>
      <c r="E6758" s="35">
        <f t="shared" si="1"/>
        <v>2.848958333</v>
      </c>
    </row>
    <row r="6759" ht="15.75" customHeight="1">
      <c r="A6759" s="36">
        <v>44380.0</v>
      </c>
      <c r="B6759" s="35">
        <v>33.34</v>
      </c>
      <c r="C6759" s="35">
        <v>34.1875</v>
      </c>
      <c r="D6759" s="35">
        <v>38.0</v>
      </c>
      <c r="E6759" s="35">
        <f t="shared" si="1"/>
        <v>2.848958333</v>
      </c>
    </row>
    <row r="6760" ht="15.75" customHeight="1">
      <c r="A6760" s="36">
        <v>44381.0</v>
      </c>
      <c r="B6760" s="35">
        <v>33.34</v>
      </c>
      <c r="C6760" s="35">
        <v>34.1875</v>
      </c>
      <c r="D6760" s="35">
        <v>38.0</v>
      </c>
      <c r="E6760" s="35">
        <f t="shared" si="1"/>
        <v>2.848958333</v>
      </c>
    </row>
    <row r="6761" ht="15.75" customHeight="1">
      <c r="A6761" s="36">
        <v>44382.0</v>
      </c>
      <c r="B6761" s="35">
        <v>32.7</v>
      </c>
      <c r="C6761" s="35">
        <v>34.0</v>
      </c>
      <c r="D6761" s="35">
        <v>38.0</v>
      </c>
      <c r="E6761" s="35">
        <f t="shared" si="1"/>
        <v>2.833333333</v>
      </c>
    </row>
    <row r="6762" ht="15.75" customHeight="1">
      <c r="A6762" s="36">
        <v>44383.0</v>
      </c>
      <c r="B6762" s="35">
        <v>32.08</v>
      </c>
      <c r="C6762" s="35">
        <v>34.1875</v>
      </c>
      <c r="D6762" s="35">
        <v>38.0</v>
      </c>
      <c r="E6762" s="35">
        <f t="shared" si="1"/>
        <v>2.848958333</v>
      </c>
    </row>
    <row r="6763" ht="15.75" customHeight="1">
      <c r="A6763" s="36">
        <v>44384.0</v>
      </c>
      <c r="B6763" s="35">
        <v>32.43</v>
      </c>
      <c r="C6763" s="35">
        <v>34.25</v>
      </c>
      <c r="D6763" s="35">
        <v>38.0</v>
      </c>
      <c r="E6763" s="35">
        <f t="shared" si="1"/>
        <v>2.854166667</v>
      </c>
    </row>
    <row r="6764" ht="15.75" customHeight="1">
      <c r="A6764" s="36">
        <v>44385.0</v>
      </c>
      <c r="B6764" s="35">
        <v>31.29</v>
      </c>
      <c r="C6764" s="35">
        <v>34.1875</v>
      </c>
      <c r="D6764" s="35">
        <v>38.0</v>
      </c>
      <c r="E6764" s="35">
        <f t="shared" si="1"/>
        <v>2.848958333</v>
      </c>
    </row>
    <row r="6765" ht="15.75" customHeight="1">
      <c r="A6765" s="36">
        <v>44386.0</v>
      </c>
      <c r="B6765" s="35">
        <v>31.29</v>
      </c>
      <c r="C6765" s="35">
        <v>34.1875</v>
      </c>
      <c r="D6765" s="35">
        <v>38.0</v>
      </c>
      <c r="E6765" s="35">
        <f t="shared" si="1"/>
        <v>2.848958333</v>
      </c>
    </row>
    <row r="6766" ht="15.75" customHeight="1">
      <c r="A6766" s="36">
        <v>44387.0</v>
      </c>
      <c r="B6766" s="35">
        <v>31.29</v>
      </c>
      <c r="C6766" s="35">
        <v>34.1875</v>
      </c>
      <c r="D6766" s="35">
        <v>38.0</v>
      </c>
      <c r="E6766" s="35">
        <f t="shared" si="1"/>
        <v>2.848958333</v>
      </c>
    </row>
    <row r="6767" ht="15.75" customHeight="1">
      <c r="A6767" s="36">
        <v>44388.0</v>
      </c>
      <c r="B6767" s="35">
        <v>31.29</v>
      </c>
      <c r="C6767" s="35">
        <v>34.1875</v>
      </c>
      <c r="D6767" s="35">
        <v>38.0</v>
      </c>
      <c r="E6767" s="35">
        <f t="shared" si="1"/>
        <v>2.848958333</v>
      </c>
    </row>
    <row r="6768" ht="15.75" customHeight="1">
      <c r="A6768" s="36">
        <v>44389.0</v>
      </c>
      <c r="B6768" s="35">
        <v>30.98</v>
      </c>
      <c r="C6768" s="35">
        <v>34.125</v>
      </c>
      <c r="D6768" s="35">
        <v>38.0</v>
      </c>
      <c r="E6768" s="35">
        <f t="shared" si="1"/>
        <v>2.84375</v>
      </c>
    </row>
    <row r="6769" ht="15.75" customHeight="1">
      <c r="A6769" s="36">
        <v>44390.0</v>
      </c>
      <c r="B6769" s="35">
        <v>31.35</v>
      </c>
      <c r="C6769" s="35">
        <v>33.875</v>
      </c>
      <c r="D6769" s="35">
        <v>38.0</v>
      </c>
      <c r="E6769" s="35">
        <f t="shared" si="1"/>
        <v>2.822916667</v>
      </c>
    </row>
    <row r="6770" ht="15.75" customHeight="1">
      <c r="A6770" s="36">
        <v>44391.0</v>
      </c>
      <c r="B6770" s="35">
        <v>31.05</v>
      </c>
      <c r="C6770" s="35">
        <v>34.125</v>
      </c>
      <c r="D6770" s="35">
        <v>38.0</v>
      </c>
      <c r="E6770" s="35">
        <f t="shared" si="1"/>
        <v>2.84375</v>
      </c>
    </row>
    <row r="6771" ht="15.75" customHeight="1">
      <c r="A6771" s="36">
        <v>44392.0</v>
      </c>
      <c r="B6771" s="35">
        <v>30.69</v>
      </c>
      <c r="C6771" s="35">
        <v>34.1875</v>
      </c>
      <c r="D6771" s="35">
        <v>38.0</v>
      </c>
      <c r="E6771" s="35">
        <f t="shared" si="1"/>
        <v>2.848958333</v>
      </c>
    </row>
    <row r="6772" ht="15.75" customHeight="1">
      <c r="A6772" s="36">
        <v>44393.0</v>
      </c>
      <c r="B6772" s="35">
        <v>30.68</v>
      </c>
      <c r="C6772" s="35">
        <v>34.0625</v>
      </c>
      <c r="D6772" s="35">
        <v>38.0</v>
      </c>
      <c r="E6772" s="35">
        <f t="shared" si="1"/>
        <v>2.838541667</v>
      </c>
    </row>
    <row r="6773" ht="15.75" customHeight="1">
      <c r="A6773" s="36">
        <v>44394.0</v>
      </c>
      <c r="B6773" s="35">
        <v>30.68</v>
      </c>
      <c r="C6773" s="35">
        <v>34.0625</v>
      </c>
      <c r="D6773" s="35">
        <v>38.0</v>
      </c>
      <c r="E6773" s="35">
        <f t="shared" si="1"/>
        <v>2.838541667</v>
      </c>
    </row>
    <row r="6774" ht="15.75" customHeight="1">
      <c r="A6774" s="36">
        <v>44395.0</v>
      </c>
      <c r="B6774" s="35">
        <v>30.68</v>
      </c>
      <c r="C6774" s="35">
        <v>34.0625</v>
      </c>
      <c r="D6774" s="35">
        <v>38.0</v>
      </c>
      <c r="E6774" s="35">
        <f t="shared" si="1"/>
        <v>2.838541667</v>
      </c>
    </row>
    <row r="6775" ht="15.75" customHeight="1">
      <c r="A6775" s="36">
        <v>44396.0</v>
      </c>
      <c r="B6775" s="35">
        <v>30.44</v>
      </c>
      <c r="C6775" s="35">
        <v>34.125</v>
      </c>
      <c r="D6775" s="35">
        <v>38.0</v>
      </c>
      <c r="E6775" s="35">
        <f t="shared" si="1"/>
        <v>2.84375</v>
      </c>
    </row>
    <row r="6776" ht="15.75" customHeight="1">
      <c r="A6776" s="36">
        <v>44397.0</v>
      </c>
      <c r="B6776" s="35">
        <v>32.2</v>
      </c>
      <c r="C6776" s="35">
        <v>34.1875</v>
      </c>
      <c r="D6776" s="35">
        <v>38.0</v>
      </c>
      <c r="E6776" s="35">
        <f t="shared" si="1"/>
        <v>2.848958333</v>
      </c>
    </row>
    <row r="6777" ht="15.75" customHeight="1">
      <c r="A6777" s="36">
        <v>44398.0</v>
      </c>
      <c r="B6777" s="35">
        <v>31.06</v>
      </c>
      <c r="C6777" s="35">
        <v>34.1875</v>
      </c>
      <c r="D6777" s="35">
        <v>38.0</v>
      </c>
      <c r="E6777" s="35">
        <f t="shared" si="1"/>
        <v>2.848958333</v>
      </c>
    </row>
    <row r="6778" ht="15.75" customHeight="1">
      <c r="A6778" s="36">
        <v>44399.0</v>
      </c>
      <c r="B6778" s="35">
        <v>31.9</v>
      </c>
      <c r="C6778" s="35">
        <v>34.0625</v>
      </c>
      <c r="D6778" s="35">
        <v>38.0</v>
      </c>
      <c r="E6778" s="35">
        <f t="shared" si="1"/>
        <v>2.838541667</v>
      </c>
    </row>
    <row r="6779" ht="15.75" customHeight="1">
      <c r="A6779" s="36">
        <v>44400.0</v>
      </c>
      <c r="B6779" s="35">
        <v>30.91</v>
      </c>
      <c r="C6779" s="35">
        <v>34.125</v>
      </c>
      <c r="D6779" s="35">
        <v>38.0</v>
      </c>
      <c r="E6779" s="35">
        <f t="shared" si="1"/>
        <v>2.84375</v>
      </c>
    </row>
    <row r="6780" ht="15.75" customHeight="1">
      <c r="A6780" s="36">
        <v>44401.0</v>
      </c>
      <c r="B6780" s="35">
        <v>30.91</v>
      </c>
      <c r="C6780" s="35">
        <v>34.125</v>
      </c>
      <c r="D6780" s="35">
        <v>38.0</v>
      </c>
      <c r="E6780" s="35">
        <f t="shared" si="1"/>
        <v>2.84375</v>
      </c>
    </row>
    <row r="6781" ht="15.75" customHeight="1">
      <c r="A6781" s="36">
        <v>44402.0</v>
      </c>
      <c r="B6781" s="35">
        <v>30.91</v>
      </c>
      <c r="C6781" s="35">
        <v>34.125</v>
      </c>
      <c r="D6781" s="35">
        <v>38.0</v>
      </c>
      <c r="E6781" s="35">
        <f t="shared" si="1"/>
        <v>2.84375</v>
      </c>
    </row>
    <row r="6782" ht="15.75" customHeight="1">
      <c r="A6782" s="36">
        <v>44403.0</v>
      </c>
      <c r="B6782" s="35">
        <v>31.61</v>
      </c>
      <c r="C6782" s="35">
        <v>34.1875</v>
      </c>
      <c r="D6782" s="35">
        <v>38.0</v>
      </c>
      <c r="E6782" s="35">
        <f t="shared" si="1"/>
        <v>2.848958333</v>
      </c>
    </row>
    <row r="6783" ht="15.75" customHeight="1">
      <c r="A6783" s="36">
        <v>44404.0</v>
      </c>
      <c r="B6783" s="35">
        <v>31.4</v>
      </c>
      <c r="C6783" s="35">
        <v>34.1875</v>
      </c>
      <c r="D6783" s="35">
        <v>38.0</v>
      </c>
      <c r="E6783" s="35">
        <f t="shared" si="1"/>
        <v>2.848958333</v>
      </c>
    </row>
    <row r="6784" ht="15.75" customHeight="1">
      <c r="A6784" s="36">
        <v>44405.0</v>
      </c>
      <c r="B6784" s="35">
        <v>30.86</v>
      </c>
      <c r="C6784" s="35">
        <v>34.125</v>
      </c>
      <c r="D6784" s="35">
        <v>38.0</v>
      </c>
      <c r="E6784" s="35">
        <f t="shared" si="1"/>
        <v>2.84375</v>
      </c>
    </row>
    <row r="6785" ht="15.75" customHeight="1">
      <c r="A6785" s="36">
        <v>44406.0</v>
      </c>
      <c r="B6785" s="35">
        <v>32.83</v>
      </c>
      <c r="C6785" s="35">
        <v>34.125</v>
      </c>
      <c r="D6785" s="35">
        <v>38.0</v>
      </c>
      <c r="E6785" s="35">
        <f t="shared" si="1"/>
        <v>2.84375</v>
      </c>
    </row>
    <row r="6786" ht="15.75" customHeight="1">
      <c r="A6786" s="36">
        <v>44407.0</v>
      </c>
      <c r="B6786" s="35">
        <v>32.29</v>
      </c>
      <c r="C6786" s="35">
        <v>34.125</v>
      </c>
      <c r="D6786" s="35">
        <v>38.0</v>
      </c>
      <c r="E6786" s="35">
        <f t="shared" si="1"/>
        <v>2.84375</v>
      </c>
    </row>
    <row r="6787" ht="15.75" customHeight="1">
      <c r="A6787" s="36">
        <v>44408.0</v>
      </c>
      <c r="B6787" s="35">
        <v>32.29</v>
      </c>
      <c r="C6787" s="35">
        <v>34.125</v>
      </c>
      <c r="D6787" s="35">
        <v>38.0</v>
      </c>
      <c r="E6787" s="35">
        <f t="shared" si="1"/>
        <v>2.84375</v>
      </c>
    </row>
    <row r="6788" ht="15.75" customHeight="1">
      <c r="A6788" s="36">
        <v>44409.0</v>
      </c>
      <c r="B6788" s="35">
        <v>32.29</v>
      </c>
      <c r="C6788" s="35">
        <v>34.125</v>
      </c>
      <c r="D6788" s="35">
        <v>38.0</v>
      </c>
      <c r="E6788" s="35">
        <f t="shared" si="1"/>
        <v>2.84375</v>
      </c>
    </row>
    <row r="6789" ht="15.75" customHeight="1">
      <c r="A6789" s="36">
        <v>44410.0</v>
      </c>
      <c r="B6789" s="35">
        <v>31.11</v>
      </c>
      <c r="C6789" s="35">
        <v>34.1875</v>
      </c>
      <c r="D6789" s="35">
        <v>38.0</v>
      </c>
      <c r="E6789" s="35">
        <f t="shared" si="1"/>
        <v>2.848958333</v>
      </c>
    </row>
    <row r="6790" ht="15.75" customHeight="1">
      <c r="A6790" s="36">
        <v>44411.0</v>
      </c>
      <c r="B6790" s="35">
        <v>31.05</v>
      </c>
      <c r="C6790" s="35">
        <v>34.1875</v>
      </c>
      <c r="D6790" s="35">
        <v>38.0</v>
      </c>
      <c r="E6790" s="35">
        <f t="shared" si="1"/>
        <v>2.848958333</v>
      </c>
    </row>
    <row r="6791" ht="15.75" customHeight="1">
      <c r="A6791" s="36">
        <v>44412.0</v>
      </c>
      <c r="B6791" s="35">
        <v>31.07</v>
      </c>
      <c r="C6791" s="35">
        <v>34.0</v>
      </c>
      <c r="D6791" s="35">
        <v>38.0</v>
      </c>
      <c r="E6791" s="35">
        <f t="shared" si="1"/>
        <v>2.833333333</v>
      </c>
    </row>
    <row r="6792" ht="15.75" customHeight="1">
      <c r="A6792" s="36">
        <v>44413.0</v>
      </c>
      <c r="B6792" s="35">
        <v>30.77</v>
      </c>
      <c r="C6792" s="35">
        <v>34.1875</v>
      </c>
      <c r="D6792" s="35">
        <v>38.0</v>
      </c>
      <c r="E6792" s="35">
        <f t="shared" si="1"/>
        <v>2.848958333</v>
      </c>
    </row>
    <row r="6793" ht="15.75" customHeight="1">
      <c r="A6793" s="36">
        <v>44414.0</v>
      </c>
      <c r="B6793" s="35">
        <v>31.79</v>
      </c>
      <c r="C6793" s="35">
        <v>34.25</v>
      </c>
      <c r="D6793" s="35">
        <v>38.0</v>
      </c>
      <c r="E6793" s="35">
        <f t="shared" si="1"/>
        <v>2.854166667</v>
      </c>
    </row>
    <row r="6794" ht="15.75" customHeight="1">
      <c r="A6794" s="36">
        <v>44415.0</v>
      </c>
      <c r="B6794" s="35">
        <v>31.79</v>
      </c>
      <c r="C6794" s="35">
        <v>34.25</v>
      </c>
      <c r="D6794" s="35">
        <v>38.0</v>
      </c>
      <c r="E6794" s="35">
        <f t="shared" si="1"/>
        <v>2.854166667</v>
      </c>
    </row>
    <row r="6795" ht="15.75" customHeight="1">
      <c r="A6795" s="36">
        <v>44416.0</v>
      </c>
      <c r="B6795" s="35">
        <v>31.79</v>
      </c>
      <c r="C6795" s="35">
        <v>34.25</v>
      </c>
      <c r="D6795" s="35">
        <v>38.0</v>
      </c>
      <c r="E6795" s="35">
        <f t="shared" si="1"/>
        <v>2.854166667</v>
      </c>
    </row>
    <row r="6796" ht="15.75" customHeight="1">
      <c r="A6796" s="36">
        <v>44417.0</v>
      </c>
      <c r="B6796" s="35">
        <v>30.21</v>
      </c>
      <c r="C6796" s="35">
        <v>34.25</v>
      </c>
      <c r="D6796" s="35">
        <v>38.0</v>
      </c>
      <c r="E6796" s="35">
        <f t="shared" si="1"/>
        <v>2.854166667</v>
      </c>
    </row>
    <row r="6797" ht="15.75" customHeight="1">
      <c r="A6797" s="36">
        <v>44418.0</v>
      </c>
      <c r="B6797" s="35">
        <v>30.74</v>
      </c>
      <c r="C6797" s="35">
        <v>34.1875</v>
      </c>
      <c r="D6797" s="35">
        <v>38.0</v>
      </c>
      <c r="E6797" s="35">
        <f t="shared" si="1"/>
        <v>2.848958333</v>
      </c>
    </row>
    <row r="6798" ht="15.75" customHeight="1">
      <c r="A6798" s="36">
        <v>44419.0</v>
      </c>
      <c r="B6798" s="35">
        <v>30.07</v>
      </c>
      <c r="C6798" s="35">
        <v>34.0625</v>
      </c>
      <c r="D6798" s="35">
        <v>38.0</v>
      </c>
      <c r="E6798" s="35">
        <f t="shared" si="1"/>
        <v>2.838541667</v>
      </c>
    </row>
    <row r="6799" ht="15.75" customHeight="1">
      <c r="A6799" s="36">
        <v>44420.0</v>
      </c>
      <c r="B6799" s="35">
        <v>29.79</v>
      </c>
      <c r="C6799" s="35">
        <v>34.1875</v>
      </c>
      <c r="D6799" s="35">
        <v>38.0</v>
      </c>
      <c r="E6799" s="35">
        <f t="shared" si="1"/>
        <v>2.848958333</v>
      </c>
    </row>
    <row r="6800" ht="15.75" customHeight="1">
      <c r="A6800" s="36">
        <v>44421.0</v>
      </c>
      <c r="B6800" s="35">
        <v>30.08</v>
      </c>
      <c r="C6800" s="35">
        <v>34.125</v>
      </c>
      <c r="D6800" s="35">
        <v>38.0</v>
      </c>
      <c r="E6800" s="35">
        <f t="shared" si="1"/>
        <v>2.84375</v>
      </c>
    </row>
    <row r="6801" ht="15.75" customHeight="1">
      <c r="A6801" s="36">
        <v>44422.0</v>
      </c>
      <c r="B6801" s="35">
        <v>30.08</v>
      </c>
      <c r="C6801" s="35">
        <v>34.125</v>
      </c>
      <c r="D6801" s="35">
        <v>38.0</v>
      </c>
      <c r="E6801" s="35">
        <f t="shared" si="1"/>
        <v>2.84375</v>
      </c>
    </row>
    <row r="6802" ht="15.75" customHeight="1">
      <c r="A6802" s="36">
        <v>44423.0</v>
      </c>
      <c r="B6802" s="35">
        <v>30.08</v>
      </c>
      <c r="C6802" s="35">
        <v>34.125</v>
      </c>
      <c r="D6802" s="35">
        <v>38.0</v>
      </c>
      <c r="E6802" s="35">
        <f t="shared" si="1"/>
        <v>2.84375</v>
      </c>
    </row>
    <row r="6803" ht="15.75" customHeight="1">
      <c r="A6803" s="36">
        <v>44424.0</v>
      </c>
      <c r="B6803" s="35">
        <v>30.08</v>
      </c>
      <c r="C6803" s="35">
        <v>34.125</v>
      </c>
      <c r="D6803" s="35">
        <v>38.0</v>
      </c>
      <c r="E6803" s="35">
        <f t="shared" si="1"/>
        <v>2.84375</v>
      </c>
    </row>
    <row r="6804" ht="15.75" customHeight="1">
      <c r="A6804" s="36">
        <v>44425.0</v>
      </c>
      <c r="B6804" s="35">
        <v>29.43</v>
      </c>
      <c r="C6804" s="35">
        <v>34.25</v>
      </c>
      <c r="D6804" s="35">
        <v>38.0</v>
      </c>
      <c r="E6804" s="35">
        <f t="shared" si="1"/>
        <v>2.854166667</v>
      </c>
    </row>
    <row r="6805" ht="15.75" customHeight="1">
      <c r="A6805" s="36">
        <v>44426.0</v>
      </c>
      <c r="B6805" s="35">
        <v>29.9</v>
      </c>
      <c r="C6805" s="35">
        <v>34.0625</v>
      </c>
      <c r="D6805" s="35">
        <v>38.0</v>
      </c>
      <c r="E6805" s="35">
        <f t="shared" si="1"/>
        <v>2.838541667</v>
      </c>
    </row>
    <row r="6806" ht="15.75" customHeight="1">
      <c r="A6806" s="36">
        <v>44427.0</v>
      </c>
      <c r="B6806" s="35">
        <v>29.58</v>
      </c>
      <c r="C6806" s="35">
        <v>34.1875</v>
      </c>
      <c r="D6806" s="35">
        <v>38.0</v>
      </c>
      <c r="E6806" s="35">
        <f t="shared" si="1"/>
        <v>2.848958333</v>
      </c>
    </row>
    <row r="6807" ht="15.75" customHeight="1">
      <c r="A6807" s="36">
        <v>44428.0</v>
      </c>
      <c r="B6807" s="35">
        <v>30.17</v>
      </c>
      <c r="C6807" s="35">
        <v>34.0625</v>
      </c>
      <c r="D6807" s="35">
        <v>38.0</v>
      </c>
      <c r="E6807" s="35">
        <f t="shared" si="1"/>
        <v>2.838541667</v>
      </c>
    </row>
    <row r="6808" ht="15.75" customHeight="1">
      <c r="A6808" s="36">
        <v>44429.0</v>
      </c>
      <c r="B6808" s="35">
        <v>30.17</v>
      </c>
      <c r="C6808" s="35">
        <v>34.0625</v>
      </c>
      <c r="D6808" s="35">
        <v>38.0</v>
      </c>
      <c r="E6808" s="35">
        <f t="shared" si="1"/>
        <v>2.838541667</v>
      </c>
    </row>
    <row r="6809" ht="15.75" customHeight="1">
      <c r="A6809" s="36">
        <v>44430.0</v>
      </c>
      <c r="B6809" s="35">
        <v>30.17</v>
      </c>
      <c r="C6809" s="35">
        <v>34.0625</v>
      </c>
      <c r="D6809" s="35">
        <v>38.0</v>
      </c>
      <c r="E6809" s="35">
        <f t="shared" si="1"/>
        <v>2.838541667</v>
      </c>
    </row>
    <row r="6810" ht="15.75" customHeight="1">
      <c r="A6810" s="36">
        <v>44431.0</v>
      </c>
      <c r="B6810" s="35">
        <v>30.23</v>
      </c>
      <c r="C6810" s="35">
        <v>34.1875</v>
      </c>
      <c r="D6810" s="35">
        <v>38.0</v>
      </c>
      <c r="E6810" s="35">
        <f t="shared" si="1"/>
        <v>2.848958333</v>
      </c>
    </row>
    <row r="6811" ht="15.75" customHeight="1">
      <c r="A6811" s="36">
        <v>44432.0</v>
      </c>
      <c r="B6811" s="35">
        <v>30.83</v>
      </c>
      <c r="C6811" s="35">
        <v>34.125</v>
      </c>
      <c r="D6811" s="35">
        <v>38.0</v>
      </c>
      <c r="E6811" s="35">
        <f t="shared" si="1"/>
        <v>2.84375</v>
      </c>
    </row>
    <row r="6812" ht="15.75" customHeight="1">
      <c r="A6812" s="36">
        <v>44433.0</v>
      </c>
      <c r="B6812" s="35">
        <v>30.67</v>
      </c>
      <c r="C6812" s="35">
        <v>34.1875</v>
      </c>
      <c r="D6812" s="35">
        <v>38.0</v>
      </c>
      <c r="E6812" s="35">
        <f t="shared" si="1"/>
        <v>2.848958333</v>
      </c>
    </row>
    <row r="6813" ht="15.75" customHeight="1">
      <c r="A6813" s="36">
        <v>44434.0</v>
      </c>
      <c r="B6813" s="35">
        <v>31.27</v>
      </c>
      <c r="C6813" s="35">
        <v>34.125</v>
      </c>
      <c r="D6813" s="35">
        <v>38.0</v>
      </c>
      <c r="E6813" s="35">
        <f t="shared" si="1"/>
        <v>2.84375</v>
      </c>
    </row>
    <row r="6814" ht="15.75" customHeight="1">
      <c r="A6814" s="36">
        <v>44435.0</v>
      </c>
      <c r="B6814" s="35">
        <v>30.47</v>
      </c>
      <c r="C6814" s="35">
        <v>34.125</v>
      </c>
      <c r="D6814" s="35">
        <v>38.0</v>
      </c>
      <c r="E6814" s="35">
        <f t="shared" si="1"/>
        <v>2.84375</v>
      </c>
    </row>
    <row r="6815" ht="15.75" customHeight="1">
      <c r="A6815" s="36">
        <v>44436.0</v>
      </c>
      <c r="B6815" s="35">
        <v>30.47</v>
      </c>
      <c r="C6815" s="35">
        <v>34.125</v>
      </c>
      <c r="D6815" s="35">
        <v>38.0</v>
      </c>
      <c r="E6815" s="35">
        <f t="shared" si="1"/>
        <v>2.84375</v>
      </c>
    </row>
    <row r="6816" ht="15.75" customHeight="1">
      <c r="A6816" s="36">
        <v>44437.0</v>
      </c>
      <c r="B6816" s="35">
        <v>30.47</v>
      </c>
      <c r="C6816" s="35">
        <v>34.125</v>
      </c>
      <c r="D6816" s="35">
        <v>38.0</v>
      </c>
      <c r="E6816" s="35">
        <f t="shared" si="1"/>
        <v>2.84375</v>
      </c>
    </row>
    <row r="6817" ht="15.75" customHeight="1">
      <c r="A6817" s="36">
        <v>44438.0</v>
      </c>
      <c r="B6817" s="35">
        <v>30.23</v>
      </c>
      <c r="C6817" s="35">
        <v>34.1875</v>
      </c>
      <c r="D6817" s="35">
        <v>38.0</v>
      </c>
      <c r="E6817" s="35">
        <f t="shared" si="1"/>
        <v>2.848958333</v>
      </c>
    </row>
    <row r="6818" ht="15.75" customHeight="1">
      <c r="A6818" s="36">
        <v>44439.0</v>
      </c>
      <c r="B6818" s="35">
        <v>32.91</v>
      </c>
      <c r="C6818" s="35">
        <v>34.1875</v>
      </c>
      <c r="D6818" s="35">
        <v>38.0</v>
      </c>
      <c r="E6818" s="35">
        <f t="shared" si="1"/>
        <v>2.848958333</v>
      </c>
    </row>
    <row r="6819" ht="15.75" customHeight="1">
      <c r="A6819" s="36">
        <v>44440.0</v>
      </c>
      <c r="B6819" s="35">
        <v>31.69</v>
      </c>
      <c r="C6819" s="35">
        <v>34.1875</v>
      </c>
      <c r="D6819" s="35">
        <v>38.0</v>
      </c>
      <c r="E6819" s="35">
        <f t="shared" si="1"/>
        <v>2.848958333</v>
      </c>
    </row>
    <row r="6820" ht="15.75" customHeight="1">
      <c r="A6820" s="36">
        <v>44441.0</v>
      </c>
      <c r="B6820" s="35">
        <v>31.7</v>
      </c>
      <c r="C6820" s="35">
        <v>34.125</v>
      </c>
      <c r="D6820" s="35">
        <v>38.0</v>
      </c>
      <c r="E6820" s="35">
        <f t="shared" si="1"/>
        <v>2.84375</v>
      </c>
    </row>
    <row r="6821" ht="15.75" customHeight="1">
      <c r="A6821" s="36">
        <v>44442.0</v>
      </c>
      <c r="B6821" s="35">
        <v>32.34</v>
      </c>
      <c r="C6821" s="35">
        <v>34.125</v>
      </c>
      <c r="D6821" s="35">
        <v>38.0</v>
      </c>
      <c r="E6821" s="35">
        <f t="shared" si="1"/>
        <v>2.84375</v>
      </c>
    </row>
    <row r="6822" ht="15.75" customHeight="1">
      <c r="A6822" s="36">
        <v>44443.0</v>
      </c>
      <c r="B6822" s="35">
        <v>32.34</v>
      </c>
      <c r="C6822" s="35">
        <v>34.125</v>
      </c>
      <c r="D6822" s="35">
        <v>38.0</v>
      </c>
      <c r="E6822" s="35">
        <f t="shared" si="1"/>
        <v>2.84375</v>
      </c>
    </row>
    <row r="6823" ht="15.75" customHeight="1">
      <c r="A6823" s="36">
        <v>44444.0</v>
      </c>
      <c r="B6823" s="35">
        <v>32.34</v>
      </c>
      <c r="C6823" s="35">
        <v>34.125</v>
      </c>
      <c r="D6823" s="35">
        <v>38.0</v>
      </c>
      <c r="E6823" s="35">
        <f t="shared" si="1"/>
        <v>2.84375</v>
      </c>
    </row>
    <row r="6824" ht="15.75" customHeight="1">
      <c r="A6824" s="36">
        <v>44445.0</v>
      </c>
      <c r="B6824" s="35">
        <v>32.29</v>
      </c>
      <c r="C6824" s="35">
        <v>34.3125</v>
      </c>
      <c r="D6824" s="35">
        <v>38.0</v>
      </c>
      <c r="E6824" s="35">
        <f t="shared" si="1"/>
        <v>2.859375</v>
      </c>
    </row>
    <row r="6825" ht="15.75" customHeight="1">
      <c r="A6825" s="36">
        <v>44446.0</v>
      </c>
      <c r="B6825" s="35">
        <v>31.36</v>
      </c>
      <c r="C6825" s="35">
        <v>34.1875</v>
      </c>
      <c r="D6825" s="35">
        <v>38.0</v>
      </c>
      <c r="E6825" s="35">
        <f t="shared" si="1"/>
        <v>2.848958333</v>
      </c>
    </row>
    <row r="6826" ht="15.75" customHeight="1">
      <c r="A6826" s="36">
        <v>44447.0</v>
      </c>
      <c r="B6826" s="35">
        <v>31.18</v>
      </c>
      <c r="C6826" s="35">
        <v>34.25</v>
      </c>
      <c r="D6826" s="35">
        <v>38.0</v>
      </c>
      <c r="E6826" s="35">
        <f t="shared" si="1"/>
        <v>2.854166667</v>
      </c>
    </row>
    <row r="6827" ht="15.75" customHeight="1">
      <c r="A6827" s="36">
        <v>44448.0</v>
      </c>
      <c r="B6827" s="35">
        <v>30.79</v>
      </c>
      <c r="C6827" s="35">
        <v>34.1875</v>
      </c>
      <c r="D6827" s="35">
        <v>38.0</v>
      </c>
      <c r="E6827" s="35">
        <f t="shared" si="1"/>
        <v>2.848958333</v>
      </c>
    </row>
    <row r="6828" ht="15.75" customHeight="1">
      <c r="A6828" s="36">
        <v>44449.0</v>
      </c>
      <c r="B6828" s="35">
        <v>31.41</v>
      </c>
      <c r="C6828" s="35">
        <v>34.0625</v>
      </c>
      <c r="D6828" s="35">
        <v>38.0</v>
      </c>
      <c r="E6828" s="35">
        <f t="shared" si="1"/>
        <v>2.838541667</v>
      </c>
    </row>
    <row r="6829" ht="15.75" customHeight="1">
      <c r="A6829" s="36">
        <v>44450.0</v>
      </c>
      <c r="B6829" s="35">
        <v>31.41</v>
      </c>
      <c r="C6829" s="35">
        <v>34.0625</v>
      </c>
      <c r="D6829" s="35">
        <v>38.0</v>
      </c>
      <c r="E6829" s="35">
        <f t="shared" si="1"/>
        <v>2.838541667</v>
      </c>
    </row>
    <row r="6830" ht="15.75" customHeight="1">
      <c r="A6830" s="36">
        <v>44451.0</v>
      </c>
      <c r="B6830" s="35">
        <v>31.41</v>
      </c>
      <c r="C6830" s="35">
        <v>34.0625</v>
      </c>
      <c r="D6830" s="35">
        <v>38.0</v>
      </c>
      <c r="E6830" s="35">
        <f t="shared" si="1"/>
        <v>2.838541667</v>
      </c>
    </row>
    <row r="6831" ht="15.75" customHeight="1">
      <c r="A6831" s="36">
        <v>44452.0</v>
      </c>
      <c r="B6831" s="35">
        <v>31.28</v>
      </c>
      <c r="C6831" s="35">
        <v>34.1875</v>
      </c>
      <c r="D6831" s="35">
        <v>38.0</v>
      </c>
      <c r="E6831" s="35">
        <f t="shared" si="1"/>
        <v>2.848958333</v>
      </c>
    </row>
    <row r="6832" ht="15.75" customHeight="1">
      <c r="A6832" s="36">
        <v>44453.0</v>
      </c>
      <c r="B6832" s="35">
        <v>30.63</v>
      </c>
      <c r="C6832" s="35">
        <v>33.9375</v>
      </c>
      <c r="D6832" s="35">
        <v>38.0</v>
      </c>
      <c r="E6832" s="35">
        <f t="shared" si="1"/>
        <v>2.828125</v>
      </c>
    </row>
    <row r="6833" ht="15.75" customHeight="1">
      <c r="A6833" s="36">
        <v>44454.0</v>
      </c>
      <c r="B6833" s="35">
        <v>30.08</v>
      </c>
      <c r="C6833" s="35">
        <v>34.0625</v>
      </c>
      <c r="D6833" s="35">
        <v>38.0</v>
      </c>
      <c r="E6833" s="35">
        <f t="shared" si="1"/>
        <v>2.838541667</v>
      </c>
    </row>
    <row r="6834" ht="15.75" customHeight="1">
      <c r="A6834" s="36">
        <v>44455.0</v>
      </c>
      <c r="B6834" s="35">
        <v>30.93</v>
      </c>
      <c r="C6834" s="35">
        <v>34.25</v>
      </c>
      <c r="D6834" s="35">
        <v>38.0</v>
      </c>
      <c r="E6834" s="35">
        <f t="shared" si="1"/>
        <v>2.854166667</v>
      </c>
    </row>
    <row r="6835" ht="15.75" customHeight="1">
      <c r="A6835" s="36">
        <v>44456.0</v>
      </c>
      <c r="B6835" s="35">
        <v>30.75</v>
      </c>
      <c r="C6835" s="35">
        <v>34.125</v>
      </c>
      <c r="D6835" s="35">
        <v>38.0</v>
      </c>
      <c r="E6835" s="35">
        <f t="shared" si="1"/>
        <v>2.84375</v>
      </c>
    </row>
    <row r="6836" ht="15.75" customHeight="1">
      <c r="A6836" s="36">
        <v>44457.0</v>
      </c>
      <c r="B6836" s="35">
        <v>30.75</v>
      </c>
      <c r="C6836" s="35">
        <v>34.125</v>
      </c>
      <c r="D6836" s="35">
        <v>38.0</v>
      </c>
      <c r="E6836" s="35">
        <f t="shared" si="1"/>
        <v>2.84375</v>
      </c>
    </row>
    <row r="6837" ht="15.75" customHeight="1">
      <c r="A6837" s="36">
        <v>44458.0</v>
      </c>
      <c r="B6837" s="35">
        <v>30.75</v>
      </c>
      <c r="C6837" s="35">
        <v>34.125</v>
      </c>
      <c r="D6837" s="35">
        <v>38.0</v>
      </c>
      <c r="E6837" s="35">
        <f t="shared" si="1"/>
        <v>2.84375</v>
      </c>
    </row>
    <row r="6838" ht="15.75" customHeight="1">
      <c r="A6838" s="36">
        <v>44459.0</v>
      </c>
      <c r="B6838" s="35">
        <v>30.65</v>
      </c>
      <c r="C6838" s="35">
        <v>34.1875</v>
      </c>
      <c r="D6838" s="35">
        <v>38.0</v>
      </c>
      <c r="E6838" s="35">
        <f t="shared" si="1"/>
        <v>2.848958333</v>
      </c>
    </row>
    <row r="6839" ht="15.75" customHeight="1">
      <c r="A6839" s="36">
        <v>44460.0</v>
      </c>
      <c r="B6839" s="35">
        <v>30.87</v>
      </c>
      <c r="C6839" s="35">
        <v>34.125</v>
      </c>
      <c r="D6839" s="35">
        <v>38.0</v>
      </c>
      <c r="E6839" s="35">
        <f t="shared" si="1"/>
        <v>2.84375</v>
      </c>
    </row>
    <row r="6840" ht="15.75" customHeight="1">
      <c r="A6840" s="36">
        <v>44461.0</v>
      </c>
      <c r="B6840" s="35">
        <v>30.54</v>
      </c>
      <c r="C6840" s="35">
        <v>34.1875</v>
      </c>
      <c r="D6840" s="35">
        <v>38.0</v>
      </c>
      <c r="E6840" s="35">
        <f t="shared" si="1"/>
        <v>2.848958333</v>
      </c>
    </row>
    <row r="6841" ht="15.75" customHeight="1">
      <c r="A6841" s="36">
        <v>44462.0</v>
      </c>
      <c r="B6841" s="35">
        <v>31.96</v>
      </c>
      <c r="C6841" s="35">
        <v>34.25</v>
      </c>
      <c r="D6841" s="35">
        <v>38.0</v>
      </c>
      <c r="E6841" s="35">
        <f t="shared" si="1"/>
        <v>2.854166667</v>
      </c>
    </row>
    <row r="6842" ht="15.75" customHeight="1">
      <c r="A6842" s="36">
        <v>44463.0</v>
      </c>
      <c r="B6842" s="35">
        <v>31.22</v>
      </c>
      <c r="C6842" s="35">
        <v>34.125</v>
      </c>
      <c r="D6842" s="35">
        <v>38.0</v>
      </c>
      <c r="E6842" s="35">
        <f t="shared" si="1"/>
        <v>2.84375</v>
      </c>
    </row>
    <row r="6843" ht="15.75" customHeight="1">
      <c r="A6843" s="36">
        <v>44464.0</v>
      </c>
      <c r="B6843" s="35">
        <v>31.22</v>
      </c>
      <c r="C6843" s="35">
        <v>34.125</v>
      </c>
      <c r="D6843" s="35">
        <v>38.0</v>
      </c>
      <c r="E6843" s="35">
        <f t="shared" si="1"/>
        <v>2.84375</v>
      </c>
    </row>
    <row r="6844" ht="15.75" customHeight="1">
      <c r="A6844" s="36">
        <v>44465.0</v>
      </c>
      <c r="B6844" s="35">
        <v>31.22</v>
      </c>
      <c r="C6844" s="35">
        <v>34.125</v>
      </c>
      <c r="D6844" s="35">
        <v>38.0</v>
      </c>
      <c r="E6844" s="35">
        <f t="shared" si="1"/>
        <v>2.84375</v>
      </c>
    </row>
    <row r="6845" ht="15.75" customHeight="1">
      <c r="A6845" s="36">
        <v>44466.0</v>
      </c>
      <c r="B6845" s="35">
        <v>31.84</v>
      </c>
      <c r="C6845" s="35">
        <v>34.125</v>
      </c>
      <c r="D6845" s="35">
        <v>38.0</v>
      </c>
      <c r="E6845" s="35">
        <f t="shared" si="1"/>
        <v>2.84375</v>
      </c>
    </row>
    <row r="6846" ht="15.75" customHeight="1">
      <c r="A6846" s="36">
        <v>44467.0</v>
      </c>
      <c r="B6846" s="35">
        <v>32.83</v>
      </c>
      <c r="C6846" s="35">
        <v>34.125</v>
      </c>
      <c r="D6846" s="35">
        <v>38.0</v>
      </c>
      <c r="E6846" s="35">
        <f t="shared" si="1"/>
        <v>2.84375</v>
      </c>
    </row>
    <row r="6847" ht="15.75" customHeight="1">
      <c r="A6847" s="36">
        <v>44468.0</v>
      </c>
      <c r="B6847" s="35">
        <v>31.75</v>
      </c>
      <c r="C6847" s="35">
        <v>34.1875</v>
      </c>
      <c r="D6847" s="35">
        <v>38.0</v>
      </c>
      <c r="E6847" s="35">
        <f t="shared" si="1"/>
        <v>2.848958333</v>
      </c>
    </row>
    <row r="6848" ht="15.75" customHeight="1">
      <c r="A6848" s="36">
        <v>44469.0</v>
      </c>
      <c r="B6848" s="35">
        <v>32.9</v>
      </c>
      <c r="C6848" s="35">
        <v>34.1875</v>
      </c>
      <c r="D6848" s="35">
        <v>38.0</v>
      </c>
      <c r="E6848" s="35">
        <f t="shared" si="1"/>
        <v>2.848958333</v>
      </c>
    </row>
    <row r="6849" ht="15.75" customHeight="1">
      <c r="A6849" s="36">
        <v>44470.0</v>
      </c>
      <c r="B6849" s="35">
        <v>32.02</v>
      </c>
      <c r="C6849" s="35">
        <v>34.1875</v>
      </c>
      <c r="D6849" s="35">
        <v>38.0</v>
      </c>
      <c r="E6849" s="35">
        <f t="shared" si="1"/>
        <v>2.848958333</v>
      </c>
    </row>
    <row r="6850" ht="15.75" customHeight="1">
      <c r="A6850" s="36">
        <v>44471.0</v>
      </c>
      <c r="B6850" s="35">
        <v>32.02</v>
      </c>
      <c r="C6850" s="35">
        <v>34.1875</v>
      </c>
      <c r="D6850" s="35">
        <v>38.0</v>
      </c>
      <c r="E6850" s="35">
        <f t="shared" si="1"/>
        <v>2.848958333</v>
      </c>
    </row>
    <row r="6851" ht="15.75" customHeight="1">
      <c r="A6851" s="36">
        <v>44472.0</v>
      </c>
      <c r="B6851" s="35">
        <v>32.02</v>
      </c>
      <c r="C6851" s="35">
        <v>34.1875</v>
      </c>
      <c r="D6851" s="35">
        <v>38.0</v>
      </c>
      <c r="E6851" s="35">
        <f t="shared" si="1"/>
        <v>2.848958333</v>
      </c>
    </row>
    <row r="6852" ht="15.75" customHeight="1">
      <c r="A6852" s="36">
        <v>44473.0</v>
      </c>
      <c r="B6852" s="35">
        <v>31.43</v>
      </c>
      <c r="C6852" s="35">
        <v>34.125</v>
      </c>
      <c r="D6852" s="35">
        <v>38.0</v>
      </c>
      <c r="E6852" s="35">
        <f t="shared" si="1"/>
        <v>2.84375</v>
      </c>
    </row>
    <row r="6853" ht="15.75" customHeight="1">
      <c r="A6853" s="36">
        <v>44474.0</v>
      </c>
      <c r="B6853" s="35">
        <v>32.0</v>
      </c>
      <c r="C6853" s="35">
        <v>34.0625</v>
      </c>
      <c r="D6853" s="35">
        <v>38.0</v>
      </c>
      <c r="E6853" s="35">
        <f t="shared" si="1"/>
        <v>2.838541667</v>
      </c>
    </row>
    <row r="6854" ht="15.75" customHeight="1">
      <c r="A6854" s="36">
        <v>44475.0</v>
      </c>
      <c r="B6854" s="35">
        <v>31.14</v>
      </c>
      <c r="C6854" s="35">
        <v>34.25</v>
      </c>
      <c r="D6854" s="35">
        <v>38.0</v>
      </c>
      <c r="E6854" s="35">
        <f t="shared" si="1"/>
        <v>2.854166667</v>
      </c>
    </row>
    <row r="6855" ht="15.75" customHeight="1">
      <c r="A6855" s="36">
        <v>44476.0</v>
      </c>
      <c r="B6855" s="35">
        <v>31.99</v>
      </c>
      <c r="C6855" s="35">
        <v>34.125</v>
      </c>
      <c r="D6855" s="35">
        <v>38.0</v>
      </c>
      <c r="E6855" s="35">
        <f t="shared" si="1"/>
        <v>2.84375</v>
      </c>
    </row>
    <row r="6856" ht="15.75" customHeight="1">
      <c r="A6856" s="36">
        <v>44477.0</v>
      </c>
      <c r="B6856" s="35">
        <v>31.99</v>
      </c>
      <c r="C6856" s="35">
        <v>34.125</v>
      </c>
      <c r="D6856" s="35">
        <v>38.0</v>
      </c>
      <c r="E6856" s="35">
        <f t="shared" si="1"/>
        <v>2.84375</v>
      </c>
    </row>
    <row r="6857" ht="15.75" customHeight="1">
      <c r="A6857" s="36">
        <v>44478.0</v>
      </c>
      <c r="B6857" s="35">
        <v>31.99</v>
      </c>
      <c r="C6857" s="35">
        <v>34.125</v>
      </c>
      <c r="D6857" s="35">
        <v>38.0</v>
      </c>
      <c r="E6857" s="35">
        <f t="shared" si="1"/>
        <v>2.84375</v>
      </c>
    </row>
    <row r="6858" ht="15.75" customHeight="1">
      <c r="A6858" s="36">
        <v>44479.0</v>
      </c>
      <c r="B6858" s="35">
        <v>31.99</v>
      </c>
      <c r="C6858" s="35">
        <v>34.125</v>
      </c>
      <c r="D6858" s="35">
        <v>38.0</v>
      </c>
      <c r="E6858" s="35">
        <f t="shared" si="1"/>
        <v>2.84375</v>
      </c>
    </row>
    <row r="6859" ht="15.75" customHeight="1">
      <c r="A6859" s="36">
        <v>44480.0</v>
      </c>
      <c r="B6859" s="35">
        <v>31.99</v>
      </c>
      <c r="C6859" s="35">
        <v>34.125</v>
      </c>
      <c r="D6859" s="35">
        <v>38.0</v>
      </c>
      <c r="E6859" s="35">
        <f t="shared" si="1"/>
        <v>2.84375</v>
      </c>
    </row>
    <row r="6860" ht="15.75" customHeight="1">
      <c r="A6860" s="36">
        <v>44481.0</v>
      </c>
      <c r="B6860" s="35">
        <v>31.03</v>
      </c>
      <c r="C6860" s="35">
        <v>34.125</v>
      </c>
      <c r="D6860" s="35">
        <v>38.0</v>
      </c>
      <c r="E6860" s="35">
        <f t="shared" si="1"/>
        <v>2.84375</v>
      </c>
    </row>
    <row r="6861" ht="15.75" customHeight="1">
      <c r="A6861" s="36">
        <v>44482.0</v>
      </c>
      <c r="B6861" s="35">
        <v>30.69</v>
      </c>
      <c r="C6861" s="35">
        <v>34.1875</v>
      </c>
      <c r="D6861" s="35">
        <v>38.0</v>
      </c>
      <c r="E6861" s="35">
        <f t="shared" si="1"/>
        <v>2.848958333</v>
      </c>
    </row>
    <row r="6862" ht="15.75" customHeight="1">
      <c r="A6862" s="36">
        <v>44483.0</v>
      </c>
      <c r="B6862" s="35">
        <v>29.62</v>
      </c>
      <c r="C6862" s="35">
        <v>34.0625</v>
      </c>
      <c r="D6862" s="35">
        <v>38.0</v>
      </c>
      <c r="E6862" s="35">
        <f t="shared" si="1"/>
        <v>2.838541667</v>
      </c>
    </row>
    <row r="6863" ht="15.75" customHeight="1">
      <c r="A6863" s="36">
        <v>44484.0</v>
      </c>
      <c r="B6863" s="35">
        <v>29.58</v>
      </c>
      <c r="C6863" s="35">
        <v>34.0625</v>
      </c>
      <c r="D6863" s="35">
        <v>38.0</v>
      </c>
      <c r="E6863" s="35">
        <f t="shared" si="1"/>
        <v>2.838541667</v>
      </c>
    </row>
    <row r="6864" ht="15.75" customHeight="1">
      <c r="A6864" s="36">
        <v>44485.0</v>
      </c>
      <c r="B6864" s="35">
        <v>29.58</v>
      </c>
      <c r="C6864" s="35">
        <v>34.0625</v>
      </c>
      <c r="D6864" s="35">
        <v>38.0</v>
      </c>
      <c r="E6864" s="35">
        <f t="shared" si="1"/>
        <v>2.838541667</v>
      </c>
    </row>
    <row r="6865" ht="15.75" customHeight="1">
      <c r="A6865" s="36">
        <v>44486.0</v>
      </c>
      <c r="B6865" s="35">
        <v>29.58</v>
      </c>
      <c r="C6865" s="35">
        <v>34.0625</v>
      </c>
      <c r="D6865" s="35">
        <v>38.0</v>
      </c>
      <c r="E6865" s="35">
        <f t="shared" si="1"/>
        <v>2.838541667</v>
      </c>
    </row>
    <row r="6866" ht="15.75" customHeight="1">
      <c r="A6866" s="36">
        <v>44487.0</v>
      </c>
      <c r="B6866" s="35">
        <v>31.28</v>
      </c>
      <c r="C6866" s="35">
        <v>34.1875</v>
      </c>
      <c r="D6866" s="35">
        <v>38.0</v>
      </c>
      <c r="E6866" s="35">
        <f t="shared" si="1"/>
        <v>2.848958333</v>
      </c>
    </row>
    <row r="6867" ht="15.75" customHeight="1">
      <c r="A6867" s="36">
        <v>44488.0</v>
      </c>
      <c r="B6867" s="35">
        <v>30.89</v>
      </c>
      <c r="C6867" s="35">
        <v>34.125</v>
      </c>
      <c r="D6867" s="35">
        <v>38.0</v>
      </c>
      <c r="E6867" s="35">
        <f t="shared" si="1"/>
        <v>2.84375</v>
      </c>
    </row>
    <row r="6868" ht="15.75" customHeight="1">
      <c r="A6868" s="36">
        <v>44489.0</v>
      </c>
      <c r="B6868" s="35">
        <v>31.0</v>
      </c>
      <c r="C6868" s="35">
        <v>34.125</v>
      </c>
      <c r="D6868" s="35">
        <v>38.0</v>
      </c>
      <c r="E6868" s="35">
        <f t="shared" si="1"/>
        <v>2.84375</v>
      </c>
    </row>
    <row r="6869" ht="15.75" customHeight="1">
      <c r="A6869" s="36">
        <v>44490.0</v>
      </c>
      <c r="B6869" s="35">
        <v>31.21</v>
      </c>
      <c r="C6869" s="35">
        <v>34.1875</v>
      </c>
      <c r="D6869" s="35">
        <v>38.0</v>
      </c>
      <c r="E6869" s="35">
        <f t="shared" si="1"/>
        <v>2.848958333</v>
      </c>
    </row>
    <row r="6870" ht="15.75" customHeight="1">
      <c r="A6870" s="36">
        <v>44491.0</v>
      </c>
      <c r="B6870" s="35">
        <v>31.56</v>
      </c>
      <c r="C6870" s="35">
        <v>34.25</v>
      </c>
      <c r="D6870" s="35">
        <v>38.0</v>
      </c>
      <c r="E6870" s="35">
        <f t="shared" si="1"/>
        <v>2.854166667</v>
      </c>
    </row>
    <row r="6871" ht="15.75" customHeight="1">
      <c r="A6871" s="36">
        <v>44492.0</v>
      </c>
      <c r="B6871" s="35">
        <v>31.56</v>
      </c>
      <c r="C6871" s="35">
        <v>34.25</v>
      </c>
      <c r="D6871" s="35">
        <v>38.0</v>
      </c>
      <c r="E6871" s="35">
        <f t="shared" si="1"/>
        <v>2.854166667</v>
      </c>
    </row>
    <row r="6872" ht="15.75" customHeight="1">
      <c r="A6872" s="36">
        <v>44493.0</v>
      </c>
      <c r="B6872" s="35">
        <v>31.56</v>
      </c>
      <c r="C6872" s="35">
        <v>34.25</v>
      </c>
      <c r="D6872" s="35">
        <v>38.0</v>
      </c>
      <c r="E6872" s="35">
        <f t="shared" si="1"/>
        <v>2.854166667</v>
      </c>
    </row>
    <row r="6873" ht="15.75" customHeight="1">
      <c r="A6873" s="36">
        <v>44494.0</v>
      </c>
      <c r="B6873" s="35">
        <v>30.86</v>
      </c>
      <c r="C6873" s="35">
        <v>34.125</v>
      </c>
      <c r="D6873" s="35">
        <v>38.0</v>
      </c>
      <c r="E6873" s="35">
        <f t="shared" si="1"/>
        <v>2.84375</v>
      </c>
    </row>
    <row r="6874" ht="15.75" customHeight="1">
      <c r="A6874" s="36">
        <v>44495.0</v>
      </c>
      <c r="B6874" s="35">
        <v>30.82</v>
      </c>
      <c r="C6874" s="35">
        <v>34.125</v>
      </c>
      <c r="D6874" s="35">
        <v>38.0</v>
      </c>
      <c r="E6874" s="35">
        <f t="shared" si="1"/>
        <v>2.84375</v>
      </c>
    </row>
    <row r="6875" ht="15.75" customHeight="1">
      <c r="A6875" s="36">
        <v>44496.0</v>
      </c>
      <c r="B6875" s="35">
        <v>30.68</v>
      </c>
      <c r="C6875" s="35">
        <v>34.125</v>
      </c>
      <c r="D6875" s="35">
        <v>38.0</v>
      </c>
      <c r="E6875" s="35">
        <f t="shared" si="1"/>
        <v>2.84375</v>
      </c>
    </row>
    <row r="6876" ht="15.75" customHeight="1">
      <c r="A6876" s="36">
        <v>44497.0</v>
      </c>
      <c r="B6876" s="35">
        <v>31.74</v>
      </c>
      <c r="C6876" s="35">
        <v>34.125</v>
      </c>
      <c r="D6876" s="35">
        <v>38.0</v>
      </c>
      <c r="E6876" s="35">
        <f t="shared" si="1"/>
        <v>2.84375</v>
      </c>
    </row>
    <row r="6877" ht="15.75" customHeight="1">
      <c r="A6877" s="36">
        <v>44498.0</v>
      </c>
      <c r="B6877" s="35">
        <v>32.38</v>
      </c>
      <c r="C6877" s="35">
        <v>34.125</v>
      </c>
      <c r="D6877" s="35">
        <v>38.0</v>
      </c>
      <c r="E6877" s="35">
        <f t="shared" si="1"/>
        <v>2.84375</v>
      </c>
    </row>
    <row r="6878" ht="15.75" customHeight="1">
      <c r="A6878" s="36">
        <v>44499.0</v>
      </c>
      <c r="B6878" s="35">
        <v>32.38</v>
      </c>
      <c r="C6878" s="35">
        <v>34.125</v>
      </c>
      <c r="D6878" s="35">
        <v>38.0</v>
      </c>
      <c r="E6878" s="35">
        <f t="shared" si="1"/>
        <v>2.84375</v>
      </c>
    </row>
    <row r="6879" ht="15.75" customHeight="1">
      <c r="A6879" s="36">
        <v>44500.0</v>
      </c>
      <c r="B6879" s="35">
        <v>32.38</v>
      </c>
      <c r="C6879" s="35">
        <v>34.125</v>
      </c>
      <c r="D6879" s="35">
        <v>38.0</v>
      </c>
      <c r="E6879" s="35">
        <f t="shared" si="1"/>
        <v>2.84375</v>
      </c>
    </row>
    <row r="6880" ht="15.75" customHeight="1">
      <c r="A6880" s="36">
        <v>44501.0</v>
      </c>
      <c r="B6880" s="35">
        <v>30.78</v>
      </c>
      <c r="C6880" s="35">
        <v>34.25</v>
      </c>
      <c r="D6880" s="35">
        <v>38.0</v>
      </c>
      <c r="E6880" s="35">
        <f t="shared" si="1"/>
        <v>2.854166667</v>
      </c>
    </row>
    <row r="6881" ht="15.75" customHeight="1">
      <c r="A6881" s="36">
        <v>44502.0</v>
      </c>
      <c r="B6881" s="35">
        <v>31.71</v>
      </c>
      <c r="C6881" s="35">
        <v>34.125</v>
      </c>
      <c r="D6881" s="35">
        <v>38.0</v>
      </c>
      <c r="E6881" s="35">
        <f t="shared" si="1"/>
        <v>2.84375</v>
      </c>
    </row>
    <row r="6882" ht="15.75" customHeight="1">
      <c r="A6882" s="36">
        <v>44503.0</v>
      </c>
      <c r="B6882" s="35">
        <v>31.57</v>
      </c>
      <c r="C6882" s="35">
        <v>34.125</v>
      </c>
      <c r="D6882" s="35">
        <v>38.0</v>
      </c>
      <c r="E6882" s="35">
        <f t="shared" si="1"/>
        <v>2.84375</v>
      </c>
    </row>
    <row r="6883" ht="15.75" customHeight="1">
      <c r="A6883" s="36">
        <v>44504.0</v>
      </c>
      <c r="B6883" s="35">
        <v>31.09</v>
      </c>
      <c r="C6883" s="35">
        <v>34.1875</v>
      </c>
      <c r="D6883" s="35">
        <v>38.0</v>
      </c>
      <c r="E6883" s="35">
        <f t="shared" si="1"/>
        <v>2.848958333</v>
      </c>
    </row>
    <row r="6884" ht="15.75" customHeight="1">
      <c r="A6884" s="36">
        <v>44505.0</v>
      </c>
      <c r="B6884" s="35">
        <v>31.38</v>
      </c>
      <c r="C6884" s="35">
        <v>34.25</v>
      </c>
      <c r="D6884" s="35">
        <v>38.0</v>
      </c>
      <c r="E6884" s="35">
        <f t="shared" si="1"/>
        <v>2.854166667</v>
      </c>
    </row>
    <row r="6885" ht="15.75" customHeight="1">
      <c r="A6885" s="36">
        <v>44506.0</v>
      </c>
      <c r="B6885" s="35">
        <v>31.38</v>
      </c>
      <c r="C6885" s="35">
        <v>34.25</v>
      </c>
      <c r="D6885" s="35">
        <v>38.0</v>
      </c>
      <c r="E6885" s="35">
        <f t="shared" si="1"/>
        <v>2.854166667</v>
      </c>
    </row>
    <row r="6886" ht="15.75" customHeight="1">
      <c r="A6886" s="36">
        <v>44507.0</v>
      </c>
      <c r="B6886" s="35">
        <v>31.38</v>
      </c>
      <c r="C6886" s="35">
        <v>34.25</v>
      </c>
      <c r="D6886" s="35">
        <v>38.0</v>
      </c>
      <c r="E6886" s="35">
        <f t="shared" si="1"/>
        <v>2.854166667</v>
      </c>
    </row>
    <row r="6887" ht="15.75" customHeight="1">
      <c r="A6887" s="36">
        <v>44508.0</v>
      </c>
      <c r="B6887" s="35">
        <v>31.73</v>
      </c>
      <c r="C6887" s="35">
        <v>34.25</v>
      </c>
      <c r="D6887" s="35">
        <v>38.0</v>
      </c>
      <c r="E6887" s="35">
        <f t="shared" si="1"/>
        <v>2.854166667</v>
      </c>
    </row>
    <row r="6888" ht="15.75" customHeight="1">
      <c r="A6888" s="36">
        <v>44509.0</v>
      </c>
      <c r="B6888" s="35">
        <v>31.12</v>
      </c>
      <c r="C6888" s="35">
        <v>34.1875</v>
      </c>
      <c r="D6888" s="35">
        <v>38.0</v>
      </c>
      <c r="E6888" s="35">
        <f t="shared" si="1"/>
        <v>2.848958333</v>
      </c>
    </row>
    <row r="6889" ht="15.75" customHeight="1">
      <c r="A6889" s="36">
        <v>44510.0</v>
      </c>
      <c r="B6889" s="35">
        <v>31.08</v>
      </c>
      <c r="C6889" s="35">
        <v>34.1875</v>
      </c>
      <c r="D6889" s="35">
        <v>38.0</v>
      </c>
      <c r="E6889" s="35">
        <f t="shared" si="1"/>
        <v>2.848958333</v>
      </c>
    </row>
    <row r="6890" ht="15.75" customHeight="1">
      <c r="A6890" s="36">
        <v>44511.0</v>
      </c>
      <c r="B6890" s="35">
        <v>31.2</v>
      </c>
      <c r="C6890" s="35">
        <v>34.0</v>
      </c>
      <c r="D6890" s="35">
        <v>38.0</v>
      </c>
      <c r="E6890" s="35">
        <f t="shared" si="1"/>
        <v>2.833333333</v>
      </c>
    </row>
    <row r="6891" ht="15.75" customHeight="1">
      <c r="A6891" s="36">
        <v>44512.0</v>
      </c>
      <c r="B6891" s="35">
        <v>31.14</v>
      </c>
      <c r="C6891" s="35">
        <v>34.125</v>
      </c>
      <c r="D6891" s="35">
        <v>38.0</v>
      </c>
      <c r="E6891" s="35">
        <f t="shared" si="1"/>
        <v>2.84375</v>
      </c>
    </row>
    <row r="6892" ht="15.75" customHeight="1">
      <c r="A6892" s="36">
        <v>44513.0</v>
      </c>
      <c r="B6892" s="35">
        <v>31.14</v>
      </c>
      <c r="C6892" s="35">
        <v>34.125</v>
      </c>
      <c r="D6892" s="35">
        <v>38.0</v>
      </c>
      <c r="E6892" s="35">
        <f t="shared" si="1"/>
        <v>2.84375</v>
      </c>
    </row>
    <row r="6893" ht="15.75" customHeight="1">
      <c r="A6893" s="36">
        <v>44514.0</v>
      </c>
      <c r="B6893" s="35">
        <v>31.14</v>
      </c>
      <c r="C6893" s="35">
        <v>34.125</v>
      </c>
      <c r="D6893" s="35">
        <v>38.0</v>
      </c>
      <c r="E6893" s="35">
        <f t="shared" si="1"/>
        <v>2.84375</v>
      </c>
    </row>
    <row r="6894" ht="15.75" customHeight="1">
      <c r="A6894" s="36">
        <v>44515.0</v>
      </c>
      <c r="B6894" s="35">
        <v>30.89</v>
      </c>
      <c r="C6894" s="35">
        <v>34.125</v>
      </c>
      <c r="D6894" s="35">
        <v>38.0</v>
      </c>
      <c r="E6894" s="35">
        <f t="shared" si="1"/>
        <v>2.84375</v>
      </c>
    </row>
    <row r="6895" ht="15.75" customHeight="1">
      <c r="A6895" s="36">
        <v>44516.0</v>
      </c>
      <c r="B6895" s="35">
        <v>31.75</v>
      </c>
      <c r="C6895" s="35">
        <v>34.25</v>
      </c>
      <c r="D6895" s="35">
        <v>38.0</v>
      </c>
      <c r="E6895" s="35">
        <f t="shared" si="1"/>
        <v>2.854166667</v>
      </c>
    </row>
    <row r="6896" ht="15.75" customHeight="1">
      <c r="A6896" s="36">
        <v>44517.0</v>
      </c>
      <c r="B6896" s="35">
        <v>30.95</v>
      </c>
      <c r="C6896" s="35">
        <v>34.1875</v>
      </c>
      <c r="D6896" s="35">
        <v>38.0</v>
      </c>
      <c r="E6896" s="35">
        <f t="shared" si="1"/>
        <v>2.848958333</v>
      </c>
    </row>
    <row r="6897" ht="15.75" customHeight="1">
      <c r="A6897" s="36">
        <v>44518.0</v>
      </c>
      <c r="B6897" s="35">
        <v>31.41</v>
      </c>
      <c r="C6897" s="35">
        <v>34.25</v>
      </c>
      <c r="D6897" s="35">
        <v>38.0</v>
      </c>
      <c r="E6897" s="35">
        <f t="shared" si="1"/>
        <v>2.854166667</v>
      </c>
    </row>
    <row r="6898" ht="15.75" customHeight="1">
      <c r="A6898" s="36">
        <v>44519.0</v>
      </c>
      <c r="B6898" s="35">
        <v>31.34</v>
      </c>
      <c r="C6898" s="35">
        <v>34.1875</v>
      </c>
      <c r="D6898" s="35">
        <v>38.0</v>
      </c>
      <c r="E6898" s="35">
        <f t="shared" si="1"/>
        <v>2.848958333</v>
      </c>
    </row>
    <row r="6899" ht="15.75" customHeight="1">
      <c r="A6899" s="36">
        <v>44520.0</v>
      </c>
      <c r="B6899" s="35">
        <v>31.34</v>
      </c>
      <c r="C6899" s="35">
        <v>34.1875</v>
      </c>
      <c r="D6899" s="35">
        <v>38.0</v>
      </c>
      <c r="E6899" s="35">
        <f t="shared" si="1"/>
        <v>2.848958333</v>
      </c>
    </row>
    <row r="6900" ht="15.75" customHeight="1">
      <c r="A6900" s="36">
        <v>44521.0</v>
      </c>
      <c r="B6900" s="35">
        <v>31.34</v>
      </c>
      <c r="C6900" s="35">
        <v>34.1875</v>
      </c>
      <c r="D6900" s="35">
        <v>38.0</v>
      </c>
      <c r="E6900" s="35">
        <f t="shared" si="1"/>
        <v>2.848958333</v>
      </c>
    </row>
    <row r="6901" ht="15.75" customHeight="1">
      <c r="A6901" s="36">
        <v>44522.0</v>
      </c>
      <c r="B6901" s="35">
        <v>31.34</v>
      </c>
      <c r="C6901" s="35">
        <v>34.1875</v>
      </c>
      <c r="D6901" s="35">
        <v>38.0</v>
      </c>
      <c r="E6901" s="35">
        <f t="shared" si="1"/>
        <v>2.848958333</v>
      </c>
    </row>
    <row r="6902" ht="15.75" customHeight="1">
      <c r="A6902" s="36">
        <v>44523.0</v>
      </c>
      <c r="B6902" s="35">
        <v>30.81</v>
      </c>
      <c r="C6902" s="35">
        <v>34.1875</v>
      </c>
      <c r="D6902" s="35">
        <v>38.0</v>
      </c>
      <c r="E6902" s="35">
        <f t="shared" si="1"/>
        <v>2.848958333</v>
      </c>
    </row>
    <row r="6903" ht="15.75" customHeight="1">
      <c r="A6903" s="36">
        <v>44524.0</v>
      </c>
      <c r="B6903" s="35">
        <v>30.9</v>
      </c>
      <c r="C6903" s="35">
        <v>34.1875</v>
      </c>
      <c r="D6903" s="35">
        <v>38.0</v>
      </c>
      <c r="E6903" s="35">
        <f t="shared" si="1"/>
        <v>2.848958333</v>
      </c>
    </row>
    <row r="6904" ht="15.75" customHeight="1">
      <c r="A6904" s="36">
        <v>44525.0</v>
      </c>
      <c r="B6904" s="35">
        <v>30.56</v>
      </c>
      <c r="C6904" s="35">
        <v>34.125</v>
      </c>
      <c r="D6904" s="35">
        <v>38.0</v>
      </c>
      <c r="E6904" s="35">
        <f t="shared" si="1"/>
        <v>2.84375</v>
      </c>
    </row>
    <row r="6905" ht="15.75" customHeight="1">
      <c r="A6905" s="36">
        <v>44526.0</v>
      </c>
      <c r="B6905" s="35">
        <v>30.67</v>
      </c>
      <c r="C6905" s="35">
        <v>34.125</v>
      </c>
      <c r="D6905" s="35">
        <v>38.0</v>
      </c>
      <c r="E6905" s="35">
        <f t="shared" si="1"/>
        <v>2.84375</v>
      </c>
    </row>
    <row r="6906" ht="15.75" customHeight="1">
      <c r="A6906" s="36">
        <v>44527.0</v>
      </c>
      <c r="B6906" s="35">
        <v>30.67</v>
      </c>
      <c r="C6906" s="35">
        <v>34.125</v>
      </c>
      <c r="D6906" s="35">
        <v>38.0</v>
      </c>
      <c r="E6906" s="35">
        <f t="shared" si="1"/>
        <v>2.84375</v>
      </c>
    </row>
    <row r="6907" ht="15.75" customHeight="1">
      <c r="A6907" s="36">
        <v>44528.0</v>
      </c>
      <c r="B6907" s="35">
        <v>30.67</v>
      </c>
      <c r="C6907" s="35">
        <v>34.125</v>
      </c>
      <c r="D6907" s="35">
        <v>38.0</v>
      </c>
      <c r="E6907" s="35">
        <f t="shared" si="1"/>
        <v>2.84375</v>
      </c>
    </row>
    <row r="6908" ht="15.75" customHeight="1">
      <c r="A6908" s="36">
        <v>44529.0</v>
      </c>
      <c r="B6908" s="35">
        <v>31.34</v>
      </c>
      <c r="C6908" s="35">
        <v>34.25</v>
      </c>
      <c r="D6908" s="35">
        <v>38.0</v>
      </c>
      <c r="E6908" s="35">
        <f t="shared" si="1"/>
        <v>2.854166667</v>
      </c>
    </row>
    <row r="6909" ht="15.75" customHeight="1">
      <c r="A6909" s="36">
        <v>44530.0</v>
      </c>
      <c r="B6909" s="35">
        <v>32.44</v>
      </c>
      <c r="C6909" s="35">
        <v>34.125</v>
      </c>
      <c r="D6909" s="35">
        <v>38.0</v>
      </c>
      <c r="E6909" s="35">
        <f t="shared" si="1"/>
        <v>2.84375</v>
      </c>
    </row>
    <row r="6910" ht="15.75" customHeight="1">
      <c r="A6910" s="36">
        <v>44531.0</v>
      </c>
      <c r="B6910" s="35">
        <v>30.86</v>
      </c>
      <c r="C6910" s="35">
        <v>34.1875</v>
      </c>
      <c r="D6910" s="35">
        <v>38.0</v>
      </c>
      <c r="E6910" s="35">
        <f t="shared" si="1"/>
        <v>2.848958333</v>
      </c>
    </row>
    <row r="6911" ht="15.75" customHeight="1">
      <c r="A6911" s="36">
        <v>44532.0</v>
      </c>
      <c r="B6911" s="35">
        <v>30.43</v>
      </c>
      <c r="C6911" s="35">
        <v>34.0625</v>
      </c>
      <c r="D6911" s="35">
        <v>38.0</v>
      </c>
      <c r="E6911" s="35">
        <f t="shared" si="1"/>
        <v>2.838541667</v>
      </c>
    </row>
    <row r="6912" ht="15.75" customHeight="1">
      <c r="A6912" s="36">
        <v>44533.0</v>
      </c>
      <c r="B6912" s="35">
        <v>31.01</v>
      </c>
      <c r="C6912" s="35">
        <v>34.125</v>
      </c>
      <c r="D6912" s="35">
        <v>38.0</v>
      </c>
      <c r="E6912" s="35">
        <f t="shared" si="1"/>
        <v>2.84375</v>
      </c>
    </row>
    <row r="6913" ht="15.75" customHeight="1">
      <c r="A6913" s="36">
        <v>44534.0</v>
      </c>
      <c r="B6913" s="35">
        <v>31.01</v>
      </c>
      <c r="C6913" s="35">
        <v>34.125</v>
      </c>
      <c r="D6913" s="35">
        <v>38.0</v>
      </c>
      <c r="E6913" s="35">
        <f t="shared" si="1"/>
        <v>2.84375</v>
      </c>
    </row>
    <row r="6914" ht="15.75" customHeight="1">
      <c r="A6914" s="36">
        <v>44535.0</v>
      </c>
      <c r="B6914" s="35">
        <v>31.01</v>
      </c>
      <c r="C6914" s="35">
        <v>34.125</v>
      </c>
      <c r="D6914" s="35">
        <v>38.0</v>
      </c>
      <c r="E6914" s="35">
        <f t="shared" si="1"/>
        <v>2.84375</v>
      </c>
    </row>
    <row r="6915" ht="15.75" customHeight="1">
      <c r="A6915" s="36">
        <v>44536.0</v>
      </c>
      <c r="B6915" s="35">
        <v>30.95</v>
      </c>
      <c r="C6915" s="35">
        <v>34.25</v>
      </c>
      <c r="D6915" s="35">
        <v>38.0</v>
      </c>
      <c r="E6915" s="35">
        <f t="shared" si="1"/>
        <v>2.854166667</v>
      </c>
    </row>
    <row r="6916" ht="15.75" customHeight="1">
      <c r="A6916" s="36">
        <v>44537.0</v>
      </c>
      <c r="B6916" s="35">
        <v>30.69</v>
      </c>
      <c r="C6916" s="35">
        <v>34.125</v>
      </c>
      <c r="D6916" s="35">
        <v>38.0</v>
      </c>
      <c r="E6916" s="35">
        <f t="shared" si="1"/>
        <v>2.84375</v>
      </c>
    </row>
    <row r="6917" ht="15.75" customHeight="1">
      <c r="A6917" s="36">
        <v>44538.0</v>
      </c>
      <c r="B6917" s="35">
        <v>30.69</v>
      </c>
      <c r="C6917" s="35">
        <v>34.125</v>
      </c>
      <c r="D6917" s="35">
        <v>38.0</v>
      </c>
      <c r="E6917" s="35">
        <f t="shared" si="1"/>
        <v>2.84375</v>
      </c>
    </row>
    <row r="6918" ht="15.75" customHeight="1">
      <c r="A6918" s="36">
        <v>44539.0</v>
      </c>
      <c r="B6918" s="35">
        <v>30.76</v>
      </c>
      <c r="C6918" s="35">
        <v>34.25</v>
      </c>
      <c r="D6918" s="35">
        <v>38.0</v>
      </c>
      <c r="E6918" s="35">
        <f t="shared" si="1"/>
        <v>2.854166667</v>
      </c>
    </row>
    <row r="6919" ht="15.75" customHeight="1">
      <c r="A6919" s="36">
        <v>44540.0</v>
      </c>
      <c r="B6919" s="35">
        <v>30.39</v>
      </c>
      <c r="C6919" s="35">
        <v>34.1875</v>
      </c>
      <c r="D6919" s="35">
        <v>38.0</v>
      </c>
      <c r="E6919" s="35">
        <f t="shared" si="1"/>
        <v>2.848958333</v>
      </c>
    </row>
    <row r="6920" ht="15.75" customHeight="1">
      <c r="A6920" s="36">
        <v>44541.0</v>
      </c>
      <c r="B6920" s="35">
        <v>30.39</v>
      </c>
      <c r="C6920" s="35">
        <v>34.1875</v>
      </c>
      <c r="D6920" s="35">
        <v>38.0</v>
      </c>
      <c r="E6920" s="35">
        <f t="shared" si="1"/>
        <v>2.848958333</v>
      </c>
    </row>
    <row r="6921" ht="15.75" customHeight="1">
      <c r="A6921" s="36">
        <v>44542.0</v>
      </c>
      <c r="B6921" s="35">
        <v>30.39</v>
      </c>
      <c r="C6921" s="35">
        <v>34.1875</v>
      </c>
      <c r="D6921" s="35">
        <v>38.0</v>
      </c>
      <c r="E6921" s="35">
        <f t="shared" si="1"/>
        <v>2.848958333</v>
      </c>
    </row>
    <row r="6922" ht="15.75" customHeight="1">
      <c r="A6922" s="36">
        <v>44543.0</v>
      </c>
      <c r="B6922" s="35">
        <v>30.27</v>
      </c>
      <c r="C6922" s="35">
        <v>34.125</v>
      </c>
      <c r="D6922" s="35">
        <v>38.0</v>
      </c>
      <c r="E6922" s="35">
        <f t="shared" si="1"/>
        <v>2.84375</v>
      </c>
    </row>
    <row r="6923" ht="15.75" customHeight="1">
      <c r="A6923" s="36">
        <v>44544.0</v>
      </c>
      <c r="B6923" s="35">
        <v>30.65</v>
      </c>
      <c r="C6923" s="35">
        <v>34.3125</v>
      </c>
      <c r="D6923" s="35">
        <v>38.0</v>
      </c>
      <c r="E6923" s="35">
        <f t="shared" si="1"/>
        <v>2.859375</v>
      </c>
    </row>
    <row r="6924" ht="15.75" customHeight="1">
      <c r="A6924" s="36">
        <v>44545.0</v>
      </c>
      <c r="B6924" s="35">
        <v>30.49</v>
      </c>
      <c r="C6924" s="35">
        <v>34.1875</v>
      </c>
      <c r="D6924" s="35">
        <v>38.0</v>
      </c>
      <c r="E6924" s="35">
        <f t="shared" si="1"/>
        <v>2.848958333</v>
      </c>
    </row>
    <row r="6925" ht="15.75" customHeight="1">
      <c r="A6925" s="36">
        <v>44546.0</v>
      </c>
      <c r="B6925" s="35">
        <v>30.57</v>
      </c>
      <c r="C6925" s="35">
        <v>34.1875</v>
      </c>
      <c r="D6925" s="35">
        <v>38.0</v>
      </c>
      <c r="E6925" s="35">
        <f t="shared" si="1"/>
        <v>2.848958333</v>
      </c>
    </row>
    <row r="6926" ht="15.75" customHeight="1">
      <c r="A6926" s="36">
        <v>44547.0</v>
      </c>
      <c r="B6926" s="35">
        <v>31.31</v>
      </c>
      <c r="C6926" s="35">
        <v>34.25</v>
      </c>
      <c r="D6926" s="35">
        <v>38.0</v>
      </c>
      <c r="E6926" s="35">
        <f t="shared" si="1"/>
        <v>2.854166667</v>
      </c>
    </row>
    <row r="6927" ht="15.75" customHeight="1">
      <c r="A6927" s="36">
        <v>44548.0</v>
      </c>
      <c r="B6927" s="35">
        <v>31.31</v>
      </c>
      <c r="C6927" s="35">
        <v>34.25</v>
      </c>
      <c r="D6927" s="35">
        <v>38.0</v>
      </c>
      <c r="E6927" s="35">
        <f t="shared" si="1"/>
        <v>2.854166667</v>
      </c>
    </row>
    <row r="6928" ht="15.75" customHeight="1">
      <c r="A6928" s="36">
        <v>44549.0</v>
      </c>
      <c r="B6928" s="35">
        <v>31.31</v>
      </c>
      <c r="C6928" s="35">
        <v>34.25</v>
      </c>
      <c r="D6928" s="35">
        <v>38.0</v>
      </c>
      <c r="E6928" s="35">
        <f t="shared" si="1"/>
        <v>2.854166667</v>
      </c>
    </row>
    <row r="6929" ht="15.75" customHeight="1">
      <c r="A6929" s="36">
        <v>44550.0</v>
      </c>
      <c r="B6929" s="35">
        <v>30.46</v>
      </c>
      <c r="C6929" s="35">
        <v>34.25</v>
      </c>
      <c r="D6929" s="35">
        <v>38.0</v>
      </c>
      <c r="E6929" s="35">
        <f t="shared" si="1"/>
        <v>2.854166667</v>
      </c>
    </row>
    <row r="6930" ht="15.75" customHeight="1">
      <c r="A6930" s="36">
        <v>44551.0</v>
      </c>
      <c r="B6930" s="35">
        <v>30.19</v>
      </c>
      <c r="C6930" s="35">
        <v>34.25</v>
      </c>
      <c r="D6930" s="35">
        <v>38.0</v>
      </c>
      <c r="E6930" s="35">
        <f t="shared" si="1"/>
        <v>2.854166667</v>
      </c>
    </row>
    <row r="6931" ht="15.75" customHeight="1">
      <c r="A6931" s="36">
        <v>44552.0</v>
      </c>
      <c r="B6931" s="35">
        <v>30.42</v>
      </c>
      <c r="C6931" s="35">
        <v>34.1875</v>
      </c>
      <c r="D6931" s="35">
        <v>38.0</v>
      </c>
      <c r="E6931" s="35">
        <f t="shared" si="1"/>
        <v>2.848958333</v>
      </c>
    </row>
    <row r="6932" ht="15.75" customHeight="1">
      <c r="A6932" s="36">
        <v>44553.0</v>
      </c>
      <c r="B6932" s="35">
        <v>30.25</v>
      </c>
      <c r="C6932" s="35">
        <v>34.25</v>
      </c>
      <c r="D6932" s="35">
        <v>38.0</v>
      </c>
      <c r="E6932" s="35">
        <f t="shared" si="1"/>
        <v>2.854166667</v>
      </c>
    </row>
    <row r="6933" ht="15.75" customHeight="1">
      <c r="A6933" s="36">
        <v>44554.0</v>
      </c>
      <c r="B6933" s="35">
        <v>30.25</v>
      </c>
      <c r="C6933" s="35">
        <v>34.25</v>
      </c>
      <c r="D6933" s="35">
        <v>38.0</v>
      </c>
      <c r="E6933" s="35">
        <f t="shared" si="1"/>
        <v>2.854166667</v>
      </c>
    </row>
    <row r="6934" ht="15.75" customHeight="1">
      <c r="A6934" s="36">
        <v>44555.0</v>
      </c>
      <c r="B6934" s="35">
        <v>30.25</v>
      </c>
      <c r="C6934" s="35">
        <v>34.25</v>
      </c>
      <c r="D6934" s="35">
        <v>38.0</v>
      </c>
      <c r="E6934" s="35">
        <f t="shared" si="1"/>
        <v>2.854166667</v>
      </c>
    </row>
    <row r="6935" ht="15.75" customHeight="1">
      <c r="A6935" s="36">
        <v>44556.0</v>
      </c>
      <c r="B6935" s="35">
        <v>30.25</v>
      </c>
      <c r="C6935" s="35">
        <v>34.25</v>
      </c>
      <c r="D6935" s="35">
        <v>38.0</v>
      </c>
      <c r="E6935" s="35">
        <f t="shared" si="1"/>
        <v>2.854166667</v>
      </c>
    </row>
    <row r="6936" ht="15.75" customHeight="1">
      <c r="A6936" s="36">
        <v>44557.0</v>
      </c>
      <c r="B6936" s="35">
        <v>30.36</v>
      </c>
      <c r="C6936" s="35">
        <v>34.25</v>
      </c>
      <c r="D6936" s="35">
        <v>38.0</v>
      </c>
      <c r="E6936" s="35">
        <f t="shared" si="1"/>
        <v>2.854166667</v>
      </c>
    </row>
    <row r="6937" ht="15.75" customHeight="1">
      <c r="A6937" s="36">
        <v>44558.0</v>
      </c>
      <c r="B6937" s="35">
        <v>31.04</v>
      </c>
      <c r="C6937" s="35">
        <v>34.25</v>
      </c>
      <c r="D6937" s="35">
        <v>38.0</v>
      </c>
      <c r="E6937" s="35">
        <f t="shared" si="1"/>
        <v>2.854166667</v>
      </c>
    </row>
    <row r="6938" ht="15.75" customHeight="1">
      <c r="A6938" s="36">
        <v>44559.0</v>
      </c>
      <c r="B6938" s="35">
        <v>31.64</v>
      </c>
      <c r="C6938" s="35">
        <v>34.1875</v>
      </c>
      <c r="D6938" s="35">
        <v>38.0</v>
      </c>
      <c r="E6938" s="35">
        <f t="shared" si="1"/>
        <v>2.848958333</v>
      </c>
    </row>
    <row r="6939" ht="15.75" customHeight="1">
      <c r="A6939" s="36">
        <v>44560.0</v>
      </c>
      <c r="B6939" s="35">
        <v>31.66</v>
      </c>
      <c r="C6939" s="35">
        <v>34.125</v>
      </c>
      <c r="D6939" s="35">
        <v>38.0</v>
      </c>
      <c r="E6939" s="35">
        <f t="shared" si="1"/>
        <v>2.84375</v>
      </c>
    </row>
    <row r="6940" ht="15.75" customHeight="1">
      <c r="A6940" s="36">
        <v>44561.0</v>
      </c>
      <c r="B6940" s="35">
        <v>31.66</v>
      </c>
      <c r="C6940" s="35">
        <v>34.125</v>
      </c>
      <c r="D6940" s="35">
        <v>38.0</v>
      </c>
      <c r="E6940" s="35">
        <f t="shared" si="1"/>
        <v>2.84375</v>
      </c>
    </row>
    <row r="6941" ht="15.75" customHeight="1">
      <c r="A6941" s="36">
        <v>44562.0</v>
      </c>
      <c r="B6941" s="35">
        <v>31.66</v>
      </c>
      <c r="C6941" s="35">
        <v>34.125</v>
      </c>
      <c r="D6941" s="35">
        <v>38.0</v>
      </c>
      <c r="E6941" s="35">
        <f t="shared" si="1"/>
        <v>2.84375</v>
      </c>
    </row>
    <row r="6942" ht="15.75" customHeight="1">
      <c r="A6942" s="36">
        <v>44563.0</v>
      </c>
      <c r="B6942" s="35">
        <v>31.66</v>
      </c>
      <c r="C6942" s="35">
        <v>34.125</v>
      </c>
      <c r="D6942" s="35">
        <v>38.0</v>
      </c>
      <c r="E6942" s="35">
        <f t="shared" si="1"/>
        <v>2.84375</v>
      </c>
    </row>
    <row r="6943" ht="15.75" customHeight="1">
      <c r="A6943" s="36">
        <v>44564.0</v>
      </c>
      <c r="B6943" s="35">
        <v>31.78</v>
      </c>
      <c r="C6943" s="35">
        <v>34.1875</v>
      </c>
      <c r="D6943" s="35">
        <v>38.0</v>
      </c>
      <c r="E6943" s="35">
        <f t="shared" si="1"/>
        <v>2.848958333</v>
      </c>
    </row>
    <row r="6944" ht="15.75" customHeight="1">
      <c r="A6944" s="36">
        <v>44565.0</v>
      </c>
      <c r="B6944" s="35">
        <v>31.39</v>
      </c>
      <c r="C6944" s="35">
        <v>34.25</v>
      </c>
      <c r="D6944" s="35">
        <v>38.0</v>
      </c>
      <c r="E6944" s="35">
        <f t="shared" si="1"/>
        <v>2.854166667</v>
      </c>
    </row>
    <row r="6945" ht="15.75" customHeight="1">
      <c r="A6945" s="36">
        <v>44566.0</v>
      </c>
      <c r="B6945" s="35">
        <v>31.82</v>
      </c>
      <c r="C6945" s="35">
        <v>34.25</v>
      </c>
      <c r="D6945" s="35">
        <v>38.0</v>
      </c>
      <c r="E6945" s="35">
        <f t="shared" si="1"/>
        <v>2.854166667</v>
      </c>
    </row>
    <row r="6946" ht="15.75" customHeight="1">
      <c r="A6946" s="36">
        <v>44567.0</v>
      </c>
      <c r="B6946" s="35">
        <v>32.01</v>
      </c>
      <c r="C6946" s="35">
        <v>34.1875</v>
      </c>
      <c r="D6946" s="35">
        <v>40.0</v>
      </c>
      <c r="E6946" s="35">
        <f t="shared" si="1"/>
        <v>2.848958333</v>
      </c>
    </row>
    <row r="6947" ht="15.75" customHeight="1">
      <c r="A6947" s="36">
        <v>44568.0</v>
      </c>
      <c r="B6947" s="35">
        <v>31.93</v>
      </c>
      <c r="C6947" s="35">
        <v>37.375</v>
      </c>
      <c r="D6947" s="35">
        <v>40.0</v>
      </c>
      <c r="E6947" s="35">
        <f t="shared" si="1"/>
        <v>3.114583333</v>
      </c>
    </row>
    <row r="6948" ht="15.75" customHeight="1">
      <c r="A6948" s="36">
        <v>44569.0</v>
      </c>
      <c r="B6948" s="35">
        <v>31.93</v>
      </c>
      <c r="C6948" s="35">
        <v>37.375</v>
      </c>
      <c r="D6948" s="35">
        <v>40.0</v>
      </c>
      <c r="E6948" s="35">
        <f t="shared" si="1"/>
        <v>3.114583333</v>
      </c>
    </row>
    <row r="6949" ht="15.75" customHeight="1">
      <c r="A6949" s="36">
        <v>44570.0</v>
      </c>
      <c r="B6949" s="35">
        <v>31.93</v>
      </c>
      <c r="C6949" s="35">
        <v>37.375</v>
      </c>
      <c r="D6949" s="35">
        <v>40.0</v>
      </c>
      <c r="E6949" s="35">
        <f t="shared" si="1"/>
        <v>3.114583333</v>
      </c>
    </row>
    <row r="6950" ht="15.75" customHeight="1">
      <c r="A6950" s="36">
        <v>44571.0</v>
      </c>
      <c r="B6950" s="35">
        <v>31.86</v>
      </c>
      <c r="C6950" s="35">
        <v>37.625</v>
      </c>
      <c r="D6950" s="35">
        <v>40.0</v>
      </c>
      <c r="E6950" s="35">
        <f t="shared" si="1"/>
        <v>3.135416667</v>
      </c>
    </row>
    <row r="6951" ht="15.75" customHeight="1">
      <c r="A6951" s="36">
        <v>44572.0</v>
      </c>
      <c r="B6951" s="35">
        <v>32.67</v>
      </c>
      <c r="C6951" s="35">
        <v>37.375</v>
      </c>
      <c r="D6951" s="35">
        <v>40.0</v>
      </c>
      <c r="E6951" s="35">
        <f t="shared" si="1"/>
        <v>3.114583333</v>
      </c>
    </row>
    <row r="6952" ht="15.75" customHeight="1">
      <c r="A6952" s="36">
        <v>44573.0</v>
      </c>
      <c r="B6952" s="35">
        <v>31.0</v>
      </c>
      <c r="C6952" s="35">
        <v>37.4375</v>
      </c>
      <c r="D6952" s="35">
        <v>40.0</v>
      </c>
      <c r="E6952" s="35">
        <f t="shared" si="1"/>
        <v>3.119791667</v>
      </c>
    </row>
    <row r="6953" ht="15.75" customHeight="1">
      <c r="A6953" s="36">
        <v>44574.0</v>
      </c>
      <c r="B6953" s="35">
        <v>32.13</v>
      </c>
      <c r="C6953" s="35">
        <v>37.4375</v>
      </c>
      <c r="D6953" s="35">
        <v>40.0</v>
      </c>
      <c r="E6953" s="35">
        <f t="shared" si="1"/>
        <v>3.119791667</v>
      </c>
    </row>
    <row r="6954" ht="15.75" customHeight="1">
      <c r="A6954" s="36">
        <v>44575.0</v>
      </c>
      <c r="B6954" s="35">
        <v>31.85</v>
      </c>
      <c r="C6954" s="35">
        <v>37.625</v>
      </c>
      <c r="D6954" s="35">
        <v>40.0</v>
      </c>
      <c r="E6954" s="35">
        <f t="shared" si="1"/>
        <v>3.135416667</v>
      </c>
    </row>
    <row r="6955" ht="15.75" customHeight="1">
      <c r="A6955" s="36">
        <v>44576.0</v>
      </c>
      <c r="B6955" s="35">
        <v>31.85</v>
      </c>
      <c r="C6955" s="35">
        <v>37.625</v>
      </c>
      <c r="D6955" s="35">
        <v>40.0</v>
      </c>
      <c r="E6955" s="35">
        <f t="shared" si="1"/>
        <v>3.135416667</v>
      </c>
    </row>
    <row r="6956" ht="15.75" customHeight="1">
      <c r="A6956" s="36">
        <v>44577.0</v>
      </c>
      <c r="B6956" s="35">
        <v>31.85</v>
      </c>
      <c r="C6956" s="35">
        <v>37.625</v>
      </c>
      <c r="D6956" s="35">
        <v>40.0</v>
      </c>
      <c r="E6956" s="35">
        <f t="shared" si="1"/>
        <v>3.135416667</v>
      </c>
    </row>
    <row r="6957" ht="15.75" customHeight="1">
      <c r="A6957" s="36">
        <v>44578.0</v>
      </c>
      <c r="B6957" s="35">
        <v>30.94</v>
      </c>
      <c r="C6957" s="35">
        <v>37.75</v>
      </c>
      <c r="D6957" s="35">
        <v>40.0</v>
      </c>
      <c r="E6957" s="35">
        <f t="shared" si="1"/>
        <v>3.145833333</v>
      </c>
    </row>
    <row r="6958" ht="15.75" customHeight="1">
      <c r="A6958" s="36">
        <v>44579.0</v>
      </c>
      <c r="B6958" s="35">
        <v>31.4</v>
      </c>
      <c r="C6958" s="35">
        <v>37.5</v>
      </c>
      <c r="D6958" s="35">
        <v>40.0</v>
      </c>
      <c r="E6958" s="35">
        <f t="shared" si="1"/>
        <v>3.125</v>
      </c>
    </row>
    <row r="6959" ht="15.75" customHeight="1">
      <c r="A6959" s="36">
        <v>44580.0</v>
      </c>
      <c r="B6959" s="35">
        <v>30.8</v>
      </c>
      <c r="C6959" s="35">
        <v>37.5625</v>
      </c>
      <c r="D6959" s="35">
        <v>40.0</v>
      </c>
      <c r="E6959" s="35">
        <f t="shared" si="1"/>
        <v>3.130208333</v>
      </c>
    </row>
    <row r="6960" ht="15.75" customHeight="1">
      <c r="A6960" s="36">
        <v>44581.0</v>
      </c>
      <c r="B6960" s="35">
        <v>32.15</v>
      </c>
      <c r="C6960" s="35">
        <v>37.625</v>
      </c>
      <c r="D6960" s="35">
        <v>40.0</v>
      </c>
      <c r="E6960" s="35">
        <f t="shared" si="1"/>
        <v>3.135416667</v>
      </c>
    </row>
    <row r="6961" ht="15.75" customHeight="1">
      <c r="A6961" s="36">
        <v>44582.0</v>
      </c>
      <c r="B6961" s="35">
        <v>31.02</v>
      </c>
      <c r="C6961" s="35">
        <v>37.5</v>
      </c>
      <c r="D6961" s="35">
        <v>40.0</v>
      </c>
      <c r="E6961" s="35">
        <f t="shared" si="1"/>
        <v>3.125</v>
      </c>
    </row>
    <row r="6962" ht="15.75" customHeight="1">
      <c r="A6962" s="36">
        <v>44583.0</v>
      </c>
      <c r="B6962" s="35">
        <v>31.02</v>
      </c>
      <c r="C6962" s="35">
        <v>37.5</v>
      </c>
      <c r="D6962" s="35">
        <v>40.0</v>
      </c>
      <c r="E6962" s="35">
        <f t="shared" si="1"/>
        <v>3.125</v>
      </c>
    </row>
    <row r="6963" ht="15.75" customHeight="1">
      <c r="A6963" s="36">
        <v>44584.0</v>
      </c>
      <c r="B6963" s="35">
        <v>31.02</v>
      </c>
      <c r="C6963" s="35">
        <v>37.5</v>
      </c>
      <c r="D6963" s="35">
        <v>40.0</v>
      </c>
      <c r="E6963" s="35">
        <f t="shared" si="1"/>
        <v>3.125</v>
      </c>
    </row>
    <row r="6964" ht="15.75" customHeight="1">
      <c r="A6964" s="36">
        <v>44585.0</v>
      </c>
      <c r="B6964" s="35">
        <v>31.6</v>
      </c>
      <c r="C6964" s="35">
        <v>37.625</v>
      </c>
      <c r="D6964" s="35">
        <v>40.0</v>
      </c>
      <c r="E6964" s="35">
        <f t="shared" si="1"/>
        <v>3.135416667</v>
      </c>
    </row>
    <row r="6965" ht="15.75" customHeight="1">
      <c r="A6965" s="36">
        <v>44586.0</v>
      </c>
      <c r="B6965" s="35">
        <v>31.45</v>
      </c>
      <c r="C6965" s="35">
        <v>37.625</v>
      </c>
      <c r="D6965" s="35">
        <v>40.0</v>
      </c>
      <c r="E6965" s="35">
        <f t="shared" si="1"/>
        <v>3.135416667</v>
      </c>
    </row>
    <row r="6966" ht="15.75" customHeight="1">
      <c r="A6966" s="36">
        <v>44587.0</v>
      </c>
      <c r="B6966" s="35">
        <v>30.86</v>
      </c>
      <c r="C6966" s="35">
        <v>37.5625</v>
      </c>
      <c r="D6966" s="35">
        <v>40.0</v>
      </c>
      <c r="E6966" s="35">
        <f t="shared" si="1"/>
        <v>3.130208333</v>
      </c>
    </row>
    <row r="6967" ht="15.75" customHeight="1">
      <c r="A6967" s="36">
        <v>44588.0</v>
      </c>
      <c r="B6967" s="35">
        <v>32.05</v>
      </c>
      <c r="C6967" s="35">
        <v>37.5625</v>
      </c>
      <c r="D6967" s="35">
        <v>40.0</v>
      </c>
      <c r="E6967" s="35">
        <f t="shared" si="1"/>
        <v>3.130208333</v>
      </c>
    </row>
    <row r="6968" ht="15.75" customHeight="1">
      <c r="A6968" s="36">
        <v>44589.0</v>
      </c>
      <c r="B6968" s="35">
        <v>31.35</v>
      </c>
      <c r="C6968" s="35">
        <v>37.75</v>
      </c>
      <c r="D6968" s="35">
        <v>40.0</v>
      </c>
      <c r="E6968" s="35">
        <f t="shared" si="1"/>
        <v>3.145833333</v>
      </c>
    </row>
    <row r="6969" ht="15.75" customHeight="1">
      <c r="A6969" s="36">
        <v>44590.0</v>
      </c>
      <c r="B6969" s="35">
        <v>31.35</v>
      </c>
      <c r="C6969" s="35">
        <v>37.75</v>
      </c>
      <c r="D6969" s="35">
        <v>40.0</v>
      </c>
      <c r="E6969" s="35">
        <f t="shared" si="1"/>
        <v>3.145833333</v>
      </c>
    </row>
    <row r="6970" ht="15.75" customHeight="1">
      <c r="A6970" s="36">
        <v>44591.0</v>
      </c>
      <c r="B6970" s="35">
        <v>31.35</v>
      </c>
      <c r="C6970" s="35">
        <v>37.75</v>
      </c>
      <c r="D6970" s="35">
        <v>40.0</v>
      </c>
      <c r="E6970" s="35">
        <f t="shared" si="1"/>
        <v>3.145833333</v>
      </c>
    </row>
    <row r="6971" ht="15.75" customHeight="1">
      <c r="A6971" s="36">
        <v>44592.0</v>
      </c>
      <c r="B6971" s="35">
        <v>31.51</v>
      </c>
      <c r="C6971" s="35">
        <v>37.625</v>
      </c>
      <c r="D6971" s="35">
        <v>40.0</v>
      </c>
      <c r="E6971" s="35">
        <f t="shared" si="1"/>
        <v>3.135416667</v>
      </c>
    </row>
    <row r="6972" ht="15.75" customHeight="1">
      <c r="A6972" s="36">
        <v>44593.0</v>
      </c>
      <c r="B6972" s="35">
        <v>30.71</v>
      </c>
      <c r="C6972" s="35">
        <v>37.5</v>
      </c>
      <c r="D6972" s="35">
        <v>40.0</v>
      </c>
      <c r="E6972" s="35">
        <f t="shared" si="1"/>
        <v>3.125</v>
      </c>
    </row>
    <row r="6973" ht="15.75" customHeight="1">
      <c r="A6973" s="36">
        <v>44594.0</v>
      </c>
      <c r="B6973" s="35">
        <v>30.53</v>
      </c>
      <c r="C6973" s="35">
        <v>37.5625</v>
      </c>
      <c r="D6973" s="35">
        <v>40.0</v>
      </c>
      <c r="E6973" s="35">
        <f t="shared" si="1"/>
        <v>3.130208333</v>
      </c>
    </row>
    <row r="6974" ht="15.75" customHeight="1">
      <c r="A6974" s="36">
        <v>44595.0</v>
      </c>
      <c r="B6974" s="35">
        <v>30.84</v>
      </c>
      <c r="C6974" s="35">
        <v>37.5625</v>
      </c>
      <c r="D6974" s="35">
        <v>40.0</v>
      </c>
      <c r="E6974" s="35">
        <f t="shared" si="1"/>
        <v>3.130208333</v>
      </c>
    </row>
    <row r="6975" ht="15.75" customHeight="1">
      <c r="A6975" s="36">
        <v>44596.0</v>
      </c>
      <c r="B6975" s="35">
        <v>30.62</v>
      </c>
      <c r="C6975" s="35">
        <v>37.5625</v>
      </c>
      <c r="D6975" s="35">
        <v>40.0</v>
      </c>
      <c r="E6975" s="35">
        <f t="shared" si="1"/>
        <v>3.130208333</v>
      </c>
    </row>
    <row r="6976" ht="15.75" customHeight="1">
      <c r="A6976" s="36">
        <v>44597.0</v>
      </c>
      <c r="B6976" s="35">
        <v>30.62</v>
      </c>
      <c r="C6976" s="35">
        <v>37.5625</v>
      </c>
      <c r="D6976" s="35">
        <v>40.0</v>
      </c>
      <c r="E6976" s="35">
        <f t="shared" si="1"/>
        <v>3.130208333</v>
      </c>
    </row>
    <row r="6977" ht="15.75" customHeight="1">
      <c r="A6977" s="36">
        <v>44598.0</v>
      </c>
      <c r="B6977" s="35">
        <v>30.62</v>
      </c>
      <c r="C6977" s="35">
        <v>37.5625</v>
      </c>
      <c r="D6977" s="35">
        <v>40.0</v>
      </c>
      <c r="E6977" s="35">
        <f t="shared" si="1"/>
        <v>3.130208333</v>
      </c>
    </row>
    <row r="6978" ht="15.75" customHeight="1">
      <c r="A6978" s="36">
        <v>44599.0</v>
      </c>
      <c r="B6978" s="35">
        <v>31.59</v>
      </c>
      <c r="C6978" s="35">
        <v>37.375</v>
      </c>
      <c r="D6978" s="35">
        <v>40.0</v>
      </c>
      <c r="E6978" s="35">
        <f t="shared" si="1"/>
        <v>3.114583333</v>
      </c>
    </row>
    <row r="6979" ht="15.75" customHeight="1">
      <c r="A6979" s="36">
        <v>44600.0</v>
      </c>
      <c r="B6979" s="35">
        <v>31.05</v>
      </c>
      <c r="C6979" s="35">
        <v>37.4375</v>
      </c>
      <c r="D6979" s="35">
        <v>40.0</v>
      </c>
      <c r="E6979" s="35">
        <f t="shared" si="1"/>
        <v>3.119791667</v>
      </c>
    </row>
    <row r="6980" ht="15.75" customHeight="1">
      <c r="A6980" s="36">
        <v>44601.0</v>
      </c>
      <c r="B6980" s="35">
        <v>30.55</v>
      </c>
      <c r="C6980" s="35">
        <v>37.6875</v>
      </c>
      <c r="D6980" s="35">
        <v>40.0</v>
      </c>
      <c r="E6980" s="35">
        <f t="shared" si="1"/>
        <v>3.140625</v>
      </c>
    </row>
    <row r="6981" ht="15.75" customHeight="1">
      <c r="A6981" s="36">
        <v>44602.0</v>
      </c>
      <c r="B6981" s="35">
        <v>30.52</v>
      </c>
      <c r="C6981" s="35">
        <v>37.5</v>
      </c>
      <c r="D6981" s="35">
        <v>40.0</v>
      </c>
      <c r="E6981" s="35">
        <f t="shared" si="1"/>
        <v>3.125</v>
      </c>
    </row>
    <row r="6982" ht="15.75" customHeight="1">
      <c r="A6982" s="36">
        <v>44603.0</v>
      </c>
      <c r="B6982" s="35">
        <v>31.19</v>
      </c>
      <c r="C6982" s="35">
        <v>37.5625</v>
      </c>
      <c r="D6982" s="35">
        <v>40.0</v>
      </c>
      <c r="E6982" s="35">
        <f t="shared" si="1"/>
        <v>3.130208333</v>
      </c>
    </row>
    <row r="6983" ht="15.75" customHeight="1">
      <c r="A6983" s="36">
        <v>44604.0</v>
      </c>
      <c r="B6983" s="35">
        <v>31.19</v>
      </c>
      <c r="C6983" s="35">
        <v>37.5625</v>
      </c>
      <c r="D6983" s="35">
        <v>40.0</v>
      </c>
      <c r="E6983" s="35">
        <f t="shared" si="1"/>
        <v>3.130208333</v>
      </c>
    </row>
    <row r="6984" ht="15.75" customHeight="1">
      <c r="A6984" s="36">
        <v>44605.0</v>
      </c>
      <c r="B6984" s="35">
        <v>31.19</v>
      </c>
      <c r="C6984" s="35">
        <v>37.5625</v>
      </c>
      <c r="D6984" s="35">
        <v>40.0</v>
      </c>
      <c r="E6984" s="35">
        <f t="shared" si="1"/>
        <v>3.130208333</v>
      </c>
    </row>
    <row r="6985" ht="15.75" customHeight="1">
      <c r="A6985" s="36">
        <v>44606.0</v>
      </c>
      <c r="B6985" s="35">
        <v>31.35</v>
      </c>
      <c r="C6985" s="35">
        <v>37.5</v>
      </c>
      <c r="D6985" s="35">
        <v>40.0</v>
      </c>
      <c r="E6985" s="35">
        <f t="shared" si="1"/>
        <v>3.125</v>
      </c>
    </row>
    <row r="6986" ht="15.75" customHeight="1">
      <c r="A6986" s="36">
        <v>44607.0</v>
      </c>
      <c r="B6986" s="35">
        <v>29.76</v>
      </c>
      <c r="C6986" s="35">
        <v>37.625</v>
      </c>
      <c r="D6986" s="35">
        <v>40.0</v>
      </c>
      <c r="E6986" s="35">
        <f t="shared" si="1"/>
        <v>3.135416667</v>
      </c>
    </row>
    <row r="6987" ht="15.75" customHeight="1">
      <c r="A6987" s="36">
        <v>44608.0</v>
      </c>
      <c r="B6987" s="35">
        <v>31.75</v>
      </c>
      <c r="C6987" s="35">
        <v>37.6875</v>
      </c>
      <c r="D6987" s="35">
        <v>40.0</v>
      </c>
      <c r="E6987" s="35">
        <f t="shared" si="1"/>
        <v>3.140625</v>
      </c>
    </row>
    <row r="6988" ht="15.75" customHeight="1">
      <c r="A6988" s="36">
        <v>44609.0</v>
      </c>
      <c r="B6988" s="35">
        <v>31.43</v>
      </c>
      <c r="C6988" s="35">
        <v>37.625</v>
      </c>
      <c r="D6988" s="35">
        <v>42.5</v>
      </c>
      <c r="E6988" s="35">
        <f t="shared" si="1"/>
        <v>3.135416667</v>
      </c>
    </row>
    <row r="6989" ht="15.75" customHeight="1">
      <c r="A6989" s="36">
        <v>44610.0</v>
      </c>
      <c r="B6989" s="35">
        <v>31.01</v>
      </c>
      <c r="C6989" s="35">
        <v>39.9375</v>
      </c>
      <c r="D6989" s="35">
        <v>42.5</v>
      </c>
      <c r="E6989" s="35">
        <f t="shared" si="1"/>
        <v>3.328125</v>
      </c>
    </row>
    <row r="6990" ht="15.75" customHeight="1">
      <c r="A6990" s="36">
        <v>44611.0</v>
      </c>
      <c r="B6990" s="35">
        <v>31.01</v>
      </c>
      <c r="C6990" s="35">
        <v>39.9375</v>
      </c>
      <c r="D6990" s="35">
        <v>42.5</v>
      </c>
      <c r="E6990" s="35">
        <f t="shared" si="1"/>
        <v>3.328125</v>
      </c>
    </row>
    <row r="6991" ht="15.75" customHeight="1">
      <c r="A6991" s="36">
        <v>44612.0</v>
      </c>
      <c r="B6991" s="35">
        <v>31.01</v>
      </c>
      <c r="C6991" s="35">
        <v>39.9375</v>
      </c>
      <c r="D6991" s="35">
        <v>42.5</v>
      </c>
      <c r="E6991" s="35">
        <f t="shared" si="1"/>
        <v>3.328125</v>
      </c>
    </row>
    <row r="6992" ht="15.75" customHeight="1">
      <c r="A6992" s="36">
        <v>44613.0</v>
      </c>
      <c r="B6992" s="35">
        <v>31.33</v>
      </c>
      <c r="C6992" s="35">
        <v>39.875</v>
      </c>
      <c r="D6992" s="35">
        <v>42.5</v>
      </c>
      <c r="E6992" s="35">
        <f t="shared" si="1"/>
        <v>3.322916667</v>
      </c>
    </row>
    <row r="6993" ht="15.75" customHeight="1">
      <c r="A6993" s="36">
        <v>44614.0</v>
      </c>
      <c r="B6993" s="35">
        <v>31.51</v>
      </c>
      <c r="C6993" s="35">
        <v>40.0625</v>
      </c>
      <c r="D6993" s="35">
        <v>42.5</v>
      </c>
      <c r="E6993" s="35">
        <f t="shared" si="1"/>
        <v>3.338541667</v>
      </c>
    </row>
    <row r="6994" ht="15.75" customHeight="1">
      <c r="A6994" s="36">
        <v>44615.0</v>
      </c>
      <c r="B6994" s="35">
        <v>32.12</v>
      </c>
      <c r="C6994" s="35">
        <v>40.0625</v>
      </c>
      <c r="D6994" s="35">
        <v>42.5</v>
      </c>
      <c r="E6994" s="35">
        <f t="shared" si="1"/>
        <v>3.338541667</v>
      </c>
    </row>
    <row r="6995" ht="15.75" customHeight="1">
      <c r="A6995" s="36">
        <v>44616.0</v>
      </c>
      <c r="B6995" s="35">
        <v>32.55</v>
      </c>
      <c r="C6995" s="35">
        <v>39.9375</v>
      </c>
      <c r="D6995" s="35">
        <v>42.5</v>
      </c>
      <c r="E6995" s="35">
        <f t="shared" si="1"/>
        <v>3.328125</v>
      </c>
    </row>
    <row r="6996" ht="15.75" customHeight="1">
      <c r="A6996" s="36">
        <v>44617.0</v>
      </c>
      <c r="B6996" s="35">
        <v>33.48</v>
      </c>
      <c r="C6996" s="35">
        <v>39.9375</v>
      </c>
      <c r="D6996" s="35">
        <v>42.5</v>
      </c>
      <c r="E6996" s="35">
        <f t="shared" si="1"/>
        <v>3.328125</v>
      </c>
    </row>
    <row r="6997" ht="15.75" customHeight="1">
      <c r="A6997" s="36">
        <v>44618.0</v>
      </c>
      <c r="B6997" s="35">
        <v>33.48</v>
      </c>
      <c r="C6997" s="35">
        <v>39.9375</v>
      </c>
      <c r="D6997" s="35">
        <v>42.5</v>
      </c>
      <c r="E6997" s="35">
        <f t="shared" si="1"/>
        <v>3.328125</v>
      </c>
    </row>
    <row r="6998" ht="15.75" customHeight="1">
      <c r="A6998" s="36">
        <v>44619.0</v>
      </c>
      <c r="B6998" s="35">
        <v>33.48</v>
      </c>
      <c r="C6998" s="35">
        <v>39.9375</v>
      </c>
      <c r="D6998" s="35">
        <v>42.5</v>
      </c>
      <c r="E6998" s="35">
        <f t="shared" si="1"/>
        <v>3.328125</v>
      </c>
    </row>
    <row r="6999" ht="15.75" customHeight="1">
      <c r="A6999" s="36">
        <v>44620.0</v>
      </c>
      <c r="B6999" s="35">
        <v>33.48</v>
      </c>
      <c r="C6999" s="35">
        <v>39.9375</v>
      </c>
      <c r="D6999" s="35">
        <v>42.5</v>
      </c>
      <c r="E6999" s="35">
        <f t="shared" si="1"/>
        <v>3.328125</v>
      </c>
    </row>
    <row r="7000" ht="15.75" customHeight="1">
      <c r="A7000" s="36">
        <v>44621.0</v>
      </c>
      <c r="B7000" s="35">
        <v>33.48</v>
      </c>
      <c r="C7000" s="35">
        <v>39.9375</v>
      </c>
      <c r="D7000" s="35">
        <v>42.5</v>
      </c>
      <c r="E7000" s="35">
        <f t="shared" si="1"/>
        <v>3.328125</v>
      </c>
    </row>
    <row r="7001" ht="15.75" customHeight="1">
      <c r="A7001" s="36">
        <v>44622.0</v>
      </c>
      <c r="B7001" s="35">
        <v>33.06</v>
      </c>
      <c r="C7001" s="35">
        <v>40.125</v>
      </c>
      <c r="D7001" s="35">
        <v>42.5</v>
      </c>
      <c r="E7001" s="35">
        <f t="shared" si="1"/>
        <v>3.34375</v>
      </c>
    </row>
    <row r="7002" ht="15.75" customHeight="1">
      <c r="A7002" s="36">
        <v>44623.0</v>
      </c>
      <c r="B7002" s="35">
        <v>33.33</v>
      </c>
      <c r="C7002" s="35">
        <v>40.0625</v>
      </c>
      <c r="D7002" s="35">
        <v>42.5</v>
      </c>
      <c r="E7002" s="35">
        <f t="shared" si="1"/>
        <v>3.338541667</v>
      </c>
    </row>
    <row r="7003" ht="15.75" customHeight="1">
      <c r="A7003" s="36">
        <v>44624.0</v>
      </c>
      <c r="B7003" s="35">
        <v>33.34</v>
      </c>
      <c r="C7003" s="35">
        <v>39.75</v>
      </c>
      <c r="D7003" s="35">
        <v>42.5</v>
      </c>
      <c r="E7003" s="35">
        <f t="shared" si="1"/>
        <v>3.3125</v>
      </c>
    </row>
    <row r="7004" ht="15.75" customHeight="1">
      <c r="A7004" s="36">
        <v>44625.0</v>
      </c>
      <c r="B7004" s="35">
        <v>33.34</v>
      </c>
      <c r="C7004" s="35">
        <v>39.75</v>
      </c>
      <c r="D7004" s="35">
        <v>42.5</v>
      </c>
      <c r="E7004" s="35">
        <f t="shared" si="1"/>
        <v>3.3125</v>
      </c>
    </row>
    <row r="7005" ht="15.75" customHeight="1">
      <c r="A7005" s="36">
        <v>44626.0</v>
      </c>
      <c r="B7005" s="35">
        <v>33.34</v>
      </c>
      <c r="C7005" s="35">
        <v>39.75</v>
      </c>
      <c r="D7005" s="35">
        <v>42.5</v>
      </c>
      <c r="E7005" s="35">
        <f t="shared" si="1"/>
        <v>3.3125</v>
      </c>
    </row>
    <row r="7006" ht="15.75" customHeight="1">
      <c r="A7006" s="36">
        <v>44627.0</v>
      </c>
      <c r="B7006" s="35">
        <v>32.12</v>
      </c>
      <c r="C7006" s="35">
        <v>40.0625</v>
      </c>
      <c r="D7006" s="35">
        <v>42.5</v>
      </c>
      <c r="E7006" s="35">
        <f t="shared" si="1"/>
        <v>3.338541667</v>
      </c>
    </row>
    <row r="7007" ht="15.75" customHeight="1">
      <c r="A7007" s="36">
        <v>44628.0</v>
      </c>
      <c r="B7007" s="35">
        <v>32.67</v>
      </c>
      <c r="C7007" s="35">
        <v>40.0</v>
      </c>
      <c r="D7007" s="35">
        <v>42.5</v>
      </c>
      <c r="E7007" s="35">
        <f t="shared" si="1"/>
        <v>3.333333333</v>
      </c>
    </row>
    <row r="7008" ht="15.75" customHeight="1">
      <c r="A7008" s="36">
        <v>44629.0</v>
      </c>
      <c r="B7008" s="35">
        <v>32.23</v>
      </c>
      <c r="C7008" s="35">
        <v>39.875</v>
      </c>
      <c r="D7008" s="35">
        <v>42.5</v>
      </c>
      <c r="E7008" s="35">
        <f t="shared" si="1"/>
        <v>3.322916667</v>
      </c>
    </row>
    <row r="7009" ht="15.75" customHeight="1">
      <c r="A7009" s="36">
        <v>44630.0</v>
      </c>
      <c r="B7009" s="35">
        <v>32.16</v>
      </c>
      <c r="C7009" s="35">
        <v>40.0625</v>
      </c>
      <c r="D7009" s="35">
        <v>42.5</v>
      </c>
      <c r="E7009" s="35">
        <f t="shared" si="1"/>
        <v>3.338541667</v>
      </c>
    </row>
    <row r="7010" ht="15.75" customHeight="1">
      <c r="A7010" s="36">
        <v>44631.0</v>
      </c>
      <c r="B7010" s="35">
        <v>32.42</v>
      </c>
      <c r="C7010" s="35">
        <v>39.9375</v>
      </c>
      <c r="D7010" s="35">
        <v>42.5</v>
      </c>
      <c r="E7010" s="35">
        <f t="shared" si="1"/>
        <v>3.328125</v>
      </c>
    </row>
    <row r="7011" ht="15.75" customHeight="1">
      <c r="A7011" s="36">
        <v>44632.0</v>
      </c>
      <c r="B7011" s="35">
        <v>32.42</v>
      </c>
      <c r="C7011" s="35">
        <v>39.9375</v>
      </c>
      <c r="D7011" s="35">
        <v>42.5</v>
      </c>
      <c r="E7011" s="35">
        <f t="shared" si="1"/>
        <v>3.328125</v>
      </c>
    </row>
    <row r="7012" ht="15.75" customHeight="1">
      <c r="A7012" s="36">
        <v>44633.0</v>
      </c>
      <c r="B7012" s="35">
        <v>32.42</v>
      </c>
      <c r="C7012" s="35">
        <v>39.9375</v>
      </c>
      <c r="D7012" s="35">
        <v>42.5</v>
      </c>
      <c r="E7012" s="35">
        <f t="shared" si="1"/>
        <v>3.328125</v>
      </c>
    </row>
    <row r="7013" ht="15.75" customHeight="1">
      <c r="A7013" s="36">
        <v>44634.0</v>
      </c>
      <c r="B7013" s="35">
        <v>32.61</v>
      </c>
      <c r="C7013" s="35">
        <v>39.875</v>
      </c>
      <c r="D7013" s="35">
        <v>42.5</v>
      </c>
      <c r="E7013" s="35">
        <f t="shared" si="1"/>
        <v>3.322916667</v>
      </c>
    </row>
    <row r="7014" ht="15.75" customHeight="1">
      <c r="A7014" s="36">
        <v>44635.0</v>
      </c>
      <c r="B7014" s="35">
        <v>31.9</v>
      </c>
      <c r="C7014" s="35">
        <v>40.0</v>
      </c>
      <c r="D7014" s="35">
        <v>42.5</v>
      </c>
      <c r="E7014" s="35">
        <f t="shared" si="1"/>
        <v>3.333333333</v>
      </c>
    </row>
    <row r="7015" ht="15.75" customHeight="1">
      <c r="A7015" s="36">
        <v>44636.0</v>
      </c>
      <c r="B7015" s="35">
        <v>32.39</v>
      </c>
      <c r="C7015" s="35">
        <v>40.0625</v>
      </c>
      <c r="D7015" s="35">
        <v>42.5</v>
      </c>
      <c r="E7015" s="35">
        <f t="shared" si="1"/>
        <v>3.338541667</v>
      </c>
    </row>
    <row r="7016" ht="15.75" customHeight="1">
      <c r="A7016" s="36">
        <v>44637.0</v>
      </c>
      <c r="B7016" s="35">
        <v>33.53</v>
      </c>
      <c r="C7016" s="35">
        <v>40.1875</v>
      </c>
      <c r="D7016" s="35">
        <v>42.5</v>
      </c>
      <c r="E7016" s="35">
        <f t="shared" si="1"/>
        <v>3.348958333</v>
      </c>
    </row>
    <row r="7017" ht="15.75" customHeight="1">
      <c r="A7017" s="36">
        <v>44638.0</v>
      </c>
      <c r="B7017" s="35">
        <v>33.72</v>
      </c>
      <c r="C7017" s="35">
        <v>40.0625</v>
      </c>
      <c r="D7017" s="35">
        <v>42.5</v>
      </c>
      <c r="E7017" s="35">
        <f t="shared" si="1"/>
        <v>3.338541667</v>
      </c>
    </row>
    <row r="7018" ht="15.75" customHeight="1">
      <c r="A7018" s="36">
        <v>44639.0</v>
      </c>
      <c r="B7018" s="35">
        <v>33.72</v>
      </c>
      <c r="C7018" s="35">
        <v>40.0625</v>
      </c>
      <c r="D7018" s="35">
        <v>42.5</v>
      </c>
      <c r="E7018" s="35">
        <f t="shared" si="1"/>
        <v>3.338541667</v>
      </c>
    </row>
    <row r="7019" ht="15.75" customHeight="1">
      <c r="A7019" s="36">
        <v>44640.0</v>
      </c>
      <c r="B7019" s="35">
        <v>33.72</v>
      </c>
      <c r="C7019" s="35">
        <v>40.0625</v>
      </c>
      <c r="D7019" s="35">
        <v>42.5</v>
      </c>
      <c r="E7019" s="35">
        <f t="shared" si="1"/>
        <v>3.338541667</v>
      </c>
    </row>
    <row r="7020" ht="15.75" customHeight="1">
      <c r="A7020" s="36">
        <v>44641.0</v>
      </c>
      <c r="B7020" s="35">
        <v>33.06</v>
      </c>
      <c r="C7020" s="35">
        <v>40.0</v>
      </c>
      <c r="D7020" s="35">
        <v>42.5</v>
      </c>
      <c r="E7020" s="35">
        <f t="shared" si="1"/>
        <v>3.333333333</v>
      </c>
    </row>
    <row r="7021" ht="15.75" customHeight="1">
      <c r="A7021" s="36">
        <v>44642.0</v>
      </c>
      <c r="B7021" s="35">
        <v>33.12</v>
      </c>
      <c r="C7021" s="35">
        <v>39.875</v>
      </c>
      <c r="D7021" s="35">
        <v>44.5</v>
      </c>
      <c r="E7021" s="35">
        <f t="shared" si="1"/>
        <v>3.322916667</v>
      </c>
    </row>
    <row r="7022" ht="15.75" customHeight="1">
      <c r="A7022" s="36">
        <v>44643.0</v>
      </c>
      <c r="B7022" s="35">
        <v>33.24</v>
      </c>
      <c r="C7022" s="35">
        <v>41.75</v>
      </c>
      <c r="D7022" s="35">
        <v>44.5</v>
      </c>
      <c r="E7022" s="35">
        <f t="shared" si="1"/>
        <v>3.479166667</v>
      </c>
    </row>
    <row r="7023" ht="15.75" customHeight="1">
      <c r="A7023" s="36">
        <v>44644.0</v>
      </c>
      <c r="B7023" s="35">
        <v>33.24</v>
      </c>
      <c r="C7023" s="35">
        <v>41.75</v>
      </c>
      <c r="D7023" s="35">
        <v>44.5</v>
      </c>
      <c r="E7023" s="35">
        <f t="shared" si="1"/>
        <v>3.479166667</v>
      </c>
    </row>
    <row r="7024" ht="15.75" customHeight="1">
      <c r="A7024" s="36">
        <v>44645.0</v>
      </c>
      <c r="B7024" s="35">
        <v>33.84</v>
      </c>
      <c r="C7024" s="35">
        <v>41.9375</v>
      </c>
      <c r="D7024" s="35">
        <v>44.5</v>
      </c>
      <c r="E7024" s="35">
        <f t="shared" si="1"/>
        <v>3.494791667</v>
      </c>
    </row>
    <row r="7025" ht="15.75" customHeight="1">
      <c r="A7025" s="36">
        <v>44646.0</v>
      </c>
      <c r="B7025" s="35">
        <v>33.84</v>
      </c>
      <c r="C7025" s="35">
        <v>41.9375</v>
      </c>
      <c r="D7025" s="35">
        <v>44.5</v>
      </c>
      <c r="E7025" s="35">
        <f t="shared" si="1"/>
        <v>3.494791667</v>
      </c>
    </row>
    <row r="7026" ht="15.75" customHeight="1">
      <c r="A7026" s="36">
        <v>44647.0</v>
      </c>
      <c r="B7026" s="35">
        <v>33.84</v>
      </c>
      <c r="C7026" s="35">
        <v>41.9375</v>
      </c>
      <c r="D7026" s="35">
        <v>44.5</v>
      </c>
      <c r="E7026" s="35">
        <f t="shared" si="1"/>
        <v>3.494791667</v>
      </c>
    </row>
    <row r="7027" ht="15.75" customHeight="1">
      <c r="A7027" s="36">
        <v>44648.0</v>
      </c>
      <c r="B7027" s="35">
        <v>33.45</v>
      </c>
      <c r="C7027" s="35">
        <v>42.0</v>
      </c>
      <c r="D7027" s="35">
        <v>44.5</v>
      </c>
      <c r="E7027" s="35">
        <f t="shared" si="1"/>
        <v>3.5</v>
      </c>
    </row>
    <row r="7028" ht="15.75" customHeight="1">
      <c r="A7028" s="36">
        <v>44649.0</v>
      </c>
      <c r="B7028" s="35">
        <v>33.73</v>
      </c>
      <c r="C7028" s="35">
        <v>41.9375</v>
      </c>
      <c r="D7028" s="35">
        <v>44.5</v>
      </c>
      <c r="E7028" s="35">
        <f t="shared" si="1"/>
        <v>3.494791667</v>
      </c>
    </row>
    <row r="7029" ht="15.75" customHeight="1">
      <c r="A7029" s="36">
        <v>44650.0</v>
      </c>
      <c r="B7029" s="35">
        <v>34.26</v>
      </c>
      <c r="C7029" s="35">
        <v>42.0</v>
      </c>
      <c r="D7029" s="35">
        <v>44.5</v>
      </c>
      <c r="E7029" s="35">
        <f t="shared" si="1"/>
        <v>3.5</v>
      </c>
    </row>
    <row r="7030" ht="15.75" customHeight="1">
      <c r="A7030" s="36">
        <v>44651.0</v>
      </c>
      <c r="B7030" s="35">
        <v>35.22</v>
      </c>
      <c r="C7030" s="35">
        <v>41.8125</v>
      </c>
      <c r="D7030" s="35">
        <v>44.5</v>
      </c>
      <c r="E7030" s="35">
        <f t="shared" si="1"/>
        <v>3.484375</v>
      </c>
    </row>
    <row r="7031" ht="15.75" customHeight="1">
      <c r="A7031" s="36">
        <v>44652.0</v>
      </c>
      <c r="B7031" s="35">
        <v>35.41</v>
      </c>
      <c r="C7031" s="35">
        <v>42.0</v>
      </c>
      <c r="D7031" s="35">
        <v>44.5</v>
      </c>
      <c r="E7031" s="35">
        <f t="shared" si="1"/>
        <v>3.5</v>
      </c>
    </row>
    <row r="7032" ht="15.75" customHeight="1">
      <c r="A7032" s="36">
        <v>44653.0</v>
      </c>
      <c r="B7032" s="35">
        <v>35.41</v>
      </c>
      <c r="C7032" s="35">
        <v>42.0</v>
      </c>
      <c r="D7032" s="35">
        <v>44.5</v>
      </c>
      <c r="E7032" s="35">
        <f t="shared" si="1"/>
        <v>3.5</v>
      </c>
    </row>
    <row r="7033" ht="15.75" customHeight="1">
      <c r="A7033" s="36">
        <v>44654.0</v>
      </c>
      <c r="B7033" s="35">
        <v>35.41</v>
      </c>
      <c r="C7033" s="35">
        <v>42.0</v>
      </c>
      <c r="D7033" s="35">
        <v>44.5</v>
      </c>
      <c r="E7033" s="35">
        <f t="shared" si="1"/>
        <v>3.5</v>
      </c>
    </row>
    <row r="7034" ht="15.75" customHeight="1">
      <c r="A7034" s="36">
        <v>44655.0</v>
      </c>
      <c r="B7034" s="35">
        <v>34.12</v>
      </c>
      <c r="C7034" s="35">
        <v>42.0</v>
      </c>
      <c r="D7034" s="35">
        <v>44.5</v>
      </c>
      <c r="E7034" s="35">
        <f t="shared" si="1"/>
        <v>3.5</v>
      </c>
    </row>
    <row r="7035" ht="15.75" customHeight="1">
      <c r="A7035" s="36">
        <v>44656.0</v>
      </c>
      <c r="B7035" s="35">
        <v>33.81</v>
      </c>
      <c r="C7035" s="35">
        <v>42.125</v>
      </c>
      <c r="D7035" s="35">
        <v>44.5</v>
      </c>
      <c r="E7035" s="35">
        <f t="shared" si="1"/>
        <v>3.510416667</v>
      </c>
    </row>
    <row r="7036" ht="15.75" customHeight="1">
      <c r="A7036" s="36">
        <v>44657.0</v>
      </c>
      <c r="B7036" s="35">
        <v>34.25</v>
      </c>
      <c r="C7036" s="35">
        <v>42.125</v>
      </c>
      <c r="D7036" s="35">
        <v>44.5</v>
      </c>
      <c r="E7036" s="35">
        <f t="shared" si="1"/>
        <v>3.510416667</v>
      </c>
    </row>
    <row r="7037" ht="15.75" customHeight="1">
      <c r="A7037" s="36">
        <v>44658.0</v>
      </c>
      <c r="B7037" s="35">
        <v>33.53</v>
      </c>
      <c r="C7037" s="35">
        <v>41.9375</v>
      </c>
      <c r="D7037" s="35">
        <v>44.5</v>
      </c>
      <c r="E7037" s="35">
        <f t="shared" si="1"/>
        <v>3.494791667</v>
      </c>
    </row>
    <row r="7038" ht="15.75" customHeight="1">
      <c r="A7038" s="36">
        <v>44659.0</v>
      </c>
      <c r="B7038" s="35">
        <v>33.91</v>
      </c>
      <c r="C7038" s="35">
        <v>41.9375</v>
      </c>
      <c r="D7038" s="35">
        <v>44.5</v>
      </c>
      <c r="E7038" s="35">
        <f t="shared" si="1"/>
        <v>3.494791667</v>
      </c>
    </row>
    <row r="7039" ht="15.75" customHeight="1">
      <c r="A7039" s="36">
        <v>44660.0</v>
      </c>
      <c r="B7039" s="35">
        <v>33.91</v>
      </c>
      <c r="C7039" s="35">
        <v>41.9375</v>
      </c>
      <c r="D7039" s="35">
        <v>44.5</v>
      </c>
      <c r="E7039" s="35">
        <f t="shared" si="1"/>
        <v>3.494791667</v>
      </c>
    </row>
    <row r="7040" ht="15.75" customHeight="1">
      <c r="A7040" s="36">
        <v>44661.0</v>
      </c>
      <c r="B7040" s="35">
        <v>33.91</v>
      </c>
      <c r="C7040" s="35">
        <v>41.9375</v>
      </c>
      <c r="D7040" s="35">
        <v>44.5</v>
      </c>
      <c r="E7040" s="35">
        <f t="shared" si="1"/>
        <v>3.494791667</v>
      </c>
    </row>
    <row r="7041" ht="15.75" customHeight="1">
      <c r="A7041" s="36">
        <v>44662.0</v>
      </c>
      <c r="B7041" s="35">
        <v>33.43</v>
      </c>
      <c r="C7041" s="35">
        <v>42.0</v>
      </c>
      <c r="D7041" s="35">
        <v>44.5</v>
      </c>
      <c r="E7041" s="35">
        <f t="shared" si="1"/>
        <v>3.5</v>
      </c>
    </row>
    <row r="7042" ht="15.75" customHeight="1">
      <c r="A7042" s="36">
        <v>44663.0</v>
      </c>
      <c r="B7042" s="35">
        <v>34.67</v>
      </c>
      <c r="C7042" s="35">
        <v>41.875</v>
      </c>
      <c r="D7042" s="35">
        <v>44.5</v>
      </c>
      <c r="E7042" s="35">
        <f t="shared" si="1"/>
        <v>3.489583333</v>
      </c>
    </row>
    <row r="7043" ht="15.75" customHeight="1">
      <c r="A7043" s="36">
        <v>44664.0</v>
      </c>
      <c r="B7043" s="35">
        <v>34.65</v>
      </c>
      <c r="C7043" s="35">
        <v>41.875</v>
      </c>
      <c r="D7043" s="35">
        <v>47.0</v>
      </c>
      <c r="E7043" s="35">
        <f t="shared" si="1"/>
        <v>3.489583333</v>
      </c>
    </row>
    <row r="7044" ht="15.75" customHeight="1">
      <c r="A7044" s="36">
        <v>44665.0</v>
      </c>
      <c r="B7044" s="35">
        <v>34.65</v>
      </c>
      <c r="C7044" s="35">
        <v>41.875</v>
      </c>
      <c r="D7044" s="35">
        <v>47.0</v>
      </c>
      <c r="E7044" s="35">
        <f t="shared" si="1"/>
        <v>3.489583333</v>
      </c>
    </row>
    <row r="7045" ht="15.75" customHeight="1">
      <c r="A7045" s="36">
        <v>44666.0</v>
      </c>
      <c r="B7045" s="35">
        <v>34.65</v>
      </c>
      <c r="C7045" s="35">
        <v>41.875</v>
      </c>
      <c r="D7045" s="35">
        <v>47.0</v>
      </c>
      <c r="E7045" s="35">
        <f t="shared" si="1"/>
        <v>3.489583333</v>
      </c>
    </row>
    <row r="7046" ht="15.75" customHeight="1">
      <c r="A7046" s="36">
        <v>44667.0</v>
      </c>
      <c r="B7046" s="35">
        <v>34.65</v>
      </c>
      <c r="C7046" s="35">
        <v>41.875</v>
      </c>
      <c r="D7046" s="35">
        <v>47.0</v>
      </c>
      <c r="E7046" s="35">
        <f t="shared" si="1"/>
        <v>3.489583333</v>
      </c>
    </row>
    <row r="7047" ht="15.75" customHeight="1">
      <c r="A7047" s="36">
        <v>44668.0</v>
      </c>
      <c r="B7047" s="35">
        <v>34.65</v>
      </c>
      <c r="C7047" s="35">
        <v>41.875</v>
      </c>
      <c r="D7047" s="35">
        <v>47.0</v>
      </c>
      <c r="E7047" s="35">
        <f t="shared" si="1"/>
        <v>3.489583333</v>
      </c>
    </row>
    <row r="7048" ht="15.75" customHeight="1">
      <c r="A7048" s="36">
        <v>44669.0</v>
      </c>
      <c r="B7048" s="35">
        <v>35.95</v>
      </c>
      <c r="C7048" s="35">
        <v>44.5625</v>
      </c>
      <c r="D7048" s="35">
        <v>47.0</v>
      </c>
      <c r="E7048" s="35">
        <f t="shared" si="1"/>
        <v>3.713541667</v>
      </c>
    </row>
    <row r="7049" ht="15.75" customHeight="1">
      <c r="A7049" s="36">
        <v>44670.0</v>
      </c>
      <c r="B7049" s="35">
        <v>35.65</v>
      </c>
      <c r="C7049" s="35">
        <v>44.25</v>
      </c>
      <c r="D7049" s="35">
        <v>47.0</v>
      </c>
      <c r="E7049" s="35">
        <f t="shared" si="1"/>
        <v>3.6875</v>
      </c>
    </row>
    <row r="7050" ht="15.75" customHeight="1">
      <c r="A7050" s="36">
        <v>44671.0</v>
      </c>
      <c r="B7050" s="35">
        <v>35.46</v>
      </c>
      <c r="C7050" s="35">
        <v>44.3125</v>
      </c>
      <c r="D7050" s="35">
        <v>47.0</v>
      </c>
      <c r="E7050" s="35">
        <f t="shared" si="1"/>
        <v>3.692708333</v>
      </c>
    </row>
    <row r="7051" ht="15.75" customHeight="1">
      <c r="A7051" s="36">
        <v>44672.0</v>
      </c>
      <c r="B7051" s="35">
        <v>36.07</v>
      </c>
      <c r="C7051" s="35">
        <v>44.375</v>
      </c>
      <c r="D7051" s="35">
        <v>47.0</v>
      </c>
      <c r="E7051" s="35">
        <f t="shared" si="1"/>
        <v>3.697916667</v>
      </c>
    </row>
    <row r="7052" ht="15.75" customHeight="1">
      <c r="A7052" s="36">
        <v>44673.0</v>
      </c>
      <c r="B7052" s="35">
        <v>36.39</v>
      </c>
      <c r="C7052" s="35">
        <v>44.3125</v>
      </c>
      <c r="D7052" s="35">
        <v>47.0</v>
      </c>
      <c r="E7052" s="35">
        <f t="shared" si="1"/>
        <v>3.692708333</v>
      </c>
    </row>
    <row r="7053" ht="15.75" customHeight="1">
      <c r="A7053" s="36">
        <v>44674.0</v>
      </c>
      <c r="B7053" s="35">
        <v>36.39</v>
      </c>
      <c r="C7053" s="35">
        <v>44.3125</v>
      </c>
      <c r="D7053" s="35">
        <v>47.0</v>
      </c>
      <c r="E7053" s="35">
        <f t="shared" si="1"/>
        <v>3.692708333</v>
      </c>
    </row>
    <row r="7054" ht="15.75" customHeight="1">
      <c r="A7054" s="36">
        <v>44675.0</v>
      </c>
      <c r="B7054" s="35">
        <v>36.39</v>
      </c>
      <c r="C7054" s="35">
        <v>44.3125</v>
      </c>
      <c r="D7054" s="35">
        <v>47.0</v>
      </c>
      <c r="E7054" s="35">
        <f t="shared" si="1"/>
        <v>3.692708333</v>
      </c>
    </row>
    <row r="7055" ht="15.75" customHeight="1">
      <c r="A7055" s="36">
        <v>44676.0</v>
      </c>
      <c r="B7055" s="35">
        <v>35.71</v>
      </c>
      <c r="C7055" s="35">
        <v>44.4375</v>
      </c>
      <c r="D7055" s="35">
        <v>47.0</v>
      </c>
      <c r="E7055" s="35">
        <f t="shared" si="1"/>
        <v>3.703125</v>
      </c>
    </row>
    <row r="7056" ht="15.75" customHeight="1">
      <c r="A7056" s="36">
        <v>44677.0</v>
      </c>
      <c r="B7056" s="35">
        <v>36.4</v>
      </c>
      <c r="C7056" s="35">
        <v>44.625</v>
      </c>
      <c r="D7056" s="35">
        <v>47.0</v>
      </c>
      <c r="E7056" s="35">
        <f t="shared" si="1"/>
        <v>3.71875</v>
      </c>
    </row>
    <row r="7057" ht="15.75" customHeight="1">
      <c r="A7057" s="36">
        <v>44678.0</v>
      </c>
      <c r="B7057" s="35">
        <v>35.85</v>
      </c>
      <c r="C7057" s="35">
        <v>44.5625</v>
      </c>
      <c r="D7057" s="35">
        <v>47.0</v>
      </c>
      <c r="E7057" s="35">
        <f t="shared" si="1"/>
        <v>3.713541667</v>
      </c>
    </row>
    <row r="7058" ht="15.75" customHeight="1">
      <c r="A7058" s="36">
        <v>44679.0</v>
      </c>
      <c r="B7058" s="35">
        <v>37.11</v>
      </c>
      <c r="C7058" s="35">
        <v>44.5</v>
      </c>
      <c r="D7058" s="35">
        <v>47.0</v>
      </c>
      <c r="E7058" s="35">
        <f t="shared" si="1"/>
        <v>3.708333333</v>
      </c>
    </row>
    <row r="7059" ht="15.75" customHeight="1">
      <c r="A7059" s="36">
        <v>44680.0</v>
      </c>
      <c r="B7059" s="35">
        <v>37.68</v>
      </c>
      <c r="C7059" s="35">
        <v>44.375</v>
      </c>
      <c r="D7059" s="35">
        <v>47.0</v>
      </c>
      <c r="E7059" s="35">
        <f t="shared" si="1"/>
        <v>3.697916667</v>
      </c>
    </row>
    <row r="7060" ht="15.75" customHeight="1">
      <c r="A7060" s="36">
        <v>44681.0</v>
      </c>
      <c r="B7060" s="35">
        <v>37.68</v>
      </c>
      <c r="C7060" s="35">
        <v>44.375</v>
      </c>
      <c r="D7060" s="35">
        <v>47.0</v>
      </c>
      <c r="E7060" s="35">
        <f t="shared" si="1"/>
        <v>3.697916667</v>
      </c>
    </row>
    <row r="7061" ht="15.75" customHeight="1">
      <c r="A7061" s="36">
        <v>44682.0</v>
      </c>
      <c r="B7061" s="35">
        <v>37.68</v>
      </c>
      <c r="C7061" s="35">
        <v>44.375</v>
      </c>
      <c r="D7061" s="35">
        <v>47.0</v>
      </c>
      <c r="E7061" s="35">
        <f t="shared" si="1"/>
        <v>3.697916667</v>
      </c>
    </row>
    <row r="7062" ht="15.75" customHeight="1">
      <c r="A7062" s="36">
        <v>44683.0</v>
      </c>
      <c r="B7062" s="35">
        <v>38.15</v>
      </c>
      <c r="C7062" s="35">
        <v>44.625</v>
      </c>
      <c r="D7062" s="35">
        <v>47.0</v>
      </c>
      <c r="E7062" s="35">
        <f t="shared" si="1"/>
        <v>3.71875</v>
      </c>
    </row>
    <row r="7063" ht="15.75" customHeight="1">
      <c r="A7063" s="36">
        <v>44684.0</v>
      </c>
      <c r="B7063" s="35">
        <v>37.06</v>
      </c>
      <c r="C7063" s="35">
        <v>44.4375</v>
      </c>
      <c r="D7063" s="35">
        <v>47.0</v>
      </c>
      <c r="E7063" s="35">
        <f t="shared" si="1"/>
        <v>3.703125</v>
      </c>
    </row>
    <row r="7064" ht="15.75" customHeight="1">
      <c r="A7064" s="36">
        <v>44685.0</v>
      </c>
      <c r="B7064" s="35">
        <v>37.5</v>
      </c>
      <c r="C7064" s="35">
        <v>44.4375</v>
      </c>
      <c r="D7064" s="35">
        <v>47.0</v>
      </c>
      <c r="E7064" s="35">
        <f t="shared" si="1"/>
        <v>3.703125</v>
      </c>
    </row>
    <row r="7065" ht="15.75" customHeight="1">
      <c r="A7065" s="36">
        <v>44686.0</v>
      </c>
      <c r="B7065" s="35">
        <v>37.34</v>
      </c>
      <c r="C7065" s="35">
        <v>44.625</v>
      </c>
      <c r="D7065" s="35">
        <v>47.0</v>
      </c>
      <c r="E7065" s="35">
        <f t="shared" si="1"/>
        <v>3.71875</v>
      </c>
    </row>
    <row r="7066" ht="15.75" customHeight="1">
      <c r="A7066" s="36">
        <v>44687.0</v>
      </c>
      <c r="B7066" s="35">
        <v>37.22</v>
      </c>
      <c r="C7066" s="35">
        <v>44.5625</v>
      </c>
      <c r="D7066" s="35">
        <v>47.0</v>
      </c>
      <c r="E7066" s="35">
        <f t="shared" si="1"/>
        <v>3.713541667</v>
      </c>
    </row>
    <row r="7067" ht="15.75" customHeight="1">
      <c r="A7067" s="36">
        <v>44688.0</v>
      </c>
      <c r="B7067" s="35">
        <v>37.22</v>
      </c>
      <c r="C7067" s="35">
        <v>44.5625</v>
      </c>
      <c r="D7067" s="35">
        <v>47.0</v>
      </c>
      <c r="E7067" s="35">
        <f t="shared" si="1"/>
        <v>3.713541667</v>
      </c>
    </row>
    <row r="7068" ht="15.75" customHeight="1">
      <c r="A7068" s="36">
        <v>44689.0</v>
      </c>
      <c r="B7068" s="35">
        <v>37.22</v>
      </c>
      <c r="C7068" s="35">
        <v>44.5625</v>
      </c>
      <c r="D7068" s="35">
        <v>47.0</v>
      </c>
      <c r="E7068" s="35">
        <f t="shared" si="1"/>
        <v>3.713541667</v>
      </c>
    </row>
    <row r="7069" ht="15.75" customHeight="1">
      <c r="A7069" s="36">
        <v>44690.0</v>
      </c>
      <c r="B7069" s="35">
        <v>37.15</v>
      </c>
      <c r="C7069" s="35">
        <v>44.625</v>
      </c>
      <c r="D7069" s="35">
        <v>47.0</v>
      </c>
      <c r="E7069" s="35">
        <f t="shared" si="1"/>
        <v>3.71875</v>
      </c>
    </row>
    <row r="7070" ht="15.75" customHeight="1">
      <c r="A7070" s="36">
        <v>44691.0</v>
      </c>
      <c r="B7070" s="35">
        <v>37.5</v>
      </c>
      <c r="C7070" s="35">
        <v>44.375</v>
      </c>
      <c r="D7070" s="35">
        <v>47.0</v>
      </c>
      <c r="E7070" s="35">
        <f t="shared" si="1"/>
        <v>3.697916667</v>
      </c>
    </row>
    <row r="7071" ht="15.75" customHeight="1">
      <c r="A7071" s="36">
        <v>44692.0</v>
      </c>
      <c r="B7071" s="35">
        <v>36.62</v>
      </c>
      <c r="C7071" s="35">
        <v>44.625</v>
      </c>
      <c r="D7071" s="35">
        <v>47.0</v>
      </c>
      <c r="E7071" s="35">
        <f t="shared" si="1"/>
        <v>3.71875</v>
      </c>
    </row>
    <row r="7072" ht="15.75" customHeight="1">
      <c r="A7072" s="36">
        <v>44693.0</v>
      </c>
      <c r="B7072" s="35">
        <v>37.66</v>
      </c>
      <c r="C7072" s="35">
        <v>44.5625</v>
      </c>
      <c r="D7072" s="35">
        <v>49.0</v>
      </c>
      <c r="E7072" s="35">
        <f t="shared" si="1"/>
        <v>3.713541667</v>
      </c>
    </row>
    <row r="7073" ht="15.75" customHeight="1">
      <c r="A7073" s="36">
        <v>44694.0</v>
      </c>
      <c r="B7073" s="35">
        <v>38.62</v>
      </c>
      <c r="C7073" s="35">
        <v>46.375</v>
      </c>
      <c r="D7073" s="35">
        <v>49.0</v>
      </c>
      <c r="E7073" s="35">
        <f t="shared" si="1"/>
        <v>3.864583333</v>
      </c>
    </row>
    <row r="7074" ht="15.75" customHeight="1">
      <c r="A7074" s="36">
        <v>44695.0</v>
      </c>
      <c r="B7074" s="35">
        <v>38.62</v>
      </c>
      <c r="C7074" s="35">
        <v>46.375</v>
      </c>
      <c r="D7074" s="35">
        <v>49.0</v>
      </c>
      <c r="E7074" s="35">
        <f t="shared" si="1"/>
        <v>3.864583333</v>
      </c>
    </row>
    <row r="7075" ht="15.75" customHeight="1">
      <c r="A7075" s="36">
        <v>44696.0</v>
      </c>
      <c r="B7075" s="35">
        <v>38.62</v>
      </c>
      <c r="C7075" s="35">
        <v>46.375</v>
      </c>
      <c r="D7075" s="35">
        <v>49.0</v>
      </c>
      <c r="E7075" s="35">
        <f t="shared" si="1"/>
        <v>3.864583333</v>
      </c>
    </row>
    <row r="7076" ht="15.75" customHeight="1">
      <c r="A7076" s="36">
        <v>44697.0</v>
      </c>
      <c r="B7076" s="35">
        <v>38.71</v>
      </c>
      <c r="C7076" s="35">
        <v>45.6875</v>
      </c>
      <c r="D7076" s="35">
        <v>49.0</v>
      </c>
      <c r="E7076" s="35">
        <f t="shared" si="1"/>
        <v>3.807291667</v>
      </c>
    </row>
    <row r="7077" ht="15.75" customHeight="1">
      <c r="A7077" s="36">
        <v>44698.0</v>
      </c>
      <c r="B7077" s="35">
        <v>38.23</v>
      </c>
      <c r="C7077" s="35">
        <v>46.5</v>
      </c>
      <c r="D7077" s="35">
        <v>49.0</v>
      </c>
      <c r="E7077" s="35">
        <f t="shared" si="1"/>
        <v>3.875</v>
      </c>
    </row>
    <row r="7078" ht="15.75" customHeight="1">
      <c r="A7078" s="36">
        <v>44699.0</v>
      </c>
      <c r="B7078" s="35">
        <v>38.23</v>
      </c>
      <c r="C7078" s="35">
        <v>46.5</v>
      </c>
      <c r="D7078" s="35">
        <v>49.0</v>
      </c>
      <c r="E7078" s="35">
        <f t="shared" si="1"/>
        <v>3.875</v>
      </c>
    </row>
    <row r="7079" ht="15.75" customHeight="1">
      <c r="A7079" s="36">
        <v>44700.0</v>
      </c>
      <c r="B7079" s="35">
        <v>38.97</v>
      </c>
      <c r="C7079" s="35">
        <v>46.5625</v>
      </c>
      <c r="D7079" s="35">
        <v>49.0</v>
      </c>
      <c r="E7079" s="35">
        <f t="shared" si="1"/>
        <v>3.880208333</v>
      </c>
    </row>
    <row r="7080" ht="15.75" customHeight="1">
      <c r="A7080" s="36">
        <v>44701.0</v>
      </c>
      <c r="B7080" s="35">
        <v>39.43</v>
      </c>
      <c r="C7080" s="35">
        <v>46.375</v>
      </c>
      <c r="D7080" s="35">
        <v>49.0</v>
      </c>
      <c r="E7080" s="35">
        <f t="shared" si="1"/>
        <v>3.864583333</v>
      </c>
    </row>
    <row r="7081" ht="15.75" customHeight="1">
      <c r="A7081" s="36">
        <v>44702.0</v>
      </c>
      <c r="B7081" s="35">
        <v>39.43</v>
      </c>
      <c r="C7081" s="35">
        <v>46.375</v>
      </c>
      <c r="D7081" s="35">
        <v>49.0</v>
      </c>
      <c r="E7081" s="35">
        <f t="shared" si="1"/>
        <v>3.864583333</v>
      </c>
    </row>
    <row r="7082" ht="15.75" customHeight="1">
      <c r="A7082" s="36">
        <v>44703.0</v>
      </c>
      <c r="B7082" s="35">
        <v>39.43</v>
      </c>
      <c r="C7082" s="35">
        <v>46.375</v>
      </c>
      <c r="D7082" s="35">
        <v>49.0</v>
      </c>
      <c r="E7082" s="35">
        <f t="shared" si="1"/>
        <v>3.864583333</v>
      </c>
    </row>
    <row r="7083" ht="15.75" customHeight="1">
      <c r="A7083" s="36">
        <v>44704.0</v>
      </c>
      <c r="B7083" s="35">
        <v>38.79</v>
      </c>
      <c r="C7083" s="35">
        <v>46.4375</v>
      </c>
      <c r="D7083" s="35">
        <v>49.0</v>
      </c>
      <c r="E7083" s="35">
        <f t="shared" si="1"/>
        <v>3.869791667</v>
      </c>
    </row>
    <row r="7084" ht="15.75" customHeight="1">
      <c r="A7084" s="36">
        <v>44705.0</v>
      </c>
      <c r="B7084" s="35">
        <v>38.28</v>
      </c>
      <c r="C7084" s="35">
        <v>46.375</v>
      </c>
      <c r="D7084" s="35">
        <v>49.0</v>
      </c>
      <c r="E7084" s="35">
        <f t="shared" si="1"/>
        <v>3.864583333</v>
      </c>
    </row>
    <row r="7085" ht="15.75" customHeight="1">
      <c r="A7085" s="36">
        <v>44706.0</v>
      </c>
      <c r="B7085" s="35">
        <v>38.28</v>
      </c>
      <c r="C7085" s="35">
        <v>46.375</v>
      </c>
      <c r="D7085" s="35">
        <v>49.0</v>
      </c>
      <c r="E7085" s="35">
        <f t="shared" si="1"/>
        <v>3.864583333</v>
      </c>
    </row>
    <row r="7086" ht="15.75" customHeight="1">
      <c r="A7086" s="36">
        <v>44707.0</v>
      </c>
      <c r="B7086" s="35">
        <v>38.34</v>
      </c>
      <c r="C7086" s="35">
        <v>46.5</v>
      </c>
      <c r="D7086" s="35">
        <v>49.0</v>
      </c>
      <c r="E7086" s="35">
        <f t="shared" si="1"/>
        <v>3.875</v>
      </c>
    </row>
    <row r="7087" ht="15.75" customHeight="1">
      <c r="A7087" s="36">
        <v>44708.0</v>
      </c>
      <c r="B7087" s="35">
        <v>39.05</v>
      </c>
      <c r="C7087" s="35">
        <v>46.4375</v>
      </c>
      <c r="D7087" s="35">
        <v>49.0</v>
      </c>
      <c r="E7087" s="35">
        <f t="shared" si="1"/>
        <v>3.869791667</v>
      </c>
    </row>
    <row r="7088" ht="15.75" customHeight="1">
      <c r="A7088" s="36">
        <v>44709.0</v>
      </c>
      <c r="B7088" s="35">
        <v>39.05</v>
      </c>
      <c r="C7088" s="35">
        <v>46.4375</v>
      </c>
      <c r="D7088" s="35">
        <v>49.0</v>
      </c>
      <c r="E7088" s="35">
        <f t="shared" si="1"/>
        <v>3.869791667</v>
      </c>
    </row>
    <row r="7089" ht="15.75" customHeight="1">
      <c r="A7089" s="36">
        <v>44710.0</v>
      </c>
      <c r="B7089" s="35">
        <v>39.05</v>
      </c>
      <c r="C7089" s="35">
        <v>46.4375</v>
      </c>
      <c r="D7089" s="35">
        <v>49.0</v>
      </c>
      <c r="E7089" s="35">
        <f t="shared" si="1"/>
        <v>3.869791667</v>
      </c>
    </row>
    <row r="7090" ht="15.75" customHeight="1">
      <c r="A7090" s="36">
        <v>44711.0</v>
      </c>
      <c r="B7090" s="35">
        <v>39.9</v>
      </c>
      <c r="C7090" s="35">
        <v>46.5</v>
      </c>
      <c r="D7090" s="35">
        <v>49.0</v>
      </c>
      <c r="E7090" s="35">
        <f t="shared" si="1"/>
        <v>3.875</v>
      </c>
    </row>
    <row r="7091" ht="15.75" customHeight="1">
      <c r="A7091" s="36">
        <v>44712.0</v>
      </c>
      <c r="B7091" s="35">
        <v>40.45</v>
      </c>
      <c r="C7091" s="35">
        <v>45.8125</v>
      </c>
      <c r="D7091" s="35">
        <v>49.0</v>
      </c>
      <c r="E7091" s="35">
        <f t="shared" si="1"/>
        <v>3.817708333</v>
      </c>
    </row>
    <row r="7092" ht="15.75" customHeight="1">
      <c r="A7092" s="36">
        <v>44713.0</v>
      </c>
      <c r="B7092" s="35">
        <v>39.24</v>
      </c>
      <c r="C7092" s="35">
        <v>46.6875</v>
      </c>
      <c r="D7092" s="35">
        <v>49.0</v>
      </c>
      <c r="E7092" s="35">
        <f t="shared" si="1"/>
        <v>3.890625</v>
      </c>
    </row>
    <row r="7093" ht="15.75" customHeight="1">
      <c r="A7093" s="36">
        <v>44714.0</v>
      </c>
      <c r="B7093" s="35">
        <v>40.47</v>
      </c>
      <c r="C7093" s="35">
        <v>46.5</v>
      </c>
      <c r="D7093" s="35">
        <v>49.0</v>
      </c>
      <c r="E7093" s="35">
        <f t="shared" si="1"/>
        <v>3.875</v>
      </c>
    </row>
    <row r="7094" ht="15.75" customHeight="1">
      <c r="A7094" s="36">
        <v>44715.0</v>
      </c>
      <c r="B7094" s="35">
        <v>39.95</v>
      </c>
      <c r="C7094" s="35">
        <v>46.4375</v>
      </c>
      <c r="D7094" s="35">
        <v>49.0</v>
      </c>
      <c r="E7094" s="35">
        <f t="shared" si="1"/>
        <v>3.869791667</v>
      </c>
    </row>
    <row r="7095" ht="15.75" customHeight="1">
      <c r="A7095" s="36">
        <v>44716.0</v>
      </c>
      <c r="B7095" s="35">
        <v>39.95</v>
      </c>
      <c r="C7095" s="35">
        <v>46.4375</v>
      </c>
      <c r="D7095" s="35">
        <v>49.0</v>
      </c>
      <c r="E7095" s="35">
        <f t="shared" si="1"/>
        <v>3.869791667</v>
      </c>
    </row>
    <row r="7096" ht="15.75" customHeight="1">
      <c r="A7096" s="36">
        <v>44717.0</v>
      </c>
      <c r="B7096" s="35">
        <v>39.95</v>
      </c>
      <c r="C7096" s="35">
        <v>46.4375</v>
      </c>
      <c r="D7096" s="35">
        <v>49.0</v>
      </c>
      <c r="E7096" s="35">
        <f t="shared" si="1"/>
        <v>3.869791667</v>
      </c>
    </row>
    <row r="7097" ht="15.75" customHeight="1">
      <c r="A7097" s="36">
        <v>44718.0</v>
      </c>
      <c r="B7097" s="35">
        <v>39.77</v>
      </c>
      <c r="C7097" s="35">
        <v>46.625</v>
      </c>
      <c r="D7097" s="35">
        <v>49.0</v>
      </c>
      <c r="E7097" s="35">
        <f t="shared" si="1"/>
        <v>3.885416667</v>
      </c>
    </row>
    <row r="7098" ht="15.75" customHeight="1">
      <c r="A7098" s="36">
        <v>44719.0</v>
      </c>
      <c r="B7098" s="35">
        <v>39.54</v>
      </c>
      <c r="C7098" s="35">
        <v>46.5625</v>
      </c>
      <c r="D7098" s="35">
        <v>49.0</v>
      </c>
      <c r="E7098" s="35">
        <f t="shared" si="1"/>
        <v>3.880208333</v>
      </c>
    </row>
    <row r="7099" ht="15.75" customHeight="1">
      <c r="A7099" s="36">
        <v>44720.0</v>
      </c>
      <c r="B7099" s="35">
        <v>38.93</v>
      </c>
      <c r="C7099" s="35">
        <v>46.625</v>
      </c>
      <c r="D7099" s="35">
        <v>49.0</v>
      </c>
      <c r="E7099" s="35">
        <f t="shared" si="1"/>
        <v>3.885416667</v>
      </c>
    </row>
    <row r="7100" ht="15.75" customHeight="1">
      <c r="A7100" s="36">
        <v>44721.0</v>
      </c>
      <c r="B7100" s="35">
        <v>39.35</v>
      </c>
      <c r="C7100" s="35">
        <v>46.5</v>
      </c>
      <c r="D7100" s="35">
        <v>49.0</v>
      </c>
      <c r="E7100" s="35">
        <f t="shared" si="1"/>
        <v>3.875</v>
      </c>
    </row>
    <row r="7101" ht="15.75" customHeight="1">
      <c r="A7101" s="36">
        <v>44722.0</v>
      </c>
      <c r="B7101" s="35">
        <v>39.86</v>
      </c>
      <c r="C7101" s="35">
        <v>46.5625</v>
      </c>
      <c r="D7101" s="35">
        <v>49.0</v>
      </c>
      <c r="E7101" s="35">
        <f t="shared" si="1"/>
        <v>3.880208333</v>
      </c>
    </row>
    <row r="7102" ht="15.75" customHeight="1">
      <c r="A7102" s="36">
        <v>44723.0</v>
      </c>
      <c r="B7102" s="35">
        <v>39.86</v>
      </c>
      <c r="C7102" s="35">
        <v>46.5625</v>
      </c>
      <c r="D7102" s="35">
        <v>49.0</v>
      </c>
      <c r="E7102" s="35">
        <f t="shared" si="1"/>
        <v>3.880208333</v>
      </c>
    </row>
    <row r="7103" ht="15.75" customHeight="1">
      <c r="A7103" s="36">
        <v>44724.0</v>
      </c>
      <c r="B7103" s="35">
        <v>39.86</v>
      </c>
      <c r="C7103" s="35">
        <v>46.5625</v>
      </c>
      <c r="D7103" s="35">
        <v>49.0</v>
      </c>
      <c r="E7103" s="35">
        <f t="shared" si="1"/>
        <v>3.880208333</v>
      </c>
    </row>
    <row r="7104" ht="15.75" customHeight="1">
      <c r="A7104" s="36">
        <v>44725.0</v>
      </c>
      <c r="B7104" s="35">
        <v>41.18</v>
      </c>
      <c r="C7104" s="35">
        <v>46.625</v>
      </c>
      <c r="D7104" s="35">
        <v>49.0</v>
      </c>
      <c r="E7104" s="35">
        <f t="shared" si="1"/>
        <v>3.885416667</v>
      </c>
    </row>
    <row r="7105" ht="15.75" customHeight="1">
      <c r="A7105" s="36">
        <v>44726.0</v>
      </c>
      <c r="B7105" s="35">
        <v>39.6</v>
      </c>
      <c r="C7105" s="35">
        <v>46.3125</v>
      </c>
      <c r="D7105" s="35">
        <v>49.0</v>
      </c>
      <c r="E7105" s="35">
        <f t="shared" si="1"/>
        <v>3.859375</v>
      </c>
    </row>
    <row r="7106" ht="15.75" customHeight="1">
      <c r="A7106" s="36">
        <v>44727.0</v>
      </c>
      <c r="B7106" s="35">
        <v>38.62</v>
      </c>
      <c r="C7106" s="35">
        <v>46.5</v>
      </c>
      <c r="D7106" s="35">
        <v>49.0</v>
      </c>
      <c r="E7106" s="35">
        <f t="shared" si="1"/>
        <v>3.875</v>
      </c>
    </row>
    <row r="7107" ht="15.75" customHeight="1">
      <c r="A7107" s="36">
        <v>44728.0</v>
      </c>
      <c r="B7107" s="35">
        <v>39.17</v>
      </c>
      <c r="C7107" s="35">
        <v>46.6875</v>
      </c>
      <c r="D7107" s="35">
        <v>52.0</v>
      </c>
      <c r="E7107" s="35">
        <f t="shared" si="1"/>
        <v>3.890625</v>
      </c>
    </row>
    <row r="7108" ht="15.75" customHeight="1">
      <c r="A7108" s="36">
        <v>44729.0</v>
      </c>
      <c r="B7108" s="35">
        <v>39.17</v>
      </c>
      <c r="C7108" s="35">
        <v>46.6875</v>
      </c>
      <c r="D7108" s="35">
        <v>52.0</v>
      </c>
      <c r="E7108" s="35">
        <f t="shared" si="1"/>
        <v>3.890625</v>
      </c>
    </row>
    <row r="7109" ht="15.75" customHeight="1">
      <c r="A7109" s="36">
        <v>44730.0</v>
      </c>
      <c r="B7109" s="35">
        <v>39.17</v>
      </c>
      <c r="C7109" s="35">
        <v>46.6875</v>
      </c>
      <c r="D7109" s="35">
        <v>52.0</v>
      </c>
      <c r="E7109" s="35">
        <f t="shared" si="1"/>
        <v>3.890625</v>
      </c>
    </row>
    <row r="7110" ht="15.75" customHeight="1">
      <c r="A7110" s="36">
        <v>44731.0</v>
      </c>
      <c r="B7110" s="35">
        <v>39.17</v>
      </c>
      <c r="C7110" s="35">
        <v>46.6875</v>
      </c>
      <c r="D7110" s="35">
        <v>52.0</v>
      </c>
      <c r="E7110" s="35">
        <f t="shared" si="1"/>
        <v>3.890625</v>
      </c>
    </row>
    <row r="7111" ht="15.75" customHeight="1">
      <c r="A7111" s="36">
        <v>44732.0</v>
      </c>
      <c r="B7111" s="35">
        <v>39.17</v>
      </c>
      <c r="C7111" s="35">
        <v>46.6875</v>
      </c>
      <c r="D7111" s="35">
        <v>52.0</v>
      </c>
      <c r="E7111" s="35">
        <f t="shared" si="1"/>
        <v>3.890625</v>
      </c>
    </row>
    <row r="7112" ht="15.75" customHeight="1">
      <c r="A7112" s="36">
        <v>44733.0</v>
      </c>
      <c r="B7112" s="35">
        <v>41.01</v>
      </c>
      <c r="C7112" s="35">
        <v>50.8125</v>
      </c>
      <c r="D7112" s="35">
        <v>52.0</v>
      </c>
      <c r="E7112" s="35">
        <f t="shared" si="1"/>
        <v>4.234375</v>
      </c>
    </row>
    <row r="7113" ht="15.75" customHeight="1">
      <c r="A7113" s="36">
        <v>44734.0</v>
      </c>
      <c r="B7113" s="35">
        <v>40.61</v>
      </c>
      <c r="C7113" s="35">
        <v>50.6875</v>
      </c>
      <c r="D7113" s="35">
        <v>52.0</v>
      </c>
      <c r="E7113" s="35">
        <f t="shared" si="1"/>
        <v>4.223958333</v>
      </c>
    </row>
    <row r="7114" ht="15.75" customHeight="1">
      <c r="A7114" s="36">
        <v>44735.0</v>
      </c>
      <c r="B7114" s="35">
        <v>41.07</v>
      </c>
      <c r="C7114" s="35">
        <v>50.75</v>
      </c>
      <c r="D7114" s="35">
        <v>52.0</v>
      </c>
      <c r="E7114" s="35">
        <f t="shared" si="1"/>
        <v>4.229166667</v>
      </c>
    </row>
    <row r="7115" ht="15.75" customHeight="1">
      <c r="A7115" s="36">
        <v>44736.0</v>
      </c>
      <c r="B7115" s="35">
        <v>40.82</v>
      </c>
      <c r="C7115" s="35">
        <v>50.5</v>
      </c>
      <c r="D7115" s="35">
        <v>52.0</v>
      </c>
      <c r="E7115" s="35">
        <f t="shared" si="1"/>
        <v>4.208333333</v>
      </c>
    </row>
    <row r="7116" ht="15.75" customHeight="1">
      <c r="A7116" s="36">
        <v>44737.0</v>
      </c>
      <c r="B7116" s="35">
        <v>40.82</v>
      </c>
      <c r="C7116" s="35">
        <v>50.5</v>
      </c>
      <c r="D7116" s="35">
        <v>52.0</v>
      </c>
      <c r="E7116" s="35">
        <f t="shared" si="1"/>
        <v>4.208333333</v>
      </c>
    </row>
    <row r="7117" ht="15.75" customHeight="1">
      <c r="A7117" s="36">
        <v>44738.0</v>
      </c>
      <c r="B7117" s="35">
        <v>40.82</v>
      </c>
      <c r="C7117" s="35">
        <v>50.5</v>
      </c>
      <c r="D7117" s="35">
        <v>52.0</v>
      </c>
      <c r="E7117" s="35">
        <f t="shared" si="1"/>
        <v>4.208333333</v>
      </c>
    </row>
    <row r="7118" ht="15.75" customHeight="1">
      <c r="A7118" s="36">
        <v>44739.0</v>
      </c>
      <c r="B7118" s="35">
        <v>41.51</v>
      </c>
      <c r="C7118" s="35">
        <v>50.8125</v>
      </c>
      <c r="D7118" s="35">
        <v>52.0</v>
      </c>
      <c r="E7118" s="35">
        <f t="shared" si="1"/>
        <v>4.234375</v>
      </c>
    </row>
    <row r="7119" ht="15.75" customHeight="1">
      <c r="A7119" s="36">
        <v>44740.0</v>
      </c>
      <c r="B7119" s="35">
        <v>42.16</v>
      </c>
      <c r="C7119" s="35">
        <v>50.5625</v>
      </c>
      <c r="D7119" s="35">
        <v>52.0</v>
      </c>
      <c r="E7119" s="35">
        <f t="shared" si="1"/>
        <v>4.213541667</v>
      </c>
    </row>
    <row r="7120" ht="15.75" customHeight="1">
      <c r="A7120" s="36">
        <v>44741.0</v>
      </c>
      <c r="B7120" s="35">
        <v>42.47</v>
      </c>
      <c r="C7120" s="35">
        <v>50.75</v>
      </c>
      <c r="D7120" s="35">
        <v>52.0</v>
      </c>
      <c r="E7120" s="35">
        <f t="shared" si="1"/>
        <v>4.229166667</v>
      </c>
    </row>
    <row r="7121" ht="15.75" customHeight="1">
      <c r="A7121" s="36">
        <v>44742.0</v>
      </c>
      <c r="B7121" s="35">
        <v>42.11</v>
      </c>
      <c r="C7121" s="35">
        <v>50.625</v>
      </c>
      <c r="D7121" s="35">
        <v>52.0</v>
      </c>
      <c r="E7121" s="35">
        <f t="shared" si="1"/>
        <v>4.21875</v>
      </c>
    </row>
    <row r="7122" ht="15.75" customHeight="1">
      <c r="A7122" s="36">
        <v>44743.0</v>
      </c>
      <c r="B7122" s="35">
        <v>43.12</v>
      </c>
      <c r="C7122" s="35">
        <v>50.9375</v>
      </c>
      <c r="D7122" s="35">
        <v>52.0</v>
      </c>
      <c r="E7122" s="35">
        <f t="shared" si="1"/>
        <v>4.244791667</v>
      </c>
    </row>
    <row r="7123" ht="15.75" customHeight="1">
      <c r="A7123" s="36">
        <v>44744.0</v>
      </c>
      <c r="B7123" s="35">
        <v>43.12</v>
      </c>
      <c r="C7123" s="35">
        <v>50.9375</v>
      </c>
      <c r="D7123" s="35">
        <v>52.0</v>
      </c>
      <c r="E7123" s="35">
        <f t="shared" si="1"/>
        <v>4.244791667</v>
      </c>
    </row>
    <row r="7124" ht="15.75" customHeight="1">
      <c r="A7124" s="36">
        <v>44745.0</v>
      </c>
      <c r="B7124" s="35">
        <v>43.12</v>
      </c>
      <c r="C7124" s="35">
        <v>50.9375</v>
      </c>
      <c r="D7124" s="35">
        <v>52.0</v>
      </c>
      <c r="E7124" s="35">
        <f t="shared" si="1"/>
        <v>4.244791667</v>
      </c>
    </row>
    <row r="7125" ht="15.75" customHeight="1">
      <c r="A7125" s="36">
        <v>44746.0</v>
      </c>
      <c r="B7125" s="35">
        <v>42.98</v>
      </c>
      <c r="C7125" s="35">
        <v>50.875</v>
      </c>
      <c r="D7125" s="35">
        <v>52.0</v>
      </c>
      <c r="E7125" s="35">
        <f t="shared" si="1"/>
        <v>4.239583333</v>
      </c>
    </row>
    <row r="7126" ht="15.75" customHeight="1">
      <c r="A7126" s="36">
        <v>44747.0</v>
      </c>
      <c r="B7126" s="35">
        <v>42.99</v>
      </c>
      <c r="C7126" s="35">
        <v>50.75</v>
      </c>
      <c r="D7126" s="35">
        <v>52.0</v>
      </c>
      <c r="E7126" s="35">
        <f t="shared" si="1"/>
        <v>4.229166667</v>
      </c>
    </row>
    <row r="7127" ht="15.75" customHeight="1">
      <c r="A7127" s="36">
        <v>44748.0</v>
      </c>
      <c r="B7127" s="35">
        <v>42.31</v>
      </c>
      <c r="C7127" s="35">
        <v>51.0625</v>
      </c>
      <c r="D7127" s="35">
        <v>52.0</v>
      </c>
      <c r="E7127" s="35">
        <f t="shared" si="1"/>
        <v>4.255208333</v>
      </c>
    </row>
    <row r="7128" ht="15.75" customHeight="1">
      <c r="A7128" s="36">
        <v>44749.0</v>
      </c>
      <c r="B7128" s="35">
        <v>41.58</v>
      </c>
      <c r="C7128" s="35">
        <v>50.8125</v>
      </c>
      <c r="D7128" s="35">
        <v>52.0</v>
      </c>
      <c r="E7128" s="35">
        <f t="shared" si="1"/>
        <v>4.234375</v>
      </c>
    </row>
    <row r="7129" ht="15.75" customHeight="1">
      <c r="A7129" s="36">
        <v>44750.0</v>
      </c>
      <c r="B7129" s="35">
        <v>41.63</v>
      </c>
      <c r="C7129" s="35">
        <v>51.0</v>
      </c>
      <c r="D7129" s="35">
        <v>52.0</v>
      </c>
      <c r="E7129" s="35">
        <f t="shared" si="1"/>
        <v>4.25</v>
      </c>
    </row>
    <row r="7130" ht="15.75" customHeight="1">
      <c r="A7130" s="36">
        <v>44751.0</v>
      </c>
      <c r="B7130" s="35">
        <v>41.63</v>
      </c>
      <c r="C7130" s="35">
        <v>51.0</v>
      </c>
      <c r="D7130" s="35">
        <v>52.0</v>
      </c>
      <c r="E7130" s="35">
        <f t="shared" si="1"/>
        <v>4.25</v>
      </c>
    </row>
    <row r="7131" ht="15.75" customHeight="1">
      <c r="A7131" s="36">
        <v>44752.0</v>
      </c>
      <c r="B7131" s="35">
        <v>41.63</v>
      </c>
      <c r="C7131" s="35">
        <v>51.0</v>
      </c>
      <c r="D7131" s="35">
        <v>52.0</v>
      </c>
      <c r="E7131" s="35">
        <f t="shared" si="1"/>
        <v>4.25</v>
      </c>
    </row>
    <row r="7132" ht="15.75" customHeight="1">
      <c r="A7132" s="36">
        <v>44753.0</v>
      </c>
      <c r="B7132" s="35">
        <v>40.87</v>
      </c>
      <c r="C7132" s="35">
        <v>51.0</v>
      </c>
      <c r="D7132" s="35">
        <v>52.0</v>
      </c>
      <c r="E7132" s="35">
        <f t="shared" si="1"/>
        <v>4.25</v>
      </c>
    </row>
    <row r="7133" ht="15.75" customHeight="1">
      <c r="A7133" s="36">
        <v>44754.0</v>
      </c>
      <c r="B7133" s="35">
        <v>40.68</v>
      </c>
      <c r="C7133" s="35">
        <v>50.75</v>
      </c>
      <c r="D7133" s="35">
        <v>52.0</v>
      </c>
      <c r="E7133" s="35">
        <f t="shared" si="1"/>
        <v>4.229166667</v>
      </c>
    </row>
    <row r="7134" ht="15.75" customHeight="1">
      <c r="A7134" s="36">
        <v>44755.0</v>
      </c>
      <c r="B7134" s="35">
        <v>40.63</v>
      </c>
      <c r="C7134" s="35">
        <v>50.875</v>
      </c>
      <c r="D7134" s="35">
        <v>52.0</v>
      </c>
      <c r="E7134" s="35">
        <f t="shared" si="1"/>
        <v>4.239583333</v>
      </c>
    </row>
    <row r="7135" ht="15.75" customHeight="1">
      <c r="A7135" s="36">
        <v>44756.0</v>
      </c>
      <c r="B7135" s="35">
        <v>40.55</v>
      </c>
      <c r="C7135" s="35">
        <v>51.0</v>
      </c>
      <c r="D7135" s="35">
        <v>52.0</v>
      </c>
      <c r="E7135" s="35">
        <f t="shared" si="1"/>
        <v>4.25</v>
      </c>
    </row>
    <row r="7136" ht="15.75" customHeight="1">
      <c r="A7136" s="36">
        <v>44757.0</v>
      </c>
      <c r="B7136" s="35">
        <v>41.64</v>
      </c>
      <c r="C7136" s="35">
        <v>50.875</v>
      </c>
      <c r="D7136" s="35">
        <v>52.0</v>
      </c>
      <c r="E7136" s="35">
        <f t="shared" si="1"/>
        <v>4.239583333</v>
      </c>
    </row>
    <row r="7137" ht="15.75" customHeight="1">
      <c r="A7137" s="36">
        <v>44758.0</v>
      </c>
      <c r="B7137" s="35">
        <v>41.64</v>
      </c>
      <c r="C7137" s="35">
        <v>50.875</v>
      </c>
      <c r="D7137" s="35">
        <v>52.0</v>
      </c>
      <c r="E7137" s="35">
        <f t="shared" si="1"/>
        <v>4.239583333</v>
      </c>
    </row>
    <row r="7138" ht="15.75" customHeight="1">
      <c r="A7138" s="36">
        <v>44759.0</v>
      </c>
      <c r="B7138" s="35">
        <v>41.64</v>
      </c>
      <c r="C7138" s="35">
        <v>50.875</v>
      </c>
      <c r="D7138" s="35">
        <v>52.0</v>
      </c>
      <c r="E7138" s="35">
        <f t="shared" si="1"/>
        <v>4.239583333</v>
      </c>
    </row>
    <row r="7139" ht="15.75" customHeight="1">
      <c r="A7139" s="36">
        <v>44760.0</v>
      </c>
      <c r="B7139" s="35">
        <v>44.06</v>
      </c>
      <c r="C7139" s="35">
        <v>50.8125</v>
      </c>
      <c r="D7139" s="35">
        <v>52.0</v>
      </c>
      <c r="E7139" s="35">
        <f t="shared" si="1"/>
        <v>4.234375</v>
      </c>
    </row>
    <row r="7140" ht="15.75" customHeight="1">
      <c r="A7140" s="36">
        <v>44761.0</v>
      </c>
      <c r="B7140" s="35">
        <v>43.96</v>
      </c>
      <c r="C7140" s="35">
        <v>50.75</v>
      </c>
      <c r="D7140" s="35">
        <v>52.0</v>
      </c>
      <c r="E7140" s="35">
        <f t="shared" si="1"/>
        <v>4.229166667</v>
      </c>
    </row>
    <row r="7141" ht="15.75" customHeight="1">
      <c r="A7141" s="36">
        <v>44762.0</v>
      </c>
      <c r="B7141" s="35">
        <v>44.51</v>
      </c>
      <c r="C7141" s="35">
        <v>50.5625</v>
      </c>
      <c r="D7141" s="35">
        <v>52.0</v>
      </c>
      <c r="E7141" s="35">
        <f t="shared" si="1"/>
        <v>4.213541667</v>
      </c>
    </row>
    <row r="7142" ht="15.75" customHeight="1">
      <c r="A7142" s="36">
        <v>44763.0</v>
      </c>
      <c r="B7142" s="35">
        <v>44.29</v>
      </c>
      <c r="C7142" s="35">
        <v>51.0</v>
      </c>
      <c r="D7142" s="35">
        <v>52.0</v>
      </c>
      <c r="E7142" s="35">
        <f t="shared" si="1"/>
        <v>4.25</v>
      </c>
    </row>
    <row r="7143" ht="15.75" customHeight="1">
      <c r="A7143" s="36">
        <v>44764.0</v>
      </c>
      <c r="B7143" s="35">
        <v>46.14</v>
      </c>
      <c r="C7143" s="35">
        <v>50.75</v>
      </c>
      <c r="D7143" s="35">
        <v>52.0</v>
      </c>
      <c r="E7143" s="35">
        <f t="shared" si="1"/>
        <v>4.229166667</v>
      </c>
    </row>
    <row r="7144" ht="15.75" customHeight="1">
      <c r="A7144" s="36">
        <v>44765.0</v>
      </c>
      <c r="B7144" s="35">
        <v>46.14</v>
      </c>
      <c r="C7144" s="35">
        <v>50.75</v>
      </c>
      <c r="D7144" s="35">
        <v>52.0</v>
      </c>
      <c r="E7144" s="35">
        <f t="shared" si="1"/>
        <v>4.229166667</v>
      </c>
    </row>
    <row r="7145" ht="15.75" customHeight="1">
      <c r="A7145" s="36">
        <v>44766.0</v>
      </c>
      <c r="B7145" s="35">
        <v>46.14</v>
      </c>
      <c r="C7145" s="35">
        <v>50.75</v>
      </c>
      <c r="D7145" s="35">
        <v>52.0</v>
      </c>
      <c r="E7145" s="35">
        <f t="shared" si="1"/>
        <v>4.229166667</v>
      </c>
    </row>
    <row r="7146" ht="15.75" customHeight="1">
      <c r="A7146" s="36">
        <v>44767.0</v>
      </c>
      <c r="B7146" s="35">
        <v>45.74</v>
      </c>
      <c r="C7146" s="35">
        <v>50.6875</v>
      </c>
      <c r="D7146" s="35">
        <v>52.0</v>
      </c>
      <c r="E7146" s="35">
        <f t="shared" si="1"/>
        <v>4.223958333</v>
      </c>
    </row>
    <row r="7147" ht="15.75" customHeight="1">
      <c r="A7147" s="36">
        <v>44768.0</v>
      </c>
      <c r="B7147" s="35">
        <v>44.8</v>
      </c>
      <c r="C7147" s="35">
        <v>50.5</v>
      </c>
      <c r="D7147" s="35">
        <v>52.0</v>
      </c>
      <c r="E7147" s="35">
        <f t="shared" si="1"/>
        <v>4.208333333</v>
      </c>
    </row>
    <row r="7148" ht="15.75" customHeight="1">
      <c r="A7148" s="36">
        <v>44769.0</v>
      </c>
      <c r="B7148" s="35">
        <v>46.41</v>
      </c>
      <c r="C7148" s="35">
        <v>50.875</v>
      </c>
      <c r="D7148" s="35">
        <v>52.0</v>
      </c>
      <c r="E7148" s="35">
        <f t="shared" si="1"/>
        <v>4.239583333</v>
      </c>
    </row>
    <row r="7149" ht="15.75" customHeight="1">
      <c r="A7149" s="36">
        <v>44770.0</v>
      </c>
      <c r="B7149" s="35">
        <v>47.23</v>
      </c>
      <c r="C7149" s="35">
        <v>51.0</v>
      </c>
      <c r="D7149" s="35">
        <v>60.0</v>
      </c>
      <c r="E7149" s="35">
        <f t="shared" si="1"/>
        <v>4.25</v>
      </c>
    </row>
    <row r="7150" ht="15.75" customHeight="1">
      <c r="A7150" s="36">
        <v>44771.0</v>
      </c>
      <c r="B7150" s="35">
        <v>51.59</v>
      </c>
      <c r="C7150" s="35">
        <v>55.625</v>
      </c>
      <c r="D7150" s="35">
        <v>60.0</v>
      </c>
      <c r="E7150" s="35">
        <f t="shared" si="1"/>
        <v>4.635416667</v>
      </c>
    </row>
    <row r="7151" ht="15.75" customHeight="1">
      <c r="A7151" s="36">
        <v>44772.0</v>
      </c>
      <c r="B7151" s="35">
        <v>51.59</v>
      </c>
      <c r="C7151" s="35">
        <v>55.625</v>
      </c>
      <c r="D7151" s="35">
        <v>60.0</v>
      </c>
      <c r="E7151" s="35">
        <f t="shared" si="1"/>
        <v>4.635416667</v>
      </c>
    </row>
    <row r="7152" ht="15.75" customHeight="1">
      <c r="A7152" s="36">
        <v>44773.0</v>
      </c>
      <c r="B7152" s="35">
        <v>51.59</v>
      </c>
      <c r="C7152" s="35">
        <v>55.625</v>
      </c>
      <c r="D7152" s="35">
        <v>60.0</v>
      </c>
      <c r="E7152" s="35">
        <f t="shared" si="1"/>
        <v>4.635416667</v>
      </c>
    </row>
    <row r="7153" ht="15.75" customHeight="1">
      <c r="A7153" s="36">
        <v>44774.0</v>
      </c>
      <c r="B7153" s="35">
        <v>51.3</v>
      </c>
      <c r="C7153" s="35">
        <v>56.5</v>
      </c>
      <c r="D7153" s="35">
        <v>60.0</v>
      </c>
      <c r="E7153" s="35">
        <f t="shared" si="1"/>
        <v>4.708333333</v>
      </c>
    </row>
    <row r="7154" ht="15.75" customHeight="1">
      <c r="A7154" s="36">
        <v>44775.0</v>
      </c>
      <c r="B7154" s="35">
        <v>53.08</v>
      </c>
      <c r="C7154" s="35">
        <v>55.375</v>
      </c>
      <c r="D7154" s="35">
        <v>60.0</v>
      </c>
      <c r="E7154" s="35">
        <f t="shared" si="1"/>
        <v>4.614583333</v>
      </c>
    </row>
    <row r="7155" ht="15.75" customHeight="1">
      <c r="A7155" s="36">
        <v>44776.0</v>
      </c>
      <c r="B7155" s="35">
        <v>52.27</v>
      </c>
      <c r="C7155" s="35">
        <v>56.375</v>
      </c>
      <c r="D7155" s="35">
        <v>60.0</v>
      </c>
      <c r="E7155" s="35">
        <f t="shared" si="1"/>
        <v>4.697916667</v>
      </c>
    </row>
    <row r="7156" ht="15.75" customHeight="1">
      <c r="A7156" s="36">
        <v>44777.0</v>
      </c>
      <c r="B7156" s="35">
        <v>53.16</v>
      </c>
      <c r="C7156" s="35">
        <v>56.1875</v>
      </c>
      <c r="D7156" s="35">
        <v>60.0</v>
      </c>
      <c r="E7156" s="35">
        <f t="shared" si="1"/>
        <v>4.682291667</v>
      </c>
    </row>
    <row r="7157" ht="15.75" customHeight="1">
      <c r="A7157" s="36">
        <v>44778.0</v>
      </c>
      <c r="B7157" s="35">
        <v>53.37</v>
      </c>
      <c r="C7157" s="35">
        <v>56.3125</v>
      </c>
      <c r="D7157" s="35">
        <v>60.0</v>
      </c>
      <c r="E7157" s="35">
        <f t="shared" si="1"/>
        <v>4.692708333</v>
      </c>
    </row>
    <row r="7158" ht="15.75" customHeight="1">
      <c r="A7158" s="36">
        <v>44779.0</v>
      </c>
      <c r="B7158" s="35">
        <v>53.37</v>
      </c>
      <c r="C7158" s="35">
        <v>56.3125</v>
      </c>
      <c r="D7158" s="35">
        <v>60.0</v>
      </c>
      <c r="E7158" s="35">
        <f t="shared" si="1"/>
        <v>4.692708333</v>
      </c>
    </row>
    <row r="7159" ht="15.75" customHeight="1">
      <c r="A7159" s="36">
        <v>44780.0</v>
      </c>
      <c r="B7159" s="35">
        <v>53.37</v>
      </c>
      <c r="C7159" s="35">
        <v>56.3125</v>
      </c>
      <c r="D7159" s="35">
        <v>60.0</v>
      </c>
      <c r="E7159" s="35">
        <f t="shared" si="1"/>
        <v>4.692708333</v>
      </c>
    </row>
    <row r="7160" ht="15.75" customHeight="1">
      <c r="A7160" s="36">
        <v>44781.0</v>
      </c>
      <c r="B7160" s="35">
        <v>52.8</v>
      </c>
      <c r="C7160" s="35">
        <v>56.5625</v>
      </c>
      <c r="D7160" s="35">
        <v>60.0</v>
      </c>
      <c r="E7160" s="35">
        <f t="shared" si="1"/>
        <v>4.713541667</v>
      </c>
    </row>
    <row r="7161" ht="15.75" customHeight="1">
      <c r="A7161" s="36">
        <v>44782.0</v>
      </c>
      <c r="B7161" s="35">
        <v>54.12</v>
      </c>
      <c r="C7161" s="35">
        <v>55.75</v>
      </c>
      <c r="D7161" s="35">
        <v>60.0</v>
      </c>
      <c r="E7161" s="35">
        <f t="shared" si="1"/>
        <v>4.645833333</v>
      </c>
    </row>
    <row r="7162" ht="15.75" customHeight="1">
      <c r="A7162" s="36">
        <v>44783.0</v>
      </c>
      <c r="B7162" s="35">
        <v>51.38</v>
      </c>
      <c r="C7162" s="35">
        <v>56.1875</v>
      </c>
      <c r="D7162" s="35">
        <v>60.0</v>
      </c>
      <c r="E7162" s="35">
        <f t="shared" si="1"/>
        <v>4.682291667</v>
      </c>
    </row>
    <row r="7163" ht="15.75" customHeight="1">
      <c r="A7163" s="36">
        <v>44784.0</v>
      </c>
      <c r="B7163" s="35">
        <v>54.09</v>
      </c>
      <c r="C7163" s="35">
        <v>56.5625</v>
      </c>
      <c r="D7163" s="35">
        <v>69.5</v>
      </c>
      <c r="E7163" s="35">
        <f t="shared" si="1"/>
        <v>4.713541667</v>
      </c>
    </row>
    <row r="7164" ht="15.75" customHeight="1">
      <c r="A7164" s="36">
        <v>44785.0</v>
      </c>
      <c r="B7164" s="35">
        <v>62.45</v>
      </c>
      <c r="C7164" s="35">
        <v>63.5</v>
      </c>
      <c r="D7164" s="35">
        <v>69.5</v>
      </c>
      <c r="E7164" s="35">
        <f t="shared" si="1"/>
        <v>5.291666667</v>
      </c>
    </row>
    <row r="7165" ht="15.75" customHeight="1">
      <c r="A7165" s="36">
        <v>44786.0</v>
      </c>
      <c r="B7165" s="35">
        <v>62.45</v>
      </c>
      <c r="C7165" s="35">
        <v>63.5</v>
      </c>
      <c r="D7165" s="35">
        <v>69.5</v>
      </c>
      <c r="E7165" s="35">
        <f t="shared" si="1"/>
        <v>5.291666667</v>
      </c>
    </row>
    <row r="7166" ht="15.75" customHeight="1">
      <c r="A7166" s="36">
        <v>44787.0</v>
      </c>
      <c r="B7166" s="35">
        <v>62.45</v>
      </c>
      <c r="C7166" s="35">
        <v>63.5</v>
      </c>
      <c r="D7166" s="35">
        <v>69.5</v>
      </c>
      <c r="E7166" s="35">
        <f t="shared" si="1"/>
        <v>5.291666667</v>
      </c>
    </row>
    <row r="7167" ht="15.75" customHeight="1">
      <c r="A7167" s="36">
        <v>44788.0</v>
      </c>
      <c r="B7167" s="35">
        <v>62.45</v>
      </c>
      <c r="C7167" s="35">
        <v>63.5</v>
      </c>
      <c r="D7167" s="35">
        <v>69.5</v>
      </c>
      <c r="E7167" s="35">
        <f t="shared" si="1"/>
        <v>5.291666667</v>
      </c>
    </row>
    <row r="7168" ht="15.75" customHeight="1">
      <c r="A7168" s="36">
        <v>44789.0</v>
      </c>
      <c r="B7168" s="35">
        <v>60.62</v>
      </c>
      <c r="C7168" s="35">
        <v>63.75</v>
      </c>
      <c r="D7168" s="35">
        <v>69.5</v>
      </c>
      <c r="E7168" s="35">
        <f t="shared" si="1"/>
        <v>5.3125</v>
      </c>
    </row>
    <row r="7169" ht="15.75" customHeight="1">
      <c r="A7169" s="36">
        <v>44790.0</v>
      </c>
      <c r="B7169" s="35">
        <v>61.4</v>
      </c>
      <c r="C7169" s="35">
        <v>63.5</v>
      </c>
      <c r="D7169" s="35">
        <v>69.5</v>
      </c>
      <c r="E7169" s="35">
        <f t="shared" si="1"/>
        <v>5.291666667</v>
      </c>
    </row>
    <row r="7170" ht="15.75" customHeight="1">
      <c r="A7170" s="36">
        <v>44791.0</v>
      </c>
      <c r="B7170" s="35">
        <v>61.19</v>
      </c>
      <c r="C7170" s="35">
        <v>63.375</v>
      </c>
      <c r="D7170" s="35">
        <v>69.5</v>
      </c>
      <c r="E7170" s="35">
        <f t="shared" si="1"/>
        <v>5.28125</v>
      </c>
    </row>
    <row r="7171" ht="15.75" customHeight="1">
      <c r="A7171" s="36">
        <v>44792.0</v>
      </c>
      <c r="B7171" s="35">
        <v>61.59</v>
      </c>
      <c r="C7171" s="35">
        <v>62.75</v>
      </c>
      <c r="D7171" s="35">
        <v>69.5</v>
      </c>
      <c r="E7171" s="35">
        <f t="shared" si="1"/>
        <v>5.229166667</v>
      </c>
    </row>
    <row r="7172" ht="15.75" customHeight="1">
      <c r="A7172" s="36">
        <v>44793.0</v>
      </c>
      <c r="B7172" s="35">
        <v>61.59</v>
      </c>
      <c r="C7172" s="35">
        <v>62.75</v>
      </c>
      <c r="D7172" s="35">
        <v>69.5</v>
      </c>
      <c r="E7172" s="35">
        <f t="shared" si="1"/>
        <v>5.229166667</v>
      </c>
    </row>
    <row r="7173" ht="15.75" customHeight="1">
      <c r="A7173" s="36">
        <v>44794.0</v>
      </c>
      <c r="B7173" s="35">
        <v>61.59</v>
      </c>
      <c r="C7173" s="35">
        <v>62.75</v>
      </c>
      <c r="D7173" s="35">
        <v>69.5</v>
      </c>
      <c r="E7173" s="35">
        <f t="shared" si="1"/>
        <v>5.229166667</v>
      </c>
    </row>
    <row r="7174" ht="15.75" customHeight="1">
      <c r="A7174" s="36">
        <v>44795.0</v>
      </c>
      <c r="B7174" s="35">
        <v>61.18</v>
      </c>
      <c r="C7174" s="35">
        <v>64.125</v>
      </c>
      <c r="D7174" s="35">
        <v>69.5</v>
      </c>
      <c r="E7174" s="35">
        <f t="shared" si="1"/>
        <v>5.34375</v>
      </c>
    </row>
    <row r="7175" ht="15.75" customHeight="1">
      <c r="A7175" s="36">
        <v>44796.0</v>
      </c>
      <c r="B7175" s="35">
        <v>60.71</v>
      </c>
      <c r="C7175" s="35">
        <v>63.0625</v>
      </c>
      <c r="D7175" s="35">
        <v>69.5</v>
      </c>
      <c r="E7175" s="35">
        <f t="shared" si="1"/>
        <v>5.255208333</v>
      </c>
    </row>
    <row r="7176" ht="15.75" customHeight="1">
      <c r="A7176" s="36">
        <v>44797.0</v>
      </c>
      <c r="B7176" s="35">
        <v>60.26</v>
      </c>
      <c r="C7176" s="35">
        <v>63.375</v>
      </c>
      <c r="D7176" s="35">
        <v>69.5</v>
      </c>
      <c r="E7176" s="35">
        <f t="shared" si="1"/>
        <v>5.28125</v>
      </c>
    </row>
    <row r="7177" ht="15.75" customHeight="1">
      <c r="A7177" s="36">
        <v>44798.0</v>
      </c>
      <c r="B7177" s="35">
        <v>60.71</v>
      </c>
      <c r="C7177" s="35">
        <v>63.3125</v>
      </c>
      <c r="D7177" s="35">
        <v>69.5</v>
      </c>
      <c r="E7177" s="35">
        <f t="shared" si="1"/>
        <v>5.276041667</v>
      </c>
    </row>
    <row r="7178" ht="15.75" customHeight="1">
      <c r="A7178" s="36">
        <v>44799.0</v>
      </c>
      <c r="B7178" s="35">
        <v>60.49</v>
      </c>
      <c r="C7178" s="35">
        <v>63.4375</v>
      </c>
      <c r="D7178" s="35">
        <v>69.5</v>
      </c>
      <c r="E7178" s="35">
        <f t="shared" si="1"/>
        <v>5.286458333</v>
      </c>
    </row>
    <row r="7179" ht="15.75" customHeight="1">
      <c r="A7179" s="36">
        <v>44800.0</v>
      </c>
      <c r="B7179" s="35">
        <v>60.49</v>
      </c>
      <c r="C7179" s="35">
        <v>63.4375</v>
      </c>
      <c r="D7179" s="35">
        <v>69.5</v>
      </c>
      <c r="E7179" s="35">
        <f t="shared" si="1"/>
        <v>5.286458333</v>
      </c>
    </row>
    <row r="7180" ht="15.75" customHeight="1">
      <c r="A7180" s="36">
        <v>44801.0</v>
      </c>
      <c r="B7180" s="35">
        <v>60.49</v>
      </c>
      <c r="C7180" s="35">
        <v>63.4375</v>
      </c>
      <c r="D7180" s="35">
        <v>69.5</v>
      </c>
      <c r="E7180" s="35">
        <f t="shared" si="1"/>
        <v>5.286458333</v>
      </c>
    </row>
    <row r="7181" ht="15.75" customHeight="1">
      <c r="A7181" s="36">
        <v>44802.0</v>
      </c>
      <c r="B7181" s="35">
        <v>60.84</v>
      </c>
      <c r="C7181" s="35">
        <v>63.625</v>
      </c>
      <c r="D7181" s="35">
        <v>69.5</v>
      </c>
      <c r="E7181" s="35">
        <f t="shared" si="1"/>
        <v>5.302083333</v>
      </c>
    </row>
    <row r="7182" ht="15.75" customHeight="1">
      <c r="A7182" s="36">
        <v>44803.0</v>
      </c>
      <c r="B7182" s="35">
        <v>60.92</v>
      </c>
      <c r="C7182" s="35">
        <v>63.25</v>
      </c>
      <c r="D7182" s="35">
        <v>69.5</v>
      </c>
      <c r="E7182" s="35">
        <f t="shared" si="1"/>
        <v>5.270833333</v>
      </c>
    </row>
    <row r="7183" ht="15.75" customHeight="1">
      <c r="A7183" s="36">
        <v>44804.0</v>
      </c>
      <c r="B7183" s="35">
        <v>61.87</v>
      </c>
      <c r="C7183" s="35">
        <v>63.875</v>
      </c>
      <c r="D7183" s="35">
        <v>69.5</v>
      </c>
      <c r="E7183" s="35">
        <f t="shared" si="1"/>
        <v>5.322916667</v>
      </c>
    </row>
    <row r="7184" ht="15.75" customHeight="1">
      <c r="A7184" s="36">
        <v>44805.0</v>
      </c>
      <c r="B7184" s="35">
        <v>62.88</v>
      </c>
      <c r="C7184" s="35">
        <v>64.625</v>
      </c>
      <c r="D7184" s="35">
        <v>69.5</v>
      </c>
      <c r="E7184" s="35">
        <f t="shared" si="1"/>
        <v>5.385416667</v>
      </c>
    </row>
    <row r="7185" ht="15.75" customHeight="1">
      <c r="A7185" s="36">
        <v>44806.0</v>
      </c>
      <c r="B7185" s="35">
        <v>62.88</v>
      </c>
      <c r="C7185" s="35">
        <v>64.625</v>
      </c>
      <c r="D7185" s="35">
        <v>69.5</v>
      </c>
      <c r="E7185" s="35">
        <f t="shared" si="1"/>
        <v>5.385416667</v>
      </c>
    </row>
    <row r="7186" ht="15.75" customHeight="1">
      <c r="A7186" s="36">
        <v>44807.0</v>
      </c>
      <c r="B7186" s="35">
        <v>62.88</v>
      </c>
      <c r="C7186" s="35">
        <v>64.625</v>
      </c>
      <c r="D7186" s="35">
        <v>69.5</v>
      </c>
      <c r="E7186" s="35">
        <f t="shared" si="1"/>
        <v>5.385416667</v>
      </c>
    </row>
    <row r="7187" ht="15.75" customHeight="1">
      <c r="A7187" s="36">
        <v>44808.0</v>
      </c>
      <c r="B7187" s="35">
        <v>62.88</v>
      </c>
      <c r="C7187" s="35">
        <v>64.625</v>
      </c>
      <c r="D7187" s="35">
        <v>69.5</v>
      </c>
      <c r="E7187" s="35">
        <f t="shared" si="1"/>
        <v>5.385416667</v>
      </c>
    </row>
    <row r="7188" ht="15.75" customHeight="1">
      <c r="A7188" s="36">
        <v>44809.0</v>
      </c>
      <c r="B7188" s="35">
        <v>62.21</v>
      </c>
      <c r="C7188" s="35">
        <v>64.1875</v>
      </c>
      <c r="D7188" s="35">
        <v>69.5</v>
      </c>
      <c r="E7188" s="35">
        <f t="shared" si="1"/>
        <v>5.348958333</v>
      </c>
    </row>
    <row r="7189" ht="15.75" customHeight="1">
      <c r="A7189" s="36">
        <v>44810.0</v>
      </c>
      <c r="B7189" s="35">
        <v>61.16</v>
      </c>
      <c r="C7189" s="35">
        <v>62.9375</v>
      </c>
      <c r="D7189" s="35">
        <v>69.5</v>
      </c>
      <c r="E7189" s="35">
        <f t="shared" si="1"/>
        <v>5.244791667</v>
      </c>
    </row>
    <row r="7190" ht="15.75" customHeight="1">
      <c r="A7190" s="36">
        <v>44811.0</v>
      </c>
      <c r="B7190" s="35">
        <v>60.84</v>
      </c>
      <c r="C7190" s="35">
        <v>63.8125</v>
      </c>
      <c r="D7190" s="35">
        <v>69.5</v>
      </c>
      <c r="E7190" s="35">
        <f t="shared" si="1"/>
        <v>5.317708333</v>
      </c>
    </row>
    <row r="7191" ht="15.75" customHeight="1">
      <c r="A7191" s="36">
        <v>44812.0</v>
      </c>
      <c r="B7191" s="35">
        <v>61.61</v>
      </c>
      <c r="C7191" s="35">
        <v>63.5625</v>
      </c>
      <c r="D7191" s="35">
        <v>69.5</v>
      </c>
      <c r="E7191" s="35">
        <f t="shared" si="1"/>
        <v>5.296875</v>
      </c>
    </row>
    <row r="7192" ht="15.75" customHeight="1">
      <c r="A7192" s="36">
        <v>44813.0</v>
      </c>
      <c r="B7192" s="35">
        <v>60.62</v>
      </c>
      <c r="C7192" s="35">
        <v>63.6875</v>
      </c>
      <c r="D7192" s="35">
        <v>69.5</v>
      </c>
      <c r="E7192" s="35">
        <f t="shared" si="1"/>
        <v>5.307291667</v>
      </c>
    </row>
    <row r="7193" ht="15.75" customHeight="1">
      <c r="A7193" s="36">
        <v>44814.0</v>
      </c>
      <c r="B7193" s="35">
        <v>60.62</v>
      </c>
      <c r="C7193" s="35">
        <v>63.6875</v>
      </c>
      <c r="D7193" s="35">
        <v>69.5</v>
      </c>
      <c r="E7193" s="35">
        <f t="shared" si="1"/>
        <v>5.307291667</v>
      </c>
    </row>
    <row r="7194" ht="15.75" customHeight="1">
      <c r="A7194" s="36">
        <v>44815.0</v>
      </c>
      <c r="B7194" s="35">
        <v>60.62</v>
      </c>
      <c r="C7194" s="35">
        <v>63.6875</v>
      </c>
      <c r="D7194" s="35">
        <v>69.5</v>
      </c>
      <c r="E7194" s="35">
        <f t="shared" si="1"/>
        <v>5.307291667</v>
      </c>
    </row>
    <row r="7195" ht="15.75" customHeight="1">
      <c r="A7195" s="36">
        <v>44816.0</v>
      </c>
      <c r="B7195" s="35">
        <v>60.55</v>
      </c>
      <c r="C7195" s="35">
        <v>64.1875</v>
      </c>
      <c r="D7195" s="35">
        <v>69.5</v>
      </c>
      <c r="E7195" s="35">
        <f t="shared" si="1"/>
        <v>5.348958333</v>
      </c>
    </row>
    <row r="7196" ht="15.75" customHeight="1">
      <c r="A7196" s="36">
        <v>44817.0</v>
      </c>
      <c r="B7196" s="35">
        <v>62.18</v>
      </c>
      <c r="C7196" s="35">
        <v>63.9375</v>
      </c>
      <c r="D7196" s="35">
        <v>69.5</v>
      </c>
      <c r="E7196" s="35">
        <f t="shared" si="1"/>
        <v>5.328125</v>
      </c>
    </row>
    <row r="7197" ht="15.75" customHeight="1">
      <c r="A7197" s="36">
        <v>44818.0</v>
      </c>
      <c r="B7197" s="35">
        <v>60.62</v>
      </c>
      <c r="C7197" s="35">
        <v>63.875</v>
      </c>
      <c r="D7197" s="35">
        <v>69.5</v>
      </c>
      <c r="E7197" s="35">
        <f t="shared" si="1"/>
        <v>5.322916667</v>
      </c>
    </row>
    <row r="7198" ht="15.75" customHeight="1">
      <c r="A7198" s="36">
        <v>44819.0</v>
      </c>
      <c r="B7198" s="35">
        <v>61.31</v>
      </c>
      <c r="C7198" s="35">
        <v>64.0625</v>
      </c>
      <c r="D7198" s="35">
        <v>75.0</v>
      </c>
      <c r="E7198" s="35">
        <f t="shared" si="1"/>
        <v>5.338541667</v>
      </c>
    </row>
    <row r="7199" ht="15.75" customHeight="1">
      <c r="A7199" s="36">
        <v>44820.0</v>
      </c>
      <c r="B7199" s="35">
        <v>65.51</v>
      </c>
      <c r="C7199" s="35">
        <v>68.1875</v>
      </c>
      <c r="D7199" s="35">
        <v>75.0</v>
      </c>
      <c r="E7199" s="35">
        <f t="shared" si="1"/>
        <v>5.682291667</v>
      </c>
    </row>
    <row r="7200" ht="15.75" customHeight="1">
      <c r="A7200" s="36">
        <v>44821.0</v>
      </c>
      <c r="B7200" s="35">
        <v>65.51</v>
      </c>
      <c r="C7200" s="35">
        <v>68.1875</v>
      </c>
      <c r="D7200" s="35">
        <v>75.0</v>
      </c>
      <c r="E7200" s="35">
        <f t="shared" si="1"/>
        <v>5.682291667</v>
      </c>
    </row>
    <row r="7201" ht="15.75" customHeight="1">
      <c r="A7201" s="36">
        <v>44822.0</v>
      </c>
      <c r="B7201" s="35">
        <v>65.51</v>
      </c>
      <c r="C7201" s="35">
        <v>68.1875</v>
      </c>
      <c r="D7201" s="35">
        <v>75.0</v>
      </c>
      <c r="E7201" s="35">
        <f t="shared" si="1"/>
        <v>5.682291667</v>
      </c>
    </row>
    <row r="7202" ht="15.75" customHeight="1">
      <c r="A7202" s="36">
        <v>44823.0</v>
      </c>
      <c r="B7202" s="35">
        <v>65.86</v>
      </c>
      <c r="C7202" s="35">
        <v>68.6875</v>
      </c>
      <c r="D7202" s="35">
        <v>75.0</v>
      </c>
      <c r="E7202" s="35">
        <f t="shared" si="1"/>
        <v>5.723958333</v>
      </c>
    </row>
    <row r="7203" ht="15.75" customHeight="1">
      <c r="A7203" s="36">
        <v>44824.0</v>
      </c>
      <c r="B7203" s="35">
        <v>65.73</v>
      </c>
      <c r="C7203" s="35">
        <v>68.6875</v>
      </c>
      <c r="D7203" s="35">
        <v>75.0</v>
      </c>
      <c r="E7203" s="35">
        <f t="shared" si="1"/>
        <v>5.723958333</v>
      </c>
    </row>
    <row r="7204" ht="15.75" customHeight="1">
      <c r="A7204" s="36">
        <v>44825.0</v>
      </c>
      <c r="B7204" s="35">
        <v>66.23</v>
      </c>
      <c r="C7204" s="35">
        <v>69.6875</v>
      </c>
      <c r="D7204" s="35">
        <v>75.0</v>
      </c>
      <c r="E7204" s="35">
        <f t="shared" si="1"/>
        <v>5.807291667</v>
      </c>
    </row>
    <row r="7205" ht="15.75" customHeight="1">
      <c r="A7205" s="36">
        <v>44826.0</v>
      </c>
      <c r="B7205" s="35">
        <v>66.07</v>
      </c>
      <c r="C7205" s="35">
        <v>68.625</v>
      </c>
      <c r="D7205" s="35">
        <v>75.0</v>
      </c>
      <c r="E7205" s="35">
        <f t="shared" si="1"/>
        <v>5.71875</v>
      </c>
    </row>
    <row r="7206" ht="15.75" customHeight="1">
      <c r="A7206" s="36">
        <v>44827.0</v>
      </c>
      <c r="B7206" s="35">
        <v>65.73</v>
      </c>
      <c r="C7206" s="35">
        <v>68.75</v>
      </c>
      <c r="D7206" s="35">
        <v>75.0</v>
      </c>
      <c r="E7206" s="35">
        <f t="shared" si="1"/>
        <v>5.729166667</v>
      </c>
    </row>
    <row r="7207" ht="15.75" customHeight="1">
      <c r="A7207" s="36">
        <v>44828.0</v>
      </c>
      <c r="B7207" s="35">
        <v>65.73</v>
      </c>
      <c r="C7207" s="35">
        <v>68.75</v>
      </c>
      <c r="D7207" s="35">
        <v>75.0</v>
      </c>
      <c r="E7207" s="35">
        <f t="shared" si="1"/>
        <v>5.729166667</v>
      </c>
    </row>
    <row r="7208" ht="15.75" customHeight="1">
      <c r="A7208" s="36">
        <v>44829.0</v>
      </c>
      <c r="B7208" s="35">
        <v>65.73</v>
      </c>
      <c r="C7208" s="35">
        <v>68.75</v>
      </c>
      <c r="D7208" s="35">
        <v>75.0</v>
      </c>
      <c r="E7208" s="35">
        <f t="shared" si="1"/>
        <v>5.729166667</v>
      </c>
    </row>
    <row r="7209" ht="15.75" customHeight="1">
      <c r="A7209" s="36">
        <v>44830.0</v>
      </c>
      <c r="B7209" s="35">
        <v>67.23</v>
      </c>
      <c r="C7209" s="35">
        <v>69.25</v>
      </c>
      <c r="D7209" s="35">
        <v>75.0</v>
      </c>
      <c r="E7209" s="35">
        <f t="shared" si="1"/>
        <v>5.770833333</v>
      </c>
    </row>
    <row r="7210" ht="15.75" customHeight="1">
      <c r="A7210" s="36">
        <v>44831.0</v>
      </c>
      <c r="B7210" s="35">
        <v>66.1</v>
      </c>
      <c r="C7210" s="35">
        <v>68.25</v>
      </c>
      <c r="D7210" s="35">
        <v>75.0</v>
      </c>
      <c r="E7210" s="35">
        <f t="shared" si="1"/>
        <v>5.6875</v>
      </c>
    </row>
    <row r="7211" ht="15.75" customHeight="1">
      <c r="A7211" s="36">
        <v>44832.0</v>
      </c>
      <c r="B7211" s="35">
        <v>66.02</v>
      </c>
      <c r="C7211" s="35">
        <v>69.0</v>
      </c>
      <c r="D7211" s="35">
        <v>75.0</v>
      </c>
      <c r="E7211" s="35">
        <f t="shared" si="1"/>
        <v>5.75</v>
      </c>
    </row>
    <row r="7212" ht="15.75" customHeight="1">
      <c r="A7212" s="36">
        <v>44833.0</v>
      </c>
      <c r="B7212" s="35">
        <v>67.09</v>
      </c>
      <c r="C7212" s="35">
        <v>69.125</v>
      </c>
      <c r="D7212" s="35">
        <v>75.0</v>
      </c>
      <c r="E7212" s="35">
        <f t="shared" si="1"/>
        <v>5.760416667</v>
      </c>
    </row>
    <row r="7213" ht="15.75" customHeight="1">
      <c r="A7213" s="36">
        <v>44834.0</v>
      </c>
      <c r="B7213" s="35">
        <v>68.48</v>
      </c>
      <c r="C7213" s="35">
        <v>69.125</v>
      </c>
      <c r="D7213" s="35">
        <v>75.0</v>
      </c>
      <c r="E7213" s="35">
        <f t="shared" si="1"/>
        <v>5.760416667</v>
      </c>
    </row>
    <row r="7214" ht="15.75" customHeight="1">
      <c r="A7214" s="36">
        <v>44835.0</v>
      </c>
      <c r="B7214" s="35">
        <v>68.48</v>
      </c>
      <c r="C7214" s="35">
        <v>69.125</v>
      </c>
      <c r="D7214" s="35">
        <v>75.0</v>
      </c>
      <c r="E7214" s="35">
        <f t="shared" si="1"/>
        <v>5.760416667</v>
      </c>
    </row>
    <row r="7215" ht="15.75" customHeight="1">
      <c r="A7215" s="36">
        <v>44836.0</v>
      </c>
      <c r="B7215" s="35">
        <v>68.48</v>
      </c>
      <c r="C7215" s="35">
        <v>69.125</v>
      </c>
      <c r="D7215" s="35">
        <v>75.0</v>
      </c>
      <c r="E7215" s="35">
        <f t="shared" si="1"/>
        <v>5.760416667</v>
      </c>
    </row>
    <row r="7216" ht="15.75" customHeight="1">
      <c r="A7216" s="36">
        <v>44837.0</v>
      </c>
      <c r="B7216" s="35">
        <v>65.46</v>
      </c>
      <c r="C7216" s="35">
        <v>69.8125</v>
      </c>
      <c r="D7216" s="35">
        <v>75.0</v>
      </c>
      <c r="E7216" s="35">
        <f t="shared" si="1"/>
        <v>5.817708333</v>
      </c>
    </row>
    <row r="7217" ht="15.75" customHeight="1">
      <c r="A7217" s="36">
        <v>44838.0</v>
      </c>
      <c r="B7217" s="35">
        <v>68.57</v>
      </c>
      <c r="C7217" s="35">
        <v>68.75</v>
      </c>
      <c r="D7217" s="35">
        <v>75.0</v>
      </c>
      <c r="E7217" s="35">
        <f t="shared" si="1"/>
        <v>5.729166667</v>
      </c>
    </row>
    <row r="7218" ht="15.75" customHeight="1">
      <c r="A7218" s="36">
        <v>44839.0</v>
      </c>
      <c r="B7218" s="35">
        <v>65.65</v>
      </c>
      <c r="C7218" s="35">
        <v>69.5</v>
      </c>
      <c r="D7218" s="35">
        <v>75.0</v>
      </c>
      <c r="E7218" s="35">
        <f t="shared" si="1"/>
        <v>5.791666667</v>
      </c>
    </row>
    <row r="7219" ht="15.75" customHeight="1">
      <c r="A7219" s="36">
        <v>44840.0</v>
      </c>
      <c r="B7219" s="35">
        <v>67.77</v>
      </c>
      <c r="C7219" s="35">
        <v>68.625</v>
      </c>
      <c r="D7219" s="35">
        <v>75.0</v>
      </c>
      <c r="E7219" s="35">
        <f t="shared" si="1"/>
        <v>5.71875</v>
      </c>
    </row>
    <row r="7220" ht="15.75" customHeight="1">
      <c r="A7220" s="36">
        <v>44841.0</v>
      </c>
      <c r="B7220" s="35">
        <v>67.77</v>
      </c>
      <c r="C7220" s="35">
        <v>68.625</v>
      </c>
      <c r="D7220" s="35">
        <v>75.0</v>
      </c>
      <c r="E7220" s="35">
        <f t="shared" si="1"/>
        <v>5.71875</v>
      </c>
    </row>
    <row r="7221" ht="15.75" customHeight="1">
      <c r="A7221" s="36">
        <v>44842.0</v>
      </c>
      <c r="B7221" s="35">
        <v>67.77</v>
      </c>
      <c r="C7221" s="35">
        <v>68.625</v>
      </c>
      <c r="D7221" s="35">
        <v>75.0</v>
      </c>
      <c r="E7221" s="35">
        <f t="shared" si="1"/>
        <v>5.71875</v>
      </c>
    </row>
    <row r="7222" ht="15.75" customHeight="1">
      <c r="A7222" s="36">
        <v>44843.0</v>
      </c>
      <c r="B7222" s="35">
        <v>67.77</v>
      </c>
      <c r="C7222" s="35">
        <v>68.625</v>
      </c>
      <c r="D7222" s="35">
        <v>75.0</v>
      </c>
      <c r="E7222" s="35">
        <f t="shared" si="1"/>
        <v>5.71875</v>
      </c>
    </row>
    <row r="7223" ht="15.75" customHeight="1">
      <c r="A7223" s="36">
        <v>44844.0</v>
      </c>
      <c r="B7223" s="35">
        <v>67.77</v>
      </c>
      <c r="C7223" s="35">
        <v>68.625</v>
      </c>
      <c r="D7223" s="35">
        <v>75.0</v>
      </c>
      <c r="E7223" s="35">
        <f t="shared" si="1"/>
        <v>5.71875</v>
      </c>
    </row>
    <row r="7224" ht="15.75" customHeight="1">
      <c r="A7224" s="36">
        <v>44845.0</v>
      </c>
      <c r="B7224" s="35">
        <v>66.85</v>
      </c>
      <c r="C7224" s="35">
        <v>69.8125</v>
      </c>
      <c r="D7224" s="35">
        <v>75.0</v>
      </c>
      <c r="E7224" s="35">
        <f t="shared" si="1"/>
        <v>5.817708333</v>
      </c>
    </row>
    <row r="7225" ht="15.75" customHeight="1">
      <c r="A7225" s="36">
        <v>44846.0</v>
      </c>
      <c r="B7225" s="35">
        <v>67.31</v>
      </c>
      <c r="C7225" s="35">
        <v>69.5625</v>
      </c>
      <c r="D7225" s="35">
        <v>75.0</v>
      </c>
      <c r="E7225" s="35">
        <f t="shared" si="1"/>
        <v>5.796875</v>
      </c>
    </row>
    <row r="7226" ht="15.75" customHeight="1">
      <c r="A7226" s="36">
        <v>44847.0</v>
      </c>
      <c r="B7226" s="35">
        <v>65.87</v>
      </c>
      <c r="C7226" s="35">
        <v>69.375</v>
      </c>
      <c r="D7226" s="35">
        <v>75.0</v>
      </c>
      <c r="E7226" s="35">
        <f t="shared" si="1"/>
        <v>5.78125</v>
      </c>
    </row>
    <row r="7227" ht="15.75" customHeight="1">
      <c r="A7227" s="36">
        <v>44848.0</v>
      </c>
      <c r="B7227" s="35">
        <v>65.33</v>
      </c>
      <c r="C7227" s="35">
        <v>68.75</v>
      </c>
      <c r="D7227" s="35">
        <v>75.0</v>
      </c>
      <c r="E7227" s="35">
        <f t="shared" si="1"/>
        <v>5.729166667</v>
      </c>
    </row>
    <row r="7228" ht="15.75" customHeight="1">
      <c r="A7228" s="36">
        <v>44849.0</v>
      </c>
      <c r="B7228" s="35">
        <v>65.33</v>
      </c>
      <c r="C7228" s="35">
        <v>68.75</v>
      </c>
      <c r="D7228" s="35">
        <v>75.0</v>
      </c>
      <c r="E7228" s="35">
        <f t="shared" si="1"/>
        <v>5.729166667</v>
      </c>
    </row>
    <row r="7229" ht="15.75" customHeight="1">
      <c r="A7229" s="36">
        <v>44850.0</v>
      </c>
      <c r="B7229" s="35">
        <v>65.33</v>
      </c>
      <c r="C7229" s="35">
        <v>68.75</v>
      </c>
      <c r="D7229" s="35">
        <v>75.0</v>
      </c>
      <c r="E7229" s="35">
        <f t="shared" si="1"/>
        <v>5.729166667</v>
      </c>
    </row>
    <row r="7230" ht="15.75" customHeight="1">
      <c r="A7230" s="36">
        <v>44851.0</v>
      </c>
      <c r="B7230" s="35">
        <v>65.87</v>
      </c>
      <c r="C7230" s="35">
        <v>69.4375</v>
      </c>
      <c r="D7230" s="35">
        <v>75.0</v>
      </c>
      <c r="E7230" s="35">
        <f t="shared" si="1"/>
        <v>5.786458333</v>
      </c>
    </row>
    <row r="7231" ht="15.75" customHeight="1">
      <c r="A7231" s="36">
        <v>44852.0</v>
      </c>
      <c r="B7231" s="35">
        <v>65.56</v>
      </c>
      <c r="C7231" s="35">
        <v>68.25</v>
      </c>
      <c r="D7231" s="35">
        <v>75.0</v>
      </c>
      <c r="E7231" s="35">
        <f t="shared" si="1"/>
        <v>5.6875</v>
      </c>
    </row>
    <row r="7232" ht="15.75" customHeight="1">
      <c r="A7232" s="36">
        <v>44853.0</v>
      </c>
      <c r="B7232" s="35">
        <v>66.59</v>
      </c>
      <c r="C7232" s="35">
        <v>68.6875</v>
      </c>
      <c r="D7232" s="35">
        <v>75.0</v>
      </c>
      <c r="E7232" s="35">
        <f t="shared" si="1"/>
        <v>5.723958333</v>
      </c>
    </row>
    <row r="7233" ht="15.75" customHeight="1">
      <c r="A7233" s="36">
        <v>44854.0</v>
      </c>
      <c r="B7233" s="35">
        <v>64.82</v>
      </c>
      <c r="C7233" s="35">
        <v>68.625</v>
      </c>
      <c r="D7233" s="35">
        <v>75.0</v>
      </c>
      <c r="E7233" s="35">
        <f t="shared" si="1"/>
        <v>5.71875</v>
      </c>
    </row>
    <row r="7234" ht="15.75" customHeight="1">
      <c r="A7234" s="36">
        <v>44855.0</v>
      </c>
      <c r="B7234" s="35">
        <v>64.37</v>
      </c>
      <c r="C7234" s="35">
        <v>69.125</v>
      </c>
      <c r="D7234" s="35">
        <v>75.0</v>
      </c>
      <c r="E7234" s="35">
        <f t="shared" si="1"/>
        <v>5.760416667</v>
      </c>
    </row>
    <row r="7235" ht="15.75" customHeight="1">
      <c r="A7235" s="36">
        <v>44856.0</v>
      </c>
      <c r="B7235" s="35">
        <v>64.37</v>
      </c>
      <c r="C7235" s="35">
        <v>69.125</v>
      </c>
      <c r="D7235" s="35">
        <v>75.0</v>
      </c>
      <c r="E7235" s="35">
        <f t="shared" si="1"/>
        <v>5.760416667</v>
      </c>
    </row>
    <row r="7236" ht="15.75" customHeight="1">
      <c r="A7236" s="36">
        <v>44857.0</v>
      </c>
      <c r="B7236" s="35">
        <v>64.37</v>
      </c>
      <c r="C7236" s="35">
        <v>69.125</v>
      </c>
      <c r="D7236" s="35">
        <v>75.0</v>
      </c>
      <c r="E7236" s="35">
        <f t="shared" si="1"/>
        <v>5.760416667</v>
      </c>
    </row>
    <row r="7237" ht="15.75" customHeight="1">
      <c r="A7237" s="36">
        <v>44858.0</v>
      </c>
      <c r="B7237" s="35">
        <v>65.57</v>
      </c>
      <c r="C7237" s="35">
        <v>69.125</v>
      </c>
      <c r="D7237" s="35">
        <v>75.0</v>
      </c>
      <c r="E7237" s="35">
        <f t="shared" si="1"/>
        <v>5.760416667</v>
      </c>
    </row>
    <row r="7238" ht="15.75" customHeight="1">
      <c r="A7238" s="36">
        <v>44859.0</v>
      </c>
      <c r="B7238" s="35">
        <v>65.09</v>
      </c>
      <c r="C7238" s="35">
        <v>68.25</v>
      </c>
      <c r="D7238" s="35">
        <v>75.0</v>
      </c>
      <c r="E7238" s="35">
        <f t="shared" si="1"/>
        <v>5.6875</v>
      </c>
    </row>
    <row r="7239" ht="15.75" customHeight="1">
      <c r="A7239" s="36">
        <v>44860.0</v>
      </c>
      <c r="B7239" s="35">
        <v>64.7</v>
      </c>
      <c r="C7239" s="35">
        <v>69.25</v>
      </c>
      <c r="D7239" s="35">
        <v>75.0</v>
      </c>
      <c r="E7239" s="35">
        <f t="shared" si="1"/>
        <v>5.770833333</v>
      </c>
    </row>
    <row r="7240" ht="15.75" customHeight="1">
      <c r="A7240" s="36">
        <v>44861.0</v>
      </c>
      <c r="B7240" s="35">
        <v>66.0</v>
      </c>
      <c r="C7240" s="35">
        <v>68.9375</v>
      </c>
      <c r="D7240" s="35">
        <v>75.0</v>
      </c>
      <c r="E7240" s="35">
        <f t="shared" si="1"/>
        <v>5.744791667</v>
      </c>
    </row>
    <row r="7241" ht="15.75" customHeight="1">
      <c r="A7241" s="36">
        <v>44862.0</v>
      </c>
      <c r="B7241" s="35">
        <v>68.83</v>
      </c>
      <c r="C7241" s="35">
        <v>68.8125</v>
      </c>
      <c r="D7241" s="35">
        <v>75.0</v>
      </c>
      <c r="E7241" s="35">
        <f t="shared" si="1"/>
        <v>5.734375</v>
      </c>
    </row>
    <row r="7242" ht="15.75" customHeight="1">
      <c r="A7242" s="36">
        <v>44863.0</v>
      </c>
      <c r="B7242" s="35">
        <v>68.83</v>
      </c>
      <c r="C7242" s="35">
        <v>68.8125</v>
      </c>
      <c r="D7242" s="35">
        <v>75.0</v>
      </c>
      <c r="E7242" s="35">
        <f t="shared" si="1"/>
        <v>5.734375</v>
      </c>
    </row>
    <row r="7243" ht="15.75" customHeight="1">
      <c r="A7243" s="36">
        <v>44864.0</v>
      </c>
      <c r="B7243" s="35">
        <v>68.83</v>
      </c>
      <c r="C7243" s="35">
        <v>68.8125</v>
      </c>
      <c r="D7243" s="35">
        <v>75.0</v>
      </c>
      <c r="E7243" s="35">
        <f t="shared" si="1"/>
        <v>5.734375</v>
      </c>
    </row>
    <row r="7244" ht="15.75" customHeight="1">
      <c r="A7244" s="36">
        <v>44865.0</v>
      </c>
      <c r="B7244" s="35">
        <v>69.06</v>
      </c>
      <c r="C7244" s="35">
        <v>69.5</v>
      </c>
      <c r="D7244" s="35">
        <v>75.0</v>
      </c>
      <c r="E7244" s="35">
        <f t="shared" si="1"/>
        <v>5.791666667</v>
      </c>
    </row>
    <row r="7245" ht="15.75" customHeight="1">
      <c r="A7245" s="36">
        <v>44866.0</v>
      </c>
      <c r="B7245" s="35">
        <v>67.51</v>
      </c>
      <c r="C7245" s="35">
        <v>69.125</v>
      </c>
      <c r="D7245" s="35">
        <v>75.0</v>
      </c>
      <c r="E7245" s="35">
        <f t="shared" si="1"/>
        <v>5.760416667</v>
      </c>
    </row>
    <row r="7246" ht="15.75" customHeight="1">
      <c r="A7246" s="36">
        <v>44867.0</v>
      </c>
      <c r="B7246" s="35">
        <v>67.36</v>
      </c>
      <c r="C7246" s="35">
        <v>69.8125</v>
      </c>
      <c r="D7246" s="35">
        <v>75.0</v>
      </c>
      <c r="E7246" s="35">
        <f t="shared" si="1"/>
        <v>5.817708333</v>
      </c>
    </row>
    <row r="7247" ht="15.75" customHeight="1">
      <c r="A7247" s="36">
        <v>44868.0</v>
      </c>
      <c r="B7247" s="35">
        <v>65.71</v>
      </c>
      <c r="C7247" s="35">
        <v>68.75</v>
      </c>
      <c r="D7247" s="35">
        <v>75.0</v>
      </c>
      <c r="E7247" s="35">
        <f t="shared" si="1"/>
        <v>5.729166667</v>
      </c>
    </row>
    <row r="7248" ht="15.75" customHeight="1">
      <c r="A7248" s="36">
        <v>44869.0</v>
      </c>
      <c r="B7248" s="35">
        <v>67.57</v>
      </c>
      <c r="C7248" s="35">
        <v>69.625</v>
      </c>
      <c r="D7248" s="35">
        <v>75.0</v>
      </c>
      <c r="E7248" s="35">
        <f t="shared" si="1"/>
        <v>5.802083333</v>
      </c>
    </row>
    <row r="7249" ht="15.75" customHeight="1">
      <c r="A7249" s="36">
        <v>44870.0</v>
      </c>
      <c r="B7249" s="35">
        <v>67.57</v>
      </c>
      <c r="C7249" s="35">
        <v>69.625</v>
      </c>
      <c r="D7249" s="35">
        <v>75.0</v>
      </c>
      <c r="E7249" s="35">
        <f t="shared" si="1"/>
        <v>5.802083333</v>
      </c>
    </row>
    <row r="7250" ht="15.75" customHeight="1">
      <c r="A7250" s="36">
        <v>44871.0</v>
      </c>
      <c r="B7250" s="35">
        <v>67.57</v>
      </c>
      <c r="C7250" s="35">
        <v>69.625</v>
      </c>
      <c r="D7250" s="35">
        <v>75.0</v>
      </c>
      <c r="E7250" s="35">
        <f t="shared" si="1"/>
        <v>5.802083333</v>
      </c>
    </row>
    <row r="7251" ht="15.75" customHeight="1">
      <c r="A7251" s="36">
        <v>44872.0</v>
      </c>
      <c r="B7251" s="35">
        <v>65.72</v>
      </c>
      <c r="C7251" s="35">
        <v>69.4375</v>
      </c>
      <c r="D7251" s="35">
        <v>75.0</v>
      </c>
      <c r="E7251" s="35">
        <f t="shared" si="1"/>
        <v>5.786458333</v>
      </c>
    </row>
    <row r="7252" ht="15.75" customHeight="1">
      <c r="A7252" s="36">
        <v>44873.0</v>
      </c>
      <c r="B7252" s="35">
        <v>66.61</v>
      </c>
      <c r="C7252" s="35">
        <v>69.0625</v>
      </c>
      <c r="D7252" s="35">
        <v>75.0</v>
      </c>
      <c r="E7252" s="35">
        <f t="shared" si="1"/>
        <v>5.755208333</v>
      </c>
    </row>
    <row r="7253" ht="15.75" customHeight="1">
      <c r="A7253" s="36">
        <v>44874.0</v>
      </c>
      <c r="B7253" s="35">
        <v>67.52</v>
      </c>
      <c r="C7253" s="35">
        <v>68.4375</v>
      </c>
      <c r="D7253" s="35">
        <v>75.0</v>
      </c>
      <c r="E7253" s="35">
        <f t="shared" si="1"/>
        <v>5.703125</v>
      </c>
    </row>
    <row r="7254" ht="15.75" customHeight="1">
      <c r="A7254" s="36">
        <v>44875.0</v>
      </c>
      <c r="B7254" s="35">
        <v>65.63</v>
      </c>
      <c r="C7254" s="35">
        <v>70.125</v>
      </c>
      <c r="D7254" s="35">
        <v>75.0</v>
      </c>
      <c r="E7254" s="35">
        <f t="shared" si="1"/>
        <v>5.84375</v>
      </c>
    </row>
    <row r="7255" ht="15.75" customHeight="1">
      <c r="A7255" s="36">
        <v>44876.0</v>
      </c>
      <c r="B7255" s="35">
        <v>65.95</v>
      </c>
      <c r="C7255" s="35">
        <v>70.0</v>
      </c>
      <c r="D7255" s="35">
        <v>75.0</v>
      </c>
      <c r="E7255" s="35">
        <f t="shared" si="1"/>
        <v>5.833333333</v>
      </c>
    </row>
    <row r="7256" ht="15.75" customHeight="1">
      <c r="A7256" s="36">
        <v>44877.0</v>
      </c>
      <c r="B7256" s="35">
        <v>65.95</v>
      </c>
      <c r="C7256" s="35">
        <v>70.0</v>
      </c>
      <c r="D7256" s="35">
        <v>75.0</v>
      </c>
      <c r="E7256" s="35">
        <f t="shared" si="1"/>
        <v>5.833333333</v>
      </c>
    </row>
    <row r="7257" ht="15.75" customHeight="1">
      <c r="A7257" s="36">
        <v>44878.0</v>
      </c>
      <c r="B7257" s="35">
        <v>65.95</v>
      </c>
      <c r="C7257" s="35">
        <v>70.0</v>
      </c>
      <c r="D7257" s="35">
        <v>75.0</v>
      </c>
      <c r="E7257" s="35">
        <f t="shared" si="1"/>
        <v>5.833333333</v>
      </c>
    </row>
    <row r="7258" ht="15.75" customHeight="1">
      <c r="A7258" s="36">
        <v>44879.0</v>
      </c>
      <c r="B7258" s="35">
        <v>68.05</v>
      </c>
      <c r="C7258" s="35">
        <v>69.6875</v>
      </c>
      <c r="D7258" s="35">
        <v>75.0</v>
      </c>
      <c r="E7258" s="35">
        <f t="shared" si="1"/>
        <v>5.807291667</v>
      </c>
    </row>
    <row r="7259" ht="15.75" customHeight="1">
      <c r="A7259" s="36">
        <v>44880.0</v>
      </c>
      <c r="B7259" s="35">
        <v>68.82</v>
      </c>
      <c r="C7259" s="35">
        <v>68.625</v>
      </c>
      <c r="D7259" s="35">
        <v>75.0</v>
      </c>
      <c r="E7259" s="35">
        <f t="shared" si="1"/>
        <v>5.71875</v>
      </c>
    </row>
    <row r="7260" ht="15.75" customHeight="1">
      <c r="A7260" s="36">
        <v>44881.0</v>
      </c>
      <c r="B7260" s="35">
        <v>64.35</v>
      </c>
      <c r="C7260" s="35">
        <v>69.25</v>
      </c>
      <c r="D7260" s="35">
        <v>75.0</v>
      </c>
      <c r="E7260" s="35">
        <f t="shared" si="1"/>
        <v>5.770833333</v>
      </c>
    </row>
    <row r="7261" ht="15.75" customHeight="1">
      <c r="A7261" s="36">
        <v>44882.0</v>
      </c>
      <c r="B7261" s="35">
        <v>64.37</v>
      </c>
      <c r="C7261" s="35">
        <v>68.6875</v>
      </c>
      <c r="D7261" s="35">
        <v>75.0</v>
      </c>
      <c r="E7261" s="35">
        <f t="shared" si="1"/>
        <v>5.723958333</v>
      </c>
    </row>
    <row r="7262" ht="15.75" customHeight="1">
      <c r="A7262" s="36">
        <v>44883.0</v>
      </c>
      <c r="B7262" s="35">
        <v>62.99</v>
      </c>
      <c r="C7262" s="35">
        <v>68.5625</v>
      </c>
      <c r="D7262" s="35">
        <v>75.0</v>
      </c>
      <c r="E7262" s="35">
        <f t="shared" si="1"/>
        <v>5.713541667</v>
      </c>
    </row>
    <row r="7263" ht="15.75" customHeight="1">
      <c r="A7263" s="36">
        <v>44884.0</v>
      </c>
      <c r="B7263" s="35">
        <v>62.99</v>
      </c>
      <c r="C7263" s="35">
        <v>68.5625</v>
      </c>
      <c r="D7263" s="35">
        <v>75.0</v>
      </c>
      <c r="E7263" s="35">
        <f t="shared" si="1"/>
        <v>5.713541667</v>
      </c>
    </row>
    <row r="7264" ht="15.75" customHeight="1">
      <c r="A7264" s="36">
        <v>44885.0</v>
      </c>
      <c r="B7264" s="35">
        <v>62.99</v>
      </c>
      <c r="C7264" s="35">
        <v>68.5625</v>
      </c>
      <c r="D7264" s="35">
        <v>75.0</v>
      </c>
      <c r="E7264" s="35">
        <f t="shared" si="1"/>
        <v>5.713541667</v>
      </c>
    </row>
    <row r="7265" ht="15.75" customHeight="1">
      <c r="A7265" s="36">
        <v>44886.0</v>
      </c>
      <c r="B7265" s="35">
        <v>62.99</v>
      </c>
      <c r="C7265" s="35">
        <v>68.5625</v>
      </c>
      <c r="D7265" s="35">
        <v>75.0</v>
      </c>
      <c r="E7265" s="35">
        <f t="shared" si="1"/>
        <v>5.713541667</v>
      </c>
    </row>
    <row r="7266" ht="15.75" customHeight="1">
      <c r="A7266" s="36">
        <v>44887.0</v>
      </c>
      <c r="B7266" s="35">
        <v>64.7</v>
      </c>
      <c r="C7266" s="35">
        <v>69.625</v>
      </c>
      <c r="D7266" s="35">
        <v>75.0</v>
      </c>
      <c r="E7266" s="35">
        <f t="shared" si="1"/>
        <v>5.802083333</v>
      </c>
    </row>
    <row r="7267" ht="15.75" customHeight="1">
      <c r="A7267" s="36">
        <v>44888.0</v>
      </c>
      <c r="B7267" s="35">
        <v>67.69</v>
      </c>
      <c r="C7267" s="35">
        <v>69.25</v>
      </c>
      <c r="D7267" s="35">
        <v>75.0</v>
      </c>
      <c r="E7267" s="35">
        <f t="shared" si="1"/>
        <v>5.770833333</v>
      </c>
    </row>
    <row r="7268" ht="15.75" customHeight="1">
      <c r="A7268" s="36">
        <v>44889.0</v>
      </c>
      <c r="B7268" s="35">
        <v>63.61</v>
      </c>
      <c r="C7268" s="35">
        <v>68.375</v>
      </c>
      <c r="D7268" s="35">
        <v>75.0</v>
      </c>
      <c r="E7268" s="35">
        <f t="shared" si="1"/>
        <v>5.697916667</v>
      </c>
    </row>
    <row r="7269" ht="15.75" customHeight="1">
      <c r="A7269" s="36">
        <v>44890.0</v>
      </c>
      <c r="B7269" s="35">
        <v>63.7</v>
      </c>
      <c r="C7269" s="35">
        <v>69.1875</v>
      </c>
      <c r="D7269" s="35">
        <v>75.0</v>
      </c>
      <c r="E7269" s="35">
        <f t="shared" si="1"/>
        <v>5.765625</v>
      </c>
    </row>
    <row r="7270" ht="15.75" customHeight="1">
      <c r="A7270" s="36">
        <v>44891.0</v>
      </c>
      <c r="B7270" s="35">
        <v>63.7</v>
      </c>
      <c r="C7270" s="35">
        <v>69.1875</v>
      </c>
      <c r="D7270" s="35">
        <v>75.0</v>
      </c>
      <c r="E7270" s="35">
        <f t="shared" si="1"/>
        <v>5.765625</v>
      </c>
    </row>
    <row r="7271" ht="15.75" customHeight="1">
      <c r="A7271" s="36">
        <v>44892.0</v>
      </c>
      <c r="B7271" s="35">
        <v>63.7</v>
      </c>
      <c r="C7271" s="35">
        <v>69.1875</v>
      </c>
      <c r="D7271" s="35">
        <v>75.0</v>
      </c>
      <c r="E7271" s="35">
        <f t="shared" si="1"/>
        <v>5.765625</v>
      </c>
    </row>
    <row r="7272" ht="15.75" customHeight="1">
      <c r="A7272" s="36">
        <v>44893.0</v>
      </c>
      <c r="B7272" s="35">
        <v>63.26</v>
      </c>
      <c r="C7272" s="35">
        <v>69.3125</v>
      </c>
      <c r="D7272" s="35">
        <v>75.0</v>
      </c>
      <c r="E7272" s="35">
        <f t="shared" si="1"/>
        <v>5.776041667</v>
      </c>
    </row>
    <row r="7273" ht="15.75" customHeight="1">
      <c r="A7273" s="36">
        <v>44894.0</v>
      </c>
      <c r="B7273" s="35">
        <v>65.97</v>
      </c>
      <c r="C7273" s="35">
        <v>68.3125</v>
      </c>
      <c r="D7273" s="35">
        <v>75.0</v>
      </c>
      <c r="E7273" s="35">
        <f t="shared" si="1"/>
        <v>5.692708333</v>
      </c>
    </row>
    <row r="7274" ht="15.75" customHeight="1">
      <c r="A7274" s="36">
        <v>44895.0</v>
      </c>
      <c r="B7274" s="35">
        <v>68.3</v>
      </c>
      <c r="C7274" s="35">
        <v>69.5</v>
      </c>
      <c r="D7274" s="35">
        <v>75.0</v>
      </c>
      <c r="E7274" s="35">
        <f t="shared" si="1"/>
        <v>5.791666667</v>
      </c>
    </row>
    <row r="7275" ht="15.75" customHeight="1">
      <c r="A7275" s="36">
        <v>44896.0</v>
      </c>
      <c r="B7275" s="35">
        <v>67.42</v>
      </c>
      <c r="C7275" s="35">
        <v>69.0625</v>
      </c>
      <c r="D7275" s="35">
        <v>75.0</v>
      </c>
      <c r="E7275" s="35">
        <f t="shared" si="1"/>
        <v>5.755208333</v>
      </c>
    </row>
    <row r="7276" ht="15.75" customHeight="1">
      <c r="A7276" s="36">
        <v>44897.0</v>
      </c>
      <c r="B7276" s="35">
        <v>68.05</v>
      </c>
      <c r="C7276" s="35">
        <v>69.0</v>
      </c>
      <c r="D7276" s="35">
        <v>75.0</v>
      </c>
      <c r="E7276" s="35">
        <f t="shared" si="1"/>
        <v>5.75</v>
      </c>
    </row>
    <row r="7277" ht="15.75" customHeight="1">
      <c r="A7277" s="36">
        <v>44898.0</v>
      </c>
      <c r="B7277" s="35">
        <v>68.05</v>
      </c>
      <c r="C7277" s="35">
        <v>69.0</v>
      </c>
      <c r="D7277" s="35">
        <v>75.0</v>
      </c>
      <c r="E7277" s="35">
        <f t="shared" si="1"/>
        <v>5.75</v>
      </c>
    </row>
    <row r="7278" ht="15.75" customHeight="1">
      <c r="A7278" s="36">
        <v>44899.0</v>
      </c>
      <c r="B7278" s="35">
        <v>68.05</v>
      </c>
      <c r="C7278" s="35">
        <v>69.0</v>
      </c>
      <c r="D7278" s="35">
        <v>75.0</v>
      </c>
      <c r="E7278" s="35">
        <f t="shared" si="1"/>
        <v>5.75</v>
      </c>
    </row>
    <row r="7279" ht="15.75" customHeight="1">
      <c r="A7279" s="36">
        <v>44900.0</v>
      </c>
      <c r="B7279" s="35">
        <v>67.15</v>
      </c>
      <c r="C7279" s="35">
        <v>69.9375</v>
      </c>
      <c r="D7279" s="35">
        <v>75.0</v>
      </c>
      <c r="E7279" s="35">
        <f t="shared" si="1"/>
        <v>5.828125</v>
      </c>
    </row>
    <row r="7280" ht="15.75" customHeight="1">
      <c r="A7280" s="36">
        <v>44901.0</v>
      </c>
      <c r="B7280" s="35">
        <v>67.18</v>
      </c>
      <c r="C7280" s="35">
        <v>69.125</v>
      </c>
      <c r="D7280" s="35">
        <v>75.0</v>
      </c>
      <c r="E7280" s="35">
        <f t="shared" si="1"/>
        <v>5.760416667</v>
      </c>
    </row>
    <row r="7281" ht="15.75" customHeight="1">
      <c r="A7281" s="36">
        <v>44902.0</v>
      </c>
      <c r="B7281" s="35">
        <v>67.02</v>
      </c>
      <c r="C7281" s="35">
        <v>69.375</v>
      </c>
      <c r="D7281" s="35">
        <v>75.0</v>
      </c>
      <c r="E7281" s="35">
        <f t="shared" si="1"/>
        <v>5.78125</v>
      </c>
    </row>
    <row r="7282" ht="15.75" customHeight="1">
      <c r="A7282" s="36">
        <v>44903.0</v>
      </c>
      <c r="B7282" s="35">
        <v>67.02</v>
      </c>
      <c r="C7282" s="35">
        <v>69.375</v>
      </c>
      <c r="D7282" s="35">
        <v>75.0</v>
      </c>
      <c r="E7282" s="35">
        <f t="shared" si="1"/>
        <v>5.78125</v>
      </c>
    </row>
    <row r="7283" ht="15.75" customHeight="1">
      <c r="A7283" s="36">
        <v>44904.0</v>
      </c>
      <c r="B7283" s="35">
        <v>67.02</v>
      </c>
      <c r="C7283" s="35">
        <v>69.375</v>
      </c>
      <c r="D7283" s="35">
        <v>75.0</v>
      </c>
      <c r="E7283" s="35">
        <f t="shared" si="1"/>
        <v>5.78125</v>
      </c>
    </row>
    <row r="7284" ht="15.75" customHeight="1">
      <c r="A7284" s="36">
        <v>44905.0</v>
      </c>
      <c r="B7284" s="35">
        <v>67.02</v>
      </c>
      <c r="C7284" s="35">
        <v>69.375</v>
      </c>
      <c r="D7284" s="35">
        <v>75.0</v>
      </c>
      <c r="E7284" s="35">
        <f t="shared" si="1"/>
        <v>5.78125</v>
      </c>
    </row>
    <row r="7285" ht="15.75" customHeight="1">
      <c r="A7285" s="36">
        <v>44906.0</v>
      </c>
      <c r="B7285" s="35">
        <v>67.02</v>
      </c>
      <c r="C7285" s="35">
        <v>69.375</v>
      </c>
      <c r="D7285" s="35">
        <v>75.0</v>
      </c>
      <c r="E7285" s="35">
        <f t="shared" si="1"/>
        <v>5.78125</v>
      </c>
    </row>
    <row r="7286" ht="15.75" customHeight="1">
      <c r="A7286" s="36">
        <v>44907.0</v>
      </c>
      <c r="B7286" s="35">
        <v>67.31</v>
      </c>
      <c r="C7286" s="35">
        <v>70.25</v>
      </c>
      <c r="D7286" s="35">
        <v>75.0</v>
      </c>
      <c r="E7286" s="35">
        <f t="shared" si="1"/>
        <v>5.854166667</v>
      </c>
    </row>
    <row r="7287" ht="15.75" customHeight="1">
      <c r="A7287" s="36">
        <v>44908.0</v>
      </c>
      <c r="B7287" s="35">
        <v>66.82</v>
      </c>
      <c r="C7287" s="35">
        <v>69.5625</v>
      </c>
      <c r="D7287" s="35">
        <v>75.0</v>
      </c>
      <c r="E7287" s="35">
        <f t="shared" si="1"/>
        <v>5.796875</v>
      </c>
    </row>
    <row r="7288" ht="15.75" customHeight="1">
      <c r="A7288" s="36">
        <v>44909.0</v>
      </c>
      <c r="B7288" s="35">
        <v>66.95</v>
      </c>
      <c r="C7288" s="35">
        <v>69.5</v>
      </c>
      <c r="D7288" s="35">
        <v>75.0</v>
      </c>
      <c r="E7288" s="35">
        <f t="shared" si="1"/>
        <v>5.791666667</v>
      </c>
    </row>
    <row r="7289" ht="15.75" customHeight="1">
      <c r="A7289" s="36">
        <v>44910.0</v>
      </c>
      <c r="B7289" s="35">
        <v>67.85</v>
      </c>
      <c r="C7289" s="35">
        <v>68.9375</v>
      </c>
      <c r="D7289" s="35">
        <v>75.0</v>
      </c>
      <c r="E7289" s="35">
        <f t="shared" si="1"/>
        <v>5.744791667</v>
      </c>
    </row>
    <row r="7290" ht="15.75" customHeight="1">
      <c r="A7290" s="36">
        <v>44911.0</v>
      </c>
      <c r="B7290" s="35">
        <v>68.67</v>
      </c>
      <c r="C7290" s="35">
        <v>69.5625</v>
      </c>
      <c r="D7290" s="35">
        <v>75.0</v>
      </c>
      <c r="E7290" s="35">
        <f t="shared" si="1"/>
        <v>5.796875</v>
      </c>
    </row>
    <row r="7291" ht="15.75" customHeight="1">
      <c r="A7291" s="36">
        <v>44912.0</v>
      </c>
      <c r="B7291" s="35">
        <v>68.67</v>
      </c>
      <c r="C7291" s="35">
        <v>69.5625</v>
      </c>
      <c r="D7291" s="35">
        <v>75.0</v>
      </c>
      <c r="E7291" s="35">
        <f t="shared" si="1"/>
        <v>5.796875</v>
      </c>
    </row>
    <row r="7292" ht="15.75" customHeight="1">
      <c r="A7292" s="36">
        <v>44913.0</v>
      </c>
      <c r="B7292" s="35">
        <v>68.67</v>
      </c>
      <c r="C7292" s="35">
        <v>69.5625</v>
      </c>
      <c r="D7292" s="35">
        <v>75.0</v>
      </c>
      <c r="E7292" s="35">
        <f t="shared" si="1"/>
        <v>5.796875</v>
      </c>
    </row>
    <row r="7293" ht="15.75" customHeight="1">
      <c r="A7293" s="36">
        <v>44914.0</v>
      </c>
      <c r="B7293" s="35">
        <v>68.39</v>
      </c>
      <c r="C7293" s="35">
        <v>69.375</v>
      </c>
      <c r="D7293" s="35">
        <v>75.0</v>
      </c>
      <c r="E7293" s="35">
        <f t="shared" si="1"/>
        <v>5.78125</v>
      </c>
    </row>
    <row r="7294" ht="15.75" customHeight="1">
      <c r="A7294" s="36">
        <v>44915.0</v>
      </c>
      <c r="B7294" s="35">
        <v>68.3</v>
      </c>
      <c r="C7294" s="35">
        <v>69.0625</v>
      </c>
      <c r="D7294" s="35">
        <v>75.0</v>
      </c>
      <c r="E7294" s="35">
        <f t="shared" si="1"/>
        <v>5.755208333</v>
      </c>
    </row>
    <row r="7295" ht="15.75" customHeight="1">
      <c r="A7295" s="36">
        <v>44916.0</v>
      </c>
      <c r="B7295" s="35">
        <v>67.3</v>
      </c>
      <c r="C7295" s="35">
        <v>68.875</v>
      </c>
      <c r="D7295" s="35">
        <v>75.0</v>
      </c>
      <c r="E7295" s="35">
        <f t="shared" si="1"/>
        <v>5.739583333</v>
      </c>
    </row>
    <row r="7296" ht="15.75" customHeight="1">
      <c r="A7296" s="36">
        <v>44917.0</v>
      </c>
      <c r="B7296" s="35">
        <v>68.2</v>
      </c>
      <c r="C7296" s="35">
        <v>69.6875</v>
      </c>
      <c r="D7296" s="35">
        <v>75.0</v>
      </c>
      <c r="E7296" s="35">
        <f t="shared" si="1"/>
        <v>5.807291667</v>
      </c>
    </row>
    <row r="7297" ht="15.75" customHeight="1">
      <c r="A7297" s="36">
        <v>44918.0</v>
      </c>
      <c r="B7297" s="35">
        <v>69.16</v>
      </c>
      <c r="C7297" s="35">
        <v>69.25</v>
      </c>
      <c r="D7297" s="35">
        <v>75.0</v>
      </c>
      <c r="E7297" s="35">
        <f t="shared" si="1"/>
        <v>5.770833333</v>
      </c>
    </row>
    <row r="7298" ht="15.75" customHeight="1">
      <c r="A7298" s="36">
        <v>44919.0</v>
      </c>
      <c r="B7298" s="35">
        <v>69.16</v>
      </c>
      <c r="C7298" s="35">
        <v>69.25</v>
      </c>
      <c r="D7298" s="35">
        <v>75.0</v>
      </c>
      <c r="E7298" s="35">
        <f t="shared" si="1"/>
        <v>5.770833333</v>
      </c>
    </row>
    <row r="7299" ht="15.75" customHeight="1">
      <c r="A7299" s="36">
        <v>44920.0</v>
      </c>
      <c r="B7299" s="35">
        <v>69.16</v>
      </c>
      <c r="C7299" s="35">
        <v>69.25</v>
      </c>
      <c r="D7299" s="35">
        <v>75.0</v>
      </c>
      <c r="E7299" s="35">
        <f t="shared" si="1"/>
        <v>5.770833333</v>
      </c>
    </row>
    <row r="7300" ht="15.75" customHeight="1">
      <c r="A7300" s="36">
        <v>44921.0</v>
      </c>
      <c r="B7300" s="35">
        <v>68.14</v>
      </c>
      <c r="C7300" s="35">
        <v>69.5</v>
      </c>
      <c r="D7300" s="35">
        <v>75.0</v>
      </c>
      <c r="E7300" s="35">
        <f t="shared" si="1"/>
        <v>5.791666667</v>
      </c>
    </row>
    <row r="7301" ht="15.75" customHeight="1">
      <c r="A7301" s="36">
        <v>44922.0</v>
      </c>
      <c r="B7301" s="35">
        <v>67.03</v>
      </c>
      <c r="C7301" s="35">
        <v>68.5</v>
      </c>
      <c r="D7301" s="35">
        <v>75.0</v>
      </c>
      <c r="E7301" s="35">
        <f t="shared" si="1"/>
        <v>5.708333333</v>
      </c>
    </row>
    <row r="7302" ht="15.75" customHeight="1">
      <c r="A7302" s="36">
        <v>44923.0</v>
      </c>
      <c r="B7302" s="35">
        <v>67.93</v>
      </c>
      <c r="C7302" s="35">
        <v>69.25</v>
      </c>
      <c r="D7302" s="35">
        <v>75.0</v>
      </c>
      <c r="E7302" s="35">
        <f t="shared" si="1"/>
        <v>5.770833333</v>
      </c>
    </row>
    <row r="7303" ht="15.75" customHeight="1">
      <c r="A7303" s="36">
        <v>44924.0</v>
      </c>
      <c r="B7303" s="35">
        <v>68.59</v>
      </c>
      <c r="C7303" s="35">
        <v>68.8125</v>
      </c>
      <c r="D7303" s="35">
        <v>75.0</v>
      </c>
      <c r="E7303" s="35">
        <f t="shared" si="1"/>
        <v>5.734375</v>
      </c>
    </row>
    <row r="7304" ht="15.75" customHeight="1">
      <c r="A7304" s="36">
        <v>44925.0</v>
      </c>
      <c r="B7304" s="35">
        <v>70.23</v>
      </c>
      <c r="C7304" s="35">
        <v>69.375</v>
      </c>
      <c r="D7304" s="35">
        <v>75.0</v>
      </c>
      <c r="E7304" s="35">
        <f t="shared" si="1"/>
        <v>5.78125</v>
      </c>
    </row>
    <row r="7305" ht="15.75" customHeight="1">
      <c r="A7305" s="36">
        <v>44926.0</v>
      </c>
      <c r="B7305" s="35">
        <v>70.23</v>
      </c>
      <c r="C7305" s="35">
        <v>69.375</v>
      </c>
      <c r="D7305" s="35">
        <v>75.0</v>
      </c>
      <c r="E7305" s="35">
        <f t="shared" si="1"/>
        <v>5.78125</v>
      </c>
    </row>
    <row r="7306" ht="15.75" customHeight="1">
      <c r="A7306" s="36">
        <v>44927.0</v>
      </c>
      <c r="B7306" s="35">
        <v>70.23</v>
      </c>
      <c r="C7306" s="35">
        <v>69.375</v>
      </c>
      <c r="D7306" s="35">
        <v>75.0</v>
      </c>
      <c r="E7306" s="35">
        <f t="shared" si="1"/>
        <v>5.78125</v>
      </c>
    </row>
    <row r="7307" ht="15.75" customHeight="1">
      <c r="A7307" s="36">
        <v>44928.0</v>
      </c>
      <c r="B7307" s="35">
        <v>69.03</v>
      </c>
      <c r="C7307" s="35">
        <v>69.375</v>
      </c>
      <c r="D7307" s="35">
        <v>75.0</v>
      </c>
      <c r="E7307" s="35">
        <f t="shared" si="1"/>
        <v>5.78125</v>
      </c>
    </row>
    <row r="7308" ht="15.75" customHeight="1">
      <c r="A7308" s="36">
        <v>44929.0</v>
      </c>
      <c r="B7308" s="35">
        <v>69.16</v>
      </c>
      <c r="C7308" s="35">
        <v>68.5</v>
      </c>
      <c r="D7308" s="35">
        <v>75.0</v>
      </c>
      <c r="E7308" s="35">
        <f t="shared" si="1"/>
        <v>5.708333333</v>
      </c>
    </row>
    <row r="7309" ht="15.75" customHeight="1">
      <c r="A7309" s="36">
        <v>44930.0</v>
      </c>
      <c r="B7309" s="35">
        <v>69.13</v>
      </c>
      <c r="C7309" s="35">
        <v>69.8125</v>
      </c>
      <c r="D7309" s="35">
        <v>75.0</v>
      </c>
      <c r="E7309" s="35">
        <f t="shared" si="1"/>
        <v>5.817708333</v>
      </c>
    </row>
    <row r="7310" ht="15.75" customHeight="1">
      <c r="A7310" s="36">
        <v>44931.0</v>
      </c>
      <c r="B7310" s="35">
        <v>69.12</v>
      </c>
      <c r="C7310" s="35">
        <v>69.375</v>
      </c>
      <c r="D7310" s="35">
        <v>75.0</v>
      </c>
      <c r="E7310" s="35">
        <f t="shared" si="1"/>
        <v>5.78125</v>
      </c>
    </row>
    <row r="7311" ht="15.75" customHeight="1">
      <c r="A7311" s="36">
        <v>44932.0</v>
      </c>
      <c r="B7311" s="35">
        <v>68.81</v>
      </c>
      <c r="C7311" s="35">
        <v>69.3125</v>
      </c>
      <c r="D7311" s="35">
        <v>75.0</v>
      </c>
      <c r="E7311" s="35">
        <f t="shared" si="1"/>
        <v>5.776041667</v>
      </c>
    </row>
    <row r="7312" ht="15.75" customHeight="1">
      <c r="A7312" s="36">
        <v>44933.0</v>
      </c>
      <c r="B7312" s="35">
        <v>68.81</v>
      </c>
      <c r="C7312" s="35">
        <v>69.3125</v>
      </c>
      <c r="D7312" s="35">
        <v>75.0</v>
      </c>
      <c r="E7312" s="35">
        <f t="shared" si="1"/>
        <v>5.776041667</v>
      </c>
    </row>
    <row r="7313" ht="15.75" customHeight="1">
      <c r="A7313" s="36">
        <v>44934.0</v>
      </c>
      <c r="B7313" s="35">
        <v>68.81</v>
      </c>
      <c r="C7313" s="35">
        <v>69.3125</v>
      </c>
      <c r="D7313" s="35">
        <v>75.0</v>
      </c>
      <c r="E7313" s="35">
        <f t="shared" si="1"/>
        <v>5.776041667</v>
      </c>
    </row>
    <row r="7314" ht="15.75" customHeight="1">
      <c r="A7314" s="36">
        <v>44935.0</v>
      </c>
      <c r="B7314" s="35">
        <v>68.34</v>
      </c>
      <c r="C7314" s="35">
        <v>69.3125</v>
      </c>
      <c r="D7314" s="35">
        <v>75.0</v>
      </c>
      <c r="E7314" s="35">
        <f t="shared" si="1"/>
        <v>5.776041667</v>
      </c>
    </row>
    <row r="7315" ht="15.75" customHeight="1">
      <c r="A7315" s="36">
        <v>44936.0</v>
      </c>
      <c r="B7315" s="35">
        <v>67.82</v>
      </c>
      <c r="C7315" s="35">
        <v>68.8125</v>
      </c>
      <c r="D7315" s="35">
        <v>75.0</v>
      </c>
      <c r="E7315" s="35">
        <f t="shared" si="1"/>
        <v>5.734375</v>
      </c>
    </row>
    <row r="7316" ht="15.75" customHeight="1">
      <c r="A7316" s="36">
        <v>44937.0</v>
      </c>
      <c r="B7316" s="35">
        <v>67.9</v>
      </c>
      <c r="C7316" s="35">
        <v>70.1875</v>
      </c>
      <c r="D7316" s="35">
        <v>75.0</v>
      </c>
      <c r="E7316" s="35">
        <f t="shared" si="1"/>
        <v>5.848958333</v>
      </c>
    </row>
    <row r="7317" ht="15.75" customHeight="1">
      <c r="A7317" s="36">
        <v>44938.0</v>
      </c>
      <c r="B7317" s="35">
        <v>67.11</v>
      </c>
      <c r="C7317" s="35">
        <v>69.9375</v>
      </c>
      <c r="D7317" s="35">
        <v>75.0</v>
      </c>
      <c r="E7317" s="35">
        <f t="shared" si="1"/>
        <v>5.828125</v>
      </c>
    </row>
    <row r="7318" ht="15.75" customHeight="1">
      <c r="A7318" s="36">
        <v>44939.0</v>
      </c>
      <c r="B7318" s="35">
        <v>66.92</v>
      </c>
      <c r="C7318" s="35">
        <v>69.75</v>
      </c>
      <c r="D7318" s="35">
        <v>75.0</v>
      </c>
      <c r="E7318" s="35">
        <f t="shared" si="1"/>
        <v>5.8125</v>
      </c>
    </row>
    <row r="7319" ht="15.75" customHeight="1">
      <c r="A7319" s="36">
        <v>44940.0</v>
      </c>
      <c r="B7319" s="35">
        <v>66.92</v>
      </c>
      <c r="C7319" s="35">
        <v>69.75</v>
      </c>
      <c r="D7319" s="35">
        <v>75.0</v>
      </c>
      <c r="E7319" s="35">
        <f t="shared" si="1"/>
        <v>5.8125</v>
      </c>
    </row>
    <row r="7320" ht="15.75" customHeight="1">
      <c r="A7320" s="36">
        <v>44941.0</v>
      </c>
      <c r="B7320" s="35">
        <v>66.92</v>
      </c>
      <c r="C7320" s="35">
        <v>69.75</v>
      </c>
      <c r="D7320" s="35">
        <v>75.0</v>
      </c>
      <c r="E7320" s="35">
        <f t="shared" si="1"/>
        <v>5.8125</v>
      </c>
    </row>
    <row r="7321" ht="15.75" customHeight="1">
      <c r="A7321" s="36">
        <v>44942.0</v>
      </c>
      <c r="B7321" s="35">
        <v>66.66</v>
      </c>
      <c r="C7321" s="35">
        <v>70.0</v>
      </c>
      <c r="D7321" s="35">
        <v>75.0</v>
      </c>
      <c r="E7321" s="35">
        <f t="shared" si="1"/>
        <v>5.833333333</v>
      </c>
    </row>
    <row r="7322" ht="15.75" customHeight="1">
      <c r="A7322" s="36">
        <v>44943.0</v>
      </c>
      <c r="B7322" s="35">
        <v>65.38</v>
      </c>
      <c r="C7322" s="35">
        <v>69.5625</v>
      </c>
      <c r="D7322" s="35">
        <v>75.0</v>
      </c>
      <c r="E7322" s="35">
        <f t="shared" si="1"/>
        <v>5.796875</v>
      </c>
    </row>
    <row r="7323" ht="15.75" customHeight="1">
      <c r="A7323" s="36">
        <v>44944.0</v>
      </c>
      <c r="B7323" s="35">
        <v>65.26</v>
      </c>
      <c r="C7323" s="35">
        <v>69.25</v>
      </c>
      <c r="D7323" s="35">
        <v>75.0</v>
      </c>
      <c r="E7323" s="35">
        <f t="shared" si="1"/>
        <v>5.770833333</v>
      </c>
    </row>
    <row r="7324" ht="15.75" customHeight="1">
      <c r="A7324" s="36">
        <v>44945.0</v>
      </c>
      <c r="B7324" s="35">
        <v>64.39</v>
      </c>
      <c r="C7324" s="35">
        <v>69.1875</v>
      </c>
      <c r="D7324" s="35">
        <v>75.0</v>
      </c>
      <c r="E7324" s="35">
        <f t="shared" si="1"/>
        <v>5.765625</v>
      </c>
    </row>
    <row r="7325" ht="15.75" customHeight="1">
      <c r="A7325" s="36">
        <v>44946.0</v>
      </c>
      <c r="B7325" s="35">
        <v>65.54</v>
      </c>
      <c r="C7325" s="35">
        <v>69.0625</v>
      </c>
      <c r="D7325" s="35">
        <v>75.0</v>
      </c>
      <c r="E7325" s="35">
        <f t="shared" si="1"/>
        <v>5.755208333</v>
      </c>
    </row>
    <row r="7326" ht="15.75" customHeight="1">
      <c r="A7326" s="36">
        <v>44947.0</v>
      </c>
      <c r="B7326" s="35">
        <v>65.54</v>
      </c>
      <c r="C7326" s="35">
        <v>69.0625</v>
      </c>
      <c r="D7326" s="35">
        <v>75.0</v>
      </c>
      <c r="E7326" s="35">
        <f t="shared" si="1"/>
        <v>5.755208333</v>
      </c>
    </row>
    <row r="7327" ht="15.75" customHeight="1">
      <c r="A7327" s="36">
        <v>44948.0</v>
      </c>
      <c r="B7327" s="35">
        <v>65.54</v>
      </c>
      <c r="C7327" s="35">
        <v>69.0625</v>
      </c>
      <c r="D7327" s="35">
        <v>75.0</v>
      </c>
      <c r="E7327" s="35">
        <f t="shared" si="1"/>
        <v>5.755208333</v>
      </c>
    </row>
    <row r="7328" ht="15.75" customHeight="1">
      <c r="A7328" s="36">
        <v>44949.0</v>
      </c>
      <c r="B7328" s="35">
        <v>64.7</v>
      </c>
      <c r="C7328" s="35">
        <v>70.5</v>
      </c>
      <c r="D7328" s="35">
        <v>75.0</v>
      </c>
      <c r="E7328" s="35">
        <f t="shared" si="1"/>
        <v>5.875</v>
      </c>
    </row>
    <row r="7329" ht="15.75" customHeight="1">
      <c r="A7329" s="36">
        <v>44950.0</v>
      </c>
      <c r="B7329" s="35">
        <v>62.9</v>
      </c>
      <c r="C7329" s="35">
        <v>69.0625</v>
      </c>
      <c r="D7329" s="35">
        <v>75.0</v>
      </c>
      <c r="E7329" s="35">
        <f t="shared" si="1"/>
        <v>5.755208333</v>
      </c>
    </row>
    <row r="7330" ht="15.75" customHeight="1">
      <c r="A7330" s="36">
        <v>44951.0</v>
      </c>
      <c r="B7330" s="35">
        <v>63.02</v>
      </c>
      <c r="C7330" s="35">
        <v>70.125</v>
      </c>
      <c r="D7330" s="35">
        <v>75.0</v>
      </c>
      <c r="E7330" s="35">
        <f t="shared" si="1"/>
        <v>5.84375</v>
      </c>
    </row>
    <row r="7331" ht="15.75" customHeight="1">
      <c r="A7331" s="36">
        <v>44952.0</v>
      </c>
      <c r="B7331" s="35">
        <v>65.21</v>
      </c>
      <c r="C7331" s="35">
        <v>69.1875</v>
      </c>
      <c r="D7331" s="35">
        <v>75.0</v>
      </c>
      <c r="E7331" s="35">
        <f t="shared" si="1"/>
        <v>5.765625</v>
      </c>
    </row>
    <row r="7332" ht="15.75" customHeight="1">
      <c r="A7332" s="36">
        <v>44953.0</v>
      </c>
      <c r="B7332" s="35">
        <v>66.25</v>
      </c>
      <c r="C7332" s="35">
        <v>68.375</v>
      </c>
      <c r="D7332" s="35">
        <v>75.0</v>
      </c>
      <c r="E7332" s="35">
        <f t="shared" si="1"/>
        <v>5.697916667</v>
      </c>
    </row>
    <row r="7333" ht="15.75" customHeight="1">
      <c r="A7333" s="36">
        <v>44954.0</v>
      </c>
      <c r="B7333" s="35">
        <v>66.25</v>
      </c>
      <c r="C7333" s="35">
        <v>68.375</v>
      </c>
      <c r="D7333" s="35">
        <v>75.0</v>
      </c>
      <c r="E7333" s="35">
        <f t="shared" si="1"/>
        <v>5.697916667</v>
      </c>
    </row>
    <row r="7334" ht="15.75" customHeight="1">
      <c r="A7334" s="36">
        <v>44955.0</v>
      </c>
      <c r="B7334" s="35">
        <v>66.25</v>
      </c>
      <c r="C7334" s="35">
        <v>68.375</v>
      </c>
      <c r="D7334" s="35">
        <v>75.0</v>
      </c>
      <c r="E7334" s="35">
        <f t="shared" si="1"/>
        <v>5.697916667</v>
      </c>
    </row>
    <row r="7335" ht="15.75" customHeight="1">
      <c r="A7335" s="36">
        <v>44956.0</v>
      </c>
      <c r="B7335" s="35">
        <v>66.5</v>
      </c>
      <c r="C7335" s="35">
        <v>70.25</v>
      </c>
      <c r="D7335" s="35">
        <v>75.0</v>
      </c>
      <c r="E7335" s="35">
        <f t="shared" si="1"/>
        <v>5.854166667</v>
      </c>
    </row>
    <row r="7336" ht="15.75" customHeight="1">
      <c r="A7336" s="36">
        <v>44957.0</v>
      </c>
      <c r="B7336" s="35">
        <v>65.89</v>
      </c>
      <c r="C7336" s="35">
        <v>69.375</v>
      </c>
      <c r="D7336" s="35">
        <v>75.0</v>
      </c>
      <c r="E7336" s="35">
        <f t="shared" si="1"/>
        <v>5.78125</v>
      </c>
    </row>
    <row r="7337" ht="15.75" customHeight="1">
      <c r="A7337" s="36">
        <v>44958.0</v>
      </c>
      <c r="B7337" s="35">
        <v>66.48</v>
      </c>
      <c r="C7337" s="35">
        <v>69.8125</v>
      </c>
      <c r="D7337" s="35">
        <v>75.0</v>
      </c>
      <c r="E7337" s="35">
        <f t="shared" si="1"/>
        <v>5.817708333</v>
      </c>
    </row>
    <row r="7338" ht="15.75" customHeight="1">
      <c r="A7338" s="36">
        <v>44959.0</v>
      </c>
      <c r="B7338" s="35">
        <v>67.38</v>
      </c>
      <c r="C7338" s="35">
        <v>69.1875</v>
      </c>
      <c r="D7338" s="35">
        <v>75.0</v>
      </c>
      <c r="E7338" s="35">
        <f t="shared" si="1"/>
        <v>5.765625</v>
      </c>
    </row>
    <row r="7339" ht="15.75" customHeight="1">
      <c r="A7339" s="36">
        <v>44960.0</v>
      </c>
      <c r="B7339" s="35">
        <v>65.34</v>
      </c>
      <c r="C7339" s="35">
        <v>69.5</v>
      </c>
      <c r="D7339" s="35">
        <v>75.0</v>
      </c>
      <c r="E7339" s="35">
        <f t="shared" si="1"/>
        <v>5.791666667</v>
      </c>
    </row>
    <row r="7340" ht="15.75" customHeight="1">
      <c r="A7340" s="36">
        <v>44961.0</v>
      </c>
      <c r="B7340" s="35">
        <v>65.34</v>
      </c>
      <c r="C7340" s="35">
        <v>69.5</v>
      </c>
      <c r="D7340" s="35">
        <v>75.0</v>
      </c>
      <c r="E7340" s="35">
        <f t="shared" si="1"/>
        <v>5.791666667</v>
      </c>
    </row>
    <row r="7341" ht="15.75" customHeight="1">
      <c r="A7341" s="36">
        <v>44962.0</v>
      </c>
      <c r="B7341" s="35">
        <v>65.34</v>
      </c>
      <c r="C7341" s="35">
        <v>69.5</v>
      </c>
      <c r="D7341" s="35">
        <v>75.0</v>
      </c>
      <c r="E7341" s="35">
        <f t="shared" si="1"/>
        <v>5.791666667</v>
      </c>
    </row>
    <row r="7342" ht="15.75" customHeight="1">
      <c r="A7342" s="36">
        <v>44963.0</v>
      </c>
      <c r="B7342" s="35">
        <v>65.27</v>
      </c>
      <c r="C7342" s="35">
        <v>70.0625</v>
      </c>
      <c r="D7342" s="35">
        <v>75.0</v>
      </c>
      <c r="E7342" s="35">
        <f t="shared" si="1"/>
        <v>5.838541667</v>
      </c>
    </row>
    <row r="7343" ht="15.75" customHeight="1">
      <c r="A7343" s="36">
        <v>44964.0</v>
      </c>
      <c r="B7343" s="35">
        <v>65.55</v>
      </c>
      <c r="C7343" s="35">
        <v>69.3125</v>
      </c>
      <c r="D7343" s="35">
        <v>75.0</v>
      </c>
      <c r="E7343" s="35">
        <f t="shared" si="1"/>
        <v>5.776041667</v>
      </c>
    </row>
    <row r="7344" ht="15.75" customHeight="1">
      <c r="A7344" s="36">
        <v>44965.0</v>
      </c>
      <c r="B7344" s="35">
        <v>65.33</v>
      </c>
      <c r="C7344" s="35">
        <v>69.5</v>
      </c>
      <c r="D7344" s="35">
        <v>75.0</v>
      </c>
      <c r="E7344" s="35">
        <f t="shared" si="1"/>
        <v>5.791666667</v>
      </c>
    </row>
    <row r="7345" ht="15.75" customHeight="1">
      <c r="A7345" s="36">
        <v>44966.0</v>
      </c>
      <c r="B7345" s="35">
        <v>64.0</v>
      </c>
      <c r="C7345" s="35">
        <v>69.875</v>
      </c>
      <c r="D7345" s="35">
        <v>75.0</v>
      </c>
      <c r="E7345" s="35">
        <f t="shared" si="1"/>
        <v>5.822916667</v>
      </c>
    </row>
    <row r="7346" ht="15.75" customHeight="1">
      <c r="A7346" s="36">
        <v>44967.0</v>
      </c>
      <c r="B7346" s="35">
        <v>65.57</v>
      </c>
      <c r="C7346" s="35">
        <v>70.25</v>
      </c>
      <c r="D7346" s="35">
        <v>75.0</v>
      </c>
      <c r="E7346" s="35">
        <f t="shared" si="1"/>
        <v>5.854166667</v>
      </c>
    </row>
    <row r="7347" ht="15.75" customHeight="1">
      <c r="A7347" s="36">
        <v>44968.0</v>
      </c>
      <c r="B7347" s="35">
        <v>65.57</v>
      </c>
      <c r="C7347" s="35">
        <v>70.25</v>
      </c>
      <c r="D7347" s="35">
        <v>75.0</v>
      </c>
      <c r="E7347" s="35">
        <f t="shared" si="1"/>
        <v>5.854166667</v>
      </c>
    </row>
    <row r="7348" ht="15.75" customHeight="1">
      <c r="A7348" s="36">
        <v>44969.0</v>
      </c>
      <c r="B7348" s="35">
        <v>65.57</v>
      </c>
      <c r="C7348" s="35">
        <v>70.25</v>
      </c>
      <c r="D7348" s="35">
        <v>75.0</v>
      </c>
      <c r="E7348" s="35">
        <f t="shared" si="1"/>
        <v>5.854166667</v>
      </c>
    </row>
    <row r="7349" ht="15.75" customHeight="1">
      <c r="A7349" s="36">
        <v>44970.0</v>
      </c>
      <c r="B7349" s="35">
        <v>64.57</v>
      </c>
      <c r="C7349" s="35">
        <v>70.8125</v>
      </c>
      <c r="D7349" s="35">
        <v>75.0</v>
      </c>
      <c r="E7349" s="35">
        <f t="shared" si="1"/>
        <v>5.901041667</v>
      </c>
    </row>
    <row r="7350" ht="15.75" customHeight="1">
      <c r="A7350" s="36">
        <v>44971.0</v>
      </c>
      <c r="B7350" s="35">
        <v>63.59</v>
      </c>
      <c r="C7350" s="35">
        <v>69.4375</v>
      </c>
      <c r="D7350" s="35">
        <v>75.0</v>
      </c>
      <c r="E7350" s="35">
        <f t="shared" si="1"/>
        <v>5.786458333</v>
      </c>
    </row>
    <row r="7351" ht="15.75" customHeight="1">
      <c r="A7351" s="36">
        <v>44972.0</v>
      </c>
      <c r="B7351" s="35">
        <v>65.3</v>
      </c>
      <c r="C7351" s="35">
        <v>69.6875</v>
      </c>
      <c r="D7351" s="35">
        <v>75.0</v>
      </c>
      <c r="E7351" s="35">
        <f t="shared" si="1"/>
        <v>5.807291667</v>
      </c>
    </row>
    <row r="7352" ht="15.75" customHeight="1">
      <c r="A7352" s="36">
        <v>44973.0</v>
      </c>
      <c r="B7352" s="35">
        <v>65.44</v>
      </c>
      <c r="C7352" s="35">
        <v>69.75</v>
      </c>
      <c r="D7352" s="35">
        <v>75.0</v>
      </c>
      <c r="E7352" s="35">
        <f t="shared" si="1"/>
        <v>5.8125</v>
      </c>
    </row>
    <row r="7353" ht="15.75" customHeight="1">
      <c r="A7353" s="36">
        <v>44974.0</v>
      </c>
      <c r="B7353" s="35">
        <v>65.61</v>
      </c>
      <c r="C7353" s="35">
        <v>69.6875</v>
      </c>
      <c r="D7353" s="35">
        <v>75.0</v>
      </c>
      <c r="E7353" s="35">
        <f t="shared" si="1"/>
        <v>5.807291667</v>
      </c>
    </row>
    <row r="7354" ht="15.75" customHeight="1">
      <c r="A7354" s="36">
        <v>44975.0</v>
      </c>
      <c r="B7354" s="35">
        <v>65.61</v>
      </c>
      <c r="C7354" s="35">
        <v>69.6875</v>
      </c>
      <c r="D7354" s="35">
        <v>75.0</v>
      </c>
      <c r="E7354" s="35">
        <f t="shared" si="1"/>
        <v>5.807291667</v>
      </c>
    </row>
    <row r="7355" ht="15.75" customHeight="1">
      <c r="A7355" s="36">
        <v>44976.0</v>
      </c>
      <c r="B7355" s="35">
        <v>65.61</v>
      </c>
      <c r="C7355" s="35">
        <v>69.6875</v>
      </c>
      <c r="D7355" s="35">
        <v>75.0</v>
      </c>
      <c r="E7355" s="35">
        <f t="shared" si="1"/>
        <v>5.807291667</v>
      </c>
    </row>
    <row r="7356" ht="15.75" customHeight="1">
      <c r="A7356" s="36">
        <v>44977.0</v>
      </c>
      <c r="B7356" s="35">
        <v>65.61</v>
      </c>
      <c r="C7356" s="35">
        <v>69.6875</v>
      </c>
      <c r="D7356" s="35">
        <v>75.0</v>
      </c>
      <c r="E7356" s="35">
        <f t="shared" si="1"/>
        <v>5.807291667</v>
      </c>
    </row>
    <row r="7357" ht="15.75" customHeight="1">
      <c r="A7357" s="36">
        <v>44978.0</v>
      </c>
      <c r="B7357" s="35">
        <v>65.61</v>
      </c>
      <c r="C7357" s="35">
        <v>69.6875</v>
      </c>
      <c r="D7357" s="35">
        <v>75.0</v>
      </c>
      <c r="E7357" s="35">
        <f t="shared" si="1"/>
        <v>5.807291667</v>
      </c>
    </row>
    <row r="7358" ht="15.75" customHeight="1">
      <c r="A7358" s="36">
        <v>44979.0</v>
      </c>
      <c r="B7358" s="35">
        <v>67.29</v>
      </c>
      <c r="C7358" s="35">
        <v>70.5</v>
      </c>
      <c r="D7358" s="35">
        <v>75.0</v>
      </c>
      <c r="E7358" s="35">
        <f t="shared" si="1"/>
        <v>5.875</v>
      </c>
    </row>
    <row r="7359" ht="15.75" customHeight="1">
      <c r="A7359" s="36">
        <v>44980.0</v>
      </c>
      <c r="B7359" s="35">
        <v>70.75</v>
      </c>
      <c r="C7359" s="35">
        <v>69.375</v>
      </c>
      <c r="D7359" s="35">
        <v>75.0</v>
      </c>
      <c r="E7359" s="35">
        <f t="shared" si="1"/>
        <v>5.78125</v>
      </c>
    </row>
    <row r="7360" ht="15.75" customHeight="1">
      <c r="A7360" s="36">
        <v>44981.0</v>
      </c>
      <c r="B7360" s="35">
        <v>68.14</v>
      </c>
      <c r="C7360" s="35">
        <v>70.0625</v>
      </c>
      <c r="D7360" s="35">
        <v>75.0</v>
      </c>
      <c r="E7360" s="35">
        <f t="shared" si="1"/>
        <v>5.838541667</v>
      </c>
    </row>
    <row r="7361" ht="15.75" customHeight="1">
      <c r="A7361" s="36">
        <v>44982.0</v>
      </c>
      <c r="B7361" s="35">
        <v>68.14</v>
      </c>
      <c r="C7361" s="35">
        <v>70.0625</v>
      </c>
      <c r="D7361" s="35">
        <v>75.0</v>
      </c>
      <c r="E7361" s="35">
        <f t="shared" si="1"/>
        <v>5.838541667</v>
      </c>
    </row>
    <row r="7362" ht="15.75" customHeight="1">
      <c r="A7362" s="36">
        <v>44983.0</v>
      </c>
      <c r="B7362" s="35">
        <v>68.14</v>
      </c>
      <c r="C7362" s="35">
        <v>70.0625</v>
      </c>
      <c r="D7362" s="35">
        <v>75.0</v>
      </c>
      <c r="E7362" s="35">
        <f t="shared" si="1"/>
        <v>5.838541667</v>
      </c>
    </row>
    <row r="7363" ht="15.75" customHeight="1">
      <c r="A7363" s="36">
        <v>44984.0</v>
      </c>
      <c r="B7363" s="35">
        <v>69.61</v>
      </c>
      <c r="C7363" s="35">
        <v>69.75</v>
      </c>
      <c r="D7363" s="35">
        <v>75.0</v>
      </c>
      <c r="E7363" s="35">
        <f t="shared" si="1"/>
        <v>5.8125</v>
      </c>
    </row>
    <row r="7364" ht="15.75" customHeight="1">
      <c r="A7364" s="36">
        <v>44985.0</v>
      </c>
      <c r="B7364" s="35">
        <v>70.76</v>
      </c>
      <c r="C7364" s="35">
        <v>69.375</v>
      </c>
      <c r="D7364" s="35">
        <v>75.0</v>
      </c>
      <c r="E7364" s="35">
        <f t="shared" si="1"/>
        <v>5.78125</v>
      </c>
    </row>
    <row r="7365" ht="15.75" customHeight="1">
      <c r="A7365" s="36">
        <v>44986.0</v>
      </c>
      <c r="B7365" s="35">
        <v>70.73</v>
      </c>
      <c r="C7365" s="35">
        <v>70.3125</v>
      </c>
      <c r="D7365" s="35">
        <v>75.0</v>
      </c>
      <c r="E7365" s="35">
        <f t="shared" si="1"/>
        <v>5.859375</v>
      </c>
    </row>
    <row r="7366" ht="15.75" customHeight="1">
      <c r="A7366" s="36">
        <v>44987.0</v>
      </c>
      <c r="B7366" s="35">
        <v>71.89</v>
      </c>
      <c r="C7366" s="35">
        <v>69.75</v>
      </c>
      <c r="D7366" s="35">
        <v>75.0</v>
      </c>
      <c r="E7366" s="35">
        <f t="shared" si="1"/>
        <v>5.8125</v>
      </c>
    </row>
    <row r="7367" ht="15.75" customHeight="1">
      <c r="A7367" s="36">
        <v>44988.0</v>
      </c>
      <c r="B7367" s="35">
        <v>69.91</v>
      </c>
      <c r="C7367" s="35">
        <v>70.1875</v>
      </c>
      <c r="D7367" s="35">
        <v>75.0</v>
      </c>
      <c r="E7367" s="35">
        <f t="shared" si="1"/>
        <v>5.848958333</v>
      </c>
    </row>
    <row r="7368" ht="15.75" customHeight="1">
      <c r="A7368" s="36">
        <v>44989.0</v>
      </c>
      <c r="B7368" s="35">
        <v>69.91</v>
      </c>
      <c r="C7368" s="35">
        <v>70.1875</v>
      </c>
      <c r="D7368" s="35">
        <v>75.0</v>
      </c>
      <c r="E7368" s="35">
        <f t="shared" si="1"/>
        <v>5.848958333</v>
      </c>
    </row>
    <row r="7369" ht="15.75" customHeight="1">
      <c r="A7369" s="36">
        <v>44990.0</v>
      </c>
      <c r="B7369" s="35">
        <v>69.91</v>
      </c>
      <c r="C7369" s="35">
        <v>70.1875</v>
      </c>
      <c r="D7369" s="35">
        <v>75.0</v>
      </c>
      <c r="E7369" s="35">
        <f t="shared" si="1"/>
        <v>5.848958333</v>
      </c>
    </row>
    <row r="7370" ht="15.75" customHeight="1">
      <c r="A7370" s="36">
        <v>44991.0</v>
      </c>
      <c r="B7370" s="35">
        <v>69.46</v>
      </c>
      <c r="C7370" s="35">
        <v>70.25</v>
      </c>
      <c r="D7370" s="35">
        <v>75.0</v>
      </c>
      <c r="E7370" s="35">
        <f t="shared" si="1"/>
        <v>5.854166667</v>
      </c>
    </row>
    <row r="7371" ht="15.75" customHeight="1">
      <c r="A7371" s="36">
        <v>44992.0</v>
      </c>
      <c r="B7371" s="35">
        <v>68.57</v>
      </c>
      <c r="C7371" s="35">
        <v>69.625</v>
      </c>
      <c r="D7371" s="35">
        <v>75.0</v>
      </c>
      <c r="E7371" s="35">
        <f t="shared" si="1"/>
        <v>5.802083333</v>
      </c>
    </row>
    <row r="7372" ht="15.75" customHeight="1">
      <c r="A7372" s="36">
        <v>44993.0</v>
      </c>
      <c r="B7372" s="35">
        <v>68.26</v>
      </c>
      <c r="C7372" s="35">
        <v>70.3125</v>
      </c>
      <c r="D7372" s="35">
        <v>75.0</v>
      </c>
      <c r="E7372" s="35">
        <f t="shared" si="1"/>
        <v>5.859375</v>
      </c>
    </row>
    <row r="7373" ht="15.75" customHeight="1">
      <c r="A7373" s="36">
        <v>44994.0</v>
      </c>
      <c r="B7373" s="35">
        <v>67.89</v>
      </c>
      <c r="C7373" s="35">
        <v>70.0625</v>
      </c>
      <c r="D7373" s="35">
        <v>75.0</v>
      </c>
      <c r="E7373" s="35">
        <f t="shared" si="1"/>
        <v>5.838541667</v>
      </c>
    </row>
    <row r="7374" ht="15.75" customHeight="1">
      <c r="A7374" s="36">
        <v>44995.0</v>
      </c>
      <c r="B7374" s="35">
        <v>66.9</v>
      </c>
      <c r="C7374" s="35">
        <v>69.625</v>
      </c>
      <c r="D7374" s="35">
        <v>75.0</v>
      </c>
      <c r="E7374" s="35">
        <f t="shared" si="1"/>
        <v>5.802083333</v>
      </c>
    </row>
    <row r="7375" ht="15.75" customHeight="1">
      <c r="A7375" s="36">
        <v>44996.0</v>
      </c>
      <c r="B7375" s="35">
        <v>66.9</v>
      </c>
      <c r="C7375" s="35">
        <v>69.625</v>
      </c>
      <c r="D7375" s="35">
        <v>75.0</v>
      </c>
      <c r="E7375" s="35">
        <f t="shared" si="1"/>
        <v>5.802083333</v>
      </c>
    </row>
    <row r="7376" ht="15.75" customHeight="1">
      <c r="A7376" s="36">
        <v>44997.0</v>
      </c>
      <c r="B7376" s="35">
        <v>66.9</v>
      </c>
      <c r="C7376" s="35">
        <v>69.625</v>
      </c>
      <c r="D7376" s="35">
        <v>75.0</v>
      </c>
      <c r="E7376" s="35">
        <f t="shared" si="1"/>
        <v>5.802083333</v>
      </c>
    </row>
    <row r="7377" ht="15.75" customHeight="1">
      <c r="A7377" s="36">
        <v>44998.0</v>
      </c>
      <c r="B7377" s="35">
        <v>68.21</v>
      </c>
      <c r="C7377" s="35">
        <v>70.25</v>
      </c>
      <c r="D7377" s="35">
        <v>75.0</v>
      </c>
      <c r="E7377" s="35">
        <f t="shared" si="1"/>
        <v>5.854166667</v>
      </c>
    </row>
    <row r="7378" ht="15.75" customHeight="1">
      <c r="A7378" s="36">
        <v>44999.0</v>
      </c>
      <c r="B7378" s="35">
        <v>65.8</v>
      </c>
      <c r="C7378" s="35">
        <v>70.0625</v>
      </c>
      <c r="D7378" s="35">
        <v>75.0</v>
      </c>
      <c r="E7378" s="35">
        <f t="shared" si="1"/>
        <v>5.838541667</v>
      </c>
    </row>
    <row r="7379" ht="15.75" customHeight="1">
      <c r="A7379" s="36">
        <v>45000.0</v>
      </c>
      <c r="B7379" s="35">
        <v>67.58</v>
      </c>
      <c r="C7379" s="35">
        <v>70.5625</v>
      </c>
      <c r="D7379" s="35">
        <v>75.0</v>
      </c>
      <c r="E7379" s="35">
        <f t="shared" si="1"/>
        <v>5.880208333</v>
      </c>
    </row>
    <row r="7380" ht="15.75" customHeight="1">
      <c r="A7380" s="36">
        <v>45001.0</v>
      </c>
      <c r="B7380" s="35">
        <v>67.38</v>
      </c>
      <c r="C7380" s="35">
        <v>70.1875</v>
      </c>
      <c r="D7380" s="35">
        <v>78.0</v>
      </c>
      <c r="E7380" s="35">
        <f t="shared" si="1"/>
        <v>5.848958333</v>
      </c>
    </row>
    <row r="7381" ht="15.75" customHeight="1">
      <c r="A7381" s="36">
        <v>45002.0</v>
      </c>
      <c r="B7381" s="35">
        <v>67.48</v>
      </c>
      <c r="C7381" s="35">
        <v>71.875</v>
      </c>
      <c r="D7381" s="35">
        <v>78.0</v>
      </c>
      <c r="E7381" s="35">
        <f t="shared" si="1"/>
        <v>5.989583333</v>
      </c>
    </row>
    <row r="7382" ht="15.75" customHeight="1">
      <c r="A7382" s="36">
        <v>45003.0</v>
      </c>
      <c r="B7382" s="35">
        <v>67.48</v>
      </c>
      <c r="C7382" s="35">
        <v>71.875</v>
      </c>
      <c r="D7382" s="35">
        <v>78.0</v>
      </c>
      <c r="E7382" s="35">
        <f t="shared" si="1"/>
        <v>5.989583333</v>
      </c>
    </row>
    <row r="7383" ht="15.75" customHeight="1">
      <c r="A7383" s="36">
        <v>45004.0</v>
      </c>
      <c r="B7383" s="35">
        <v>67.48</v>
      </c>
      <c r="C7383" s="35">
        <v>71.875</v>
      </c>
      <c r="D7383" s="35">
        <v>78.0</v>
      </c>
      <c r="E7383" s="35">
        <f t="shared" si="1"/>
        <v>5.989583333</v>
      </c>
    </row>
    <row r="7384" ht="15.75" customHeight="1">
      <c r="A7384" s="36">
        <v>45005.0</v>
      </c>
      <c r="B7384" s="35">
        <v>66.89</v>
      </c>
      <c r="C7384" s="35">
        <v>72.0</v>
      </c>
      <c r="D7384" s="35">
        <v>78.0</v>
      </c>
      <c r="E7384" s="35">
        <f t="shared" si="1"/>
        <v>6</v>
      </c>
    </row>
    <row r="7385" ht="15.75" customHeight="1">
      <c r="A7385" s="36">
        <v>45006.0</v>
      </c>
      <c r="B7385" s="35">
        <v>66.04</v>
      </c>
      <c r="C7385" s="35">
        <v>71.5625</v>
      </c>
      <c r="D7385" s="35">
        <v>78.0</v>
      </c>
      <c r="E7385" s="35">
        <f t="shared" si="1"/>
        <v>5.963541667</v>
      </c>
    </row>
    <row r="7386" ht="15.75" customHeight="1">
      <c r="A7386" s="36">
        <v>45007.0</v>
      </c>
      <c r="B7386" s="35">
        <v>67.37</v>
      </c>
      <c r="C7386" s="35">
        <v>71.375</v>
      </c>
      <c r="D7386" s="35">
        <v>78.0</v>
      </c>
      <c r="E7386" s="35">
        <f t="shared" si="1"/>
        <v>5.947916667</v>
      </c>
    </row>
    <row r="7387" ht="15.75" customHeight="1">
      <c r="A7387" s="36">
        <v>45008.0</v>
      </c>
      <c r="B7387" s="35">
        <v>66.96</v>
      </c>
      <c r="C7387" s="35">
        <v>71.0625</v>
      </c>
      <c r="D7387" s="35">
        <v>78.0</v>
      </c>
      <c r="E7387" s="35">
        <f t="shared" si="1"/>
        <v>5.921875</v>
      </c>
    </row>
    <row r="7388" ht="15.75" customHeight="1">
      <c r="A7388" s="36">
        <v>45009.0</v>
      </c>
      <c r="B7388" s="35">
        <v>66.96</v>
      </c>
      <c r="C7388" s="35">
        <v>71.0625</v>
      </c>
      <c r="D7388" s="35">
        <v>78.0</v>
      </c>
      <c r="E7388" s="35">
        <f t="shared" si="1"/>
        <v>5.921875</v>
      </c>
    </row>
    <row r="7389" ht="15.75" customHeight="1">
      <c r="A7389" s="36">
        <v>45010.0</v>
      </c>
      <c r="B7389" s="35">
        <v>66.96</v>
      </c>
      <c r="C7389" s="35">
        <v>71.0625</v>
      </c>
      <c r="D7389" s="35">
        <v>78.0</v>
      </c>
      <c r="E7389" s="35">
        <f t="shared" si="1"/>
        <v>5.921875</v>
      </c>
    </row>
    <row r="7390" ht="15.75" customHeight="1">
      <c r="A7390" s="36">
        <v>45011.0</v>
      </c>
      <c r="B7390" s="35">
        <v>66.96</v>
      </c>
      <c r="C7390" s="35">
        <v>71.0625</v>
      </c>
      <c r="D7390" s="35">
        <v>78.0</v>
      </c>
      <c r="E7390" s="35">
        <f t="shared" si="1"/>
        <v>5.921875</v>
      </c>
    </row>
    <row r="7391" ht="15.75" customHeight="1">
      <c r="A7391" s="36">
        <v>45012.0</v>
      </c>
      <c r="B7391" s="35">
        <v>69.58</v>
      </c>
      <c r="C7391" s="35">
        <v>73.6875</v>
      </c>
      <c r="D7391" s="35">
        <v>78.0</v>
      </c>
      <c r="E7391" s="35">
        <f t="shared" si="1"/>
        <v>6.140625</v>
      </c>
    </row>
    <row r="7392" ht="15.75" customHeight="1">
      <c r="A7392" s="36">
        <v>45013.0</v>
      </c>
      <c r="B7392" s="35">
        <v>68.03</v>
      </c>
      <c r="C7392" s="35">
        <v>72.3125</v>
      </c>
      <c r="D7392" s="35">
        <v>78.0</v>
      </c>
      <c r="E7392" s="35">
        <f t="shared" si="1"/>
        <v>6.026041667</v>
      </c>
    </row>
    <row r="7393" ht="15.75" customHeight="1">
      <c r="A7393" s="36">
        <v>45014.0</v>
      </c>
      <c r="B7393" s="35">
        <v>67.44</v>
      </c>
      <c r="C7393" s="35">
        <v>72.125</v>
      </c>
      <c r="D7393" s="35">
        <v>78.0</v>
      </c>
      <c r="E7393" s="35">
        <f t="shared" si="1"/>
        <v>6.010416667</v>
      </c>
    </row>
    <row r="7394" ht="15.75" customHeight="1">
      <c r="A7394" s="36">
        <v>45015.0</v>
      </c>
      <c r="B7394" s="35">
        <v>69.65</v>
      </c>
      <c r="C7394" s="35">
        <v>71.9375</v>
      </c>
      <c r="D7394" s="35">
        <v>78.0</v>
      </c>
      <c r="E7394" s="35">
        <f t="shared" si="1"/>
        <v>5.994791667</v>
      </c>
    </row>
    <row r="7395" ht="15.75" customHeight="1">
      <c r="A7395" s="36">
        <v>45016.0</v>
      </c>
      <c r="B7395" s="35">
        <v>71.69</v>
      </c>
      <c r="C7395" s="35">
        <v>72.4375</v>
      </c>
      <c r="D7395" s="35">
        <v>78.0</v>
      </c>
      <c r="E7395" s="35">
        <f t="shared" si="1"/>
        <v>6.036458333</v>
      </c>
    </row>
    <row r="7396" ht="15.75" customHeight="1">
      <c r="A7396" s="36">
        <v>45017.0</v>
      </c>
      <c r="B7396" s="35">
        <v>71.69</v>
      </c>
      <c r="C7396" s="35">
        <v>72.4375</v>
      </c>
      <c r="D7396" s="35">
        <v>78.0</v>
      </c>
      <c r="E7396" s="35">
        <f t="shared" si="1"/>
        <v>6.036458333</v>
      </c>
    </row>
    <row r="7397" ht="15.75" customHeight="1">
      <c r="A7397" s="36">
        <v>45018.0</v>
      </c>
      <c r="B7397" s="35">
        <v>71.69</v>
      </c>
      <c r="C7397" s="35">
        <v>72.4375</v>
      </c>
      <c r="D7397" s="35">
        <v>78.0</v>
      </c>
      <c r="E7397" s="35">
        <f t="shared" si="1"/>
        <v>6.036458333</v>
      </c>
    </row>
    <row r="7398" ht="15.75" customHeight="1">
      <c r="A7398" s="36">
        <v>45019.0</v>
      </c>
      <c r="B7398" s="35">
        <v>71.37</v>
      </c>
      <c r="C7398" s="35">
        <v>72.6875</v>
      </c>
      <c r="D7398" s="35">
        <v>78.0</v>
      </c>
      <c r="E7398" s="35">
        <f t="shared" si="1"/>
        <v>6.057291667</v>
      </c>
    </row>
    <row r="7399" ht="15.75" customHeight="1">
      <c r="A7399" s="36">
        <v>45020.0</v>
      </c>
      <c r="B7399" s="35">
        <v>71.36</v>
      </c>
      <c r="C7399" s="35">
        <v>71.875</v>
      </c>
      <c r="D7399" s="35">
        <v>78.0</v>
      </c>
      <c r="E7399" s="35">
        <f t="shared" si="1"/>
        <v>5.989583333</v>
      </c>
    </row>
    <row r="7400" ht="15.75" customHeight="1">
      <c r="A7400" s="36">
        <v>45021.0</v>
      </c>
      <c r="B7400" s="35">
        <v>71.16</v>
      </c>
      <c r="C7400" s="35">
        <v>72.5625</v>
      </c>
      <c r="D7400" s="35">
        <v>78.0</v>
      </c>
      <c r="E7400" s="35">
        <f t="shared" si="1"/>
        <v>6.046875</v>
      </c>
    </row>
    <row r="7401" ht="15.75" customHeight="1">
      <c r="A7401" s="36">
        <v>45022.0</v>
      </c>
      <c r="B7401" s="35">
        <v>71.16</v>
      </c>
      <c r="C7401" s="35">
        <v>72.5625</v>
      </c>
      <c r="D7401" s="35">
        <v>78.0</v>
      </c>
      <c r="E7401" s="35">
        <f t="shared" si="1"/>
        <v>6.046875</v>
      </c>
    </row>
    <row r="7402" ht="15.75" customHeight="1">
      <c r="A7402" s="36">
        <v>45023.0</v>
      </c>
      <c r="B7402" s="35">
        <v>71.16</v>
      </c>
      <c r="C7402" s="35">
        <v>72.5625</v>
      </c>
      <c r="D7402" s="35">
        <v>78.0</v>
      </c>
      <c r="E7402" s="35">
        <f t="shared" si="1"/>
        <v>6.046875</v>
      </c>
    </row>
    <row r="7403" ht="15.75" customHeight="1">
      <c r="A7403" s="36">
        <v>45024.0</v>
      </c>
      <c r="B7403" s="35">
        <v>71.16</v>
      </c>
      <c r="C7403" s="35">
        <v>72.5625</v>
      </c>
      <c r="D7403" s="35">
        <v>78.0</v>
      </c>
      <c r="E7403" s="35">
        <f t="shared" si="1"/>
        <v>6.046875</v>
      </c>
    </row>
    <row r="7404" ht="15.75" customHeight="1">
      <c r="A7404" s="36">
        <v>45025.0</v>
      </c>
      <c r="B7404" s="35">
        <v>71.16</v>
      </c>
      <c r="C7404" s="35">
        <v>72.5625</v>
      </c>
      <c r="D7404" s="35">
        <v>78.0</v>
      </c>
      <c r="E7404" s="35">
        <f t="shared" si="1"/>
        <v>6.046875</v>
      </c>
    </row>
    <row r="7405" ht="15.75" customHeight="1">
      <c r="A7405" s="36">
        <v>45026.0</v>
      </c>
      <c r="B7405" s="35">
        <v>70.85</v>
      </c>
      <c r="C7405" s="35">
        <v>73.1875</v>
      </c>
      <c r="D7405" s="35">
        <v>78.0</v>
      </c>
      <c r="E7405" s="35">
        <f t="shared" si="1"/>
        <v>6.098958333</v>
      </c>
    </row>
    <row r="7406" ht="15.75" customHeight="1">
      <c r="A7406" s="36">
        <v>45027.0</v>
      </c>
      <c r="B7406" s="35">
        <v>71.0</v>
      </c>
      <c r="C7406" s="35">
        <v>72.4375</v>
      </c>
      <c r="D7406" s="35">
        <v>78.0</v>
      </c>
      <c r="E7406" s="35">
        <f t="shared" si="1"/>
        <v>6.036458333</v>
      </c>
    </row>
    <row r="7407" ht="15.75" customHeight="1">
      <c r="A7407" s="36">
        <v>45028.0</v>
      </c>
      <c r="B7407" s="35">
        <v>70.43</v>
      </c>
      <c r="C7407" s="35">
        <v>72.9375</v>
      </c>
      <c r="D7407" s="35">
        <v>78.0</v>
      </c>
      <c r="E7407" s="35">
        <f t="shared" si="1"/>
        <v>6.078125</v>
      </c>
    </row>
    <row r="7408" ht="15.75" customHeight="1">
      <c r="A7408" s="36">
        <v>45029.0</v>
      </c>
      <c r="B7408" s="35">
        <v>70.46</v>
      </c>
      <c r="C7408" s="35">
        <v>72.8125</v>
      </c>
      <c r="D7408" s="35">
        <v>78.0</v>
      </c>
      <c r="E7408" s="35">
        <f t="shared" si="1"/>
        <v>6.067708333</v>
      </c>
    </row>
    <row r="7409" ht="15.75" customHeight="1">
      <c r="A7409" s="36">
        <v>45030.0</v>
      </c>
      <c r="B7409" s="35">
        <v>71.22</v>
      </c>
      <c r="C7409" s="35">
        <v>73.125</v>
      </c>
      <c r="D7409" s="35">
        <v>78.0</v>
      </c>
      <c r="E7409" s="35">
        <f t="shared" si="1"/>
        <v>6.09375</v>
      </c>
    </row>
    <row r="7410" ht="15.75" customHeight="1">
      <c r="A7410" s="36">
        <v>45031.0</v>
      </c>
      <c r="B7410" s="35">
        <v>71.22</v>
      </c>
      <c r="C7410" s="35">
        <v>73.125</v>
      </c>
      <c r="D7410" s="35">
        <v>78.0</v>
      </c>
      <c r="E7410" s="35">
        <f t="shared" si="1"/>
        <v>6.09375</v>
      </c>
    </row>
    <row r="7411" ht="15.75" customHeight="1">
      <c r="A7411" s="36">
        <v>45032.0</v>
      </c>
      <c r="B7411" s="35">
        <v>71.22</v>
      </c>
      <c r="C7411" s="35">
        <v>73.125</v>
      </c>
      <c r="D7411" s="35">
        <v>78.0</v>
      </c>
      <c r="E7411" s="35">
        <f t="shared" si="1"/>
        <v>6.09375</v>
      </c>
    </row>
    <row r="7412" ht="15.75" customHeight="1">
      <c r="A7412" s="36">
        <v>45033.0</v>
      </c>
      <c r="B7412" s="35">
        <v>70.45</v>
      </c>
      <c r="C7412" s="35">
        <v>73.375</v>
      </c>
      <c r="D7412" s="35">
        <v>78.0</v>
      </c>
      <c r="E7412" s="35">
        <f t="shared" si="1"/>
        <v>6.114583333</v>
      </c>
    </row>
    <row r="7413" ht="15.75" customHeight="1">
      <c r="A7413" s="36">
        <v>45034.0</v>
      </c>
      <c r="B7413" s="35">
        <v>69.06</v>
      </c>
      <c r="C7413" s="35">
        <v>72.5625</v>
      </c>
      <c r="D7413" s="35">
        <v>78.0</v>
      </c>
      <c r="E7413" s="35">
        <f t="shared" si="1"/>
        <v>6.046875</v>
      </c>
    </row>
    <row r="7414" ht="15.75" customHeight="1">
      <c r="A7414" s="36">
        <v>45035.0</v>
      </c>
      <c r="B7414" s="35">
        <v>68.71</v>
      </c>
      <c r="C7414" s="35">
        <v>73.0</v>
      </c>
      <c r="D7414" s="35">
        <v>78.0</v>
      </c>
      <c r="E7414" s="35">
        <f t="shared" si="1"/>
        <v>6.083333333</v>
      </c>
    </row>
    <row r="7415" ht="15.75" customHeight="1">
      <c r="A7415" s="36">
        <v>45036.0</v>
      </c>
      <c r="B7415" s="35">
        <v>67.79</v>
      </c>
      <c r="C7415" s="35">
        <v>73.0625</v>
      </c>
      <c r="D7415" s="35">
        <v>81.0</v>
      </c>
      <c r="E7415" s="35">
        <f t="shared" si="1"/>
        <v>6.088541667</v>
      </c>
    </row>
    <row r="7416" ht="15.75" customHeight="1">
      <c r="A7416" s="36">
        <v>45037.0</v>
      </c>
      <c r="B7416" s="35">
        <v>73.38</v>
      </c>
      <c r="C7416" s="35">
        <v>73.8125</v>
      </c>
      <c r="D7416" s="35">
        <v>81.0</v>
      </c>
      <c r="E7416" s="35">
        <f t="shared" si="1"/>
        <v>6.151041667</v>
      </c>
    </row>
    <row r="7417" ht="15.75" customHeight="1">
      <c r="A7417" s="36">
        <v>45038.0</v>
      </c>
      <c r="B7417" s="35">
        <v>73.38</v>
      </c>
      <c r="C7417" s="35">
        <v>73.8125</v>
      </c>
      <c r="D7417" s="35">
        <v>81.0</v>
      </c>
      <c r="E7417" s="35">
        <f t="shared" si="1"/>
        <v>6.151041667</v>
      </c>
    </row>
    <row r="7418" ht="15.75" customHeight="1">
      <c r="A7418" s="36">
        <v>45039.0</v>
      </c>
      <c r="B7418" s="35">
        <v>73.38</v>
      </c>
      <c r="C7418" s="35">
        <v>73.8125</v>
      </c>
      <c r="D7418" s="35">
        <v>81.0</v>
      </c>
      <c r="E7418" s="35">
        <f t="shared" si="1"/>
        <v>6.151041667</v>
      </c>
    </row>
    <row r="7419" ht="15.75" customHeight="1">
      <c r="A7419" s="36">
        <v>45040.0</v>
      </c>
      <c r="B7419" s="35">
        <v>68.66</v>
      </c>
      <c r="C7419" s="35">
        <v>74.75</v>
      </c>
      <c r="D7419" s="35">
        <v>81.0</v>
      </c>
      <c r="E7419" s="35">
        <f t="shared" si="1"/>
        <v>6.229166667</v>
      </c>
    </row>
    <row r="7420" ht="15.75" customHeight="1">
      <c r="A7420" s="36">
        <v>45041.0</v>
      </c>
      <c r="B7420" s="35">
        <v>68.86</v>
      </c>
      <c r="C7420" s="35">
        <v>73.9375</v>
      </c>
      <c r="D7420" s="35">
        <v>81.0</v>
      </c>
      <c r="E7420" s="35">
        <f t="shared" si="1"/>
        <v>6.161458333</v>
      </c>
    </row>
    <row r="7421" ht="15.75" customHeight="1">
      <c r="A7421" s="36">
        <v>45042.0</v>
      </c>
      <c r="B7421" s="35">
        <v>72.09</v>
      </c>
      <c r="C7421" s="35">
        <v>76.375</v>
      </c>
      <c r="D7421" s="35">
        <v>81.0</v>
      </c>
      <c r="E7421" s="35">
        <f t="shared" si="1"/>
        <v>6.364583333</v>
      </c>
    </row>
    <row r="7422" ht="15.75" customHeight="1">
      <c r="A7422" s="36">
        <v>45043.0</v>
      </c>
      <c r="B7422" s="35">
        <v>68.21</v>
      </c>
      <c r="C7422" s="35">
        <v>76.25</v>
      </c>
      <c r="D7422" s="35">
        <v>91.0</v>
      </c>
      <c r="E7422" s="35">
        <f t="shared" si="1"/>
        <v>6.354166667</v>
      </c>
    </row>
    <row r="7423" ht="15.75" customHeight="1">
      <c r="A7423" s="36">
        <v>45044.0</v>
      </c>
      <c r="B7423" s="35">
        <v>82.55</v>
      </c>
      <c r="C7423" s="35">
        <v>87.5</v>
      </c>
      <c r="D7423" s="35">
        <v>91.0</v>
      </c>
      <c r="E7423" s="35">
        <f t="shared" si="1"/>
        <v>7.291666667</v>
      </c>
    </row>
    <row r="7424" ht="15.75" customHeight="1">
      <c r="A7424" s="36">
        <v>45045.0</v>
      </c>
      <c r="B7424" s="35">
        <v>82.55</v>
      </c>
      <c r="C7424" s="35">
        <v>87.5</v>
      </c>
      <c r="D7424" s="35">
        <v>91.0</v>
      </c>
      <c r="E7424" s="35">
        <f t="shared" si="1"/>
        <v>7.291666667</v>
      </c>
    </row>
    <row r="7425" ht="15.75" customHeight="1">
      <c r="A7425" s="36">
        <v>45046.0</v>
      </c>
      <c r="B7425" s="35">
        <v>82.55</v>
      </c>
      <c r="C7425" s="35">
        <v>87.5</v>
      </c>
      <c r="D7425" s="35">
        <v>91.0</v>
      </c>
      <c r="E7425" s="35">
        <f t="shared" si="1"/>
        <v>7.291666667</v>
      </c>
    </row>
    <row r="7426" ht="15.75" customHeight="1">
      <c r="A7426" s="36">
        <v>45047.0</v>
      </c>
      <c r="B7426" s="35">
        <v>82.55</v>
      </c>
      <c r="C7426" s="35">
        <v>87.5</v>
      </c>
      <c r="D7426" s="35">
        <v>91.0</v>
      </c>
      <c r="E7426" s="35">
        <f t="shared" si="1"/>
        <v>7.291666667</v>
      </c>
    </row>
    <row r="7427" ht="15.75" customHeight="1">
      <c r="A7427" s="36">
        <v>45048.0</v>
      </c>
      <c r="B7427" s="35">
        <v>82.77</v>
      </c>
      <c r="C7427" s="35">
        <v>87.5</v>
      </c>
      <c r="D7427" s="35">
        <v>91.0</v>
      </c>
      <c r="E7427" s="35">
        <f t="shared" si="1"/>
        <v>7.291666667</v>
      </c>
    </row>
    <row r="7428" ht="15.75" customHeight="1">
      <c r="A7428" s="36">
        <v>45049.0</v>
      </c>
      <c r="B7428" s="35">
        <v>83.25</v>
      </c>
      <c r="C7428" s="35">
        <v>87.5</v>
      </c>
      <c r="D7428" s="35">
        <v>91.0</v>
      </c>
      <c r="E7428" s="35">
        <f t="shared" si="1"/>
        <v>7.291666667</v>
      </c>
    </row>
    <row r="7429" ht="15.75" customHeight="1">
      <c r="A7429" s="36">
        <v>45050.0</v>
      </c>
      <c r="B7429" s="35">
        <v>83.99</v>
      </c>
      <c r="C7429" s="35">
        <v>87.25</v>
      </c>
      <c r="D7429" s="35">
        <v>91.0</v>
      </c>
      <c r="E7429" s="35">
        <f t="shared" si="1"/>
        <v>7.270833333</v>
      </c>
    </row>
    <row r="7430" ht="15.75" customHeight="1">
      <c r="A7430" s="36">
        <v>45051.0</v>
      </c>
      <c r="B7430" s="35">
        <v>83.02</v>
      </c>
      <c r="C7430" s="35">
        <v>87.625</v>
      </c>
      <c r="D7430" s="35">
        <v>91.0</v>
      </c>
      <c r="E7430" s="35">
        <f t="shared" si="1"/>
        <v>7.302083333</v>
      </c>
    </row>
    <row r="7431" ht="15.75" customHeight="1">
      <c r="A7431" s="36">
        <v>45052.0</v>
      </c>
      <c r="B7431" s="35">
        <v>83.02</v>
      </c>
      <c r="C7431" s="35">
        <v>87.625</v>
      </c>
      <c r="D7431" s="35">
        <v>91.0</v>
      </c>
      <c r="E7431" s="35">
        <f t="shared" si="1"/>
        <v>7.302083333</v>
      </c>
    </row>
    <row r="7432" ht="15.75" customHeight="1">
      <c r="A7432" s="36">
        <v>45053.0</v>
      </c>
      <c r="B7432" s="35">
        <v>83.02</v>
      </c>
      <c r="C7432" s="35">
        <v>87.625</v>
      </c>
      <c r="D7432" s="35">
        <v>91.0</v>
      </c>
      <c r="E7432" s="35">
        <f t="shared" si="1"/>
        <v>7.302083333</v>
      </c>
    </row>
    <row r="7433" ht="15.75" customHeight="1">
      <c r="A7433" s="36">
        <v>45054.0</v>
      </c>
      <c r="B7433" s="35">
        <v>81.61</v>
      </c>
      <c r="C7433" s="35">
        <v>87.875</v>
      </c>
      <c r="D7433" s="35">
        <v>91.0</v>
      </c>
      <c r="E7433" s="35">
        <f t="shared" si="1"/>
        <v>7.322916667</v>
      </c>
    </row>
    <row r="7434" ht="15.75" customHeight="1">
      <c r="A7434" s="36">
        <v>45055.0</v>
      </c>
      <c r="B7434" s="35">
        <v>82.79</v>
      </c>
      <c r="C7434" s="35">
        <v>86.0625</v>
      </c>
      <c r="D7434" s="35">
        <v>91.0</v>
      </c>
      <c r="E7434" s="35">
        <f t="shared" si="1"/>
        <v>7.171875</v>
      </c>
    </row>
    <row r="7435" ht="15.75" customHeight="1">
      <c r="A7435" s="36">
        <v>45056.0</v>
      </c>
      <c r="B7435" s="35">
        <v>81.59</v>
      </c>
      <c r="C7435" s="35">
        <v>88.1875</v>
      </c>
      <c r="D7435" s="35">
        <v>91.0</v>
      </c>
      <c r="E7435" s="35">
        <f t="shared" si="1"/>
        <v>7.348958333</v>
      </c>
    </row>
    <row r="7436" ht="15.75" customHeight="1">
      <c r="A7436" s="36">
        <v>45057.0</v>
      </c>
      <c r="B7436" s="35">
        <v>89.69</v>
      </c>
      <c r="C7436" s="35">
        <v>88.0625</v>
      </c>
      <c r="D7436" s="35">
        <v>91.0</v>
      </c>
      <c r="E7436" s="35">
        <f t="shared" si="1"/>
        <v>7.338541667</v>
      </c>
    </row>
    <row r="7437" ht="15.75" customHeight="1">
      <c r="A7437" s="36">
        <v>45058.0</v>
      </c>
      <c r="B7437" s="35">
        <v>82.36</v>
      </c>
      <c r="C7437" s="35">
        <v>87.875</v>
      </c>
      <c r="D7437" s="35">
        <v>91.0</v>
      </c>
      <c r="E7437" s="35">
        <f t="shared" si="1"/>
        <v>7.322916667</v>
      </c>
    </row>
    <row r="7438" ht="15.75" customHeight="1">
      <c r="A7438" s="36">
        <v>45059.0</v>
      </c>
      <c r="B7438" s="35">
        <v>82.36</v>
      </c>
      <c r="C7438" s="35">
        <v>87.875</v>
      </c>
      <c r="D7438" s="35">
        <v>91.0</v>
      </c>
      <c r="E7438" s="35">
        <f t="shared" si="1"/>
        <v>7.322916667</v>
      </c>
    </row>
    <row r="7439" ht="15.75" customHeight="1">
      <c r="A7439" s="36">
        <v>45060.0</v>
      </c>
      <c r="B7439" s="35">
        <v>82.36</v>
      </c>
      <c r="C7439" s="35">
        <v>87.875</v>
      </c>
      <c r="D7439" s="35">
        <v>91.0</v>
      </c>
      <c r="E7439" s="35">
        <f t="shared" si="1"/>
        <v>7.322916667</v>
      </c>
    </row>
    <row r="7440" ht="15.75" customHeight="1">
      <c r="A7440" s="36">
        <v>45061.0</v>
      </c>
      <c r="B7440" s="35">
        <v>89.06</v>
      </c>
      <c r="C7440" s="35">
        <v>89.0</v>
      </c>
      <c r="D7440" s="35">
        <v>97.0</v>
      </c>
      <c r="E7440" s="35">
        <f t="shared" si="1"/>
        <v>7.416666667</v>
      </c>
    </row>
    <row r="7441" ht="15.75" customHeight="1">
      <c r="A7441" s="36">
        <v>45062.0</v>
      </c>
      <c r="B7441" s="35">
        <v>82.95</v>
      </c>
      <c r="C7441" s="35">
        <v>92.875</v>
      </c>
      <c r="D7441" s="35">
        <v>97.0</v>
      </c>
      <c r="E7441" s="35">
        <f t="shared" si="1"/>
        <v>7.739583333</v>
      </c>
    </row>
    <row r="7442" ht="15.75" customHeight="1">
      <c r="A7442" s="36">
        <v>45063.0</v>
      </c>
      <c r="B7442" s="35">
        <v>81.07</v>
      </c>
      <c r="C7442" s="35">
        <v>93.0625</v>
      </c>
      <c r="D7442" s="35">
        <v>97.0</v>
      </c>
      <c r="E7442" s="35">
        <f t="shared" si="1"/>
        <v>7.755208333</v>
      </c>
    </row>
    <row r="7443" ht="15.75" customHeight="1">
      <c r="A7443" s="36">
        <v>45064.0</v>
      </c>
      <c r="B7443" s="35">
        <v>81.73</v>
      </c>
      <c r="C7443" s="35">
        <v>93.125</v>
      </c>
      <c r="D7443" s="35">
        <v>97.0</v>
      </c>
      <c r="E7443" s="35">
        <f t="shared" si="1"/>
        <v>7.760416667</v>
      </c>
    </row>
    <row r="7444" ht="15.75" customHeight="1">
      <c r="A7444" s="36">
        <v>45065.0</v>
      </c>
      <c r="B7444" s="35">
        <v>81.6</v>
      </c>
      <c r="C7444" s="35">
        <v>92.1875</v>
      </c>
      <c r="D7444" s="35">
        <v>97.0</v>
      </c>
      <c r="E7444" s="35">
        <f t="shared" si="1"/>
        <v>7.682291667</v>
      </c>
    </row>
    <row r="7445" ht="15.75" customHeight="1">
      <c r="A7445" s="36">
        <v>45066.0</v>
      </c>
      <c r="B7445" s="35">
        <v>81.6</v>
      </c>
      <c r="C7445" s="35">
        <v>92.1875</v>
      </c>
      <c r="D7445" s="35">
        <v>97.0</v>
      </c>
      <c r="E7445" s="35">
        <f t="shared" si="1"/>
        <v>7.682291667</v>
      </c>
    </row>
    <row r="7446" ht="15.75" customHeight="1">
      <c r="A7446" s="36">
        <v>45067.0</v>
      </c>
      <c r="B7446" s="35">
        <v>81.6</v>
      </c>
      <c r="C7446" s="35">
        <v>92.1875</v>
      </c>
      <c r="D7446" s="35">
        <v>97.0</v>
      </c>
      <c r="E7446" s="35">
        <f t="shared" si="1"/>
        <v>7.682291667</v>
      </c>
    </row>
    <row r="7447" ht="15.75" customHeight="1">
      <c r="A7447" s="36">
        <v>45068.0</v>
      </c>
      <c r="B7447" s="35">
        <v>80.62</v>
      </c>
      <c r="C7447" s="35">
        <v>92.0625</v>
      </c>
      <c r="D7447" s="35">
        <v>97.0</v>
      </c>
      <c r="E7447" s="35">
        <f t="shared" si="1"/>
        <v>7.671875</v>
      </c>
    </row>
    <row r="7448" ht="15.75" customHeight="1">
      <c r="A7448" s="36">
        <v>45069.0</v>
      </c>
      <c r="B7448" s="35">
        <v>80.93</v>
      </c>
      <c r="C7448" s="35">
        <v>91.75</v>
      </c>
      <c r="D7448" s="35">
        <v>97.0</v>
      </c>
      <c r="E7448" s="35">
        <f t="shared" si="1"/>
        <v>7.645833333</v>
      </c>
    </row>
    <row r="7449" ht="15.75" customHeight="1">
      <c r="A7449" s="36">
        <v>45070.0</v>
      </c>
      <c r="B7449" s="35">
        <v>80.54</v>
      </c>
      <c r="C7449" s="35">
        <v>91.5</v>
      </c>
      <c r="D7449" s="35">
        <v>97.0</v>
      </c>
      <c r="E7449" s="35">
        <f t="shared" si="1"/>
        <v>7.625</v>
      </c>
    </row>
    <row r="7450" ht="15.75" customHeight="1">
      <c r="A7450" s="36">
        <v>45071.0</v>
      </c>
      <c r="B7450" s="35">
        <v>80.54</v>
      </c>
      <c r="C7450" s="35">
        <v>91.5</v>
      </c>
      <c r="D7450" s="35">
        <v>97.0</v>
      </c>
      <c r="E7450" s="35">
        <f t="shared" si="1"/>
        <v>7.625</v>
      </c>
    </row>
    <row r="7451" ht="15.75" customHeight="1">
      <c r="A7451" s="36">
        <v>45072.0</v>
      </c>
      <c r="B7451" s="35">
        <v>80.54</v>
      </c>
      <c r="C7451" s="35">
        <v>91.5</v>
      </c>
      <c r="D7451" s="35">
        <v>97.0</v>
      </c>
      <c r="E7451" s="35">
        <f t="shared" si="1"/>
        <v>7.625</v>
      </c>
    </row>
    <row r="7452" ht="15.75" customHeight="1">
      <c r="A7452" s="36">
        <v>45073.0</v>
      </c>
      <c r="B7452" s="35">
        <v>80.54</v>
      </c>
      <c r="C7452" s="35">
        <v>91.5</v>
      </c>
      <c r="D7452" s="35">
        <v>97.0</v>
      </c>
      <c r="E7452" s="35">
        <f t="shared" si="1"/>
        <v>7.625</v>
      </c>
    </row>
    <row r="7453" ht="15.75" customHeight="1">
      <c r="A7453" s="36">
        <v>45074.0</v>
      </c>
      <c r="B7453" s="35">
        <v>80.54</v>
      </c>
      <c r="C7453" s="35">
        <v>91.5</v>
      </c>
      <c r="D7453" s="35">
        <v>97.0</v>
      </c>
      <c r="E7453" s="35">
        <f t="shared" si="1"/>
        <v>7.625</v>
      </c>
    </row>
    <row r="7454" ht="15.75" customHeight="1">
      <c r="A7454" s="36">
        <v>45075.0</v>
      </c>
      <c r="B7454" s="35">
        <v>86.79</v>
      </c>
      <c r="C7454" s="35">
        <v>93.1875</v>
      </c>
      <c r="D7454" s="35">
        <v>97.0</v>
      </c>
      <c r="E7454" s="35">
        <f t="shared" si="1"/>
        <v>7.765625</v>
      </c>
    </row>
    <row r="7455" ht="15.75" customHeight="1">
      <c r="A7455" s="36">
        <v>45076.0</v>
      </c>
      <c r="B7455" s="35">
        <v>92.84</v>
      </c>
      <c r="C7455" s="35">
        <v>92.3125</v>
      </c>
      <c r="D7455" s="35">
        <v>97.0</v>
      </c>
      <c r="E7455" s="35">
        <f t="shared" si="1"/>
        <v>7.692708333</v>
      </c>
    </row>
    <row r="7456" ht="15.75" customHeight="1">
      <c r="A7456" s="36">
        <v>45077.0</v>
      </c>
      <c r="B7456" s="35">
        <v>89.35</v>
      </c>
      <c r="C7456" s="35">
        <v>91.9375</v>
      </c>
      <c r="D7456" s="35">
        <v>97.0</v>
      </c>
      <c r="E7456" s="35">
        <f t="shared" si="1"/>
        <v>7.661458333</v>
      </c>
    </row>
    <row r="7457" ht="15.75" customHeight="1">
      <c r="A7457" s="36">
        <v>45078.0</v>
      </c>
      <c r="B7457" s="35">
        <v>88.2</v>
      </c>
      <c r="C7457" s="35">
        <v>92.9375</v>
      </c>
      <c r="D7457" s="35">
        <v>97.0</v>
      </c>
      <c r="E7457" s="35">
        <f t="shared" si="1"/>
        <v>7.744791667</v>
      </c>
    </row>
    <row r="7458" ht="15.75" customHeight="1">
      <c r="A7458" s="36">
        <v>45079.0</v>
      </c>
      <c r="B7458" s="35">
        <v>88.12</v>
      </c>
      <c r="C7458" s="35">
        <v>92.4375</v>
      </c>
      <c r="D7458" s="35">
        <v>97.0</v>
      </c>
      <c r="E7458" s="35">
        <f t="shared" si="1"/>
        <v>7.703125</v>
      </c>
    </row>
    <row r="7459" ht="15.75" customHeight="1">
      <c r="A7459" s="36">
        <v>45080.0</v>
      </c>
      <c r="B7459" s="35">
        <v>88.12</v>
      </c>
      <c r="C7459" s="35">
        <v>92.4375</v>
      </c>
      <c r="D7459" s="35">
        <v>97.0</v>
      </c>
      <c r="E7459" s="35">
        <f t="shared" si="1"/>
        <v>7.703125</v>
      </c>
    </row>
    <row r="7460" ht="15.75" customHeight="1">
      <c r="A7460" s="36">
        <v>45081.0</v>
      </c>
      <c r="B7460" s="35">
        <v>88.12</v>
      </c>
      <c r="C7460" s="35">
        <v>92.4375</v>
      </c>
      <c r="D7460" s="35">
        <v>97.0</v>
      </c>
      <c r="E7460" s="35">
        <f t="shared" si="1"/>
        <v>7.703125</v>
      </c>
    </row>
    <row r="7461" ht="15.75" customHeight="1">
      <c r="A7461" s="36">
        <v>45082.0</v>
      </c>
      <c r="B7461" s="35">
        <v>87.76</v>
      </c>
      <c r="C7461" s="35">
        <v>93.0</v>
      </c>
      <c r="D7461" s="35">
        <v>97.0</v>
      </c>
      <c r="E7461" s="35">
        <f t="shared" si="1"/>
        <v>7.75</v>
      </c>
    </row>
    <row r="7462" ht="15.75" customHeight="1">
      <c r="A7462" s="36">
        <v>45083.0</v>
      </c>
      <c r="B7462" s="35">
        <v>85.86</v>
      </c>
      <c r="C7462" s="35">
        <v>92.5625</v>
      </c>
      <c r="D7462" s="35">
        <v>97.0</v>
      </c>
      <c r="E7462" s="35">
        <f t="shared" si="1"/>
        <v>7.713541667</v>
      </c>
    </row>
    <row r="7463" ht="15.75" customHeight="1">
      <c r="A7463" s="36">
        <v>45084.0</v>
      </c>
      <c r="B7463" s="35">
        <v>85.15</v>
      </c>
      <c r="C7463" s="35">
        <v>92.375</v>
      </c>
      <c r="D7463" s="35">
        <v>97.0</v>
      </c>
      <c r="E7463" s="35">
        <f t="shared" si="1"/>
        <v>7.697916667</v>
      </c>
    </row>
    <row r="7464" ht="15.75" customHeight="1">
      <c r="A7464" s="36">
        <v>45085.0</v>
      </c>
      <c r="B7464" s="35">
        <v>85.48</v>
      </c>
      <c r="C7464" s="35">
        <v>91.9375</v>
      </c>
      <c r="D7464" s="35">
        <v>97.0</v>
      </c>
      <c r="E7464" s="35">
        <f t="shared" si="1"/>
        <v>7.661458333</v>
      </c>
    </row>
    <row r="7465" ht="15.75" customHeight="1">
      <c r="A7465" s="36">
        <v>45086.0</v>
      </c>
      <c r="B7465" s="35">
        <v>92.05</v>
      </c>
      <c r="C7465" s="35">
        <v>92.75</v>
      </c>
      <c r="D7465" s="35">
        <v>97.0</v>
      </c>
      <c r="E7465" s="35">
        <f t="shared" si="1"/>
        <v>7.729166667</v>
      </c>
    </row>
    <row r="7466" ht="15.75" customHeight="1">
      <c r="A7466" s="36">
        <v>45087.0</v>
      </c>
      <c r="B7466" s="35">
        <v>92.05</v>
      </c>
      <c r="C7466" s="35">
        <v>92.75</v>
      </c>
      <c r="D7466" s="35">
        <v>97.0</v>
      </c>
      <c r="E7466" s="35">
        <f t="shared" si="1"/>
        <v>7.729166667</v>
      </c>
    </row>
    <row r="7467" ht="15.75" customHeight="1">
      <c r="A7467" s="36">
        <v>45088.0</v>
      </c>
      <c r="B7467" s="35">
        <v>92.05</v>
      </c>
      <c r="C7467" s="35">
        <v>92.75</v>
      </c>
      <c r="D7467" s="35">
        <v>97.0</v>
      </c>
      <c r="E7467" s="35">
        <f t="shared" si="1"/>
        <v>7.729166667</v>
      </c>
    </row>
    <row r="7468" ht="15.75" customHeight="1">
      <c r="A7468" s="36">
        <v>45089.0</v>
      </c>
      <c r="B7468" s="35">
        <v>84.84</v>
      </c>
      <c r="C7468" s="35">
        <v>93.1875</v>
      </c>
      <c r="D7468" s="35">
        <v>97.0</v>
      </c>
      <c r="E7468" s="35">
        <f t="shared" si="1"/>
        <v>7.765625</v>
      </c>
    </row>
    <row r="7469" ht="15.75" customHeight="1">
      <c r="A7469" s="36">
        <v>45090.0</v>
      </c>
      <c r="B7469" s="35">
        <v>85.42</v>
      </c>
      <c r="C7469" s="35">
        <v>92.0</v>
      </c>
      <c r="D7469" s="35">
        <v>97.0</v>
      </c>
      <c r="E7469" s="35">
        <f t="shared" si="1"/>
        <v>7.666666667</v>
      </c>
    </row>
    <row r="7470" ht="15.75" customHeight="1">
      <c r="A7470" s="36">
        <v>45091.0</v>
      </c>
      <c r="B7470" s="35">
        <v>88.24</v>
      </c>
      <c r="C7470" s="35">
        <v>92.5</v>
      </c>
      <c r="D7470" s="35">
        <v>97.0</v>
      </c>
      <c r="E7470" s="35">
        <f t="shared" si="1"/>
        <v>7.708333333</v>
      </c>
    </row>
    <row r="7471" ht="15.75" customHeight="1">
      <c r="A7471" s="36">
        <v>45092.0</v>
      </c>
      <c r="B7471" s="35">
        <v>82.49</v>
      </c>
      <c r="C7471" s="35">
        <v>92.5</v>
      </c>
      <c r="D7471" s="35">
        <v>97.0</v>
      </c>
      <c r="E7471" s="35">
        <f t="shared" si="1"/>
        <v>7.708333333</v>
      </c>
    </row>
    <row r="7472" ht="15.75" customHeight="1">
      <c r="A7472" s="36">
        <v>45093.0</v>
      </c>
      <c r="B7472" s="35">
        <v>82.83</v>
      </c>
      <c r="C7472" s="35">
        <v>92.5</v>
      </c>
      <c r="D7472" s="35">
        <v>97.0</v>
      </c>
      <c r="E7472" s="35">
        <f t="shared" si="1"/>
        <v>7.708333333</v>
      </c>
    </row>
    <row r="7473" ht="15.75" customHeight="1">
      <c r="A7473" s="36">
        <v>45094.0</v>
      </c>
      <c r="B7473" s="35">
        <v>82.83</v>
      </c>
      <c r="C7473" s="35">
        <v>92.5</v>
      </c>
      <c r="D7473" s="35">
        <v>97.0</v>
      </c>
      <c r="E7473" s="35">
        <f t="shared" si="1"/>
        <v>7.708333333</v>
      </c>
    </row>
    <row r="7474" ht="15.75" customHeight="1">
      <c r="A7474" s="36">
        <v>45095.0</v>
      </c>
      <c r="B7474" s="35">
        <v>82.83</v>
      </c>
      <c r="C7474" s="35">
        <v>92.5</v>
      </c>
      <c r="D7474" s="35">
        <v>97.0</v>
      </c>
      <c r="E7474" s="35">
        <f t="shared" si="1"/>
        <v>7.708333333</v>
      </c>
    </row>
    <row r="7475" ht="15.75" customHeight="1">
      <c r="A7475" s="36">
        <v>45096.0</v>
      </c>
      <c r="B7475" s="35">
        <v>82.83</v>
      </c>
      <c r="C7475" s="35">
        <v>92.5</v>
      </c>
      <c r="D7475" s="35">
        <v>97.0</v>
      </c>
      <c r="E7475" s="35">
        <f t="shared" si="1"/>
        <v>7.708333333</v>
      </c>
    </row>
    <row r="7476" ht="15.75" customHeight="1">
      <c r="A7476" s="36">
        <v>45097.0</v>
      </c>
      <c r="B7476" s="35">
        <v>82.83</v>
      </c>
      <c r="C7476" s="35">
        <v>92.5</v>
      </c>
      <c r="D7476" s="35">
        <v>97.0</v>
      </c>
      <c r="E7476" s="35">
        <f t="shared" si="1"/>
        <v>7.708333333</v>
      </c>
    </row>
    <row r="7477" ht="15.75" customHeight="1">
      <c r="A7477" s="36">
        <v>45098.0</v>
      </c>
      <c r="B7477" s="35">
        <v>81.41</v>
      </c>
      <c r="C7477" s="35">
        <v>92.8125</v>
      </c>
      <c r="D7477" s="35">
        <v>97.0</v>
      </c>
      <c r="E7477" s="35">
        <f t="shared" si="1"/>
        <v>7.734375</v>
      </c>
    </row>
    <row r="7478" ht="15.75" customHeight="1">
      <c r="A7478" s="36">
        <v>45099.0</v>
      </c>
      <c r="B7478" s="35">
        <v>81.95</v>
      </c>
      <c r="C7478" s="35">
        <v>92.0625</v>
      </c>
      <c r="D7478" s="35">
        <v>97.0</v>
      </c>
      <c r="E7478" s="35">
        <f t="shared" si="1"/>
        <v>7.671875</v>
      </c>
    </row>
    <row r="7479" ht="15.75" customHeight="1">
      <c r="A7479" s="36">
        <v>45100.0</v>
      </c>
      <c r="B7479" s="35">
        <v>83.52</v>
      </c>
      <c r="C7479" s="35">
        <v>91.5625</v>
      </c>
      <c r="D7479" s="35">
        <v>97.0</v>
      </c>
      <c r="E7479" s="35">
        <f t="shared" si="1"/>
        <v>7.630208333</v>
      </c>
    </row>
    <row r="7480" ht="15.75" customHeight="1">
      <c r="A7480" s="36">
        <v>45101.0</v>
      </c>
      <c r="B7480" s="35">
        <v>83.52</v>
      </c>
      <c r="C7480" s="35">
        <v>91.5625</v>
      </c>
      <c r="D7480" s="35">
        <v>97.0</v>
      </c>
      <c r="E7480" s="35">
        <f t="shared" si="1"/>
        <v>7.630208333</v>
      </c>
    </row>
    <row r="7481" ht="15.75" customHeight="1">
      <c r="A7481" s="36">
        <v>45102.0</v>
      </c>
      <c r="B7481" s="35">
        <v>83.52</v>
      </c>
      <c r="C7481" s="35">
        <v>91.5625</v>
      </c>
      <c r="D7481" s="35">
        <v>97.0</v>
      </c>
      <c r="E7481" s="35">
        <f t="shared" si="1"/>
        <v>7.630208333</v>
      </c>
    </row>
    <row r="7482" ht="15.75" customHeight="1">
      <c r="A7482" s="36">
        <v>45103.0</v>
      </c>
      <c r="B7482" s="35">
        <v>85.36</v>
      </c>
      <c r="C7482" s="35">
        <v>92.25</v>
      </c>
      <c r="D7482" s="35">
        <v>97.0</v>
      </c>
      <c r="E7482" s="35">
        <f t="shared" si="1"/>
        <v>7.6875</v>
      </c>
    </row>
    <row r="7483" ht="15.75" customHeight="1">
      <c r="A7483" s="36">
        <v>45104.0</v>
      </c>
      <c r="B7483" s="35">
        <v>88.52</v>
      </c>
      <c r="C7483" s="35">
        <v>91.625</v>
      </c>
      <c r="D7483" s="35">
        <v>97.0</v>
      </c>
      <c r="E7483" s="35">
        <f t="shared" si="1"/>
        <v>7.635416667</v>
      </c>
    </row>
    <row r="7484" ht="15.75" customHeight="1">
      <c r="A7484" s="36">
        <v>45105.0</v>
      </c>
      <c r="B7484" s="35">
        <v>86.39</v>
      </c>
      <c r="C7484" s="35">
        <v>93.125</v>
      </c>
      <c r="D7484" s="35">
        <v>97.0</v>
      </c>
      <c r="E7484" s="35">
        <f t="shared" si="1"/>
        <v>7.760416667</v>
      </c>
    </row>
    <row r="7485" ht="15.75" customHeight="1">
      <c r="A7485" s="36">
        <v>45106.0</v>
      </c>
      <c r="B7485" s="35">
        <v>86.64</v>
      </c>
      <c r="C7485" s="35">
        <v>92.5625</v>
      </c>
      <c r="D7485" s="35">
        <v>97.0</v>
      </c>
      <c r="E7485" s="35">
        <f t="shared" si="1"/>
        <v>7.713541667</v>
      </c>
    </row>
    <row r="7486" ht="15.75" customHeight="1">
      <c r="A7486" s="36">
        <v>45107.0</v>
      </c>
      <c r="B7486" s="35">
        <v>91.54</v>
      </c>
      <c r="C7486" s="35">
        <v>92.25</v>
      </c>
      <c r="D7486" s="35">
        <v>97.0</v>
      </c>
      <c r="E7486" s="35">
        <f t="shared" si="1"/>
        <v>7.6875</v>
      </c>
    </row>
    <row r="7487" ht="15.75" customHeight="1">
      <c r="A7487" s="36">
        <v>45108.0</v>
      </c>
      <c r="B7487" s="35">
        <v>91.54</v>
      </c>
      <c r="C7487" s="35">
        <v>92.25</v>
      </c>
      <c r="D7487" s="35">
        <v>97.0</v>
      </c>
      <c r="E7487" s="35">
        <f t="shared" si="1"/>
        <v>7.6875</v>
      </c>
    </row>
    <row r="7488" ht="15.75" customHeight="1">
      <c r="A7488" s="36">
        <v>45109.0</v>
      </c>
      <c r="B7488" s="35">
        <v>91.54</v>
      </c>
      <c r="C7488" s="35">
        <v>92.25</v>
      </c>
      <c r="D7488" s="35">
        <v>97.0</v>
      </c>
      <c r="E7488" s="35">
        <f t="shared" si="1"/>
        <v>7.6875</v>
      </c>
    </row>
    <row r="7489" ht="15.75" customHeight="1">
      <c r="A7489" s="36">
        <v>45110.0</v>
      </c>
      <c r="B7489" s="35">
        <v>90.16</v>
      </c>
      <c r="C7489" s="35">
        <v>93.3125</v>
      </c>
      <c r="D7489" s="35">
        <v>97.0</v>
      </c>
      <c r="E7489" s="35">
        <f t="shared" si="1"/>
        <v>7.776041667</v>
      </c>
    </row>
    <row r="7490" ht="15.75" customHeight="1">
      <c r="A7490" s="36">
        <v>45111.0</v>
      </c>
      <c r="B7490" s="35">
        <v>88.71</v>
      </c>
      <c r="C7490" s="35">
        <v>92.3125</v>
      </c>
      <c r="D7490" s="35">
        <v>97.0</v>
      </c>
      <c r="E7490" s="35">
        <f t="shared" si="1"/>
        <v>7.692708333</v>
      </c>
    </row>
    <row r="7491" ht="15.75" customHeight="1">
      <c r="A7491" s="36">
        <v>45112.0</v>
      </c>
      <c r="B7491" s="35">
        <v>88.97</v>
      </c>
      <c r="C7491" s="35">
        <v>93.375</v>
      </c>
      <c r="D7491" s="35">
        <v>97.0</v>
      </c>
      <c r="E7491" s="35">
        <f t="shared" si="1"/>
        <v>7.78125</v>
      </c>
    </row>
    <row r="7492" ht="15.75" customHeight="1">
      <c r="A7492" s="36">
        <v>45113.0</v>
      </c>
      <c r="B7492" s="35">
        <v>87.35</v>
      </c>
      <c r="C7492" s="35">
        <v>93.0625</v>
      </c>
      <c r="D7492" s="35">
        <v>97.0</v>
      </c>
      <c r="E7492" s="35">
        <f t="shared" si="1"/>
        <v>7.755208333</v>
      </c>
    </row>
    <row r="7493" ht="15.75" customHeight="1">
      <c r="A7493" s="36">
        <v>45114.0</v>
      </c>
      <c r="B7493" s="35">
        <v>88.66</v>
      </c>
      <c r="C7493" s="35">
        <v>92.6875</v>
      </c>
      <c r="D7493" s="35">
        <v>97.0</v>
      </c>
      <c r="E7493" s="35">
        <f t="shared" si="1"/>
        <v>7.723958333</v>
      </c>
    </row>
    <row r="7494" ht="15.75" customHeight="1">
      <c r="A7494" s="36">
        <v>45115.0</v>
      </c>
      <c r="B7494" s="35">
        <v>88.66</v>
      </c>
      <c r="C7494" s="35">
        <v>92.6875</v>
      </c>
      <c r="D7494" s="35">
        <v>97.0</v>
      </c>
      <c r="E7494" s="35">
        <f t="shared" si="1"/>
        <v>7.723958333</v>
      </c>
    </row>
    <row r="7495" ht="15.75" customHeight="1">
      <c r="A7495" s="36">
        <v>45116.0</v>
      </c>
      <c r="B7495" s="35">
        <v>88.66</v>
      </c>
      <c r="C7495" s="35">
        <v>92.6875</v>
      </c>
      <c r="D7495" s="35">
        <v>97.0</v>
      </c>
      <c r="E7495" s="35">
        <f t="shared" si="1"/>
        <v>7.723958333</v>
      </c>
    </row>
    <row r="7496" ht="15.75" customHeight="1">
      <c r="A7496" s="36">
        <v>45117.0</v>
      </c>
      <c r="B7496" s="35">
        <v>88.93</v>
      </c>
      <c r="C7496" s="35">
        <v>93.4375</v>
      </c>
      <c r="D7496" s="35">
        <v>97.0</v>
      </c>
      <c r="E7496" s="35">
        <f t="shared" si="1"/>
        <v>7.786458333</v>
      </c>
    </row>
    <row r="7497" ht="15.75" customHeight="1">
      <c r="A7497" s="36">
        <v>45118.0</v>
      </c>
      <c r="B7497" s="35">
        <v>90.57</v>
      </c>
      <c r="C7497" s="35">
        <v>92.625</v>
      </c>
      <c r="D7497" s="35">
        <v>97.0</v>
      </c>
      <c r="E7497" s="35">
        <f t="shared" si="1"/>
        <v>7.71875</v>
      </c>
    </row>
    <row r="7498" ht="15.75" customHeight="1">
      <c r="A7498" s="36">
        <v>45119.0</v>
      </c>
      <c r="B7498" s="35">
        <v>88.0</v>
      </c>
      <c r="C7498" s="35">
        <v>93.0625</v>
      </c>
      <c r="D7498" s="35">
        <v>97.0</v>
      </c>
      <c r="E7498" s="35">
        <f t="shared" si="1"/>
        <v>7.755208333</v>
      </c>
    </row>
    <row r="7499" ht="15.75" customHeight="1">
      <c r="A7499" s="36">
        <v>45120.0</v>
      </c>
      <c r="B7499" s="35">
        <v>87.35</v>
      </c>
      <c r="C7499" s="35">
        <v>92.9375</v>
      </c>
      <c r="D7499" s="35">
        <v>97.0</v>
      </c>
      <c r="E7499" s="35">
        <f t="shared" si="1"/>
        <v>7.744791667</v>
      </c>
    </row>
    <row r="7500" ht="15.75" customHeight="1">
      <c r="A7500" s="36">
        <v>45121.0</v>
      </c>
      <c r="B7500" s="35">
        <v>86.89</v>
      </c>
      <c r="C7500" s="35">
        <v>92.875</v>
      </c>
      <c r="D7500" s="35">
        <v>97.0</v>
      </c>
      <c r="E7500" s="35">
        <f t="shared" si="1"/>
        <v>7.739583333</v>
      </c>
    </row>
    <row r="7501" ht="15.75" customHeight="1">
      <c r="A7501" s="36">
        <v>45122.0</v>
      </c>
      <c r="B7501" s="35">
        <v>86.89</v>
      </c>
      <c r="C7501" s="35">
        <v>92.875</v>
      </c>
      <c r="D7501" s="35">
        <v>97.0</v>
      </c>
      <c r="E7501" s="35">
        <f t="shared" si="1"/>
        <v>7.739583333</v>
      </c>
    </row>
    <row r="7502" ht="15.75" customHeight="1">
      <c r="A7502" s="36">
        <v>45123.0</v>
      </c>
      <c r="B7502" s="35">
        <v>86.89</v>
      </c>
      <c r="C7502" s="35">
        <v>92.875</v>
      </c>
      <c r="D7502" s="35">
        <v>97.0</v>
      </c>
      <c r="E7502" s="35">
        <f t="shared" si="1"/>
        <v>7.739583333</v>
      </c>
    </row>
    <row r="7503" ht="15.75" customHeight="1">
      <c r="A7503" s="36">
        <v>45124.0</v>
      </c>
      <c r="B7503" s="35">
        <v>85.78</v>
      </c>
      <c r="C7503" s="35">
        <v>93.1875</v>
      </c>
      <c r="D7503" s="35">
        <v>97.0</v>
      </c>
      <c r="E7503" s="35">
        <f t="shared" si="1"/>
        <v>7.765625</v>
      </c>
    </row>
    <row r="7504" ht="15.75" customHeight="1">
      <c r="A7504" s="36">
        <v>45125.0</v>
      </c>
      <c r="B7504" s="35">
        <v>84.31</v>
      </c>
      <c r="C7504" s="35">
        <v>92.0625</v>
      </c>
      <c r="D7504" s="35">
        <v>97.0</v>
      </c>
      <c r="E7504" s="35">
        <f t="shared" si="1"/>
        <v>7.671875</v>
      </c>
    </row>
    <row r="7505" ht="15.75" customHeight="1">
      <c r="A7505" s="36">
        <v>45126.0</v>
      </c>
      <c r="B7505" s="35">
        <v>87.2</v>
      </c>
      <c r="C7505" s="35">
        <v>92.0</v>
      </c>
      <c r="D7505" s="35">
        <v>97.0</v>
      </c>
      <c r="E7505" s="35">
        <f t="shared" si="1"/>
        <v>7.666666667</v>
      </c>
    </row>
    <row r="7506" ht="15.75" customHeight="1">
      <c r="A7506" s="36">
        <v>45127.0</v>
      </c>
      <c r="B7506" s="35">
        <v>85.53</v>
      </c>
      <c r="C7506" s="35">
        <v>91.3125</v>
      </c>
      <c r="D7506" s="35">
        <v>97.0</v>
      </c>
      <c r="E7506" s="35">
        <f t="shared" si="1"/>
        <v>7.609375</v>
      </c>
    </row>
    <row r="7507" ht="15.75" customHeight="1">
      <c r="A7507" s="36">
        <v>45128.0</v>
      </c>
      <c r="B7507" s="35">
        <v>84.3</v>
      </c>
      <c r="C7507" s="35">
        <v>92.625</v>
      </c>
      <c r="D7507" s="35">
        <v>97.0</v>
      </c>
      <c r="E7507" s="35">
        <f t="shared" si="1"/>
        <v>7.71875</v>
      </c>
    </row>
    <row r="7508" ht="15.75" customHeight="1">
      <c r="A7508" s="36">
        <v>45129.0</v>
      </c>
      <c r="B7508" s="35">
        <v>84.3</v>
      </c>
      <c r="C7508" s="35">
        <v>92.625</v>
      </c>
      <c r="D7508" s="35">
        <v>97.0</v>
      </c>
      <c r="E7508" s="35">
        <f t="shared" si="1"/>
        <v>7.71875</v>
      </c>
    </row>
    <row r="7509" ht="15.75" customHeight="1">
      <c r="A7509" s="36">
        <v>45130.0</v>
      </c>
      <c r="B7509" s="35">
        <v>84.3</v>
      </c>
      <c r="C7509" s="35">
        <v>92.625</v>
      </c>
      <c r="D7509" s="35">
        <v>97.0</v>
      </c>
      <c r="E7509" s="35">
        <f t="shared" si="1"/>
        <v>7.71875</v>
      </c>
    </row>
    <row r="7510" ht="15.75" customHeight="1">
      <c r="A7510" s="36">
        <v>45131.0</v>
      </c>
      <c r="B7510" s="35">
        <v>84.25</v>
      </c>
      <c r="C7510" s="35">
        <v>92.5</v>
      </c>
      <c r="D7510" s="35">
        <v>97.0</v>
      </c>
      <c r="E7510" s="35">
        <f t="shared" si="1"/>
        <v>7.708333333</v>
      </c>
    </row>
    <row r="7511" ht="15.75" customHeight="1">
      <c r="A7511" s="36">
        <v>45132.0</v>
      </c>
      <c r="B7511" s="35">
        <v>82.95</v>
      </c>
      <c r="C7511" s="35">
        <v>91.9375</v>
      </c>
      <c r="D7511" s="35">
        <v>97.0</v>
      </c>
      <c r="E7511" s="35">
        <f t="shared" si="1"/>
        <v>7.661458333</v>
      </c>
    </row>
    <row r="7512" ht="15.75" customHeight="1">
      <c r="A7512" s="36">
        <v>45133.0</v>
      </c>
      <c r="B7512" s="35">
        <v>79.88</v>
      </c>
      <c r="C7512" s="35">
        <v>91.875</v>
      </c>
      <c r="D7512" s="35">
        <v>97.0</v>
      </c>
      <c r="E7512" s="35">
        <f t="shared" si="1"/>
        <v>7.65625</v>
      </c>
    </row>
    <row r="7513" ht="15.75" customHeight="1">
      <c r="A7513" s="36">
        <v>45134.0</v>
      </c>
      <c r="B7513" s="35">
        <v>86.41</v>
      </c>
      <c r="C7513" s="35">
        <v>91.625</v>
      </c>
      <c r="D7513" s="35">
        <v>97.0</v>
      </c>
      <c r="E7513" s="35">
        <f t="shared" si="1"/>
        <v>7.635416667</v>
      </c>
    </row>
    <row r="7514" ht="15.75" customHeight="1">
      <c r="A7514" s="36">
        <v>45135.0</v>
      </c>
      <c r="B7514" s="35">
        <v>87.28</v>
      </c>
      <c r="C7514" s="35">
        <v>92.9375</v>
      </c>
      <c r="D7514" s="35">
        <v>97.0</v>
      </c>
      <c r="E7514" s="35">
        <f t="shared" si="1"/>
        <v>7.744791667</v>
      </c>
    </row>
    <row r="7515" ht="15.75" customHeight="1">
      <c r="A7515" s="36">
        <v>45136.0</v>
      </c>
      <c r="B7515" s="35">
        <v>87.28</v>
      </c>
      <c r="C7515" s="35">
        <v>92.9375</v>
      </c>
      <c r="D7515" s="35">
        <v>97.0</v>
      </c>
      <c r="E7515" s="35">
        <f t="shared" si="1"/>
        <v>7.744791667</v>
      </c>
    </row>
    <row r="7516" ht="15.75" customHeight="1">
      <c r="A7516" s="36">
        <v>45137.0</v>
      </c>
      <c r="B7516" s="35">
        <v>87.28</v>
      </c>
      <c r="C7516" s="35">
        <v>92.9375</v>
      </c>
      <c r="D7516" s="35">
        <v>97.0</v>
      </c>
      <c r="E7516" s="35">
        <f t="shared" si="1"/>
        <v>7.744791667</v>
      </c>
    </row>
    <row r="7517" ht="15.75" customHeight="1">
      <c r="A7517" s="36">
        <v>45138.0</v>
      </c>
      <c r="B7517" s="35">
        <v>89.62</v>
      </c>
      <c r="C7517" s="35">
        <v>92.875</v>
      </c>
      <c r="D7517" s="35">
        <v>97.0</v>
      </c>
      <c r="E7517" s="35">
        <f t="shared" si="1"/>
        <v>7.739583333</v>
      </c>
    </row>
    <row r="7518" ht="15.75" customHeight="1">
      <c r="A7518" s="36">
        <v>45139.0</v>
      </c>
      <c r="B7518" s="35">
        <v>89.69</v>
      </c>
      <c r="C7518" s="35">
        <v>92.1875</v>
      </c>
      <c r="D7518" s="35">
        <v>97.0</v>
      </c>
      <c r="E7518" s="35">
        <f t="shared" si="1"/>
        <v>7.682291667</v>
      </c>
    </row>
    <row r="7519" ht="15.75" customHeight="1">
      <c r="A7519" s="36">
        <v>45140.0</v>
      </c>
      <c r="B7519" s="35">
        <v>88.0</v>
      </c>
      <c r="C7519" s="35">
        <v>93.25</v>
      </c>
      <c r="D7519" s="35">
        <v>97.0</v>
      </c>
      <c r="E7519" s="35">
        <f t="shared" si="1"/>
        <v>7.770833333</v>
      </c>
    </row>
    <row r="7520" ht="15.75" customHeight="1">
      <c r="A7520" s="36">
        <v>45141.0</v>
      </c>
      <c r="B7520" s="35">
        <v>87.18</v>
      </c>
      <c r="C7520" s="35">
        <v>93.125</v>
      </c>
      <c r="D7520" s="35">
        <v>97.0</v>
      </c>
      <c r="E7520" s="35">
        <f t="shared" si="1"/>
        <v>7.760416667</v>
      </c>
    </row>
    <row r="7521" ht="15.75" customHeight="1">
      <c r="A7521" s="36">
        <v>45142.0</v>
      </c>
      <c r="B7521" s="35">
        <v>88.5</v>
      </c>
      <c r="C7521" s="35">
        <v>93.25</v>
      </c>
      <c r="D7521" s="35">
        <v>97.0</v>
      </c>
      <c r="E7521" s="35">
        <f t="shared" si="1"/>
        <v>7.770833333</v>
      </c>
    </row>
    <row r="7522" ht="15.75" customHeight="1">
      <c r="A7522" s="36">
        <v>45143.0</v>
      </c>
      <c r="B7522" s="35">
        <v>88.5</v>
      </c>
      <c r="C7522" s="35">
        <v>93.25</v>
      </c>
      <c r="D7522" s="35">
        <v>97.0</v>
      </c>
      <c r="E7522" s="35">
        <f t="shared" si="1"/>
        <v>7.770833333</v>
      </c>
    </row>
    <row r="7523" ht="15.75" customHeight="1">
      <c r="A7523" s="36">
        <v>45144.0</v>
      </c>
      <c r="B7523" s="35">
        <v>88.5</v>
      </c>
      <c r="C7523" s="35">
        <v>93.25</v>
      </c>
      <c r="D7523" s="35">
        <v>97.0</v>
      </c>
      <c r="E7523" s="35">
        <f t="shared" si="1"/>
        <v>7.770833333</v>
      </c>
    </row>
    <row r="7524" ht="15.75" customHeight="1">
      <c r="A7524" s="36">
        <v>45145.0</v>
      </c>
      <c r="B7524" s="35">
        <v>88.62</v>
      </c>
      <c r="C7524" s="35">
        <v>93.125</v>
      </c>
      <c r="D7524" s="35">
        <v>97.0</v>
      </c>
      <c r="E7524" s="35">
        <f t="shared" si="1"/>
        <v>7.760416667</v>
      </c>
    </row>
    <row r="7525" ht="15.75" customHeight="1">
      <c r="A7525" s="36">
        <v>45146.0</v>
      </c>
      <c r="B7525" s="35">
        <v>86.94</v>
      </c>
      <c r="C7525" s="35">
        <v>91.625</v>
      </c>
      <c r="D7525" s="35">
        <v>97.0</v>
      </c>
      <c r="E7525" s="35">
        <f t="shared" si="1"/>
        <v>7.635416667</v>
      </c>
    </row>
    <row r="7526" ht="15.75" customHeight="1">
      <c r="A7526" s="36">
        <v>45147.0</v>
      </c>
      <c r="B7526" s="35">
        <v>88.67</v>
      </c>
      <c r="C7526" s="35">
        <v>93.125</v>
      </c>
      <c r="D7526" s="35">
        <v>97.0</v>
      </c>
      <c r="E7526" s="35">
        <f t="shared" si="1"/>
        <v>7.760416667</v>
      </c>
    </row>
    <row r="7527" ht="15.75" customHeight="1">
      <c r="A7527" s="36">
        <v>45148.0</v>
      </c>
      <c r="B7527" s="35">
        <v>87.18</v>
      </c>
      <c r="C7527" s="35">
        <v>92.6875</v>
      </c>
      <c r="D7527" s="35">
        <v>97.0</v>
      </c>
      <c r="E7527" s="35">
        <f t="shared" si="1"/>
        <v>7.723958333</v>
      </c>
    </row>
    <row r="7528" ht="15.75" customHeight="1">
      <c r="A7528" s="36">
        <v>45149.0</v>
      </c>
      <c r="B7528" s="35">
        <v>87.9</v>
      </c>
      <c r="C7528" s="35">
        <v>93.0625</v>
      </c>
      <c r="D7528" s="35">
        <v>97.0</v>
      </c>
      <c r="E7528" s="35">
        <f t="shared" si="1"/>
        <v>7.755208333</v>
      </c>
    </row>
    <row r="7529" ht="15.75" customHeight="1">
      <c r="A7529" s="36">
        <v>45150.0</v>
      </c>
      <c r="B7529" s="35">
        <v>87.9</v>
      </c>
      <c r="C7529" s="35">
        <v>93.0625</v>
      </c>
      <c r="D7529" s="35">
        <v>97.0</v>
      </c>
      <c r="E7529" s="35">
        <f t="shared" si="1"/>
        <v>7.755208333</v>
      </c>
    </row>
    <row r="7530" ht="15.75" customHeight="1">
      <c r="A7530" s="36">
        <v>45151.0</v>
      </c>
      <c r="B7530" s="35">
        <v>87.9</v>
      </c>
      <c r="C7530" s="35">
        <v>93.0625</v>
      </c>
      <c r="D7530" s="35">
        <v>97.0</v>
      </c>
      <c r="E7530" s="35">
        <f t="shared" si="1"/>
        <v>7.755208333</v>
      </c>
    </row>
    <row r="7531" ht="15.75" customHeight="1">
      <c r="A7531" s="36">
        <v>45152.0</v>
      </c>
      <c r="B7531" s="35">
        <v>105.65</v>
      </c>
      <c r="C7531" s="35">
        <v>95.1875</v>
      </c>
      <c r="D7531" s="35">
        <v>118.0</v>
      </c>
      <c r="E7531" s="35">
        <f t="shared" si="1"/>
        <v>7.932291667</v>
      </c>
    </row>
    <row r="7532" ht="15.75" customHeight="1">
      <c r="A7532" s="36">
        <v>45153.0</v>
      </c>
      <c r="B7532" s="35">
        <v>105.98</v>
      </c>
      <c r="C7532" s="35">
        <v>113.375</v>
      </c>
      <c r="D7532" s="35">
        <v>118.0</v>
      </c>
      <c r="E7532" s="35">
        <f t="shared" si="1"/>
        <v>9.447916667</v>
      </c>
    </row>
    <row r="7533" ht="15.75" customHeight="1">
      <c r="A7533" s="36">
        <v>45154.0</v>
      </c>
      <c r="B7533" s="35">
        <v>106.45</v>
      </c>
      <c r="C7533" s="35">
        <v>113.6875</v>
      </c>
      <c r="D7533" s="35">
        <v>118.0</v>
      </c>
      <c r="E7533" s="35">
        <f t="shared" si="1"/>
        <v>9.473958333</v>
      </c>
    </row>
    <row r="7534" ht="15.75" customHeight="1">
      <c r="A7534" s="36">
        <v>45155.0</v>
      </c>
      <c r="B7534" s="35">
        <v>105.62</v>
      </c>
      <c r="C7534" s="35">
        <v>113.0</v>
      </c>
      <c r="D7534" s="35">
        <v>118.0</v>
      </c>
      <c r="E7534" s="35">
        <f t="shared" si="1"/>
        <v>9.416666667</v>
      </c>
    </row>
    <row r="7535" ht="15.75" customHeight="1">
      <c r="A7535" s="36">
        <v>45156.0</v>
      </c>
      <c r="B7535" s="35">
        <v>106.16</v>
      </c>
      <c r="C7535" s="35">
        <v>112.25</v>
      </c>
      <c r="D7535" s="35">
        <v>118.0</v>
      </c>
      <c r="E7535" s="35">
        <f t="shared" si="1"/>
        <v>9.354166667</v>
      </c>
    </row>
    <row r="7536" ht="15.75" customHeight="1">
      <c r="A7536" s="36">
        <v>45157.0</v>
      </c>
      <c r="B7536" s="35">
        <v>106.16</v>
      </c>
      <c r="C7536" s="35">
        <v>112.25</v>
      </c>
      <c r="D7536" s="35">
        <v>118.0</v>
      </c>
      <c r="E7536" s="35">
        <f t="shared" si="1"/>
        <v>9.354166667</v>
      </c>
    </row>
    <row r="7537" ht="15.75" customHeight="1">
      <c r="A7537" s="36">
        <v>45158.0</v>
      </c>
      <c r="B7537" s="35">
        <v>106.16</v>
      </c>
      <c r="C7537" s="35">
        <v>112.25</v>
      </c>
      <c r="D7537" s="35">
        <v>118.0</v>
      </c>
      <c r="E7537" s="35">
        <f t="shared" si="1"/>
        <v>9.354166667</v>
      </c>
    </row>
    <row r="7538" ht="15.75" customHeight="1">
      <c r="A7538" s="36">
        <v>45159.0</v>
      </c>
      <c r="B7538" s="35">
        <v>106.16</v>
      </c>
      <c r="C7538" s="35">
        <v>112.25</v>
      </c>
      <c r="D7538" s="35">
        <v>118.0</v>
      </c>
      <c r="E7538" s="35">
        <f t="shared" si="1"/>
        <v>9.354166667</v>
      </c>
    </row>
    <row r="7539" ht="15.75" customHeight="1">
      <c r="A7539" s="36">
        <v>45160.0</v>
      </c>
      <c r="B7539" s="35">
        <v>104.45</v>
      </c>
      <c r="C7539" s="35">
        <v>112.9375</v>
      </c>
      <c r="D7539" s="35">
        <v>118.0</v>
      </c>
      <c r="E7539" s="35">
        <f t="shared" si="1"/>
        <v>9.411458333</v>
      </c>
    </row>
    <row r="7540" ht="15.75" customHeight="1">
      <c r="A7540" s="36">
        <v>45161.0</v>
      </c>
      <c r="B7540" s="35">
        <v>107.24</v>
      </c>
      <c r="C7540" s="35">
        <v>112.9375</v>
      </c>
      <c r="D7540" s="35">
        <v>118.0</v>
      </c>
      <c r="E7540" s="35">
        <f t="shared" si="1"/>
        <v>9.411458333</v>
      </c>
    </row>
    <row r="7541" ht="15.75" customHeight="1">
      <c r="A7541" s="36">
        <v>45162.0</v>
      </c>
      <c r="B7541" s="35">
        <v>113.29</v>
      </c>
      <c r="C7541" s="35">
        <v>112.9375</v>
      </c>
      <c r="D7541" s="35">
        <v>118.0</v>
      </c>
      <c r="E7541" s="35">
        <f t="shared" si="1"/>
        <v>9.411458333</v>
      </c>
    </row>
    <row r="7542" ht="15.75" customHeight="1">
      <c r="A7542" s="36">
        <v>45163.0</v>
      </c>
      <c r="B7542" s="35">
        <v>107.19</v>
      </c>
      <c r="C7542" s="35">
        <v>113.0625</v>
      </c>
      <c r="D7542" s="35">
        <v>118.0</v>
      </c>
      <c r="E7542" s="35">
        <f t="shared" si="1"/>
        <v>9.421875</v>
      </c>
    </row>
    <row r="7543" ht="15.75" customHeight="1">
      <c r="A7543" s="36">
        <v>45164.0</v>
      </c>
      <c r="B7543" s="35">
        <v>107.19</v>
      </c>
      <c r="C7543" s="35">
        <v>113.0625</v>
      </c>
      <c r="D7543" s="35">
        <v>118.0</v>
      </c>
      <c r="E7543" s="35">
        <f t="shared" si="1"/>
        <v>9.421875</v>
      </c>
    </row>
    <row r="7544" ht="15.75" customHeight="1">
      <c r="A7544" s="36">
        <v>45165.0</v>
      </c>
      <c r="B7544" s="35">
        <v>107.19</v>
      </c>
      <c r="C7544" s="35">
        <v>113.0625</v>
      </c>
      <c r="D7544" s="35">
        <v>118.0</v>
      </c>
      <c r="E7544" s="35">
        <f t="shared" si="1"/>
        <v>9.421875</v>
      </c>
    </row>
    <row r="7545" ht="15.75" customHeight="1">
      <c r="A7545" s="36">
        <v>45166.0</v>
      </c>
      <c r="B7545" s="35">
        <v>106.24</v>
      </c>
      <c r="C7545" s="35">
        <v>114.0625</v>
      </c>
      <c r="D7545" s="35">
        <v>118.0</v>
      </c>
      <c r="E7545" s="35">
        <f t="shared" si="1"/>
        <v>9.505208333</v>
      </c>
    </row>
    <row r="7546" ht="15.75" customHeight="1">
      <c r="A7546" s="36">
        <v>45167.0</v>
      </c>
      <c r="B7546" s="35">
        <v>105.13</v>
      </c>
      <c r="C7546" s="35">
        <v>112.5</v>
      </c>
      <c r="D7546" s="35">
        <v>118.0</v>
      </c>
      <c r="E7546" s="35">
        <f t="shared" si="1"/>
        <v>9.375</v>
      </c>
    </row>
    <row r="7547" ht="15.75" customHeight="1">
      <c r="A7547" s="36">
        <v>45168.0</v>
      </c>
      <c r="B7547" s="35">
        <v>105.0</v>
      </c>
      <c r="C7547" s="35">
        <v>113.5625</v>
      </c>
      <c r="D7547" s="35">
        <v>118.0</v>
      </c>
      <c r="E7547" s="35">
        <f t="shared" si="1"/>
        <v>9.463541667</v>
      </c>
    </row>
    <row r="7548" ht="15.75" customHeight="1">
      <c r="A7548" s="36">
        <v>45169.0</v>
      </c>
      <c r="B7548" s="35">
        <v>110.19</v>
      </c>
      <c r="C7548" s="35">
        <v>113.4375</v>
      </c>
      <c r="D7548" s="35">
        <v>118.0</v>
      </c>
      <c r="E7548" s="35">
        <f t="shared" si="1"/>
        <v>9.453125</v>
      </c>
    </row>
    <row r="7549" ht="15.75" customHeight="1">
      <c r="A7549" s="36">
        <v>45170.0</v>
      </c>
      <c r="B7549" s="35">
        <v>111.43</v>
      </c>
      <c r="C7549" s="35">
        <v>114.1875</v>
      </c>
      <c r="D7549" s="35">
        <v>118.0</v>
      </c>
      <c r="E7549" s="35">
        <f t="shared" si="1"/>
        <v>9.515625</v>
      </c>
    </row>
    <row r="7550" ht="15.75" customHeight="1">
      <c r="A7550" s="36">
        <v>45171.0</v>
      </c>
      <c r="B7550" s="35">
        <v>111.43</v>
      </c>
      <c r="C7550" s="35">
        <v>114.1875</v>
      </c>
      <c r="D7550" s="35">
        <v>118.0</v>
      </c>
      <c r="E7550" s="35">
        <f t="shared" si="1"/>
        <v>9.515625</v>
      </c>
    </row>
    <row r="7551" ht="15.75" customHeight="1">
      <c r="A7551" s="36">
        <v>45172.0</v>
      </c>
      <c r="B7551" s="35">
        <v>111.43</v>
      </c>
      <c r="C7551" s="35">
        <v>114.1875</v>
      </c>
      <c r="D7551" s="35">
        <v>118.0</v>
      </c>
      <c r="E7551" s="35">
        <f t="shared" si="1"/>
        <v>9.515625</v>
      </c>
    </row>
    <row r="7552" ht="15.75" customHeight="1">
      <c r="A7552" s="36">
        <v>45173.0</v>
      </c>
      <c r="B7552" s="35">
        <v>112.06</v>
      </c>
      <c r="C7552" s="35">
        <v>114.5625</v>
      </c>
      <c r="D7552" s="35">
        <v>118.0</v>
      </c>
      <c r="E7552" s="35">
        <f t="shared" si="1"/>
        <v>9.546875</v>
      </c>
    </row>
    <row r="7553" ht="15.75" customHeight="1">
      <c r="A7553" s="36">
        <v>45174.0</v>
      </c>
      <c r="B7553" s="35">
        <v>110.59</v>
      </c>
      <c r="C7553" s="35">
        <v>114.0</v>
      </c>
      <c r="D7553" s="35">
        <v>118.0</v>
      </c>
      <c r="E7553" s="35">
        <f t="shared" si="1"/>
        <v>9.5</v>
      </c>
    </row>
    <row r="7554" ht="15.75" customHeight="1">
      <c r="A7554" s="36">
        <v>45175.0</v>
      </c>
      <c r="B7554" s="35">
        <v>108.92</v>
      </c>
      <c r="C7554" s="35">
        <v>113.875</v>
      </c>
      <c r="D7554" s="35">
        <v>118.0</v>
      </c>
      <c r="E7554" s="35">
        <f t="shared" si="1"/>
        <v>9.489583333</v>
      </c>
    </row>
    <row r="7555" ht="15.75" customHeight="1">
      <c r="A7555" s="36">
        <v>45176.0</v>
      </c>
      <c r="B7555" s="35">
        <v>109.93</v>
      </c>
      <c r="C7555" s="35">
        <v>113.625</v>
      </c>
      <c r="D7555" s="35">
        <v>118.0</v>
      </c>
      <c r="E7555" s="35">
        <f t="shared" si="1"/>
        <v>9.46875</v>
      </c>
    </row>
    <row r="7556" ht="15.75" customHeight="1">
      <c r="A7556" s="36">
        <v>45177.0</v>
      </c>
      <c r="B7556" s="35">
        <v>109.16</v>
      </c>
      <c r="C7556" s="35">
        <v>114.25</v>
      </c>
      <c r="D7556" s="35">
        <v>118.0</v>
      </c>
      <c r="E7556" s="35">
        <f t="shared" si="1"/>
        <v>9.520833333</v>
      </c>
    </row>
    <row r="7557" ht="15.75" customHeight="1">
      <c r="A7557" s="36">
        <v>45178.0</v>
      </c>
      <c r="B7557" s="35">
        <v>109.16</v>
      </c>
      <c r="C7557" s="35">
        <v>114.25</v>
      </c>
      <c r="D7557" s="35">
        <v>118.0</v>
      </c>
      <c r="E7557" s="35">
        <f t="shared" si="1"/>
        <v>9.520833333</v>
      </c>
    </row>
    <row r="7558" ht="15.75" customHeight="1">
      <c r="A7558" s="36">
        <v>45179.0</v>
      </c>
      <c r="B7558" s="35">
        <v>109.16</v>
      </c>
      <c r="C7558" s="35">
        <v>114.25</v>
      </c>
      <c r="D7558" s="35">
        <v>118.0</v>
      </c>
      <c r="E7558" s="35">
        <f t="shared" si="1"/>
        <v>9.520833333</v>
      </c>
    </row>
    <row r="7559" ht="15.75" customHeight="1">
      <c r="A7559" s="36">
        <v>45180.0</v>
      </c>
      <c r="B7559" s="35">
        <v>110.01</v>
      </c>
      <c r="C7559" s="35">
        <v>114.625</v>
      </c>
      <c r="D7559" s="35">
        <v>118.0</v>
      </c>
      <c r="E7559" s="35">
        <f t="shared" si="1"/>
        <v>9.552083333</v>
      </c>
    </row>
    <row r="7560" ht="15.75" customHeight="1">
      <c r="A7560" s="36">
        <v>45181.0</v>
      </c>
      <c r="B7560" s="35">
        <v>114.18</v>
      </c>
      <c r="C7560" s="35">
        <v>114.0625</v>
      </c>
      <c r="D7560" s="35">
        <v>118.0</v>
      </c>
      <c r="E7560" s="35">
        <f t="shared" si="1"/>
        <v>9.505208333</v>
      </c>
    </row>
    <row r="7561" ht="15.75" customHeight="1">
      <c r="A7561" s="36">
        <v>45182.0</v>
      </c>
      <c r="B7561" s="35">
        <v>121.19</v>
      </c>
      <c r="C7561" s="35">
        <v>115.1875</v>
      </c>
      <c r="D7561" s="35">
        <v>118.0</v>
      </c>
      <c r="E7561" s="35">
        <f t="shared" si="1"/>
        <v>9.598958333</v>
      </c>
    </row>
    <row r="7562" ht="15.75" customHeight="1">
      <c r="A7562" s="36">
        <v>45183.0</v>
      </c>
      <c r="B7562" s="35">
        <v>107.59</v>
      </c>
      <c r="C7562" s="35">
        <v>113.75</v>
      </c>
      <c r="D7562" s="35">
        <v>118.0</v>
      </c>
      <c r="E7562" s="35">
        <f t="shared" si="1"/>
        <v>9.479166667</v>
      </c>
    </row>
    <row r="7563" ht="15.75" customHeight="1">
      <c r="A7563" s="36">
        <v>45184.0</v>
      </c>
      <c r="B7563" s="35">
        <v>106.08</v>
      </c>
      <c r="C7563" s="35">
        <v>113.875</v>
      </c>
      <c r="D7563" s="35">
        <v>118.0</v>
      </c>
      <c r="E7563" s="35">
        <f t="shared" si="1"/>
        <v>9.489583333</v>
      </c>
    </row>
    <row r="7564" ht="15.75" customHeight="1">
      <c r="A7564" s="36">
        <v>45185.0</v>
      </c>
      <c r="B7564" s="35">
        <v>106.08</v>
      </c>
      <c r="C7564" s="35">
        <v>113.875</v>
      </c>
      <c r="D7564" s="35">
        <v>118.0</v>
      </c>
      <c r="E7564" s="35">
        <f t="shared" si="1"/>
        <v>9.489583333</v>
      </c>
    </row>
    <row r="7565" ht="15.75" customHeight="1">
      <c r="A7565" s="36">
        <v>45186.0</v>
      </c>
      <c r="B7565" s="35">
        <v>106.08</v>
      </c>
      <c r="C7565" s="35">
        <v>113.875</v>
      </c>
      <c r="D7565" s="35">
        <v>118.0</v>
      </c>
      <c r="E7565" s="35">
        <f t="shared" si="1"/>
        <v>9.489583333</v>
      </c>
    </row>
    <row r="7566" ht="15.75" customHeight="1">
      <c r="A7566" s="36">
        <v>45187.0</v>
      </c>
      <c r="B7566" s="35">
        <v>119.31</v>
      </c>
      <c r="C7566" s="35">
        <v>113.6875</v>
      </c>
      <c r="D7566" s="35">
        <v>118.0</v>
      </c>
      <c r="E7566" s="35">
        <f t="shared" si="1"/>
        <v>9.473958333</v>
      </c>
    </row>
    <row r="7567" ht="15.75" customHeight="1">
      <c r="A7567" s="36">
        <v>45188.0</v>
      </c>
      <c r="B7567" s="35">
        <v>104.44</v>
      </c>
      <c r="C7567" s="35">
        <v>112.8125</v>
      </c>
      <c r="D7567" s="35">
        <v>118.0</v>
      </c>
      <c r="E7567" s="35">
        <f t="shared" si="1"/>
        <v>9.401041667</v>
      </c>
    </row>
    <row r="7568" ht="15.75" customHeight="1">
      <c r="A7568" s="36">
        <v>45189.0</v>
      </c>
      <c r="B7568" s="35">
        <v>104.06</v>
      </c>
      <c r="C7568" s="35">
        <v>112.625</v>
      </c>
      <c r="D7568" s="35">
        <v>118.0</v>
      </c>
      <c r="E7568" s="35">
        <f t="shared" si="1"/>
        <v>9.385416667</v>
      </c>
    </row>
    <row r="7569" ht="15.75" customHeight="1">
      <c r="A7569" s="36">
        <v>45190.0</v>
      </c>
      <c r="B7569" s="35">
        <v>104.18</v>
      </c>
      <c r="C7569" s="35">
        <v>113.5625</v>
      </c>
      <c r="D7569" s="35">
        <v>118.0</v>
      </c>
      <c r="E7569" s="35">
        <f t="shared" si="1"/>
        <v>9.463541667</v>
      </c>
    </row>
    <row r="7570" ht="15.75" customHeight="1">
      <c r="A7570" s="36">
        <v>45191.0</v>
      </c>
      <c r="B7570" s="35">
        <v>104.3</v>
      </c>
      <c r="C7570" s="35">
        <v>113.5625</v>
      </c>
      <c r="D7570" s="35">
        <v>118.0</v>
      </c>
      <c r="E7570" s="35">
        <f t="shared" si="1"/>
        <v>9.463541667</v>
      </c>
    </row>
    <row r="7571" ht="15.75" customHeight="1">
      <c r="A7571" s="36">
        <v>45192.0</v>
      </c>
      <c r="B7571" s="35">
        <v>104.3</v>
      </c>
      <c r="C7571" s="35">
        <v>113.5625</v>
      </c>
      <c r="D7571" s="35">
        <v>118.0</v>
      </c>
      <c r="E7571" s="35">
        <f t="shared" si="1"/>
        <v>9.463541667</v>
      </c>
    </row>
    <row r="7572" ht="15.75" customHeight="1">
      <c r="A7572" s="36">
        <v>45193.0</v>
      </c>
      <c r="B7572" s="35">
        <v>104.3</v>
      </c>
      <c r="C7572" s="35">
        <v>113.5625</v>
      </c>
      <c r="D7572" s="35">
        <v>118.0</v>
      </c>
      <c r="E7572" s="35">
        <f t="shared" si="1"/>
        <v>9.463541667</v>
      </c>
    </row>
    <row r="7573" ht="15.75" customHeight="1">
      <c r="A7573" s="36">
        <v>45194.0</v>
      </c>
      <c r="B7573" s="35">
        <v>102.13</v>
      </c>
      <c r="C7573" s="35">
        <v>112.875</v>
      </c>
      <c r="D7573" s="35">
        <v>118.0</v>
      </c>
      <c r="E7573" s="35">
        <f t="shared" si="1"/>
        <v>9.40625</v>
      </c>
    </row>
    <row r="7574" ht="15.75" customHeight="1">
      <c r="A7574" s="36">
        <v>45195.0</v>
      </c>
      <c r="B7574" s="35">
        <v>107.27</v>
      </c>
      <c r="C7574" s="35">
        <v>112.4375</v>
      </c>
      <c r="D7574" s="35">
        <v>118.0</v>
      </c>
      <c r="E7574" s="35">
        <f t="shared" si="1"/>
        <v>9.369791667</v>
      </c>
    </row>
    <row r="7575" ht="15.75" customHeight="1">
      <c r="A7575" s="36">
        <v>45196.0</v>
      </c>
      <c r="B7575" s="35">
        <v>103.59</v>
      </c>
      <c r="C7575" s="35">
        <v>113.8125</v>
      </c>
      <c r="D7575" s="35">
        <v>118.0</v>
      </c>
      <c r="E7575" s="35">
        <f t="shared" si="1"/>
        <v>9.484375</v>
      </c>
    </row>
    <row r="7576" ht="15.75" customHeight="1">
      <c r="A7576" s="36">
        <v>45197.0</v>
      </c>
      <c r="B7576" s="35">
        <v>104.65</v>
      </c>
      <c r="C7576" s="35">
        <v>113.1875</v>
      </c>
      <c r="D7576" s="35">
        <v>118.0</v>
      </c>
      <c r="E7576" s="35">
        <f t="shared" si="1"/>
        <v>9.432291667</v>
      </c>
    </row>
    <row r="7577" ht="15.75" customHeight="1">
      <c r="A7577" s="36">
        <v>45198.0</v>
      </c>
      <c r="B7577" s="35">
        <v>111.39</v>
      </c>
      <c r="C7577" s="35">
        <v>113.875</v>
      </c>
      <c r="D7577" s="35">
        <v>118.0</v>
      </c>
      <c r="E7577" s="35">
        <f t="shared" si="1"/>
        <v>9.489583333</v>
      </c>
    </row>
    <row r="7578" ht="15.75" customHeight="1">
      <c r="A7578" s="36">
        <v>45199.0</v>
      </c>
      <c r="B7578" s="35">
        <v>111.39</v>
      </c>
      <c r="C7578" s="35">
        <v>113.875</v>
      </c>
      <c r="D7578" s="35">
        <v>118.0</v>
      </c>
      <c r="E7578" s="35">
        <f t="shared" si="1"/>
        <v>9.489583333</v>
      </c>
    </row>
    <row r="7579" ht="15.75" customHeight="1">
      <c r="A7579" s="36">
        <v>45200.0</v>
      </c>
      <c r="B7579" s="35">
        <v>111.39</v>
      </c>
      <c r="C7579" s="35">
        <v>113.875</v>
      </c>
      <c r="D7579" s="35">
        <v>118.0</v>
      </c>
      <c r="E7579" s="35">
        <f t="shared" si="1"/>
        <v>9.489583333</v>
      </c>
    </row>
    <row r="7580" ht="15.75" customHeight="1">
      <c r="A7580" s="36">
        <v>45201.0</v>
      </c>
      <c r="B7580" s="35">
        <v>110.7</v>
      </c>
      <c r="C7580" s="35">
        <v>114.4375</v>
      </c>
      <c r="D7580" s="35">
        <v>118.0</v>
      </c>
      <c r="E7580" s="35">
        <f t="shared" si="1"/>
        <v>9.536458333</v>
      </c>
    </row>
    <row r="7581" ht="15.75" customHeight="1">
      <c r="A7581" s="36">
        <v>45202.0</v>
      </c>
      <c r="B7581" s="35">
        <v>110.61</v>
      </c>
      <c r="C7581" s="35">
        <v>112.8125</v>
      </c>
      <c r="D7581" s="35">
        <v>118.0</v>
      </c>
      <c r="E7581" s="35">
        <f t="shared" si="1"/>
        <v>9.401041667</v>
      </c>
    </row>
    <row r="7582" ht="15.75" customHeight="1">
      <c r="A7582" s="36">
        <v>45203.0</v>
      </c>
      <c r="B7582" s="35">
        <v>110.13</v>
      </c>
      <c r="C7582" s="35">
        <v>114.5</v>
      </c>
      <c r="D7582" s="35">
        <v>118.0</v>
      </c>
      <c r="E7582" s="35">
        <f t="shared" si="1"/>
        <v>9.541666667</v>
      </c>
    </row>
    <row r="7583" ht="15.75" customHeight="1">
      <c r="A7583" s="36">
        <v>45204.0</v>
      </c>
      <c r="B7583" s="35">
        <v>109.38</v>
      </c>
      <c r="C7583" s="35">
        <v>114.0</v>
      </c>
      <c r="D7583" s="35">
        <v>118.0</v>
      </c>
      <c r="E7583" s="35">
        <f t="shared" si="1"/>
        <v>9.5</v>
      </c>
    </row>
    <row r="7584" ht="15.75" customHeight="1">
      <c r="A7584" s="36">
        <v>45205.0</v>
      </c>
      <c r="B7584" s="35">
        <v>108.69</v>
      </c>
      <c r="C7584" s="35">
        <v>114.0</v>
      </c>
      <c r="D7584" s="35">
        <v>118.0</v>
      </c>
      <c r="E7584" s="35">
        <f t="shared" si="1"/>
        <v>9.5</v>
      </c>
    </row>
    <row r="7585" ht="15.75" customHeight="1">
      <c r="A7585" s="36">
        <v>45206.0</v>
      </c>
      <c r="B7585" s="35">
        <v>108.69</v>
      </c>
      <c r="C7585" s="35">
        <v>114.0</v>
      </c>
      <c r="D7585" s="35">
        <v>118.0</v>
      </c>
      <c r="E7585" s="35">
        <f t="shared" si="1"/>
        <v>9.5</v>
      </c>
    </row>
    <row r="7586" ht="15.75" customHeight="1">
      <c r="A7586" s="36">
        <v>45207.0</v>
      </c>
      <c r="B7586" s="35">
        <v>108.69</v>
      </c>
      <c r="C7586" s="35">
        <v>114.0</v>
      </c>
      <c r="D7586" s="35">
        <v>118.0</v>
      </c>
      <c r="E7586" s="35">
        <f t="shared" si="1"/>
        <v>9.5</v>
      </c>
    </row>
    <row r="7587" ht="15.75" customHeight="1">
      <c r="A7587" s="36">
        <v>45208.0</v>
      </c>
      <c r="B7587" s="35">
        <v>109.16</v>
      </c>
      <c r="C7587" s="35">
        <v>114.4375</v>
      </c>
      <c r="D7587" s="35">
        <v>118.0</v>
      </c>
      <c r="E7587" s="35">
        <f t="shared" si="1"/>
        <v>9.536458333</v>
      </c>
    </row>
    <row r="7588" ht="15.75" customHeight="1">
      <c r="A7588" s="36">
        <v>45209.0</v>
      </c>
      <c r="B7588" s="35">
        <v>108.67</v>
      </c>
      <c r="C7588" s="35">
        <v>113.5625</v>
      </c>
      <c r="D7588" s="35">
        <v>118.0</v>
      </c>
      <c r="E7588" s="35">
        <f t="shared" si="1"/>
        <v>9.463541667</v>
      </c>
    </row>
    <row r="7589" ht="15.75" customHeight="1">
      <c r="A7589" s="36">
        <v>45210.0</v>
      </c>
      <c r="B7589" s="35">
        <v>107.75</v>
      </c>
      <c r="C7589" s="35">
        <v>114.75</v>
      </c>
      <c r="D7589" s="35">
        <v>118.0</v>
      </c>
      <c r="E7589" s="35">
        <f t="shared" si="1"/>
        <v>9.5625</v>
      </c>
    </row>
    <row r="7590" ht="15.75" customHeight="1">
      <c r="A7590" s="36">
        <v>45211.0</v>
      </c>
      <c r="B7590" s="35">
        <v>104.88</v>
      </c>
      <c r="C7590" s="35">
        <v>114.0625</v>
      </c>
      <c r="D7590" s="35">
        <v>133.0</v>
      </c>
      <c r="E7590" s="35">
        <f t="shared" si="1"/>
        <v>9.505208333</v>
      </c>
    </row>
    <row r="7591" ht="15.75" customHeight="1">
      <c r="A7591" s="36">
        <v>45212.0</v>
      </c>
      <c r="B7591" s="35">
        <v>104.88</v>
      </c>
      <c r="C7591" s="35">
        <v>114.0625</v>
      </c>
      <c r="D7591" s="35">
        <v>133.0</v>
      </c>
      <c r="E7591" s="35">
        <f t="shared" si="1"/>
        <v>9.505208333</v>
      </c>
    </row>
    <row r="7592" ht="15.75" customHeight="1">
      <c r="A7592" s="36">
        <v>45213.0</v>
      </c>
      <c r="B7592" s="35">
        <v>104.88</v>
      </c>
      <c r="C7592" s="35">
        <v>114.0625</v>
      </c>
      <c r="D7592" s="35">
        <v>133.0</v>
      </c>
      <c r="E7592" s="35">
        <f t="shared" si="1"/>
        <v>9.505208333</v>
      </c>
    </row>
    <row r="7593" ht="15.75" customHeight="1">
      <c r="A7593" s="36">
        <v>45214.0</v>
      </c>
      <c r="B7593" s="35">
        <v>104.88</v>
      </c>
      <c r="C7593" s="35">
        <v>114.0625</v>
      </c>
      <c r="D7593" s="35">
        <v>133.0</v>
      </c>
      <c r="E7593" s="35">
        <f t="shared" si="1"/>
        <v>9.505208333</v>
      </c>
    </row>
    <row r="7594" ht="15.75" customHeight="1">
      <c r="A7594" s="36">
        <v>45215.0</v>
      </c>
      <c r="B7594" s="35">
        <v>104.88</v>
      </c>
      <c r="C7594" s="35">
        <v>114.0625</v>
      </c>
      <c r="D7594" s="35">
        <v>133.0</v>
      </c>
      <c r="E7594" s="35">
        <f t="shared" si="1"/>
        <v>9.505208333</v>
      </c>
    </row>
    <row r="7595" ht="15.75" customHeight="1">
      <c r="A7595" s="36">
        <v>45216.0</v>
      </c>
      <c r="B7595" s="35">
        <v>113.4</v>
      </c>
      <c r="C7595" s="35">
        <v>129.625</v>
      </c>
      <c r="D7595" s="35">
        <v>133.0</v>
      </c>
      <c r="E7595" s="35">
        <f t="shared" si="1"/>
        <v>10.80208333</v>
      </c>
    </row>
    <row r="7596" ht="15.75" customHeight="1">
      <c r="A7596" s="36">
        <v>45217.0</v>
      </c>
      <c r="B7596" s="35">
        <v>109.31</v>
      </c>
      <c r="C7596" s="35">
        <v>129.375</v>
      </c>
      <c r="D7596" s="35">
        <v>133.0</v>
      </c>
      <c r="E7596" s="35">
        <f t="shared" si="1"/>
        <v>10.78125</v>
      </c>
    </row>
    <row r="7597" ht="15.75" customHeight="1">
      <c r="A7597" s="36">
        <v>45218.0</v>
      </c>
      <c r="B7597" s="35">
        <v>111.78</v>
      </c>
      <c r="C7597" s="35">
        <v>128.6875</v>
      </c>
      <c r="D7597" s="35">
        <v>133.0</v>
      </c>
      <c r="E7597" s="35">
        <f t="shared" si="1"/>
        <v>10.72395833</v>
      </c>
    </row>
    <row r="7598" ht="15.75" customHeight="1">
      <c r="A7598" s="36">
        <v>45219.0</v>
      </c>
      <c r="B7598" s="35">
        <v>113.21</v>
      </c>
      <c r="C7598" s="35">
        <v>128.8125</v>
      </c>
      <c r="D7598" s="35">
        <v>133.0</v>
      </c>
      <c r="E7598" s="35">
        <f t="shared" si="1"/>
        <v>10.734375</v>
      </c>
    </row>
    <row r="7599" ht="15.75" customHeight="1">
      <c r="A7599" s="36">
        <v>45220.0</v>
      </c>
      <c r="B7599" s="35">
        <v>113.21</v>
      </c>
      <c r="C7599" s="35">
        <v>128.8125</v>
      </c>
      <c r="D7599" s="35">
        <v>133.0</v>
      </c>
      <c r="E7599" s="35">
        <f t="shared" si="1"/>
        <v>10.734375</v>
      </c>
    </row>
    <row r="7600" ht="15.75" customHeight="1">
      <c r="A7600" s="36">
        <v>45221.0</v>
      </c>
      <c r="B7600" s="35">
        <v>113.21</v>
      </c>
      <c r="C7600" s="35">
        <v>128.8125</v>
      </c>
      <c r="D7600" s="35">
        <v>133.0</v>
      </c>
      <c r="E7600" s="35">
        <f t="shared" si="1"/>
        <v>10.734375</v>
      </c>
    </row>
    <row r="7601" ht="15.75" customHeight="1">
      <c r="A7601" s="36">
        <v>45222.0</v>
      </c>
      <c r="B7601" s="35">
        <v>114.63</v>
      </c>
      <c r="C7601" s="35">
        <v>128.5</v>
      </c>
      <c r="D7601" s="35">
        <v>133.0</v>
      </c>
      <c r="E7601" s="35">
        <f t="shared" si="1"/>
        <v>10.70833333</v>
      </c>
    </row>
    <row r="7602" ht="15.75" customHeight="1">
      <c r="A7602" s="36">
        <v>45223.0</v>
      </c>
      <c r="B7602" s="35">
        <v>115.02</v>
      </c>
      <c r="C7602" s="35">
        <v>127.5</v>
      </c>
      <c r="D7602" s="35">
        <v>133.0</v>
      </c>
      <c r="E7602" s="35">
        <f t="shared" si="1"/>
        <v>10.625</v>
      </c>
    </row>
    <row r="7603" ht="15.75" customHeight="1">
      <c r="A7603" s="36">
        <v>45224.0</v>
      </c>
      <c r="B7603" s="35">
        <v>114.88</v>
      </c>
      <c r="C7603" s="35">
        <v>128.25</v>
      </c>
      <c r="D7603" s="35">
        <v>133.0</v>
      </c>
      <c r="E7603" s="35">
        <f t="shared" si="1"/>
        <v>10.6875</v>
      </c>
    </row>
    <row r="7604" ht="15.75" customHeight="1">
      <c r="A7604" s="36">
        <v>45225.0</v>
      </c>
      <c r="B7604" s="35">
        <v>108.59</v>
      </c>
      <c r="C7604" s="35">
        <v>128.1875</v>
      </c>
      <c r="D7604" s="35">
        <v>133.0</v>
      </c>
      <c r="E7604" s="35">
        <f t="shared" si="1"/>
        <v>10.68229167</v>
      </c>
    </row>
    <row r="7605" ht="15.75" customHeight="1">
      <c r="A7605" s="36">
        <v>45226.0</v>
      </c>
      <c r="B7605" s="35">
        <v>118.66</v>
      </c>
      <c r="C7605" s="35">
        <v>128.875</v>
      </c>
      <c r="D7605" s="35">
        <v>133.0</v>
      </c>
      <c r="E7605" s="35">
        <f t="shared" si="1"/>
        <v>10.73958333</v>
      </c>
    </row>
    <row r="7606" ht="15.75" customHeight="1">
      <c r="A7606" s="36">
        <v>45227.0</v>
      </c>
      <c r="B7606" s="35">
        <v>118.66</v>
      </c>
      <c r="C7606" s="35">
        <v>128.875</v>
      </c>
      <c r="D7606" s="35">
        <v>133.0</v>
      </c>
      <c r="E7606" s="35">
        <f t="shared" si="1"/>
        <v>10.73958333</v>
      </c>
    </row>
    <row r="7607" ht="15.75" customHeight="1">
      <c r="A7607" s="36">
        <v>45228.0</v>
      </c>
      <c r="B7607" s="35">
        <v>118.66</v>
      </c>
      <c r="C7607" s="35">
        <v>128.875</v>
      </c>
      <c r="D7607" s="35">
        <v>133.0</v>
      </c>
      <c r="E7607" s="35">
        <f t="shared" si="1"/>
        <v>10.73958333</v>
      </c>
    </row>
    <row r="7608" ht="15.75" customHeight="1">
      <c r="A7608" s="36">
        <v>45229.0</v>
      </c>
      <c r="B7608" s="35">
        <v>120.79</v>
      </c>
      <c r="C7608" s="35">
        <v>128.6875</v>
      </c>
      <c r="D7608" s="35">
        <v>133.0</v>
      </c>
      <c r="E7608" s="35">
        <f t="shared" si="1"/>
        <v>10.72395833</v>
      </c>
    </row>
    <row r="7609" ht="15.75" customHeight="1">
      <c r="A7609" s="36">
        <v>45230.0</v>
      </c>
      <c r="B7609" s="35">
        <v>123.84</v>
      </c>
      <c r="C7609" s="35">
        <v>128.5625</v>
      </c>
      <c r="D7609" s="35">
        <v>133.0</v>
      </c>
      <c r="E7609" s="35">
        <f t="shared" si="1"/>
        <v>10.71354167</v>
      </c>
    </row>
    <row r="7610" ht="15.75" customHeight="1">
      <c r="A7610" s="36">
        <v>45231.0</v>
      </c>
      <c r="B7610" s="35">
        <v>126.77</v>
      </c>
      <c r="C7610" s="35">
        <v>129.375</v>
      </c>
      <c r="D7610" s="35">
        <v>133.0</v>
      </c>
      <c r="E7610" s="35">
        <f t="shared" si="1"/>
        <v>10.78125</v>
      </c>
    </row>
    <row r="7611" ht="15.75" customHeight="1">
      <c r="A7611" s="36">
        <v>45232.0</v>
      </c>
      <c r="B7611" s="35">
        <v>125.08</v>
      </c>
      <c r="C7611" s="35">
        <v>128.4375</v>
      </c>
      <c r="D7611" s="35">
        <v>133.0</v>
      </c>
      <c r="E7611" s="35">
        <f t="shared" si="1"/>
        <v>10.703125</v>
      </c>
    </row>
    <row r="7612" ht="15.75" customHeight="1">
      <c r="A7612" s="36">
        <v>45233.0</v>
      </c>
      <c r="B7612" s="35">
        <v>125.29</v>
      </c>
      <c r="C7612" s="35">
        <v>129.875</v>
      </c>
      <c r="D7612" s="35">
        <v>133.0</v>
      </c>
      <c r="E7612" s="35">
        <f t="shared" si="1"/>
        <v>10.82291667</v>
      </c>
    </row>
    <row r="7613" ht="15.75" customHeight="1">
      <c r="A7613" s="36">
        <v>45234.0</v>
      </c>
      <c r="B7613" s="35">
        <v>125.29</v>
      </c>
      <c r="C7613" s="35">
        <v>129.875</v>
      </c>
      <c r="D7613" s="35">
        <v>133.0</v>
      </c>
      <c r="E7613" s="35">
        <f t="shared" si="1"/>
        <v>10.82291667</v>
      </c>
    </row>
    <row r="7614" ht="15.75" customHeight="1">
      <c r="A7614" s="36">
        <v>45235.0</v>
      </c>
      <c r="B7614" s="35">
        <v>125.29</v>
      </c>
      <c r="C7614" s="35">
        <v>129.875</v>
      </c>
      <c r="D7614" s="35">
        <v>133.0</v>
      </c>
      <c r="E7614" s="35">
        <f t="shared" si="1"/>
        <v>10.82291667</v>
      </c>
    </row>
    <row r="7615" ht="15.75" customHeight="1">
      <c r="A7615" s="36">
        <v>45236.0</v>
      </c>
      <c r="B7615" s="35">
        <v>125.29</v>
      </c>
      <c r="C7615" s="35">
        <v>129.875</v>
      </c>
      <c r="D7615" s="35">
        <v>133.0</v>
      </c>
      <c r="E7615" s="35">
        <f t="shared" si="1"/>
        <v>10.82291667</v>
      </c>
    </row>
    <row r="7616" ht="15.75" customHeight="1">
      <c r="A7616" s="36">
        <v>45237.0</v>
      </c>
      <c r="B7616" s="35">
        <v>122.38</v>
      </c>
      <c r="C7616" s="35">
        <v>129.625</v>
      </c>
      <c r="D7616" s="35">
        <v>133.0</v>
      </c>
      <c r="E7616" s="35">
        <f t="shared" si="1"/>
        <v>10.80208333</v>
      </c>
    </row>
    <row r="7617" ht="15.75" customHeight="1">
      <c r="A7617" s="36">
        <v>45238.0</v>
      </c>
      <c r="B7617" s="35">
        <v>113.92</v>
      </c>
      <c r="C7617" s="35">
        <v>129.75</v>
      </c>
      <c r="D7617" s="35">
        <v>133.0</v>
      </c>
      <c r="E7617" s="35">
        <f t="shared" si="1"/>
        <v>10.8125</v>
      </c>
    </row>
    <row r="7618" ht="15.75" customHeight="1">
      <c r="A7618" s="36">
        <v>45239.0</v>
      </c>
      <c r="B7618" s="35">
        <v>119.2</v>
      </c>
      <c r="C7618" s="35">
        <v>129.0</v>
      </c>
      <c r="D7618" s="35">
        <v>133.0</v>
      </c>
      <c r="E7618" s="35">
        <f t="shared" si="1"/>
        <v>10.75</v>
      </c>
    </row>
    <row r="7619" ht="15.75" customHeight="1">
      <c r="A7619" s="36">
        <v>45240.0</v>
      </c>
      <c r="B7619" s="35">
        <v>121.39</v>
      </c>
      <c r="C7619" s="35">
        <v>129.8125</v>
      </c>
      <c r="D7619" s="35">
        <v>133.0</v>
      </c>
      <c r="E7619" s="35">
        <f t="shared" si="1"/>
        <v>10.81770833</v>
      </c>
    </row>
    <row r="7620" ht="15.75" customHeight="1">
      <c r="A7620" s="36">
        <v>45241.0</v>
      </c>
      <c r="B7620" s="35">
        <v>121.39</v>
      </c>
      <c r="C7620" s="35">
        <v>129.8125</v>
      </c>
      <c r="D7620" s="35">
        <v>133.0</v>
      </c>
      <c r="E7620" s="35">
        <f t="shared" si="1"/>
        <v>10.81770833</v>
      </c>
    </row>
    <row r="7621" ht="15.75" customHeight="1">
      <c r="A7621" s="36">
        <v>45242.0</v>
      </c>
      <c r="B7621" s="35">
        <v>121.39</v>
      </c>
      <c r="C7621" s="35">
        <v>129.8125</v>
      </c>
      <c r="D7621" s="35">
        <v>133.0</v>
      </c>
      <c r="E7621" s="35">
        <f t="shared" si="1"/>
        <v>10.81770833</v>
      </c>
    </row>
    <row r="7622" ht="15.75" customHeight="1">
      <c r="A7622" s="36">
        <v>45243.0</v>
      </c>
      <c r="B7622" s="35">
        <v>117.23</v>
      </c>
      <c r="C7622" s="35">
        <v>130.3125</v>
      </c>
      <c r="D7622" s="35">
        <v>133.0</v>
      </c>
      <c r="E7622" s="35">
        <f t="shared" si="1"/>
        <v>10.859375</v>
      </c>
    </row>
    <row r="7623" ht="15.75" customHeight="1">
      <c r="A7623" s="36">
        <v>45244.0</v>
      </c>
      <c r="B7623" s="35">
        <v>117.91</v>
      </c>
      <c r="C7623" s="35">
        <v>128.3125</v>
      </c>
      <c r="D7623" s="35">
        <v>133.0</v>
      </c>
      <c r="E7623" s="35">
        <f t="shared" si="1"/>
        <v>10.69270833</v>
      </c>
    </row>
    <row r="7624" ht="15.75" customHeight="1">
      <c r="A7624" s="36">
        <v>45245.0</v>
      </c>
      <c r="B7624" s="35">
        <v>113.99</v>
      </c>
      <c r="C7624" s="35">
        <v>128.25</v>
      </c>
      <c r="D7624" s="35">
        <v>133.0</v>
      </c>
      <c r="E7624" s="35">
        <f t="shared" si="1"/>
        <v>10.6875</v>
      </c>
    </row>
    <row r="7625" ht="15.75" customHeight="1">
      <c r="A7625" s="36">
        <v>45246.0</v>
      </c>
      <c r="B7625" s="35">
        <v>113.02</v>
      </c>
      <c r="C7625" s="35">
        <v>129.875</v>
      </c>
      <c r="D7625" s="35">
        <v>133.0</v>
      </c>
      <c r="E7625" s="35">
        <f t="shared" si="1"/>
        <v>10.82291667</v>
      </c>
    </row>
    <row r="7626" ht="15.75" customHeight="1">
      <c r="A7626" s="36">
        <v>45247.0</v>
      </c>
      <c r="B7626" s="35">
        <v>112.6</v>
      </c>
      <c r="C7626" s="35">
        <v>129.25</v>
      </c>
      <c r="D7626" s="35">
        <v>133.0</v>
      </c>
      <c r="E7626" s="35">
        <f t="shared" si="1"/>
        <v>10.77083333</v>
      </c>
    </row>
    <row r="7627" ht="15.75" customHeight="1">
      <c r="A7627" s="36">
        <v>45248.0</v>
      </c>
      <c r="B7627" s="35">
        <v>112.6</v>
      </c>
      <c r="C7627" s="35">
        <v>129.25</v>
      </c>
      <c r="D7627" s="35">
        <v>133.0</v>
      </c>
      <c r="E7627" s="35">
        <f t="shared" si="1"/>
        <v>10.77083333</v>
      </c>
    </row>
    <row r="7628" ht="15.75" customHeight="1">
      <c r="A7628" s="36">
        <v>45249.0</v>
      </c>
      <c r="B7628" s="35">
        <v>112.6</v>
      </c>
      <c r="C7628" s="35">
        <v>129.25</v>
      </c>
      <c r="D7628" s="35">
        <v>133.0</v>
      </c>
      <c r="E7628" s="35">
        <f t="shared" si="1"/>
        <v>10.77083333</v>
      </c>
    </row>
    <row r="7629" ht="15.75" customHeight="1">
      <c r="A7629" s="36">
        <v>45250.0</v>
      </c>
      <c r="B7629" s="35">
        <v>112.6</v>
      </c>
      <c r="C7629" s="35">
        <v>129.25</v>
      </c>
      <c r="D7629" s="35">
        <v>133.0</v>
      </c>
      <c r="E7629" s="35">
        <f t="shared" si="1"/>
        <v>10.77083333</v>
      </c>
    </row>
    <row r="7630" ht="15.75" customHeight="1">
      <c r="A7630" s="36">
        <v>45251.0</v>
      </c>
      <c r="B7630" s="35">
        <v>116.4</v>
      </c>
      <c r="C7630" s="35">
        <v>129.8125</v>
      </c>
      <c r="D7630" s="35">
        <v>133.0</v>
      </c>
      <c r="E7630" s="35">
        <f t="shared" si="1"/>
        <v>10.81770833</v>
      </c>
    </row>
    <row r="7631" ht="15.75" customHeight="1">
      <c r="A7631" s="36">
        <v>45252.0</v>
      </c>
      <c r="B7631" s="35">
        <v>115.23</v>
      </c>
      <c r="C7631" s="35">
        <v>129.4375</v>
      </c>
      <c r="D7631" s="35">
        <v>133.0</v>
      </c>
      <c r="E7631" s="35">
        <f t="shared" si="1"/>
        <v>10.78645833</v>
      </c>
    </row>
    <row r="7632" ht="15.75" customHeight="1">
      <c r="A7632" s="36">
        <v>45253.0</v>
      </c>
      <c r="B7632" s="35">
        <v>113.51</v>
      </c>
      <c r="C7632" s="35">
        <v>128.5625</v>
      </c>
      <c r="D7632" s="35">
        <v>133.0</v>
      </c>
      <c r="E7632" s="35">
        <f t="shared" si="1"/>
        <v>10.71354167</v>
      </c>
    </row>
    <row r="7633" ht="15.75" customHeight="1">
      <c r="A7633" s="36">
        <v>45254.0</v>
      </c>
      <c r="B7633" s="35">
        <v>112.89</v>
      </c>
      <c r="C7633" s="35">
        <v>129.25</v>
      </c>
      <c r="D7633" s="35">
        <v>133.0</v>
      </c>
      <c r="E7633" s="35">
        <f t="shared" si="1"/>
        <v>10.77083333</v>
      </c>
    </row>
    <row r="7634" ht="15.75" customHeight="1">
      <c r="A7634" s="36">
        <v>45255.0</v>
      </c>
      <c r="B7634" s="35">
        <v>112.89</v>
      </c>
      <c r="C7634" s="35">
        <v>129.25</v>
      </c>
      <c r="D7634" s="35">
        <v>133.0</v>
      </c>
      <c r="E7634" s="35">
        <f t="shared" si="1"/>
        <v>10.77083333</v>
      </c>
    </row>
    <row r="7635" ht="15.75" customHeight="1">
      <c r="A7635" s="36">
        <v>45256.0</v>
      </c>
      <c r="B7635" s="35">
        <v>112.89</v>
      </c>
      <c r="C7635" s="35">
        <v>129.25</v>
      </c>
      <c r="D7635" s="35">
        <v>133.0</v>
      </c>
      <c r="E7635" s="35">
        <f t="shared" si="1"/>
        <v>10.77083333</v>
      </c>
    </row>
    <row r="7636" ht="15.75" customHeight="1">
      <c r="A7636" s="36">
        <v>45257.0</v>
      </c>
      <c r="B7636" s="35">
        <v>113.63</v>
      </c>
      <c r="C7636" s="35">
        <v>129.5</v>
      </c>
      <c r="D7636" s="35">
        <v>133.0</v>
      </c>
      <c r="E7636" s="35">
        <f t="shared" si="1"/>
        <v>10.79166667</v>
      </c>
    </row>
    <row r="7637" ht="15.75" customHeight="1">
      <c r="A7637" s="36">
        <v>45258.0</v>
      </c>
      <c r="B7637" s="35">
        <v>110.37</v>
      </c>
      <c r="C7637" s="35">
        <v>129.375</v>
      </c>
      <c r="D7637" s="35">
        <v>133.0</v>
      </c>
      <c r="E7637" s="35">
        <f t="shared" si="1"/>
        <v>10.78125</v>
      </c>
    </row>
    <row r="7638" ht="15.75" customHeight="1">
      <c r="A7638" s="36">
        <v>45259.0</v>
      </c>
      <c r="B7638" s="35">
        <v>109.64</v>
      </c>
      <c r="C7638" s="35">
        <v>129.3125</v>
      </c>
      <c r="D7638" s="35">
        <v>133.0</v>
      </c>
      <c r="E7638" s="35">
        <f t="shared" si="1"/>
        <v>10.77604167</v>
      </c>
    </row>
    <row r="7639" ht="15.75" customHeight="1">
      <c r="A7639" s="36">
        <v>45260.0</v>
      </c>
      <c r="B7639" s="35">
        <v>120.07</v>
      </c>
      <c r="C7639" s="35">
        <v>129.875</v>
      </c>
      <c r="D7639" s="35">
        <v>133.0</v>
      </c>
      <c r="E7639" s="35">
        <f t="shared" si="1"/>
        <v>10.82291667</v>
      </c>
    </row>
    <row r="7640" ht="15.75" customHeight="1">
      <c r="A7640" s="36">
        <v>45261.0</v>
      </c>
      <c r="B7640" s="35">
        <v>120.33</v>
      </c>
      <c r="C7640" s="35">
        <v>130.1875</v>
      </c>
      <c r="D7640" s="35">
        <v>133.0</v>
      </c>
      <c r="E7640" s="35">
        <f t="shared" si="1"/>
        <v>10.84895833</v>
      </c>
    </row>
    <row r="7641" ht="15.75" customHeight="1">
      <c r="A7641" s="36">
        <v>45262.0</v>
      </c>
      <c r="B7641" s="35">
        <v>120.33</v>
      </c>
      <c r="C7641" s="35">
        <v>130.1875</v>
      </c>
      <c r="D7641" s="35">
        <v>133.0</v>
      </c>
      <c r="E7641" s="35">
        <f t="shared" si="1"/>
        <v>10.84895833</v>
      </c>
    </row>
    <row r="7642" ht="15.75" customHeight="1">
      <c r="A7642" s="36">
        <v>45263.0</v>
      </c>
      <c r="B7642" s="35">
        <v>120.33</v>
      </c>
      <c r="C7642" s="35">
        <v>130.1875</v>
      </c>
      <c r="D7642" s="35">
        <v>133.0</v>
      </c>
      <c r="E7642" s="35">
        <f t="shared" si="1"/>
        <v>10.84895833</v>
      </c>
    </row>
    <row r="7643" ht="15.75" customHeight="1">
      <c r="A7643" s="36">
        <v>45264.0</v>
      </c>
      <c r="B7643" s="35">
        <v>115.64</v>
      </c>
      <c r="C7643" s="35">
        <v>129.625</v>
      </c>
      <c r="D7643" s="35">
        <v>133.0</v>
      </c>
      <c r="E7643" s="35">
        <f t="shared" si="1"/>
        <v>10.80208333</v>
      </c>
    </row>
    <row r="7644" ht="15.75" customHeight="1">
      <c r="A7644" s="36">
        <v>45265.0</v>
      </c>
      <c r="B7644" s="35">
        <v>114.44</v>
      </c>
      <c r="C7644" s="35">
        <v>129.0625</v>
      </c>
      <c r="D7644" s="35">
        <v>133.0</v>
      </c>
      <c r="E7644" s="35">
        <f t="shared" si="1"/>
        <v>10.75520833</v>
      </c>
    </row>
    <row r="7645" ht="15.75" customHeight="1">
      <c r="A7645" s="36">
        <v>45266.0</v>
      </c>
      <c r="B7645" s="35">
        <v>111.05</v>
      </c>
      <c r="C7645" s="35">
        <v>129.125</v>
      </c>
      <c r="D7645" s="35">
        <v>133.0</v>
      </c>
      <c r="E7645" s="35">
        <f t="shared" si="1"/>
        <v>10.76041667</v>
      </c>
    </row>
    <row r="7646" ht="15.75" customHeight="1">
      <c r="A7646" s="36">
        <v>45267.0</v>
      </c>
      <c r="B7646" s="35">
        <v>108.62</v>
      </c>
      <c r="C7646" s="35">
        <v>130.125</v>
      </c>
      <c r="D7646" s="35">
        <v>133.0</v>
      </c>
      <c r="E7646" s="35">
        <f t="shared" si="1"/>
        <v>10.84375</v>
      </c>
    </row>
    <row r="7647" ht="15.75" customHeight="1">
      <c r="A7647" s="36">
        <v>45268.0</v>
      </c>
      <c r="B7647" s="35">
        <v>108.62</v>
      </c>
      <c r="C7647" s="35">
        <v>130.125</v>
      </c>
      <c r="D7647" s="35">
        <v>133.0</v>
      </c>
      <c r="E7647" s="35">
        <f t="shared" si="1"/>
        <v>10.84375</v>
      </c>
    </row>
    <row r="7648" ht="15.75" customHeight="1">
      <c r="A7648" s="36">
        <v>45269.0</v>
      </c>
      <c r="B7648" s="35">
        <v>108.62</v>
      </c>
      <c r="C7648" s="35">
        <v>130.125</v>
      </c>
      <c r="D7648" s="35">
        <v>133.0</v>
      </c>
      <c r="E7648" s="35">
        <f t="shared" si="1"/>
        <v>10.84375</v>
      </c>
    </row>
    <row r="7649" ht="15.75" customHeight="1">
      <c r="A7649" s="36">
        <v>45270.0</v>
      </c>
      <c r="B7649" s="35">
        <v>108.62</v>
      </c>
      <c r="C7649" s="35">
        <v>130.125</v>
      </c>
      <c r="D7649" s="35">
        <v>133.0</v>
      </c>
      <c r="E7649" s="35">
        <f t="shared" si="1"/>
        <v>10.84375</v>
      </c>
    </row>
    <row r="7650" ht="15.75" customHeight="1">
      <c r="A7650" s="36">
        <v>45271.0</v>
      </c>
      <c r="B7650" s="35">
        <v>108.2</v>
      </c>
      <c r="C7650" s="35">
        <v>129.875</v>
      </c>
      <c r="D7650" s="35">
        <v>133.0</v>
      </c>
      <c r="E7650" s="35">
        <f t="shared" si="1"/>
        <v>10.82291667</v>
      </c>
    </row>
    <row r="7651" ht="15.75" customHeight="1">
      <c r="A7651" s="36">
        <v>45272.0</v>
      </c>
      <c r="B7651" s="35">
        <v>107.93</v>
      </c>
      <c r="C7651" s="35">
        <v>129.75</v>
      </c>
      <c r="D7651" s="35">
        <v>133.0</v>
      </c>
      <c r="E7651" s="35">
        <f t="shared" si="1"/>
        <v>10.8125</v>
      </c>
    </row>
    <row r="7652" ht="15.75" customHeight="1">
      <c r="A7652" s="36">
        <v>45273.0</v>
      </c>
      <c r="B7652" s="35">
        <v>95.37</v>
      </c>
      <c r="C7652" s="35">
        <v>129.25</v>
      </c>
      <c r="D7652" s="35">
        <v>133.0</v>
      </c>
      <c r="E7652" s="35">
        <f t="shared" si="1"/>
        <v>10.77083333</v>
      </c>
    </row>
    <row r="7653" ht="15.75" customHeight="1">
      <c r="A7653" s="36">
        <v>45274.0</v>
      </c>
      <c r="B7653" s="35">
        <v>93.31</v>
      </c>
      <c r="C7653" s="35">
        <v>127.875</v>
      </c>
      <c r="D7653" s="35">
        <v>133.0</v>
      </c>
      <c r="E7653" s="35">
        <f t="shared" si="1"/>
        <v>10.65625</v>
      </c>
    </row>
    <row r="7654" ht="15.75" customHeight="1">
      <c r="A7654" s="36">
        <v>45275.0</v>
      </c>
      <c r="B7654" s="35">
        <v>90.77</v>
      </c>
      <c r="C7654" s="35">
        <v>128.25</v>
      </c>
      <c r="D7654" s="35">
        <v>133.0</v>
      </c>
      <c r="E7654" s="35">
        <f t="shared" si="1"/>
        <v>10.6875</v>
      </c>
    </row>
    <row r="7655" ht="15.75" customHeight="1">
      <c r="A7655" s="36">
        <v>45276.0</v>
      </c>
      <c r="B7655" s="35">
        <v>90.77</v>
      </c>
      <c r="C7655" s="35">
        <v>128.25</v>
      </c>
      <c r="D7655" s="35">
        <v>133.0</v>
      </c>
      <c r="E7655" s="35">
        <f t="shared" si="1"/>
        <v>10.6875</v>
      </c>
    </row>
    <row r="7656" ht="15.75" customHeight="1">
      <c r="A7656" s="36">
        <v>45277.0</v>
      </c>
      <c r="B7656" s="35">
        <v>90.77</v>
      </c>
      <c r="C7656" s="35">
        <v>128.25</v>
      </c>
      <c r="D7656" s="35">
        <v>133.0</v>
      </c>
      <c r="E7656" s="35">
        <f t="shared" si="1"/>
        <v>10.6875</v>
      </c>
    </row>
    <row r="7657" ht="15.75" customHeight="1">
      <c r="A7657" s="36">
        <v>45278.0</v>
      </c>
      <c r="B7657" s="35">
        <v>91.49</v>
      </c>
      <c r="C7657" s="35">
        <v>129.9375</v>
      </c>
      <c r="D7657" s="35">
        <v>100.0</v>
      </c>
      <c r="E7657" s="35">
        <f t="shared" si="1"/>
        <v>10.828125</v>
      </c>
    </row>
    <row r="7658" ht="15.75" customHeight="1">
      <c r="A7658" s="36">
        <v>45279.0</v>
      </c>
      <c r="B7658" s="35">
        <v>91.42</v>
      </c>
      <c r="C7658" s="35">
        <v>113.0</v>
      </c>
      <c r="D7658" s="35">
        <v>100.0</v>
      </c>
      <c r="E7658" s="35">
        <f t="shared" si="1"/>
        <v>9.416666667</v>
      </c>
    </row>
    <row r="7659" ht="15.75" customHeight="1">
      <c r="A7659" s="36">
        <v>45280.0</v>
      </c>
      <c r="B7659" s="35">
        <v>92.67</v>
      </c>
      <c r="C7659" s="35">
        <v>109.75</v>
      </c>
      <c r="D7659" s="35">
        <v>100.0</v>
      </c>
      <c r="E7659" s="35">
        <f t="shared" si="1"/>
        <v>9.145833333</v>
      </c>
    </row>
    <row r="7660" ht="15.75" customHeight="1">
      <c r="A7660" s="36">
        <v>45281.0</v>
      </c>
      <c r="B7660" s="35">
        <v>95.14</v>
      </c>
      <c r="C7660" s="35">
        <v>109.9375</v>
      </c>
      <c r="D7660" s="35">
        <v>100.0</v>
      </c>
      <c r="E7660" s="35">
        <f t="shared" si="1"/>
        <v>9.161458333</v>
      </c>
    </row>
    <row r="7661" ht="15.75" customHeight="1">
      <c r="A7661" s="36">
        <v>45282.0</v>
      </c>
      <c r="B7661" s="35">
        <v>91.13</v>
      </c>
      <c r="C7661" s="35">
        <v>109.5625</v>
      </c>
      <c r="D7661" s="35">
        <v>100.0</v>
      </c>
      <c r="E7661" s="35">
        <f t="shared" si="1"/>
        <v>9.130208333</v>
      </c>
    </row>
    <row r="7662" ht="15.75" customHeight="1">
      <c r="A7662" s="36">
        <v>45283.0</v>
      </c>
      <c r="B7662" s="35">
        <v>91.13</v>
      </c>
      <c r="C7662" s="35">
        <v>109.5625</v>
      </c>
      <c r="D7662" s="35">
        <v>100.0</v>
      </c>
      <c r="E7662" s="35">
        <f t="shared" si="1"/>
        <v>9.130208333</v>
      </c>
    </row>
    <row r="7663" ht="15.75" customHeight="1">
      <c r="A7663" s="36">
        <v>45284.0</v>
      </c>
      <c r="B7663" s="35">
        <v>91.13</v>
      </c>
      <c r="C7663" s="35">
        <v>109.5625</v>
      </c>
      <c r="D7663" s="35">
        <v>100.0</v>
      </c>
      <c r="E7663" s="35">
        <f t="shared" si="1"/>
        <v>9.130208333</v>
      </c>
    </row>
    <row r="7664" ht="15.75" customHeight="1">
      <c r="A7664" s="36">
        <v>45285.0</v>
      </c>
      <c r="B7664" s="35">
        <v>91.13</v>
      </c>
      <c r="C7664" s="35">
        <v>109.5625</v>
      </c>
      <c r="D7664" s="35">
        <v>100.0</v>
      </c>
      <c r="E7664" s="35">
        <f t="shared" si="1"/>
        <v>9.130208333</v>
      </c>
    </row>
    <row r="7665" ht="15.75" customHeight="1">
      <c r="A7665" s="36">
        <v>45286.0</v>
      </c>
      <c r="B7665" s="35">
        <v>101.16</v>
      </c>
      <c r="C7665" s="35">
        <v>109.3125</v>
      </c>
      <c r="D7665" s="35">
        <v>100.0</v>
      </c>
      <c r="E7665" s="35">
        <f t="shared" si="1"/>
        <v>9.109375</v>
      </c>
    </row>
    <row r="7666" ht="15.75" customHeight="1">
      <c r="A7666" s="36">
        <v>45287.0</v>
      </c>
      <c r="B7666" s="35">
        <v>91.73</v>
      </c>
      <c r="C7666" s="35">
        <v>108.875</v>
      </c>
      <c r="D7666" s="35">
        <v>100.0</v>
      </c>
      <c r="E7666" s="35">
        <f t="shared" si="1"/>
        <v>9.072916667</v>
      </c>
    </row>
    <row r="7667" ht="15.75" customHeight="1">
      <c r="A7667" s="36">
        <v>45288.0</v>
      </c>
      <c r="B7667" s="35">
        <v>100.25</v>
      </c>
      <c r="C7667" s="35">
        <v>109.0</v>
      </c>
      <c r="D7667" s="35">
        <v>100.0</v>
      </c>
      <c r="E7667" s="35">
        <f t="shared" si="1"/>
        <v>9.083333333</v>
      </c>
    </row>
    <row r="7668" ht="15.75" customHeight="1">
      <c r="A7668" s="36">
        <v>45289.0</v>
      </c>
      <c r="B7668" s="35">
        <v>99.4</v>
      </c>
      <c r="C7668" s="35">
        <v>109.75</v>
      </c>
      <c r="D7668" s="35">
        <v>100.0</v>
      </c>
      <c r="E7668" s="35">
        <f t="shared" si="1"/>
        <v>9.145833333</v>
      </c>
    </row>
    <row r="7669" ht="15.75" customHeight="1">
      <c r="A7669" s="36">
        <v>45290.0</v>
      </c>
      <c r="B7669" s="35">
        <v>99.4</v>
      </c>
      <c r="C7669" s="35">
        <v>109.75</v>
      </c>
      <c r="D7669" s="35">
        <v>100.0</v>
      </c>
      <c r="E7669" s="35">
        <f t="shared" si="1"/>
        <v>9.145833333</v>
      </c>
    </row>
    <row r="7670" ht="15.75" customHeight="1">
      <c r="A7670" s="36">
        <v>45291.0</v>
      </c>
      <c r="B7670" s="35">
        <v>99.4</v>
      </c>
      <c r="C7670" s="35">
        <v>109.75</v>
      </c>
      <c r="D7670" s="35">
        <v>100.0</v>
      </c>
      <c r="E7670" s="35">
        <f t="shared" si="1"/>
        <v>9.145833333</v>
      </c>
    </row>
    <row r="7671" ht="15.75" customHeight="1">
      <c r="A7671" s="36">
        <v>45292.0</v>
      </c>
      <c r="B7671" s="35">
        <v>99.4</v>
      </c>
      <c r="C7671" s="35">
        <v>109.75</v>
      </c>
      <c r="D7671" s="35">
        <v>100.0</v>
      </c>
      <c r="E7671" s="35">
        <f t="shared" si="1"/>
        <v>9.145833333</v>
      </c>
    </row>
    <row r="7672" ht="15.75" customHeight="1">
      <c r="A7672" s="36">
        <v>45293.0</v>
      </c>
      <c r="B7672" s="35">
        <v>98.69</v>
      </c>
      <c r="C7672" s="35">
        <v>108.0</v>
      </c>
      <c r="D7672" s="35">
        <v>100.0</v>
      </c>
      <c r="E7672" s="35">
        <f t="shared" si="1"/>
        <v>9</v>
      </c>
    </row>
    <row r="7673" ht="15.75" customHeight="1">
      <c r="A7673" s="36">
        <v>45294.0</v>
      </c>
      <c r="B7673" s="35">
        <v>97.83</v>
      </c>
      <c r="C7673" s="35">
        <v>109.125</v>
      </c>
      <c r="D7673" s="35">
        <v>100.0</v>
      </c>
      <c r="E7673" s="35">
        <f t="shared" si="1"/>
        <v>9.09375</v>
      </c>
    </row>
    <row r="7674" ht="15.75" customHeight="1">
      <c r="A7674" s="36">
        <v>45295.0</v>
      </c>
      <c r="B7674" s="35">
        <v>97.82</v>
      </c>
      <c r="C7674" s="35">
        <v>109.25</v>
      </c>
      <c r="D7674" s="35">
        <v>100.0</v>
      </c>
      <c r="E7674" s="35">
        <f t="shared" si="1"/>
        <v>9.104166667</v>
      </c>
    </row>
    <row r="7675" ht="15.75" customHeight="1">
      <c r="A7675" s="36">
        <v>45296.0</v>
      </c>
      <c r="B7675" s="35">
        <v>96.65</v>
      </c>
      <c r="C7675" s="35">
        <v>109.125</v>
      </c>
      <c r="D7675" s="35">
        <v>100.0</v>
      </c>
      <c r="E7675" s="35">
        <f t="shared" si="1"/>
        <v>9.09375</v>
      </c>
    </row>
    <row r="7676" ht="15.75" customHeight="1">
      <c r="A7676" s="36">
        <v>45297.0</v>
      </c>
      <c r="B7676" s="35">
        <v>96.65</v>
      </c>
      <c r="C7676" s="35">
        <v>109.125</v>
      </c>
      <c r="D7676" s="35">
        <v>100.0</v>
      </c>
      <c r="E7676" s="35">
        <f t="shared" si="1"/>
        <v>9.09375</v>
      </c>
    </row>
    <row r="7677" ht="15.75" customHeight="1">
      <c r="A7677" s="36">
        <v>45298.0</v>
      </c>
      <c r="B7677" s="35">
        <v>96.65</v>
      </c>
      <c r="C7677" s="35">
        <v>109.125</v>
      </c>
      <c r="D7677" s="35">
        <v>100.0</v>
      </c>
      <c r="E7677" s="35">
        <f t="shared" si="1"/>
        <v>9.09375</v>
      </c>
    </row>
    <row r="7678" ht="15.75" customHeight="1">
      <c r="A7678" s="36">
        <v>45299.0</v>
      </c>
      <c r="B7678" s="35">
        <v>94.94</v>
      </c>
      <c r="C7678" s="35">
        <v>108.5625</v>
      </c>
      <c r="D7678" s="35">
        <v>100.0</v>
      </c>
      <c r="E7678" s="35">
        <f t="shared" si="1"/>
        <v>9.046875</v>
      </c>
    </row>
    <row r="7679" ht="15.75" customHeight="1">
      <c r="A7679" s="36">
        <v>45300.0</v>
      </c>
      <c r="B7679" s="35">
        <v>93.7</v>
      </c>
      <c r="C7679" s="35">
        <v>109.75</v>
      </c>
      <c r="D7679" s="35">
        <v>100.0</v>
      </c>
      <c r="E7679" s="35">
        <f t="shared" si="1"/>
        <v>9.145833333</v>
      </c>
    </row>
    <row r="7680" ht="15.75" customHeight="1">
      <c r="A7680" s="36">
        <v>45301.0</v>
      </c>
      <c r="B7680" s="35">
        <v>94.36</v>
      </c>
      <c r="C7680" s="35">
        <v>108.3125</v>
      </c>
      <c r="D7680" s="35">
        <v>100.0</v>
      </c>
      <c r="E7680" s="35">
        <f t="shared" si="1"/>
        <v>9.026041667</v>
      </c>
    </row>
    <row r="7681" ht="15.75" customHeight="1">
      <c r="A7681" s="36">
        <v>45302.0</v>
      </c>
      <c r="B7681" s="35">
        <v>94.49</v>
      </c>
      <c r="C7681" s="35">
        <v>109.5</v>
      </c>
      <c r="D7681" s="35">
        <v>100.0</v>
      </c>
      <c r="E7681" s="35">
        <f t="shared" si="1"/>
        <v>9.125</v>
      </c>
    </row>
    <row r="7682" ht="15.75" customHeight="1">
      <c r="A7682" s="36">
        <v>45303.0</v>
      </c>
      <c r="B7682" s="35">
        <v>94.56</v>
      </c>
      <c r="C7682" s="35">
        <v>109.375</v>
      </c>
      <c r="D7682" s="35">
        <v>100.0</v>
      </c>
      <c r="E7682" s="35">
        <f t="shared" si="1"/>
        <v>9.114583333</v>
      </c>
    </row>
    <row r="7683" ht="15.75" customHeight="1">
      <c r="A7683" s="36">
        <v>45304.0</v>
      </c>
      <c r="B7683" s="35">
        <v>94.56</v>
      </c>
      <c r="C7683" s="35">
        <v>109.375</v>
      </c>
      <c r="D7683" s="35">
        <v>100.0</v>
      </c>
      <c r="E7683" s="35">
        <f t="shared" si="1"/>
        <v>9.114583333</v>
      </c>
    </row>
    <row r="7684" ht="15.75" customHeight="1">
      <c r="A7684" s="36">
        <v>45305.0</v>
      </c>
      <c r="B7684" s="35">
        <v>94.56</v>
      </c>
      <c r="C7684" s="35">
        <v>109.375</v>
      </c>
      <c r="D7684" s="35">
        <v>100.0</v>
      </c>
      <c r="E7684" s="35">
        <f t="shared" si="1"/>
        <v>9.114583333</v>
      </c>
    </row>
    <row r="7685" ht="15.75" customHeight="1">
      <c r="A7685" s="36">
        <v>45306.0</v>
      </c>
      <c r="B7685" s="35">
        <v>97.63</v>
      </c>
      <c r="C7685" s="35">
        <v>109.625</v>
      </c>
      <c r="D7685" s="35">
        <v>100.0</v>
      </c>
      <c r="E7685" s="35">
        <f t="shared" si="1"/>
        <v>9.135416667</v>
      </c>
    </row>
    <row r="7686" ht="15.75" customHeight="1">
      <c r="A7686" s="36">
        <v>45307.0</v>
      </c>
      <c r="B7686" s="35">
        <v>94.99</v>
      </c>
      <c r="C7686" s="35">
        <v>109.75</v>
      </c>
      <c r="D7686" s="35">
        <v>100.0</v>
      </c>
      <c r="E7686" s="35">
        <f t="shared" si="1"/>
        <v>9.145833333</v>
      </c>
    </row>
    <row r="7687" ht="15.75" customHeight="1">
      <c r="A7687" s="36">
        <v>45308.0</v>
      </c>
      <c r="B7687" s="35">
        <v>95.1</v>
      </c>
      <c r="C7687" s="35">
        <v>109.5625</v>
      </c>
      <c r="D7687" s="35">
        <v>100.0</v>
      </c>
      <c r="E7687" s="35">
        <f t="shared" si="1"/>
        <v>9.130208333</v>
      </c>
    </row>
    <row r="7688" ht="15.75" customHeight="1">
      <c r="A7688" s="36">
        <v>45309.0</v>
      </c>
      <c r="B7688" s="35">
        <v>93.7</v>
      </c>
      <c r="C7688" s="35">
        <v>109.625</v>
      </c>
      <c r="D7688" s="35">
        <v>100.0</v>
      </c>
      <c r="E7688" s="35">
        <f t="shared" si="1"/>
        <v>9.135416667</v>
      </c>
    </row>
    <row r="7689" ht="15.75" customHeight="1">
      <c r="A7689" s="36">
        <v>45310.0</v>
      </c>
      <c r="B7689" s="35">
        <v>89.36</v>
      </c>
      <c r="C7689" s="35">
        <v>109.6875</v>
      </c>
      <c r="D7689" s="35">
        <v>100.0</v>
      </c>
      <c r="E7689" s="35">
        <f t="shared" si="1"/>
        <v>9.140625</v>
      </c>
    </row>
    <row r="7690" ht="15.75" customHeight="1">
      <c r="A7690" s="36">
        <v>45311.0</v>
      </c>
      <c r="B7690" s="35">
        <v>89.36</v>
      </c>
      <c r="C7690" s="35">
        <v>109.6875</v>
      </c>
      <c r="D7690" s="35">
        <v>100.0</v>
      </c>
      <c r="E7690" s="35">
        <f t="shared" si="1"/>
        <v>9.140625</v>
      </c>
    </row>
    <row r="7691" ht="15.75" customHeight="1">
      <c r="A7691" s="36">
        <v>45312.0</v>
      </c>
      <c r="B7691" s="35">
        <v>89.36</v>
      </c>
      <c r="C7691" s="35">
        <v>109.6875</v>
      </c>
      <c r="D7691" s="35">
        <v>100.0</v>
      </c>
      <c r="E7691" s="35">
        <f t="shared" si="1"/>
        <v>9.140625</v>
      </c>
    </row>
    <row r="7692" ht="15.75" customHeight="1">
      <c r="A7692" s="36">
        <v>45313.0</v>
      </c>
      <c r="B7692" s="35">
        <v>90.73</v>
      </c>
      <c r="C7692" s="35">
        <v>108.6875</v>
      </c>
      <c r="D7692" s="35">
        <v>100.0</v>
      </c>
      <c r="E7692" s="35">
        <f t="shared" si="1"/>
        <v>9.057291667</v>
      </c>
    </row>
    <row r="7693" ht="15.75" customHeight="1">
      <c r="A7693" s="36">
        <v>45314.0</v>
      </c>
      <c r="B7693" s="35">
        <v>89.63</v>
      </c>
      <c r="C7693" s="35">
        <v>109.6875</v>
      </c>
      <c r="D7693" s="35">
        <v>100.0</v>
      </c>
      <c r="E7693" s="35">
        <f t="shared" si="1"/>
        <v>9.140625</v>
      </c>
    </row>
    <row r="7694" ht="15.75" customHeight="1">
      <c r="A7694" s="36">
        <v>45315.0</v>
      </c>
      <c r="B7694" s="35">
        <v>89.57</v>
      </c>
      <c r="C7694" s="35">
        <v>109.875</v>
      </c>
      <c r="D7694" s="35">
        <v>100.0</v>
      </c>
      <c r="E7694" s="35">
        <f t="shared" si="1"/>
        <v>9.15625</v>
      </c>
    </row>
    <row r="7695" ht="15.75" customHeight="1">
      <c r="A7695" s="36">
        <v>45316.0</v>
      </c>
      <c r="B7695" s="35">
        <v>90.14</v>
      </c>
      <c r="C7695" s="35">
        <v>108.8125</v>
      </c>
      <c r="D7695" s="35">
        <v>100.0</v>
      </c>
      <c r="E7695" s="35">
        <f t="shared" si="1"/>
        <v>9.067708333</v>
      </c>
    </row>
    <row r="7696" ht="15.75" customHeight="1">
      <c r="A7696" s="36">
        <v>45317.0</v>
      </c>
      <c r="B7696" s="35">
        <v>88.82</v>
      </c>
      <c r="C7696" s="35">
        <v>108.0625</v>
      </c>
      <c r="D7696" s="35">
        <v>100.0</v>
      </c>
      <c r="E7696" s="35">
        <f t="shared" si="1"/>
        <v>9.005208333</v>
      </c>
    </row>
    <row r="7697" ht="15.75" customHeight="1">
      <c r="A7697" s="36">
        <v>45318.0</v>
      </c>
      <c r="B7697" s="35">
        <v>88.82</v>
      </c>
      <c r="C7697" s="35">
        <v>108.0625</v>
      </c>
      <c r="D7697" s="35">
        <v>100.0</v>
      </c>
      <c r="E7697" s="35">
        <f t="shared" si="1"/>
        <v>9.005208333</v>
      </c>
    </row>
    <row r="7698" ht="15.75" customHeight="1">
      <c r="A7698" s="36">
        <v>45319.0</v>
      </c>
      <c r="B7698" s="35">
        <v>88.82</v>
      </c>
      <c r="C7698" s="35">
        <v>108.0625</v>
      </c>
      <c r="D7698" s="35">
        <v>100.0</v>
      </c>
      <c r="E7698" s="35">
        <f t="shared" si="1"/>
        <v>9.005208333</v>
      </c>
    </row>
    <row r="7699" ht="15.75" customHeight="1">
      <c r="A7699" s="36">
        <v>45320.0</v>
      </c>
      <c r="B7699" s="35">
        <v>90.55</v>
      </c>
      <c r="C7699" s="35">
        <v>109.0</v>
      </c>
      <c r="D7699" s="35">
        <v>100.0</v>
      </c>
      <c r="E7699" s="35">
        <f t="shared" si="1"/>
        <v>9.083333333</v>
      </c>
    </row>
    <row r="7700" ht="15.75" customHeight="1">
      <c r="A7700" s="36">
        <v>45321.0</v>
      </c>
      <c r="B7700" s="35">
        <v>92.91</v>
      </c>
      <c r="C7700" s="35">
        <v>108.625</v>
      </c>
      <c r="D7700" s="35">
        <v>100.0</v>
      </c>
      <c r="E7700" s="35">
        <f t="shared" si="1"/>
        <v>9.052083333</v>
      </c>
    </row>
    <row r="7701" ht="15.75" customHeight="1">
      <c r="A7701" s="36">
        <v>45322.0</v>
      </c>
      <c r="B7701" s="35">
        <v>94.71</v>
      </c>
      <c r="C7701" s="35">
        <v>109.6875</v>
      </c>
      <c r="D7701" s="35">
        <v>100.0</v>
      </c>
      <c r="E7701" s="35">
        <f t="shared" si="1"/>
        <v>9.140625</v>
      </c>
    </row>
    <row r="7702" ht="15.75" customHeight="1">
      <c r="A7702" s="36">
        <v>45323.0</v>
      </c>
      <c r="B7702" s="35">
        <v>94.31</v>
      </c>
      <c r="C7702" s="35">
        <v>107.9375</v>
      </c>
      <c r="D7702" s="35">
        <v>100.0</v>
      </c>
      <c r="E7702" s="35">
        <f t="shared" si="1"/>
        <v>8.994791667</v>
      </c>
    </row>
    <row r="7703" ht="15.75" customHeight="1">
      <c r="A7703" s="36">
        <v>45324.0</v>
      </c>
      <c r="B7703" s="35">
        <v>94.86</v>
      </c>
      <c r="C7703" s="35">
        <v>108.875</v>
      </c>
      <c r="D7703" s="35">
        <v>100.0</v>
      </c>
      <c r="E7703" s="35">
        <f t="shared" si="1"/>
        <v>9.072916667</v>
      </c>
    </row>
    <row r="7704" ht="15.75" customHeight="1">
      <c r="A7704" s="36">
        <v>45325.0</v>
      </c>
      <c r="B7704" s="35">
        <v>94.86</v>
      </c>
      <c r="C7704" s="35">
        <v>108.875</v>
      </c>
      <c r="D7704" s="35">
        <v>100.0</v>
      </c>
      <c r="E7704" s="35">
        <f t="shared" si="1"/>
        <v>9.072916667</v>
      </c>
    </row>
    <row r="7705" ht="15.75" customHeight="1">
      <c r="A7705" s="36">
        <v>45326.0</v>
      </c>
      <c r="B7705" s="35">
        <v>94.86</v>
      </c>
      <c r="C7705" s="35">
        <v>108.875</v>
      </c>
      <c r="D7705" s="35">
        <v>100.0</v>
      </c>
      <c r="E7705" s="35">
        <f t="shared" si="1"/>
        <v>9.072916667</v>
      </c>
    </row>
    <row r="7706" ht="15.75" customHeight="1">
      <c r="A7706" s="36">
        <v>45327.0</v>
      </c>
      <c r="B7706" s="35">
        <v>94.08</v>
      </c>
      <c r="C7706" s="35">
        <v>108.0</v>
      </c>
      <c r="D7706" s="35">
        <v>100.0</v>
      </c>
      <c r="E7706" s="35">
        <f t="shared" si="1"/>
        <v>9</v>
      </c>
    </row>
    <row r="7707" ht="15.75" customHeight="1">
      <c r="A7707" s="36">
        <v>45328.0</v>
      </c>
      <c r="B7707" s="35">
        <v>94.14</v>
      </c>
      <c r="C7707" s="35">
        <v>108.4375</v>
      </c>
      <c r="D7707" s="35">
        <v>100.0</v>
      </c>
      <c r="E7707" s="35">
        <f t="shared" si="1"/>
        <v>9.036458333</v>
      </c>
    </row>
    <row r="7708" ht="15.75" customHeight="1">
      <c r="A7708" s="36">
        <v>45329.0</v>
      </c>
      <c r="B7708" s="35">
        <v>92.93</v>
      </c>
      <c r="C7708" s="35">
        <v>108.875</v>
      </c>
      <c r="D7708" s="35">
        <v>100.0</v>
      </c>
      <c r="E7708" s="35">
        <f t="shared" si="1"/>
        <v>9.072916667</v>
      </c>
    </row>
    <row r="7709" ht="15.75" customHeight="1">
      <c r="A7709" s="36">
        <v>45330.0</v>
      </c>
      <c r="B7709" s="35">
        <v>92.63</v>
      </c>
      <c r="C7709" s="35">
        <v>109.4375</v>
      </c>
      <c r="D7709" s="35">
        <v>100.0</v>
      </c>
      <c r="E7709" s="35">
        <f t="shared" si="1"/>
        <v>9.119791667</v>
      </c>
    </row>
    <row r="7710" ht="15.75" customHeight="1">
      <c r="A7710" s="36">
        <v>45331.0</v>
      </c>
      <c r="B7710" s="35">
        <v>92.84</v>
      </c>
      <c r="C7710" s="35">
        <v>107.875</v>
      </c>
      <c r="D7710" s="35">
        <v>100.0</v>
      </c>
      <c r="E7710" s="35">
        <f t="shared" si="1"/>
        <v>8.989583333</v>
      </c>
    </row>
    <row r="7711" ht="15.75" customHeight="1">
      <c r="A7711" s="36">
        <v>45332.0</v>
      </c>
      <c r="B7711" s="35">
        <v>92.84</v>
      </c>
      <c r="C7711" s="35">
        <v>107.875</v>
      </c>
      <c r="D7711" s="35">
        <v>100.0</v>
      </c>
      <c r="E7711" s="35">
        <f t="shared" si="1"/>
        <v>8.989583333</v>
      </c>
    </row>
    <row r="7712" ht="15.75" customHeight="1">
      <c r="A7712" s="36">
        <v>45333.0</v>
      </c>
      <c r="B7712" s="35">
        <v>92.84</v>
      </c>
      <c r="C7712" s="35">
        <v>107.875</v>
      </c>
      <c r="D7712" s="35">
        <v>100.0</v>
      </c>
      <c r="E7712" s="35">
        <f t="shared" si="1"/>
        <v>8.989583333</v>
      </c>
    </row>
    <row r="7713" ht="15.75" customHeight="1">
      <c r="A7713" s="36">
        <v>45334.0</v>
      </c>
      <c r="B7713" s="35">
        <v>92.84</v>
      </c>
      <c r="C7713" s="35">
        <v>107.875</v>
      </c>
      <c r="D7713" s="35">
        <v>100.0</v>
      </c>
      <c r="E7713" s="35">
        <f t="shared" si="1"/>
        <v>8.989583333</v>
      </c>
    </row>
    <row r="7714" ht="15.75" customHeight="1">
      <c r="A7714" s="36">
        <v>45335.0</v>
      </c>
      <c r="B7714" s="35">
        <v>92.84</v>
      </c>
      <c r="C7714" s="35">
        <v>107.875</v>
      </c>
      <c r="D7714" s="35">
        <v>100.0</v>
      </c>
      <c r="E7714" s="35">
        <f t="shared" si="1"/>
        <v>8.989583333</v>
      </c>
    </row>
    <row r="7715" ht="15.75" customHeight="1">
      <c r="A7715" s="36">
        <v>45336.0</v>
      </c>
      <c r="B7715" s="35">
        <v>94.11</v>
      </c>
      <c r="C7715" s="35">
        <v>108.1875</v>
      </c>
      <c r="D7715" s="35">
        <v>100.0</v>
      </c>
      <c r="E7715" s="35">
        <f t="shared" si="1"/>
        <v>9.015625</v>
      </c>
    </row>
    <row r="7716" ht="15.75" customHeight="1">
      <c r="A7716" s="36">
        <v>45337.0</v>
      </c>
      <c r="B7716" s="35">
        <v>92.93</v>
      </c>
      <c r="C7716" s="35">
        <v>109.625</v>
      </c>
      <c r="D7716" s="35">
        <v>100.0</v>
      </c>
      <c r="E7716" s="35">
        <f t="shared" si="1"/>
        <v>9.135416667</v>
      </c>
    </row>
    <row r="7717" ht="15.75" customHeight="1">
      <c r="A7717" s="36">
        <v>45338.0</v>
      </c>
      <c r="B7717" s="35">
        <v>92.98</v>
      </c>
      <c r="C7717" s="35">
        <v>109.125</v>
      </c>
      <c r="D7717" s="35">
        <v>100.0</v>
      </c>
      <c r="E7717" s="35">
        <f t="shared" si="1"/>
        <v>9.09375</v>
      </c>
    </row>
    <row r="7718" ht="15.75" customHeight="1">
      <c r="A7718" s="36">
        <v>45339.0</v>
      </c>
      <c r="B7718" s="35">
        <v>92.98</v>
      </c>
      <c r="C7718" s="35">
        <v>109.125</v>
      </c>
      <c r="D7718" s="35">
        <v>100.0</v>
      </c>
      <c r="E7718" s="35">
        <f t="shared" si="1"/>
        <v>9.09375</v>
      </c>
    </row>
    <row r="7719" ht="15.75" customHeight="1">
      <c r="A7719" s="36">
        <v>45340.0</v>
      </c>
      <c r="B7719" s="35">
        <v>92.98</v>
      </c>
      <c r="C7719" s="35">
        <v>109.125</v>
      </c>
      <c r="D7719" s="35">
        <v>100.0</v>
      </c>
      <c r="E7719" s="35">
        <f t="shared" si="1"/>
        <v>9.09375</v>
      </c>
    </row>
    <row r="7720" ht="15.75" customHeight="1">
      <c r="A7720" s="36">
        <v>45341.0</v>
      </c>
      <c r="B7720" s="35">
        <v>106.83</v>
      </c>
      <c r="C7720" s="35">
        <v>109.3125</v>
      </c>
      <c r="D7720" s="35">
        <v>100.0</v>
      </c>
      <c r="E7720" s="35">
        <f t="shared" si="1"/>
        <v>9.109375</v>
      </c>
    </row>
    <row r="7721" ht="15.75" customHeight="1">
      <c r="A7721" s="36">
        <v>45342.0</v>
      </c>
      <c r="B7721" s="35">
        <v>93.01</v>
      </c>
      <c r="C7721" s="35">
        <v>109.5625</v>
      </c>
      <c r="D7721" s="35">
        <v>100.0</v>
      </c>
      <c r="E7721" s="35">
        <f t="shared" si="1"/>
        <v>9.130208333</v>
      </c>
    </row>
    <row r="7722" ht="15.75" customHeight="1">
      <c r="A7722" s="36">
        <v>45343.0</v>
      </c>
      <c r="B7722" s="35">
        <v>93.38</v>
      </c>
      <c r="C7722" s="35">
        <v>108.125</v>
      </c>
      <c r="D7722" s="35">
        <v>100.0</v>
      </c>
      <c r="E7722" s="35">
        <f t="shared" si="1"/>
        <v>9.010416667</v>
      </c>
    </row>
    <row r="7723" ht="15.75" customHeight="1">
      <c r="A7723" s="36">
        <v>45344.0</v>
      </c>
      <c r="B7723" s="35">
        <v>98.05</v>
      </c>
      <c r="C7723" s="35">
        <v>109.5625</v>
      </c>
      <c r="D7723" s="35">
        <v>100.0</v>
      </c>
      <c r="E7723" s="35">
        <f t="shared" si="1"/>
        <v>9.130208333</v>
      </c>
    </row>
    <row r="7724" ht="15.75" customHeight="1">
      <c r="A7724" s="36">
        <v>45345.0</v>
      </c>
      <c r="B7724" s="35">
        <v>98.0</v>
      </c>
      <c r="C7724" s="35">
        <v>109.25</v>
      </c>
      <c r="D7724" s="35">
        <v>100.0</v>
      </c>
      <c r="E7724" s="35">
        <f t="shared" si="1"/>
        <v>9.104166667</v>
      </c>
    </row>
    <row r="7725" ht="15.75" customHeight="1">
      <c r="A7725" s="36">
        <v>45346.0</v>
      </c>
      <c r="B7725" s="35">
        <v>98.0</v>
      </c>
      <c r="C7725" s="35">
        <v>109.25</v>
      </c>
      <c r="D7725" s="35">
        <v>100.0</v>
      </c>
      <c r="E7725" s="35">
        <f t="shared" si="1"/>
        <v>9.104166667</v>
      </c>
    </row>
    <row r="7726" ht="15.75" customHeight="1">
      <c r="A7726" s="36">
        <v>45347.0</v>
      </c>
      <c r="B7726" s="35">
        <v>98.0</v>
      </c>
      <c r="C7726" s="35">
        <v>109.25</v>
      </c>
      <c r="D7726" s="35">
        <v>100.0</v>
      </c>
      <c r="E7726" s="35">
        <f t="shared" si="1"/>
        <v>9.104166667</v>
      </c>
    </row>
    <row r="7727" ht="15.75" customHeight="1">
      <c r="A7727" s="36">
        <v>45348.0</v>
      </c>
      <c r="B7727" s="35">
        <v>97.32</v>
      </c>
      <c r="C7727" s="35">
        <v>108.8125</v>
      </c>
      <c r="D7727" s="35">
        <v>100.0</v>
      </c>
      <c r="E7727" s="35">
        <f t="shared" si="1"/>
        <v>9.067708333</v>
      </c>
    </row>
    <row r="7728" ht="15.75" customHeight="1">
      <c r="A7728" s="36">
        <v>45349.0</v>
      </c>
      <c r="B7728" s="35">
        <v>98.01</v>
      </c>
      <c r="C7728" s="35">
        <v>110.0</v>
      </c>
      <c r="D7728" s="35">
        <v>100.0</v>
      </c>
      <c r="E7728" s="35">
        <f t="shared" si="1"/>
        <v>9.166666667</v>
      </c>
    </row>
    <row r="7729" ht="15.75" customHeight="1">
      <c r="A7729" s="36">
        <v>45350.0</v>
      </c>
      <c r="B7729" s="35">
        <v>97.98</v>
      </c>
      <c r="C7729" s="35">
        <v>109.0625</v>
      </c>
      <c r="D7729" s="35">
        <v>100.0</v>
      </c>
      <c r="E7729" s="35">
        <f t="shared" si="1"/>
        <v>9.088541667</v>
      </c>
    </row>
    <row r="7730" ht="15.75" customHeight="1">
      <c r="A7730" s="36">
        <v>45351.0</v>
      </c>
      <c r="B7730" s="35">
        <v>99.75</v>
      </c>
      <c r="C7730" s="35">
        <v>108.9375</v>
      </c>
      <c r="D7730" s="35">
        <v>100.0</v>
      </c>
      <c r="E7730" s="35">
        <f t="shared" si="1"/>
        <v>9.078125</v>
      </c>
    </row>
    <row r="7731" ht="15.75" customHeight="1">
      <c r="A7731" s="36">
        <v>45352.0</v>
      </c>
      <c r="B7731" s="35">
        <v>99.59</v>
      </c>
      <c r="C7731" s="35">
        <v>108.8125</v>
      </c>
      <c r="D7731" s="35">
        <v>100.0</v>
      </c>
      <c r="E7731" s="35">
        <f t="shared" si="1"/>
        <v>9.067708333</v>
      </c>
    </row>
    <row r="7732" ht="15.75" customHeight="1">
      <c r="A7732" s="36">
        <v>45353.0</v>
      </c>
      <c r="B7732" s="35">
        <v>99.59</v>
      </c>
      <c r="C7732" s="35">
        <v>108.8125</v>
      </c>
      <c r="D7732" s="35">
        <v>100.0</v>
      </c>
      <c r="E7732" s="35">
        <f t="shared" si="1"/>
        <v>9.067708333</v>
      </c>
    </row>
    <row r="7733" ht="15.75" customHeight="1">
      <c r="A7733" s="36">
        <v>45354.0</v>
      </c>
      <c r="B7733" s="35">
        <v>99.59</v>
      </c>
      <c r="C7733" s="35">
        <v>108.8125</v>
      </c>
      <c r="D7733" s="35">
        <v>100.0</v>
      </c>
      <c r="E7733" s="35">
        <f t="shared" si="1"/>
        <v>9.067708333</v>
      </c>
    </row>
    <row r="7734" ht="15.75" customHeight="1">
      <c r="A7734" s="36">
        <v>45355.0</v>
      </c>
      <c r="B7734" s="35">
        <v>99.75</v>
      </c>
      <c r="C7734" s="35">
        <v>108.9375</v>
      </c>
      <c r="D7734" s="35">
        <v>100.0</v>
      </c>
      <c r="E7734" s="35">
        <f t="shared" si="1"/>
        <v>9.078125</v>
      </c>
    </row>
    <row r="7735" ht="15.75" customHeight="1">
      <c r="A7735" s="36">
        <v>45356.0</v>
      </c>
      <c r="B7735" s="35">
        <v>97.99</v>
      </c>
      <c r="C7735" s="35">
        <v>108.9375</v>
      </c>
      <c r="D7735" s="35">
        <v>100.0</v>
      </c>
      <c r="E7735" s="35">
        <f t="shared" si="1"/>
        <v>9.078125</v>
      </c>
    </row>
    <row r="7736" ht="15.75" customHeight="1">
      <c r="A7736" s="36">
        <v>45357.0</v>
      </c>
      <c r="B7736" s="35">
        <v>97.89</v>
      </c>
      <c r="C7736" s="35">
        <v>109.25</v>
      </c>
      <c r="D7736" s="35">
        <v>100.0</v>
      </c>
      <c r="E7736" s="35">
        <f t="shared" si="1"/>
        <v>9.104166667</v>
      </c>
    </row>
    <row r="7737" ht="15.75" customHeight="1">
      <c r="A7737" s="36">
        <v>45358.0</v>
      </c>
      <c r="B7737" s="35">
        <v>98.49</v>
      </c>
      <c r="C7737" s="35">
        <v>108.0625</v>
      </c>
      <c r="D7737" s="35">
        <v>100.0</v>
      </c>
      <c r="E7737" s="35">
        <f t="shared" si="1"/>
        <v>9.005208333</v>
      </c>
    </row>
    <row r="7738" ht="15.75" customHeight="1">
      <c r="A7738" s="36">
        <v>45359.0</v>
      </c>
      <c r="B7738" s="35">
        <v>95.63</v>
      </c>
      <c r="C7738" s="35">
        <v>108.9375</v>
      </c>
      <c r="D7738" s="35">
        <v>100.0</v>
      </c>
      <c r="E7738" s="35">
        <f t="shared" si="1"/>
        <v>9.078125</v>
      </c>
    </row>
    <row r="7739" ht="15.75" customHeight="1">
      <c r="A7739" s="36">
        <v>45360.0</v>
      </c>
      <c r="B7739" s="35">
        <v>95.63</v>
      </c>
      <c r="C7739" s="35">
        <v>108.9375</v>
      </c>
      <c r="D7739" s="35">
        <v>100.0</v>
      </c>
      <c r="E7739" s="35">
        <f t="shared" si="1"/>
        <v>9.078125</v>
      </c>
    </row>
    <row r="7740" ht="15.75" customHeight="1">
      <c r="A7740" s="36">
        <v>45361.0</v>
      </c>
      <c r="B7740" s="35">
        <v>95.63</v>
      </c>
      <c r="C7740" s="35">
        <v>108.9375</v>
      </c>
      <c r="D7740" s="35">
        <v>100.0</v>
      </c>
      <c r="E7740" s="35">
        <f t="shared" si="1"/>
        <v>9.078125</v>
      </c>
    </row>
    <row r="7741" ht="15.75" customHeight="1">
      <c r="A7741" s="36">
        <v>45362.0</v>
      </c>
      <c r="B7741" s="35">
        <v>95.73</v>
      </c>
      <c r="C7741" s="35">
        <v>108.625</v>
      </c>
      <c r="D7741" s="35">
        <v>100.0</v>
      </c>
      <c r="E7741" s="35">
        <f t="shared" si="1"/>
        <v>9.052083333</v>
      </c>
    </row>
    <row r="7742" ht="15.75" customHeight="1">
      <c r="A7742" s="36">
        <v>45363.0</v>
      </c>
      <c r="B7742" s="35">
        <v>80.7</v>
      </c>
      <c r="C7742" s="35">
        <v>74.375</v>
      </c>
      <c r="D7742" s="35">
        <v>80.0</v>
      </c>
      <c r="E7742" s="35">
        <f t="shared" si="1"/>
        <v>6.197916667</v>
      </c>
    </row>
    <row r="7743" ht="15.75" customHeight="1">
      <c r="A7743" s="36">
        <v>45364.0</v>
      </c>
      <c r="B7743" s="35">
        <v>80.5</v>
      </c>
      <c r="C7743" s="35">
        <v>72.5</v>
      </c>
      <c r="D7743" s="35">
        <v>80.0</v>
      </c>
      <c r="E7743" s="35">
        <f t="shared" si="1"/>
        <v>6.041666667</v>
      </c>
    </row>
    <row r="7744" ht="15.75" customHeight="1">
      <c r="A7744" s="36">
        <v>45365.0</v>
      </c>
      <c r="B7744" s="35">
        <v>78.31</v>
      </c>
      <c r="C7744" s="35">
        <v>72.375</v>
      </c>
      <c r="D7744" s="35">
        <v>80.0</v>
      </c>
      <c r="E7744" s="35">
        <f t="shared" si="1"/>
        <v>6.03125</v>
      </c>
    </row>
    <row r="7745" ht="15.75" customHeight="1">
      <c r="A7745" s="36">
        <v>45366.0</v>
      </c>
      <c r="B7745" s="35">
        <v>77.38</v>
      </c>
      <c r="C7745" s="35">
        <v>71.625</v>
      </c>
      <c r="D7745" s="35">
        <v>80.0</v>
      </c>
      <c r="E7745" s="35">
        <f t="shared" si="1"/>
        <v>5.96875</v>
      </c>
    </row>
    <row r="7746" ht="15.75" customHeight="1">
      <c r="A7746" s="36">
        <v>45367.0</v>
      </c>
      <c r="B7746" s="35">
        <v>77.38</v>
      </c>
      <c r="C7746" s="35">
        <v>71.625</v>
      </c>
      <c r="D7746" s="35">
        <v>80.0</v>
      </c>
      <c r="E7746" s="35">
        <f t="shared" si="1"/>
        <v>5.96875</v>
      </c>
    </row>
    <row r="7747" ht="15.75" customHeight="1">
      <c r="A7747" s="36">
        <v>45368.0</v>
      </c>
      <c r="B7747" s="35">
        <v>77.38</v>
      </c>
      <c r="C7747" s="35">
        <v>71.625</v>
      </c>
      <c r="D7747" s="35">
        <v>80.0</v>
      </c>
      <c r="E7747" s="35">
        <f t="shared" si="1"/>
        <v>5.96875</v>
      </c>
    </row>
    <row r="7748" ht="15.75" customHeight="1">
      <c r="A7748" s="36">
        <v>45369.0</v>
      </c>
      <c r="B7748" s="35">
        <v>77.53</v>
      </c>
      <c r="C7748" s="35">
        <v>71.125</v>
      </c>
      <c r="D7748" s="35">
        <v>80.0</v>
      </c>
      <c r="E7748" s="35">
        <f t="shared" si="1"/>
        <v>5.927083333</v>
      </c>
    </row>
    <row r="7749" ht="15.75" customHeight="1">
      <c r="A7749" s="36">
        <v>45370.0</v>
      </c>
      <c r="B7749" s="35">
        <v>77.6</v>
      </c>
      <c r="C7749" s="35">
        <v>71.0625</v>
      </c>
      <c r="D7749" s="35">
        <v>80.0</v>
      </c>
      <c r="E7749" s="35">
        <f t="shared" si="1"/>
        <v>5.921875</v>
      </c>
    </row>
    <row r="7750" ht="15.75" customHeight="1">
      <c r="A7750" s="36">
        <v>45371.0</v>
      </c>
      <c r="B7750" s="35">
        <v>81.21</v>
      </c>
      <c r="C7750" s="35">
        <v>71.25</v>
      </c>
      <c r="D7750" s="35">
        <v>80.0</v>
      </c>
      <c r="E7750" s="35">
        <f t="shared" si="1"/>
        <v>5.9375</v>
      </c>
    </row>
    <row r="7751" ht="15.75" customHeight="1">
      <c r="A7751" s="36">
        <v>45372.0</v>
      </c>
      <c r="B7751" s="35">
        <v>78.12</v>
      </c>
      <c r="C7751" s="35">
        <v>72.25</v>
      </c>
      <c r="D7751" s="35">
        <v>80.0</v>
      </c>
      <c r="E7751" s="35">
        <f t="shared" si="1"/>
        <v>6.020833333</v>
      </c>
    </row>
    <row r="7752" ht="15.75" customHeight="1">
      <c r="A7752" s="36">
        <v>45373.0</v>
      </c>
      <c r="B7752" s="35">
        <v>79.12</v>
      </c>
      <c r="C7752" s="35">
        <v>71.3125</v>
      </c>
      <c r="D7752" s="35">
        <v>80.0</v>
      </c>
      <c r="E7752" s="35">
        <f t="shared" si="1"/>
        <v>5.942708333</v>
      </c>
    </row>
    <row r="7753" ht="15.75" customHeight="1">
      <c r="A7753" s="36">
        <v>45374.0</v>
      </c>
      <c r="B7753" s="35">
        <v>79.12</v>
      </c>
      <c r="C7753" s="35">
        <v>71.3125</v>
      </c>
      <c r="D7753" s="35">
        <v>80.0</v>
      </c>
      <c r="E7753" s="35">
        <f t="shared" si="1"/>
        <v>5.942708333</v>
      </c>
    </row>
    <row r="7754" ht="15.75" customHeight="1">
      <c r="A7754" s="36">
        <v>45375.0</v>
      </c>
      <c r="B7754" s="35">
        <v>79.12</v>
      </c>
      <c r="C7754" s="35">
        <v>71.3125</v>
      </c>
      <c r="D7754" s="35">
        <v>80.0</v>
      </c>
      <c r="E7754" s="35">
        <f t="shared" si="1"/>
        <v>5.942708333</v>
      </c>
    </row>
    <row r="7755" ht="15.75" customHeight="1">
      <c r="A7755" s="36">
        <v>45376.0</v>
      </c>
      <c r="B7755" s="35">
        <v>79.17</v>
      </c>
      <c r="C7755" s="35">
        <v>71.375</v>
      </c>
      <c r="D7755" s="35">
        <v>80.0</v>
      </c>
      <c r="E7755" s="35">
        <f t="shared" si="1"/>
        <v>5.947916667</v>
      </c>
    </row>
    <row r="7756" ht="15.75" customHeight="1">
      <c r="A7756" s="36">
        <v>45377.0</v>
      </c>
      <c r="B7756" s="35">
        <v>78.06</v>
      </c>
      <c r="C7756" s="35">
        <v>71.1875</v>
      </c>
      <c r="D7756" s="35">
        <v>80.0</v>
      </c>
      <c r="E7756" s="35">
        <f t="shared" si="1"/>
        <v>5.932291667</v>
      </c>
    </row>
    <row r="7757" ht="15.75" customHeight="1">
      <c r="A7757" s="36">
        <v>45378.0</v>
      </c>
      <c r="B7757" s="35">
        <v>80.03</v>
      </c>
      <c r="C7757" s="35">
        <v>70.875</v>
      </c>
      <c r="D7757" s="35">
        <v>80.0</v>
      </c>
      <c r="E7757" s="35">
        <f t="shared" si="1"/>
        <v>5.90625</v>
      </c>
    </row>
    <row r="7758" ht="15.75" customHeight="1">
      <c r="A7758" s="36">
        <v>45379.0</v>
      </c>
      <c r="B7758" s="35">
        <v>80.03</v>
      </c>
      <c r="C7758" s="35">
        <v>70.875</v>
      </c>
      <c r="D7758" s="35">
        <v>80.0</v>
      </c>
      <c r="E7758" s="35">
        <f t="shared" si="1"/>
        <v>5.90625</v>
      </c>
    </row>
    <row r="7759" ht="15.75" customHeight="1">
      <c r="A7759" s="36">
        <v>45380.0</v>
      </c>
      <c r="B7759" s="35">
        <v>80.03</v>
      </c>
      <c r="C7759" s="35">
        <v>70.875</v>
      </c>
      <c r="D7759" s="35">
        <v>80.0</v>
      </c>
      <c r="E7759" s="35">
        <f t="shared" si="1"/>
        <v>5.90625</v>
      </c>
    </row>
    <row r="7760" ht="15.75" customHeight="1">
      <c r="A7760" s="36">
        <v>45381.0</v>
      </c>
      <c r="B7760" s="35">
        <v>80.03</v>
      </c>
      <c r="C7760" s="35">
        <v>70.875</v>
      </c>
      <c r="D7760" s="35">
        <v>80.0</v>
      </c>
      <c r="E7760" s="35">
        <f t="shared" si="1"/>
        <v>5.90625</v>
      </c>
    </row>
    <row r="7761" ht="15.75" customHeight="1">
      <c r="A7761" s="36">
        <v>45382.0</v>
      </c>
      <c r="B7761" s="35">
        <v>80.03</v>
      </c>
      <c r="C7761" s="35">
        <v>70.875</v>
      </c>
      <c r="D7761" s="35">
        <v>80.0</v>
      </c>
      <c r="E7761" s="35">
        <f t="shared" si="1"/>
        <v>5.90625</v>
      </c>
    </row>
    <row r="7762" ht="15.75" customHeight="1">
      <c r="A7762" s="36"/>
    </row>
    <row r="7763" ht="15.75" customHeight="1">
      <c r="A7763" s="36"/>
    </row>
    <row r="7764" ht="15.75" customHeight="1">
      <c r="A7764" s="36"/>
    </row>
    <row r="7765" ht="15.75" customHeight="1">
      <c r="A7765" s="36"/>
    </row>
    <row r="7766" ht="15.75" customHeight="1">
      <c r="A7766" s="36"/>
    </row>
    <row r="7767" ht="15.75" customHeight="1">
      <c r="A7767" s="36"/>
    </row>
    <row r="7768" ht="15.75" customHeight="1">
      <c r="A7768" s="36"/>
    </row>
    <row r="7769" ht="15.75" customHeight="1">
      <c r="A7769" s="36"/>
    </row>
    <row r="7770" ht="15.75" customHeight="1">
      <c r="A7770" s="36"/>
    </row>
    <row r="7771" ht="15.75" customHeight="1">
      <c r="A7771" s="36"/>
    </row>
    <row r="7772" ht="15.75" customHeight="1">
      <c r="A7772" s="36"/>
    </row>
    <row r="7773" ht="15.75" customHeight="1">
      <c r="A7773" s="36"/>
    </row>
    <row r="7774" ht="15.75" customHeight="1">
      <c r="A7774" s="36"/>
    </row>
    <row r="7775" ht="15.75" customHeight="1">
      <c r="A7775" s="36"/>
    </row>
    <row r="7776" ht="15.75" customHeight="1">
      <c r="A7776" s="36"/>
    </row>
    <row r="7777" ht="15.75" customHeight="1">
      <c r="A7777" s="36"/>
    </row>
    <row r="7778" ht="15.75" customHeight="1">
      <c r="A7778" s="36"/>
    </row>
    <row r="7779" ht="15.75" customHeight="1">
      <c r="A7779" s="36"/>
    </row>
    <row r="7780" ht="15.75" customHeight="1">
      <c r="A7780" s="36"/>
    </row>
    <row r="7781" ht="15.75" customHeight="1">
      <c r="A7781" s="36"/>
    </row>
    <row r="7782" ht="15.75" customHeight="1">
      <c r="A7782" s="36"/>
    </row>
    <row r="7783" ht="15.75" customHeight="1">
      <c r="A7783" s="36"/>
    </row>
    <row r="7784" ht="15.75" customHeight="1">
      <c r="A7784" s="36"/>
    </row>
    <row r="7785" ht="15.75" customHeight="1">
      <c r="A7785" s="36"/>
    </row>
    <row r="7786" ht="15.75" customHeight="1">
      <c r="A7786" s="36"/>
    </row>
    <row r="7787" ht="15.75" customHeight="1">
      <c r="A7787" s="36"/>
    </row>
    <row r="7788" ht="15.75" customHeight="1">
      <c r="A7788" s="36"/>
    </row>
    <row r="7789" ht="15.75" customHeight="1">
      <c r="A7789" s="36"/>
    </row>
    <row r="7790" ht="15.75" customHeight="1">
      <c r="A7790" s="36"/>
    </row>
    <row r="7791" ht="15.75" customHeight="1">
      <c r="A7791" s="36"/>
    </row>
    <row r="7792" ht="15.75" customHeight="1">
      <c r="A7792" s="36"/>
    </row>
    <row r="7793" ht="15.75" customHeight="1">
      <c r="A7793" s="36"/>
    </row>
    <row r="7794" ht="15.75" customHeight="1">
      <c r="A7794" s="36"/>
    </row>
    <row r="7795" ht="15.75" customHeight="1">
      <c r="A7795" s="36"/>
    </row>
    <row r="7796" ht="15.75" customHeight="1">
      <c r="A7796" s="36"/>
    </row>
    <row r="7797" ht="15.75" customHeight="1">
      <c r="A7797" s="36"/>
    </row>
    <row r="7798" ht="15.75" customHeight="1">
      <c r="A7798" s="36"/>
    </row>
    <row r="7799" ht="15.75" customHeight="1">
      <c r="A7799" s="36"/>
    </row>
    <row r="7800" ht="15.75" customHeight="1">
      <c r="A7800" s="36"/>
    </row>
    <row r="7801" ht="15.75" customHeight="1">
      <c r="A7801" s="36"/>
    </row>
    <row r="7802" ht="15.75" customHeight="1">
      <c r="A7802" s="36"/>
    </row>
    <row r="7803" ht="15.75" customHeight="1">
      <c r="A7803" s="36"/>
    </row>
    <row r="7804" ht="15.75" customHeight="1">
      <c r="A7804" s="36"/>
    </row>
    <row r="7805" ht="15.75" customHeight="1">
      <c r="A7805" s="36"/>
    </row>
    <row r="7806" ht="15.75" customHeight="1">
      <c r="A7806" s="36"/>
    </row>
    <row r="7807" ht="15.75" customHeight="1">
      <c r="A7807" s="36"/>
    </row>
    <row r="7808" ht="15.75" customHeight="1">
      <c r="A7808" s="36"/>
    </row>
    <row r="7809" ht="15.75" customHeight="1">
      <c r="A7809" s="36"/>
    </row>
    <row r="7810" ht="15.75" customHeight="1">
      <c r="A7810" s="36"/>
    </row>
    <row r="7811" ht="15.75" customHeight="1">
      <c r="A7811" s="36"/>
    </row>
    <row r="7812" ht="15.75" customHeight="1">
      <c r="A7812" s="36"/>
    </row>
    <row r="7813" ht="15.75" customHeight="1">
      <c r="A7813" s="36"/>
    </row>
    <row r="7814" ht="15.75" customHeight="1">
      <c r="A7814" s="36"/>
    </row>
    <row r="7815" ht="15.75" customHeight="1">
      <c r="A7815" s="36"/>
    </row>
    <row r="7816" ht="15.75" customHeight="1">
      <c r="A7816" s="36"/>
    </row>
    <row r="7817" ht="15.75" customHeight="1">
      <c r="A7817" s="36"/>
    </row>
    <row r="7818" ht="15.75" customHeight="1">
      <c r="A7818" s="36"/>
    </row>
    <row r="7819" ht="15.75" customHeight="1">
      <c r="A7819" s="36"/>
    </row>
    <row r="7820" ht="15.75" customHeight="1">
      <c r="A7820" s="36"/>
    </row>
    <row r="7821" ht="15.75" customHeight="1">
      <c r="A7821" s="36"/>
    </row>
    <row r="7822" ht="15.75" customHeight="1">
      <c r="A7822" s="36"/>
    </row>
    <row r="7823" ht="15.75" customHeight="1">
      <c r="A7823" s="36"/>
    </row>
    <row r="7824" ht="15.75" customHeight="1">
      <c r="A7824" s="36"/>
    </row>
    <row r="7825" ht="15.75" customHeight="1">
      <c r="A7825" s="36"/>
    </row>
    <row r="7826" ht="15.75" customHeight="1">
      <c r="A7826" s="36"/>
    </row>
    <row r="7827" ht="15.75" customHeight="1">
      <c r="A7827" s="36"/>
    </row>
    <row r="7828" ht="15.75" customHeight="1">
      <c r="A7828" s="36"/>
    </row>
    <row r="7829" ht="15.75" customHeight="1">
      <c r="A7829" s="36"/>
    </row>
    <row r="7830" ht="15.75" customHeight="1">
      <c r="A7830" s="36"/>
    </row>
    <row r="7831" ht="15.75" customHeight="1">
      <c r="A7831" s="36"/>
    </row>
    <row r="7832" ht="15.75" customHeight="1">
      <c r="A7832" s="36"/>
    </row>
    <row r="7833" ht="15.75" customHeight="1">
      <c r="A7833" s="36"/>
    </row>
    <row r="7834" ht="15.75" customHeight="1">
      <c r="A7834" s="36"/>
    </row>
    <row r="7835" ht="15.75" customHeight="1">
      <c r="A7835" s="36"/>
    </row>
    <row r="7836" ht="15.75" customHeight="1">
      <c r="A7836" s="36"/>
    </row>
    <row r="7837" ht="15.75" customHeight="1">
      <c r="A7837" s="36"/>
    </row>
    <row r="7838" ht="15.75" customHeight="1">
      <c r="A7838" s="36"/>
    </row>
    <row r="7839" ht="15.75" customHeight="1">
      <c r="A7839" s="36"/>
    </row>
    <row r="7840" ht="15.75" customHeight="1">
      <c r="A7840" s="36"/>
    </row>
    <row r="7841" ht="15.75" customHeight="1">
      <c r="A7841" s="36"/>
    </row>
    <row r="7842" ht="15.75" customHeight="1">
      <c r="A7842" s="36"/>
    </row>
    <row r="7843" ht="15.75" customHeight="1">
      <c r="A7843" s="36"/>
    </row>
    <row r="7844" ht="15.75" customHeight="1">
      <c r="A7844" s="36"/>
    </row>
    <row r="7845" ht="15.75" customHeight="1">
      <c r="A7845" s="36"/>
    </row>
    <row r="7846" ht="15.75" customHeight="1">
      <c r="A7846" s="36"/>
    </row>
    <row r="7847" ht="15.75" customHeight="1">
      <c r="A7847" s="36"/>
    </row>
    <row r="7848" ht="15.75" customHeight="1">
      <c r="A7848" s="36"/>
    </row>
    <row r="7849" ht="15.75" customHeight="1">
      <c r="A7849" s="36"/>
    </row>
    <row r="7850" ht="15.75" customHeight="1">
      <c r="A7850" s="36"/>
    </row>
    <row r="7851" ht="15.75" customHeight="1">
      <c r="A7851" s="36"/>
    </row>
    <row r="7852" ht="15.75" customHeight="1">
      <c r="A7852" s="36"/>
    </row>
    <row r="7853" ht="15.75" customHeight="1">
      <c r="A7853" s="36"/>
    </row>
    <row r="7854" ht="15.75" customHeight="1">
      <c r="A7854" s="36"/>
    </row>
    <row r="7855" ht="15.75" customHeight="1">
      <c r="A7855" s="36"/>
    </row>
    <row r="7856" ht="15.75" customHeight="1">
      <c r="A7856" s="36"/>
    </row>
    <row r="7857" ht="15.75" customHeight="1">
      <c r="A7857" s="36"/>
    </row>
    <row r="7858" ht="15.75" customHeight="1">
      <c r="A7858" s="36"/>
    </row>
    <row r="7859" ht="15.75" customHeight="1">
      <c r="A7859" s="36"/>
    </row>
    <row r="7860" ht="15.75" customHeight="1">
      <c r="A7860" s="36"/>
    </row>
    <row r="7861" ht="15.75" customHeight="1">
      <c r="A7861" s="36"/>
    </row>
    <row r="7862" ht="15.75" customHeight="1">
      <c r="A7862" s="36"/>
    </row>
    <row r="7863" ht="15.75" customHeight="1">
      <c r="A7863" s="36"/>
    </row>
    <row r="7864" ht="15.75" customHeight="1">
      <c r="A7864" s="36"/>
    </row>
    <row r="7865" ht="15.75" customHeight="1">
      <c r="A7865" s="36"/>
    </row>
    <row r="7866" ht="15.75" customHeight="1">
      <c r="A7866" s="36"/>
    </row>
    <row r="7867" ht="15.75" customHeight="1">
      <c r="A7867" s="36"/>
    </row>
    <row r="7868" ht="15.75" customHeight="1">
      <c r="A7868" s="36"/>
    </row>
    <row r="7869" ht="15.75" customHeight="1">
      <c r="A7869" s="36"/>
    </row>
    <row r="7870" ht="15.75" customHeight="1">
      <c r="A7870" s="36"/>
    </row>
    <row r="7871" ht="15.75" customHeight="1">
      <c r="A7871" s="36"/>
    </row>
    <row r="7872" ht="15.75" customHeight="1">
      <c r="A7872" s="36"/>
    </row>
    <row r="7873" ht="15.75" customHeight="1">
      <c r="A7873" s="36"/>
    </row>
    <row r="7874" ht="15.75" customHeight="1">
      <c r="A7874" s="36"/>
    </row>
    <row r="7875" ht="15.75" customHeight="1">
      <c r="A7875" s="36"/>
    </row>
    <row r="7876" ht="15.75" customHeight="1">
      <c r="A7876" s="36"/>
    </row>
    <row r="7877" ht="15.75" customHeight="1">
      <c r="A7877" s="36"/>
    </row>
    <row r="7878" ht="15.75" customHeight="1">
      <c r="A7878" s="36"/>
    </row>
    <row r="7879" ht="15.75" customHeight="1">
      <c r="A7879" s="36"/>
    </row>
    <row r="7880" ht="15.75" customHeight="1">
      <c r="A7880" s="36"/>
    </row>
    <row r="7881" ht="15.75" customHeight="1">
      <c r="A7881" s="36"/>
    </row>
    <row r="7882" ht="15.75" customHeight="1">
      <c r="A7882" s="36"/>
    </row>
    <row r="7883" ht="15.75" customHeight="1">
      <c r="A7883" s="36"/>
    </row>
    <row r="7884" ht="15.75" customHeight="1">
      <c r="A7884" s="36"/>
    </row>
    <row r="7885" ht="15.75" customHeight="1">
      <c r="A7885" s="36"/>
    </row>
    <row r="7886" ht="15.75" customHeight="1">
      <c r="A7886" s="36"/>
    </row>
    <row r="7887" ht="15.75" customHeight="1">
      <c r="A7887" s="36"/>
    </row>
    <row r="7888" ht="15.75" customHeight="1">
      <c r="A7888" s="36"/>
    </row>
    <row r="7889" ht="15.75" customHeight="1">
      <c r="A7889" s="36"/>
    </row>
    <row r="7890" ht="15.75" customHeight="1">
      <c r="A7890" s="36"/>
    </row>
    <row r="7891" ht="15.75" customHeight="1">
      <c r="A7891" s="36"/>
    </row>
    <row r="7892" ht="15.75" customHeight="1">
      <c r="A7892" s="36"/>
    </row>
    <row r="7893" ht="15.75" customHeight="1">
      <c r="A7893" s="36"/>
    </row>
    <row r="7894" ht="15.75" customHeight="1">
      <c r="A7894" s="36"/>
    </row>
    <row r="7895" ht="15.75" customHeight="1">
      <c r="A7895" s="36"/>
    </row>
    <row r="7896" ht="15.75" customHeight="1">
      <c r="A7896" s="36"/>
    </row>
    <row r="7897" ht="15.75" customHeight="1">
      <c r="A7897" s="36"/>
    </row>
    <row r="7898" ht="15.75" customHeight="1">
      <c r="A7898" s="36"/>
    </row>
    <row r="7899" ht="15.75" customHeight="1">
      <c r="A7899" s="36"/>
    </row>
    <row r="7900" ht="15.75" customHeight="1">
      <c r="A7900" s="36"/>
    </row>
    <row r="7901" ht="15.75" customHeight="1">
      <c r="A7901" s="36"/>
    </row>
    <row r="7902" ht="15.75" customHeight="1">
      <c r="A7902" s="36"/>
    </row>
    <row r="7903" ht="15.75" customHeight="1">
      <c r="A7903" s="36"/>
    </row>
    <row r="7904" ht="15.75" customHeight="1">
      <c r="A7904" s="36"/>
    </row>
    <row r="7905" ht="15.75" customHeight="1">
      <c r="A7905" s="36"/>
    </row>
    <row r="7906" ht="15.75" customHeight="1">
      <c r="A7906" s="36"/>
    </row>
    <row r="7907" ht="15.75" customHeight="1">
      <c r="A7907" s="36"/>
    </row>
    <row r="7908" ht="15.75" customHeight="1">
      <c r="A7908" s="36"/>
    </row>
    <row r="7909" ht="15.75" customHeight="1">
      <c r="A7909" s="36"/>
    </row>
    <row r="7910" ht="15.75" customHeight="1">
      <c r="A7910" s="36"/>
    </row>
    <row r="7911" ht="15.75" customHeight="1">
      <c r="A7911" s="36"/>
    </row>
    <row r="7912" ht="15.75" customHeight="1">
      <c r="A7912" s="36"/>
    </row>
    <row r="7913" ht="15.75" customHeight="1">
      <c r="A7913" s="36"/>
    </row>
    <row r="7914" ht="15.75" customHeight="1">
      <c r="A7914" s="36"/>
    </row>
    <row r="7915" ht="15.75" customHeight="1">
      <c r="A7915" s="36"/>
    </row>
    <row r="7916" ht="15.75" customHeight="1">
      <c r="A7916" s="36"/>
    </row>
    <row r="7917" ht="15.75" customHeight="1">
      <c r="A7917" s="36"/>
    </row>
    <row r="7918" ht="15.75" customHeight="1">
      <c r="A7918" s="36"/>
    </row>
    <row r="7919" ht="15.75" customHeight="1">
      <c r="A7919" s="36"/>
    </row>
    <row r="7920" ht="15.75" customHeight="1">
      <c r="A7920" s="36"/>
    </row>
    <row r="7921" ht="15.75" customHeight="1">
      <c r="A7921" s="36"/>
    </row>
    <row r="7922" ht="15.75" customHeight="1">
      <c r="A7922" s="36"/>
    </row>
    <row r="7923" ht="15.75" customHeight="1">
      <c r="A7923" s="36"/>
    </row>
    <row r="7924" ht="15.75" customHeight="1">
      <c r="A7924" s="36"/>
    </row>
    <row r="7925" ht="15.75" customHeight="1">
      <c r="A7925" s="36"/>
    </row>
    <row r="7926" ht="15.75" customHeight="1">
      <c r="A7926" s="36"/>
    </row>
    <row r="7927" ht="15.75" customHeight="1">
      <c r="A7927" s="36"/>
    </row>
    <row r="7928" ht="15.75" customHeight="1">
      <c r="A7928" s="36"/>
    </row>
    <row r="7929" ht="15.75" customHeight="1">
      <c r="A7929" s="36"/>
    </row>
    <row r="7930" ht="15.75" customHeight="1">
      <c r="A7930" s="36"/>
    </row>
    <row r="7931" ht="15.75" customHeight="1">
      <c r="A7931" s="36"/>
    </row>
    <row r="7932" ht="15.75" customHeight="1">
      <c r="A7932" s="36"/>
    </row>
    <row r="7933" ht="15.75" customHeight="1">
      <c r="A7933" s="36"/>
    </row>
    <row r="7934" ht="15.75" customHeight="1">
      <c r="A7934" s="36"/>
    </row>
    <row r="7935" ht="15.75" customHeight="1">
      <c r="A7935" s="36"/>
    </row>
    <row r="7936" ht="15.75" customHeight="1">
      <c r="A7936" s="36"/>
    </row>
    <row r="7937" ht="15.75" customHeight="1">
      <c r="A7937" s="36"/>
    </row>
    <row r="7938" ht="15.75" customHeight="1">
      <c r="A7938" s="36"/>
    </row>
    <row r="7939" ht="15.75" customHeight="1">
      <c r="A7939" s="36"/>
    </row>
    <row r="7940" ht="15.75" customHeight="1">
      <c r="A7940" s="36"/>
    </row>
    <row r="7941" ht="15.75" customHeight="1">
      <c r="A7941" s="36"/>
    </row>
    <row r="7942" ht="15.75" customHeight="1">
      <c r="A7942" s="36"/>
    </row>
    <row r="7943" ht="15.75" customHeight="1">
      <c r="A7943" s="36"/>
    </row>
    <row r="7944" ht="15.75" customHeight="1">
      <c r="A7944" s="36"/>
    </row>
    <row r="7945" ht="15.75" customHeight="1">
      <c r="A7945" s="36"/>
    </row>
    <row r="7946" ht="15.75" customHeight="1">
      <c r="A7946" s="36"/>
    </row>
    <row r="7947" ht="15.75" customHeight="1">
      <c r="A7947" s="36"/>
    </row>
    <row r="7948" ht="15.75" customHeight="1">
      <c r="A7948" s="36"/>
    </row>
    <row r="7949" ht="15.75" customHeight="1">
      <c r="A7949" s="36"/>
    </row>
    <row r="7950" ht="15.75" customHeight="1">
      <c r="A7950" s="36"/>
    </row>
    <row r="7951" ht="15.75" customHeight="1">
      <c r="A7951" s="36"/>
    </row>
    <row r="7952" ht="15.75" customHeight="1">
      <c r="A7952" s="36"/>
    </row>
    <row r="7953" ht="15.75" customHeight="1">
      <c r="A7953" s="36"/>
    </row>
    <row r="7954" ht="15.75" customHeight="1">
      <c r="A7954" s="36"/>
    </row>
    <row r="7955" ht="15.75" customHeight="1">
      <c r="A7955" s="36"/>
    </row>
    <row r="7956" ht="15.75" customHeight="1">
      <c r="A7956" s="36"/>
    </row>
    <row r="7957" ht="15.75" customHeight="1">
      <c r="A7957" s="36"/>
    </row>
    <row r="7958" ht="15.75" customHeight="1">
      <c r="A7958" s="36"/>
    </row>
    <row r="7959" ht="15.75" customHeight="1">
      <c r="A7959" s="36"/>
    </row>
    <row r="7960" ht="15.75" customHeight="1">
      <c r="A7960" s="36"/>
    </row>
    <row r="7961" ht="15.75" customHeight="1">
      <c r="A7961" s="36"/>
    </row>
    <row r="7962" ht="15.75" customHeight="1">
      <c r="A7962" s="36"/>
    </row>
    <row r="7963" ht="15.75" customHeight="1">
      <c r="A7963" s="36"/>
    </row>
    <row r="7964" ht="15.75" customHeight="1">
      <c r="A7964" s="36"/>
    </row>
    <row r="7965" ht="15.75" customHeight="1">
      <c r="A7965" s="36"/>
    </row>
    <row r="7966" ht="15.75" customHeight="1">
      <c r="A7966" s="36"/>
    </row>
    <row r="7967" ht="15.75" customHeight="1">
      <c r="A7967" s="36"/>
    </row>
    <row r="7968" ht="15.75" customHeight="1">
      <c r="A7968" s="36"/>
    </row>
    <row r="7969" ht="15.75" customHeight="1">
      <c r="A7969" s="36"/>
    </row>
    <row r="7970" ht="15.75" customHeight="1">
      <c r="A7970" s="36"/>
    </row>
    <row r="7971" ht="15.75" customHeight="1">
      <c r="A7971" s="36"/>
    </row>
    <row r="7972" ht="15.75" customHeight="1">
      <c r="A7972" s="36"/>
    </row>
    <row r="7973" ht="15.75" customHeight="1">
      <c r="A7973" s="36"/>
    </row>
    <row r="7974" ht="15.75" customHeight="1">
      <c r="A7974" s="36"/>
    </row>
    <row r="7975" ht="15.75" customHeight="1">
      <c r="A7975" s="36"/>
    </row>
    <row r="7976" ht="15.75" customHeight="1">
      <c r="A7976" s="36"/>
    </row>
    <row r="7977" ht="15.75" customHeight="1">
      <c r="A7977" s="36"/>
    </row>
    <row r="7978" ht="15.75" customHeight="1">
      <c r="A7978" s="36"/>
    </row>
    <row r="7979" ht="15.75" customHeight="1">
      <c r="A7979" s="36"/>
    </row>
    <row r="7980" ht="15.75" customHeight="1">
      <c r="A7980" s="36"/>
    </row>
    <row r="7981" ht="15.75" customHeight="1">
      <c r="A7981" s="36"/>
    </row>
    <row r="7982" ht="15.75" customHeight="1">
      <c r="A7982" s="36"/>
    </row>
    <row r="7983" ht="15.75" customHeight="1">
      <c r="A7983" s="36"/>
    </row>
    <row r="7984" ht="15.75" customHeight="1">
      <c r="A7984" s="36"/>
    </row>
    <row r="7985" ht="15.75" customHeight="1">
      <c r="A7985" s="36"/>
    </row>
    <row r="7986" ht="15.75" customHeight="1">
      <c r="A7986" s="36"/>
    </row>
    <row r="7987" ht="15.75" customHeight="1">
      <c r="A7987" s="36"/>
    </row>
    <row r="7988" ht="15.75" customHeight="1">
      <c r="A7988" s="36"/>
    </row>
    <row r="7989" ht="15.75" customHeight="1">
      <c r="A7989" s="36"/>
    </row>
    <row r="7990" ht="15.75" customHeight="1">
      <c r="A7990" s="36"/>
    </row>
    <row r="7991" ht="15.75" customHeight="1">
      <c r="A7991" s="36"/>
    </row>
    <row r="7992" ht="15.75" customHeight="1">
      <c r="A7992" s="36"/>
    </row>
    <row r="7993" ht="15.75" customHeight="1">
      <c r="A7993" s="36"/>
    </row>
    <row r="7994" ht="15.75" customHeight="1">
      <c r="A7994" s="36"/>
    </row>
    <row r="7995" ht="15.75" customHeight="1">
      <c r="A7995" s="36"/>
    </row>
    <row r="7996" ht="15.75" customHeight="1">
      <c r="A7996" s="36"/>
    </row>
    <row r="7997" ht="15.75" customHeight="1">
      <c r="A7997" s="36"/>
    </row>
    <row r="7998" ht="15.75" customHeight="1">
      <c r="A7998" s="36"/>
    </row>
    <row r="7999" ht="15.75" customHeight="1">
      <c r="A7999" s="36"/>
    </row>
    <row r="8000" ht="15.75" customHeight="1">
      <c r="A8000" s="36"/>
    </row>
    <row r="8001" ht="15.75" customHeight="1">
      <c r="A8001" s="36"/>
    </row>
    <row r="8002" ht="15.75" customHeight="1">
      <c r="A8002" s="36"/>
    </row>
    <row r="8003" ht="15.75" customHeight="1">
      <c r="A8003" s="36"/>
    </row>
    <row r="8004" ht="15.75" customHeight="1">
      <c r="A8004" s="36"/>
    </row>
    <row r="8005" ht="15.75" customHeight="1">
      <c r="A8005" s="36"/>
    </row>
    <row r="8006" ht="15.75" customHeight="1">
      <c r="A8006" s="36"/>
    </row>
    <row r="8007" ht="15.75" customHeight="1">
      <c r="A8007" s="36"/>
    </row>
    <row r="8008" ht="15.75" customHeight="1">
      <c r="A8008" s="36"/>
    </row>
    <row r="8009" ht="15.75" customHeight="1">
      <c r="A8009" s="36"/>
    </row>
    <row r="8010" ht="15.75" customHeight="1">
      <c r="A8010" s="36"/>
    </row>
    <row r="8011" ht="15.75" customHeight="1">
      <c r="A8011" s="36"/>
    </row>
    <row r="8012" ht="15.75" customHeight="1">
      <c r="A8012" s="36"/>
    </row>
    <row r="8013" ht="15.75" customHeight="1">
      <c r="A8013" s="36"/>
    </row>
    <row r="8014" ht="15.75" customHeight="1">
      <c r="A8014" s="36"/>
    </row>
    <row r="8015" ht="15.75" customHeight="1">
      <c r="A8015" s="36"/>
    </row>
    <row r="8016" ht="15.75" customHeight="1">
      <c r="A8016" s="36"/>
    </row>
    <row r="8017" ht="15.75" customHeight="1">
      <c r="A8017" s="36"/>
    </row>
    <row r="8018" ht="15.75" customHeight="1">
      <c r="A8018" s="36"/>
    </row>
    <row r="8019" ht="15.75" customHeight="1">
      <c r="A8019" s="36"/>
    </row>
    <row r="8020" ht="15.75" customHeight="1">
      <c r="A8020" s="36"/>
    </row>
    <row r="8021" ht="15.75" customHeight="1">
      <c r="A8021" s="36"/>
    </row>
    <row r="8022" ht="15.75" customHeight="1">
      <c r="A8022" s="36"/>
    </row>
    <row r="8023" ht="15.75" customHeight="1">
      <c r="A8023" s="36"/>
    </row>
    <row r="8024" ht="15.75" customHeight="1">
      <c r="A8024" s="36"/>
    </row>
    <row r="8025" ht="15.75" customHeight="1">
      <c r="A8025" s="36"/>
    </row>
    <row r="8026" ht="15.75" customHeight="1">
      <c r="A8026" s="36"/>
    </row>
    <row r="8027" ht="15.75" customHeight="1">
      <c r="A8027" s="36"/>
    </row>
    <row r="8028" ht="15.75" customHeight="1">
      <c r="A8028" s="36"/>
    </row>
    <row r="8029" ht="15.75" customHeight="1">
      <c r="A8029" s="36"/>
    </row>
    <row r="8030" ht="15.75" customHeight="1">
      <c r="A8030" s="36"/>
    </row>
    <row r="8031" ht="15.75" customHeight="1">
      <c r="A8031" s="36"/>
    </row>
    <row r="8032" ht="15.75" customHeight="1">
      <c r="A8032" s="36"/>
    </row>
    <row r="8033" ht="15.75" customHeight="1">
      <c r="A8033" s="36"/>
    </row>
    <row r="8034" ht="15.75" customHeight="1">
      <c r="A8034" s="36"/>
    </row>
    <row r="8035" ht="15.75" customHeight="1">
      <c r="A8035" s="36"/>
    </row>
    <row r="8036" ht="15.75" customHeight="1">
      <c r="A8036" s="36"/>
    </row>
    <row r="8037" ht="15.75" customHeight="1">
      <c r="A8037" s="36"/>
    </row>
    <row r="8038" ht="15.75" customHeight="1">
      <c r="A8038" s="36"/>
    </row>
    <row r="8039" ht="15.75" customHeight="1">
      <c r="A8039" s="36"/>
    </row>
    <row r="8040" ht="15.75" customHeight="1">
      <c r="A8040" s="36"/>
    </row>
    <row r="8041" ht="15.75" customHeight="1">
      <c r="A8041" s="36"/>
    </row>
    <row r="8042" ht="15.75" customHeight="1">
      <c r="A8042" s="36"/>
    </row>
    <row r="8043" ht="15.75" customHeight="1">
      <c r="A8043" s="36"/>
    </row>
    <row r="8044" ht="15.75" customHeight="1">
      <c r="A8044" s="36"/>
    </row>
    <row r="8045" ht="15.75" customHeight="1">
      <c r="A8045" s="36"/>
    </row>
    <row r="8046" ht="15.75" customHeight="1">
      <c r="A8046" s="36"/>
    </row>
    <row r="8047" ht="15.75" customHeight="1">
      <c r="A8047" s="36"/>
    </row>
    <row r="8048" ht="15.75" customHeight="1">
      <c r="A8048" s="36"/>
    </row>
    <row r="8049" ht="15.75" customHeight="1">
      <c r="A8049" s="36"/>
    </row>
    <row r="8050" ht="15.75" customHeight="1">
      <c r="A8050" s="36"/>
    </row>
    <row r="8051" ht="15.75" customHeight="1">
      <c r="A8051" s="36"/>
    </row>
    <row r="8052" ht="15.75" customHeight="1">
      <c r="A8052" s="36"/>
    </row>
    <row r="8053" ht="15.75" customHeight="1">
      <c r="A8053" s="36"/>
    </row>
    <row r="8054" ht="15.75" customHeight="1">
      <c r="A8054" s="36"/>
    </row>
    <row r="8055" ht="15.75" customHeight="1">
      <c r="A8055" s="36"/>
    </row>
    <row r="8056" ht="15.75" customHeight="1">
      <c r="A8056" s="36"/>
    </row>
    <row r="8057" ht="15.75" customHeight="1">
      <c r="A8057" s="36"/>
    </row>
    <row r="8058" ht="15.75" customHeight="1">
      <c r="A8058" s="36"/>
    </row>
    <row r="8059" ht="15.75" customHeight="1">
      <c r="A8059" s="36"/>
    </row>
    <row r="8060" ht="15.75" customHeight="1">
      <c r="A8060" s="36"/>
    </row>
    <row r="8061" ht="15.75" customHeight="1">
      <c r="A8061" s="36"/>
    </row>
    <row r="8062" ht="15.75" customHeight="1">
      <c r="A8062" s="36"/>
    </row>
    <row r="8063" ht="15.75" customHeight="1">
      <c r="A8063" s="36"/>
    </row>
    <row r="8064" ht="15.75" customHeight="1">
      <c r="A8064" s="36"/>
    </row>
    <row r="8065" ht="15.75" customHeight="1">
      <c r="A8065" s="36"/>
    </row>
    <row r="8066" ht="15.75" customHeight="1">
      <c r="A8066" s="36"/>
    </row>
    <row r="8067" ht="15.75" customHeight="1">
      <c r="A8067" s="36"/>
    </row>
    <row r="8068" ht="15.75" customHeight="1">
      <c r="A8068" s="36"/>
    </row>
    <row r="8069" ht="15.75" customHeight="1">
      <c r="A8069" s="36"/>
    </row>
    <row r="8070" ht="15.75" customHeight="1">
      <c r="A8070" s="36"/>
    </row>
    <row r="8071" ht="15.75" customHeight="1">
      <c r="A8071" s="36"/>
    </row>
    <row r="8072" ht="15.75" customHeight="1">
      <c r="A8072" s="36"/>
    </row>
    <row r="8073" ht="15.75" customHeight="1">
      <c r="A8073" s="36"/>
    </row>
    <row r="8074" ht="15.75" customHeight="1">
      <c r="A8074" s="36"/>
    </row>
    <row r="8075" ht="15.75" customHeight="1">
      <c r="A8075" s="36"/>
    </row>
    <row r="8076" ht="15.75" customHeight="1">
      <c r="A8076" s="36"/>
    </row>
    <row r="8077" ht="15.75" customHeight="1">
      <c r="A8077" s="36"/>
    </row>
    <row r="8078" ht="15.75" customHeight="1">
      <c r="A8078" s="36"/>
    </row>
    <row r="8079" ht="15.75" customHeight="1">
      <c r="A8079" s="36"/>
    </row>
    <row r="8080" ht="15.75" customHeight="1">
      <c r="A8080" s="36"/>
    </row>
    <row r="8081" ht="15.75" customHeight="1">
      <c r="A8081" s="36"/>
    </row>
    <row r="8082" ht="15.75" customHeight="1">
      <c r="A8082" s="36"/>
    </row>
    <row r="8083" ht="15.75" customHeight="1">
      <c r="A8083" s="36"/>
    </row>
    <row r="8084" ht="15.75" customHeight="1">
      <c r="A8084" s="36"/>
    </row>
    <row r="8085" ht="15.75" customHeight="1">
      <c r="A8085" s="36"/>
    </row>
    <row r="8086" ht="15.75" customHeight="1">
      <c r="A8086" s="36"/>
    </row>
    <row r="8087" ht="15.75" customHeight="1">
      <c r="A8087" s="36"/>
    </row>
    <row r="8088" ht="15.75" customHeight="1">
      <c r="A8088" s="36"/>
    </row>
    <row r="8089" ht="15.75" customHeight="1">
      <c r="A8089" s="36"/>
    </row>
    <row r="8090" ht="15.75" customHeight="1">
      <c r="A8090" s="36"/>
    </row>
    <row r="8091" ht="15.75" customHeight="1">
      <c r="A8091" s="36"/>
    </row>
    <row r="8092" ht="15.75" customHeight="1">
      <c r="A8092" s="36"/>
    </row>
    <row r="8093" ht="15.75" customHeight="1">
      <c r="A8093" s="36"/>
    </row>
    <row r="8094" ht="15.75" customHeight="1">
      <c r="A8094" s="36"/>
    </row>
    <row r="8095" ht="15.75" customHeight="1">
      <c r="A8095" s="36"/>
    </row>
    <row r="8096" ht="15.75" customHeight="1">
      <c r="A8096" s="36"/>
    </row>
    <row r="8097" ht="15.75" customHeight="1">
      <c r="A8097" s="36"/>
    </row>
    <row r="8098" ht="15.75" customHeight="1">
      <c r="A8098" s="36"/>
    </row>
    <row r="8099" ht="15.75" customHeight="1">
      <c r="A8099" s="36"/>
    </row>
    <row r="8100" ht="15.75" customHeight="1">
      <c r="A8100" s="36"/>
    </row>
    <row r="8101" ht="15.75" customHeight="1">
      <c r="A8101" s="36"/>
    </row>
    <row r="8102" ht="15.75" customHeight="1">
      <c r="A8102" s="36"/>
    </row>
    <row r="8103" ht="15.75" customHeight="1">
      <c r="A8103" s="36"/>
    </row>
    <row r="8104" ht="15.75" customHeight="1">
      <c r="A8104" s="36"/>
    </row>
    <row r="8105" ht="15.75" customHeight="1">
      <c r="A8105" s="36"/>
    </row>
    <row r="8106" ht="15.75" customHeight="1">
      <c r="A8106" s="36"/>
    </row>
    <row r="8107" ht="15.75" customHeight="1">
      <c r="A8107" s="36"/>
    </row>
    <row r="8108" ht="15.75" customHeight="1">
      <c r="A8108" s="36"/>
    </row>
    <row r="8109" ht="15.75" customHeight="1">
      <c r="A8109" s="36"/>
    </row>
    <row r="8110" ht="15.75" customHeight="1">
      <c r="A8110" s="36"/>
    </row>
    <row r="8111" ht="15.75" customHeight="1">
      <c r="A8111" s="36"/>
    </row>
    <row r="8112" ht="15.75" customHeight="1">
      <c r="A8112" s="36"/>
    </row>
    <row r="8113" ht="15.75" customHeight="1">
      <c r="A8113" s="36"/>
    </row>
    <row r="8114" ht="15.75" customHeight="1">
      <c r="A8114" s="36"/>
    </row>
    <row r="8115" ht="15.75" customHeight="1">
      <c r="A8115" s="36"/>
    </row>
    <row r="8116" ht="15.75" customHeight="1">
      <c r="A8116" s="36"/>
    </row>
    <row r="8117" ht="15.75" customHeight="1">
      <c r="A8117" s="36"/>
    </row>
    <row r="8118" ht="15.75" customHeight="1">
      <c r="A8118" s="36"/>
    </row>
    <row r="8119" ht="15.75" customHeight="1">
      <c r="A8119" s="36"/>
    </row>
    <row r="8120" ht="15.75" customHeight="1">
      <c r="A8120" s="36"/>
    </row>
    <row r="8121" ht="15.75" customHeight="1">
      <c r="A8121" s="36"/>
    </row>
    <row r="8122" ht="15.75" customHeight="1">
      <c r="A8122" s="36"/>
    </row>
    <row r="8123" ht="15.75" customHeight="1">
      <c r="A8123" s="36"/>
    </row>
    <row r="8124" ht="15.75" customHeight="1">
      <c r="A8124" s="36"/>
    </row>
    <row r="8125" ht="15.75" customHeight="1">
      <c r="A8125" s="36"/>
    </row>
    <row r="8126" ht="15.75" customHeight="1">
      <c r="A8126" s="36"/>
    </row>
    <row r="8127" ht="15.75" customHeight="1">
      <c r="A8127" s="36"/>
    </row>
    <row r="8128" ht="15.75" customHeight="1">
      <c r="A8128" s="36"/>
    </row>
    <row r="8129" ht="15.75" customHeight="1">
      <c r="A8129" s="36"/>
    </row>
    <row r="8130" ht="15.75" customHeight="1">
      <c r="A8130" s="36"/>
    </row>
    <row r="8131" ht="15.75" customHeight="1">
      <c r="A8131" s="36"/>
    </row>
    <row r="8132" ht="15.75" customHeight="1">
      <c r="A8132" s="36"/>
    </row>
    <row r="8133" ht="15.75" customHeight="1">
      <c r="A8133" s="36"/>
    </row>
    <row r="8134" ht="15.75" customHeight="1">
      <c r="A8134" s="36"/>
    </row>
    <row r="8135" ht="15.75" customHeight="1">
      <c r="A8135" s="36"/>
    </row>
    <row r="8136" ht="15.75" customHeight="1">
      <c r="A8136" s="36"/>
    </row>
    <row r="8137" ht="15.75" customHeight="1">
      <c r="A8137" s="36"/>
    </row>
    <row r="8138" ht="15.75" customHeight="1">
      <c r="A8138" s="36"/>
    </row>
    <row r="8139" ht="15.75" customHeight="1">
      <c r="A8139" s="36"/>
    </row>
    <row r="8140" ht="15.75" customHeight="1">
      <c r="A8140" s="36"/>
    </row>
    <row r="8141" ht="15.75" customHeight="1">
      <c r="A8141" s="36"/>
    </row>
    <row r="8142" ht="15.75" customHeight="1">
      <c r="A8142" s="36"/>
    </row>
    <row r="8143" ht="15.75" customHeight="1">
      <c r="A8143" s="36"/>
    </row>
    <row r="8144" ht="15.75" customHeight="1">
      <c r="A8144" s="36"/>
    </row>
    <row r="8145" ht="15.75" customHeight="1">
      <c r="A8145" s="36"/>
    </row>
    <row r="8146" ht="15.75" customHeight="1">
      <c r="A8146" s="36"/>
    </row>
    <row r="8147" ht="15.75" customHeight="1">
      <c r="A8147" s="36"/>
    </row>
    <row r="8148" ht="15.75" customHeight="1">
      <c r="A8148" s="36"/>
    </row>
    <row r="8149" ht="15.75" customHeight="1">
      <c r="A8149" s="36"/>
    </row>
    <row r="8150" ht="15.75" customHeight="1">
      <c r="A8150" s="36"/>
    </row>
    <row r="8151" ht="15.75" customHeight="1">
      <c r="A8151" s="36"/>
    </row>
    <row r="8152" ht="15.75" customHeight="1">
      <c r="A8152" s="36"/>
    </row>
    <row r="8153" ht="15.75" customHeight="1">
      <c r="A8153" s="36"/>
    </row>
    <row r="8154" ht="15.75" customHeight="1">
      <c r="A8154" s="36"/>
    </row>
    <row r="8155" ht="15.75" customHeight="1">
      <c r="A8155" s="36"/>
    </row>
    <row r="8156" ht="15.75" customHeight="1">
      <c r="A8156" s="36"/>
    </row>
    <row r="8157" ht="15.75" customHeight="1">
      <c r="A8157" s="36"/>
    </row>
    <row r="8158" ht="15.75" customHeight="1">
      <c r="A8158" s="36"/>
    </row>
    <row r="8159" ht="15.75" customHeight="1">
      <c r="A8159" s="36"/>
    </row>
    <row r="8160" ht="15.75" customHeight="1">
      <c r="A8160" s="36"/>
    </row>
    <row r="8161" ht="15.75" customHeight="1">
      <c r="A8161" s="36"/>
    </row>
    <row r="8162" ht="15.75" customHeight="1">
      <c r="A8162" s="36"/>
    </row>
    <row r="8163" ht="15.75" customHeight="1">
      <c r="A8163" s="36"/>
    </row>
    <row r="8164" ht="15.75" customHeight="1">
      <c r="A8164" s="36"/>
    </row>
    <row r="8165" ht="15.75" customHeight="1">
      <c r="A8165" s="36"/>
    </row>
    <row r="8166" ht="15.75" customHeight="1">
      <c r="A8166" s="36"/>
    </row>
    <row r="8167" ht="15.75" customHeight="1">
      <c r="A8167" s="36"/>
    </row>
    <row r="8168" ht="15.75" customHeight="1">
      <c r="A8168" s="36"/>
    </row>
    <row r="8169" ht="15.75" customHeight="1">
      <c r="A8169" s="36"/>
    </row>
    <row r="8170" ht="15.75" customHeight="1">
      <c r="A8170" s="36"/>
    </row>
    <row r="8171" ht="15.75" customHeight="1">
      <c r="A8171" s="36"/>
    </row>
    <row r="8172" ht="15.75" customHeight="1">
      <c r="A8172" s="36"/>
    </row>
    <row r="8173" ht="15.75" customHeight="1">
      <c r="A8173" s="36"/>
    </row>
    <row r="8174" ht="15.75" customHeight="1">
      <c r="A8174" s="36"/>
    </row>
    <row r="8175" ht="15.75" customHeight="1">
      <c r="A8175" s="36"/>
    </row>
    <row r="8176" ht="15.75" customHeight="1">
      <c r="A8176" s="36"/>
    </row>
    <row r="8177" ht="15.75" customHeight="1">
      <c r="A8177" s="36"/>
    </row>
    <row r="8178" ht="15.75" customHeight="1">
      <c r="A8178" s="36"/>
    </row>
    <row r="8179" ht="15.75" customHeight="1">
      <c r="A8179" s="36"/>
    </row>
    <row r="8180" ht="15.75" customHeight="1">
      <c r="A8180" s="36"/>
    </row>
    <row r="8181" ht="15.75" customHeight="1">
      <c r="A8181" s="36"/>
    </row>
    <row r="8182" ht="15.75" customHeight="1">
      <c r="A8182" s="36"/>
    </row>
    <row r="8183" ht="15.75" customHeight="1">
      <c r="A8183" s="36"/>
    </row>
    <row r="8184" ht="15.75" customHeight="1">
      <c r="A8184" s="36"/>
    </row>
    <row r="8185" ht="15.75" customHeight="1">
      <c r="A8185" s="36"/>
    </row>
    <row r="8186" ht="15.75" customHeight="1">
      <c r="A8186" s="36"/>
    </row>
    <row r="8187" ht="15.75" customHeight="1">
      <c r="A8187" s="36"/>
    </row>
    <row r="8188" ht="15.75" customHeight="1">
      <c r="A8188" s="36"/>
    </row>
    <row r="8189" ht="15.75" customHeight="1">
      <c r="A8189" s="36"/>
    </row>
    <row r="8190" ht="15.75" customHeight="1">
      <c r="A8190" s="36"/>
    </row>
    <row r="8191" ht="15.75" customHeight="1">
      <c r="A8191" s="36"/>
    </row>
    <row r="8192" ht="15.75" customHeight="1">
      <c r="A8192" s="36"/>
    </row>
    <row r="8193" ht="15.75" customHeight="1">
      <c r="A8193" s="36"/>
    </row>
    <row r="8194" ht="15.75" customHeight="1">
      <c r="A8194" s="36"/>
    </row>
    <row r="8195" ht="15.75" customHeight="1">
      <c r="A8195" s="36"/>
    </row>
    <row r="8196" ht="15.75" customHeight="1">
      <c r="A8196" s="36"/>
    </row>
    <row r="8197" ht="15.75" customHeight="1">
      <c r="A8197" s="36"/>
    </row>
    <row r="8198" ht="15.75" customHeight="1">
      <c r="A8198" s="36"/>
    </row>
    <row r="8199" ht="15.75" customHeight="1">
      <c r="A8199" s="36"/>
    </row>
    <row r="8200" ht="15.75" customHeight="1">
      <c r="A8200" s="36"/>
    </row>
    <row r="8201" ht="15.75" customHeight="1">
      <c r="A8201" s="36"/>
    </row>
    <row r="8202" ht="15.75" customHeight="1">
      <c r="A8202" s="36"/>
    </row>
    <row r="8203" ht="15.75" customHeight="1">
      <c r="A8203" s="36"/>
    </row>
    <row r="8204" ht="15.75" customHeight="1">
      <c r="A8204" s="36"/>
    </row>
    <row r="8205" ht="15.75" customHeight="1">
      <c r="A8205" s="36"/>
    </row>
    <row r="8206" ht="15.75" customHeight="1">
      <c r="A8206" s="36"/>
    </row>
    <row r="8207" ht="15.75" customHeight="1">
      <c r="A8207" s="36"/>
    </row>
    <row r="8208" ht="15.75" customHeight="1">
      <c r="A8208" s="36"/>
    </row>
    <row r="8209" ht="15.75" customHeight="1">
      <c r="A8209" s="36"/>
    </row>
    <row r="8210" ht="15.75" customHeight="1">
      <c r="A8210" s="36"/>
    </row>
    <row r="8211" ht="15.75" customHeight="1">
      <c r="A8211" s="36"/>
    </row>
    <row r="8212" ht="15.75" customHeight="1">
      <c r="A8212" s="36"/>
    </row>
    <row r="8213" ht="15.75" customHeight="1">
      <c r="A8213" s="36"/>
    </row>
    <row r="8214" ht="15.75" customHeight="1">
      <c r="A8214" s="36"/>
    </row>
    <row r="8215" ht="15.75" customHeight="1">
      <c r="A8215" s="36"/>
    </row>
    <row r="8216" ht="15.75" customHeight="1">
      <c r="A8216" s="36"/>
    </row>
    <row r="8217" ht="15.75" customHeight="1">
      <c r="A8217" s="36"/>
    </row>
    <row r="8218" ht="15.75" customHeight="1">
      <c r="A8218" s="36"/>
    </row>
    <row r="8219" ht="15.75" customHeight="1">
      <c r="A8219" s="36"/>
    </row>
    <row r="8220" ht="15.75" customHeight="1">
      <c r="A8220" s="36"/>
    </row>
    <row r="8221" ht="15.75" customHeight="1">
      <c r="A8221" s="36"/>
    </row>
    <row r="8222" ht="15.75" customHeight="1">
      <c r="A8222" s="36"/>
    </row>
    <row r="8223" ht="15.75" customHeight="1">
      <c r="A8223" s="36"/>
    </row>
    <row r="8224" ht="15.75" customHeight="1">
      <c r="A8224" s="36"/>
    </row>
    <row r="8225" ht="15.75" customHeight="1">
      <c r="A8225" s="36"/>
    </row>
    <row r="8226" ht="15.75" customHeight="1">
      <c r="A8226" s="36"/>
    </row>
    <row r="8227" ht="15.75" customHeight="1">
      <c r="A8227" s="36"/>
    </row>
    <row r="8228" ht="15.75" customHeight="1">
      <c r="A8228" s="36"/>
    </row>
    <row r="8229" ht="15.75" customHeight="1">
      <c r="A8229" s="36"/>
    </row>
    <row r="8230" ht="15.75" customHeight="1">
      <c r="A8230" s="36"/>
    </row>
    <row r="8231" ht="15.75" customHeight="1">
      <c r="A8231" s="36"/>
    </row>
    <row r="8232" ht="15.75" customHeight="1">
      <c r="A8232" s="36"/>
    </row>
    <row r="8233" ht="15.75" customHeight="1">
      <c r="A8233" s="36"/>
    </row>
    <row r="8234" ht="15.75" customHeight="1">
      <c r="A8234" s="36"/>
    </row>
    <row r="8235" ht="15.75" customHeight="1">
      <c r="A8235" s="36"/>
    </row>
    <row r="8236" ht="15.75" customHeight="1">
      <c r="A8236" s="36"/>
    </row>
    <row r="8237" ht="15.75" customHeight="1">
      <c r="A8237" s="36"/>
    </row>
    <row r="8238" ht="15.75" customHeight="1">
      <c r="A8238" s="36"/>
    </row>
    <row r="8239" ht="15.75" customHeight="1">
      <c r="A8239" s="36"/>
    </row>
    <row r="8240" ht="15.75" customHeight="1">
      <c r="A8240" s="36"/>
    </row>
    <row r="8241" ht="15.75" customHeight="1">
      <c r="A8241" s="36"/>
    </row>
    <row r="8242" ht="15.75" customHeight="1">
      <c r="A8242" s="36"/>
    </row>
    <row r="8243" ht="15.75" customHeight="1">
      <c r="A8243" s="36"/>
    </row>
    <row r="8244" ht="15.75" customHeight="1">
      <c r="A8244" s="36"/>
    </row>
    <row r="8245" ht="15.75" customHeight="1">
      <c r="A8245" s="36"/>
    </row>
    <row r="8246" ht="15.75" customHeight="1">
      <c r="A8246" s="36"/>
    </row>
    <row r="8247" ht="15.75" customHeight="1">
      <c r="A8247" s="36"/>
    </row>
    <row r="8248" ht="15.75" customHeight="1">
      <c r="A8248" s="36"/>
    </row>
    <row r="8249" ht="15.75" customHeight="1">
      <c r="A8249" s="36"/>
    </row>
    <row r="8250" ht="15.75" customHeight="1">
      <c r="A8250" s="36"/>
    </row>
    <row r="8251" ht="15.75" customHeight="1">
      <c r="A8251" s="36"/>
    </row>
    <row r="8252" ht="15.75" customHeight="1">
      <c r="A8252" s="36"/>
    </row>
    <row r="8253" ht="15.75" customHeight="1">
      <c r="A8253" s="36"/>
    </row>
    <row r="8254" ht="15.75" customHeight="1">
      <c r="A8254" s="36"/>
    </row>
    <row r="8255" ht="15.75" customHeight="1">
      <c r="A8255" s="36"/>
    </row>
    <row r="8256" ht="15.75" customHeight="1">
      <c r="A8256" s="36"/>
    </row>
    <row r="8257" ht="15.75" customHeight="1">
      <c r="A8257" s="36"/>
    </row>
    <row r="8258" ht="15.75" customHeight="1">
      <c r="A8258" s="36"/>
    </row>
    <row r="8259" ht="15.75" customHeight="1">
      <c r="A8259" s="36"/>
    </row>
    <row r="8260" ht="15.75" customHeight="1">
      <c r="A8260" s="36"/>
    </row>
    <row r="8261" ht="15.75" customHeight="1">
      <c r="A8261" s="36"/>
    </row>
    <row r="8262" ht="15.75" customHeight="1">
      <c r="A8262" s="36"/>
    </row>
    <row r="8263" ht="15.75" customHeight="1">
      <c r="A8263" s="36"/>
    </row>
  </sheetData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7.71"/>
    <col customWidth="1" min="3" max="3" width="22.57"/>
    <col customWidth="1" min="4" max="26" width="10.0"/>
  </cols>
  <sheetData>
    <row r="1">
      <c r="A1" s="35" t="s">
        <v>0</v>
      </c>
      <c r="B1" s="35" t="s">
        <v>48</v>
      </c>
      <c r="C1" s="35" t="s">
        <v>49</v>
      </c>
    </row>
    <row r="2">
      <c r="A2" s="50" t="s">
        <v>50</v>
      </c>
      <c r="B2" s="50" t="s">
        <v>51</v>
      </c>
      <c r="C2" s="50" t="s">
        <v>52</v>
      </c>
    </row>
    <row r="3">
      <c r="A3" s="50" t="s">
        <v>53</v>
      </c>
      <c r="B3" s="50" t="s">
        <v>51</v>
      </c>
      <c r="C3" s="50" t="s">
        <v>54</v>
      </c>
    </row>
    <row r="4">
      <c r="A4" s="50" t="s">
        <v>55</v>
      </c>
      <c r="B4" s="50" t="s">
        <v>56</v>
      </c>
      <c r="C4" s="50" t="s">
        <v>57</v>
      </c>
    </row>
    <row r="5">
      <c r="A5" s="50" t="s">
        <v>58</v>
      </c>
      <c r="B5" s="50" t="s">
        <v>51</v>
      </c>
      <c r="C5" s="50" t="s">
        <v>59</v>
      </c>
    </row>
    <row r="6">
      <c r="A6" s="50" t="s">
        <v>60</v>
      </c>
      <c r="B6" s="50" t="s">
        <v>51</v>
      </c>
      <c r="C6" s="50" t="s">
        <v>54</v>
      </c>
    </row>
    <row r="7">
      <c r="A7" s="50" t="s">
        <v>61</v>
      </c>
      <c r="B7" s="50" t="s">
        <v>51</v>
      </c>
      <c r="C7" s="50" t="s">
        <v>54</v>
      </c>
    </row>
    <row r="8">
      <c r="A8" s="50" t="s">
        <v>62</v>
      </c>
      <c r="B8" s="50" t="s">
        <v>51</v>
      </c>
      <c r="C8" s="50" t="s">
        <v>54</v>
      </c>
    </row>
    <row r="9">
      <c r="A9" s="50" t="s">
        <v>63</v>
      </c>
      <c r="B9" s="50" t="s">
        <v>51</v>
      </c>
      <c r="C9" s="50" t="s">
        <v>54</v>
      </c>
    </row>
    <row r="10">
      <c r="A10" s="50" t="s">
        <v>64</v>
      </c>
      <c r="B10" s="50" t="s">
        <v>65</v>
      </c>
      <c r="C10" s="50" t="s">
        <v>66</v>
      </c>
    </row>
    <row r="11">
      <c r="A11" s="50" t="s">
        <v>67</v>
      </c>
      <c r="B11" s="50" t="s">
        <v>51</v>
      </c>
      <c r="C11" s="50" t="s">
        <v>68</v>
      </c>
    </row>
    <row r="12">
      <c r="A12" s="50" t="s">
        <v>69</v>
      </c>
      <c r="B12" s="50" t="s">
        <v>70</v>
      </c>
      <c r="C12" s="50" t="s">
        <v>71</v>
      </c>
    </row>
    <row r="13">
      <c r="A13" s="50" t="s">
        <v>72</v>
      </c>
      <c r="B13" s="50" t="s">
        <v>73</v>
      </c>
      <c r="C13" s="50" t="s">
        <v>74</v>
      </c>
    </row>
    <row r="14">
      <c r="A14" s="50" t="s">
        <v>75</v>
      </c>
      <c r="B14" s="50" t="s">
        <v>76</v>
      </c>
      <c r="C14" s="50" t="s">
        <v>77</v>
      </c>
    </row>
    <row r="15">
      <c r="A15" s="50" t="s">
        <v>78</v>
      </c>
      <c r="B15" s="50" t="s">
        <v>79</v>
      </c>
      <c r="C15" s="50" t="s">
        <v>80</v>
      </c>
    </row>
    <row r="16">
      <c r="A16" s="50" t="s">
        <v>81</v>
      </c>
      <c r="B16" s="50" t="s">
        <v>79</v>
      </c>
      <c r="C16" s="50" t="s">
        <v>54</v>
      </c>
    </row>
    <row r="17">
      <c r="A17" s="50" t="s">
        <v>82</v>
      </c>
      <c r="B17" s="50" t="s">
        <v>73</v>
      </c>
      <c r="C17" s="50" t="s">
        <v>83</v>
      </c>
    </row>
    <row r="18">
      <c r="A18" s="50" t="s">
        <v>84</v>
      </c>
      <c r="B18" s="50" t="s">
        <v>79</v>
      </c>
      <c r="C18" s="50" t="s">
        <v>85</v>
      </c>
    </row>
    <row r="19">
      <c r="A19" s="50" t="s">
        <v>86</v>
      </c>
      <c r="B19" s="50" t="s">
        <v>73</v>
      </c>
      <c r="C19" s="50" t="s">
        <v>83</v>
      </c>
    </row>
    <row r="20">
      <c r="A20" s="50" t="s">
        <v>87</v>
      </c>
      <c r="B20" s="50" t="s">
        <v>88</v>
      </c>
      <c r="C20" s="50" t="s">
        <v>89</v>
      </c>
    </row>
    <row r="21" ht="15.75" customHeight="1">
      <c r="A21" s="50" t="s">
        <v>90</v>
      </c>
      <c r="B21" s="50" t="s">
        <v>79</v>
      </c>
      <c r="C21" s="50" t="s">
        <v>91</v>
      </c>
    </row>
    <row r="22" ht="15.75" customHeight="1">
      <c r="A22" s="50" t="s">
        <v>92</v>
      </c>
      <c r="B22" s="50" t="s">
        <v>79</v>
      </c>
      <c r="C22" s="50" t="s">
        <v>54</v>
      </c>
    </row>
    <row r="23" ht="15.75" customHeight="1">
      <c r="A23" s="50" t="s">
        <v>93</v>
      </c>
      <c r="B23" s="50" t="s">
        <v>76</v>
      </c>
      <c r="C23" s="50" t="s">
        <v>94</v>
      </c>
    </row>
    <row r="24" ht="15.75" customHeight="1">
      <c r="A24" s="50" t="s">
        <v>95</v>
      </c>
      <c r="B24" s="50" t="s">
        <v>73</v>
      </c>
      <c r="C24" s="50" t="s">
        <v>96</v>
      </c>
    </row>
    <row r="25" ht="15.75" customHeight="1">
      <c r="A25" s="50" t="s">
        <v>97</v>
      </c>
      <c r="B25" s="50" t="s">
        <v>73</v>
      </c>
      <c r="C25" s="50" t="s">
        <v>54</v>
      </c>
    </row>
    <row r="26" ht="15.75" customHeight="1">
      <c r="A26" s="50" t="s">
        <v>98</v>
      </c>
      <c r="B26" s="50" t="s">
        <v>73</v>
      </c>
      <c r="C26" s="50" t="s">
        <v>54</v>
      </c>
    </row>
    <row r="27" ht="15.75" customHeight="1">
      <c r="A27" s="50" t="s">
        <v>99</v>
      </c>
      <c r="B27" s="50" t="s">
        <v>79</v>
      </c>
      <c r="C27" s="50" t="s">
        <v>85</v>
      </c>
    </row>
    <row r="28" ht="15.75" customHeight="1">
      <c r="A28" s="50" t="s">
        <v>100</v>
      </c>
      <c r="B28" s="50" t="s">
        <v>79</v>
      </c>
      <c r="C28" s="50" t="s">
        <v>54</v>
      </c>
    </row>
    <row r="29" ht="15.75" customHeight="1">
      <c r="A29" s="50" t="s">
        <v>101</v>
      </c>
      <c r="B29" s="50" t="s">
        <v>73</v>
      </c>
      <c r="C29" s="50" t="s">
        <v>83</v>
      </c>
    </row>
    <row r="30" ht="15.75" customHeight="1">
      <c r="A30" s="50" t="s">
        <v>102</v>
      </c>
      <c r="B30" s="50" t="s">
        <v>73</v>
      </c>
      <c r="C30" s="50" t="s">
        <v>54</v>
      </c>
    </row>
    <row r="31" ht="15.75" customHeight="1">
      <c r="A31" s="50" t="s">
        <v>103</v>
      </c>
      <c r="B31" s="50" t="s">
        <v>73</v>
      </c>
      <c r="C31" s="50" t="s">
        <v>54</v>
      </c>
    </row>
    <row r="32" ht="15.75" customHeight="1">
      <c r="A32" s="50" t="s">
        <v>104</v>
      </c>
      <c r="B32" s="50" t="s">
        <v>73</v>
      </c>
      <c r="C32" s="50" t="s">
        <v>54</v>
      </c>
    </row>
    <row r="33" ht="15.75" customHeight="1">
      <c r="A33" s="50" t="s">
        <v>105</v>
      </c>
      <c r="B33" s="50" t="s">
        <v>79</v>
      </c>
      <c r="C33" s="50" t="s">
        <v>85</v>
      </c>
    </row>
    <row r="34" ht="15.75" customHeight="1">
      <c r="A34" s="50" t="s">
        <v>106</v>
      </c>
      <c r="B34" s="50" t="s">
        <v>79</v>
      </c>
      <c r="C34" s="50" t="s">
        <v>54</v>
      </c>
    </row>
    <row r="35" ht="15.75" customHeight="1">
      <c r="A35" s="50" t="s">
        <v>107</v>
      </c>
      <c r="B35" s="50" t="s">
        <v>79</v>
      </c>
      <c r="C35" s="50" t="s">
        <v>54</v>
      </c>
    </row>
    <row r="36" ht="15.75" customHeight="1">
      <c r="A36" s="50" t="s">
        <v>108</v>
      </c>
      <c r="B36" s="50" t="s">
        <v>88</v>
      </c>
      <c r="C36" s="50" t="s">
        <v>109</v>
      </c>
    </row>
    <row r="37" ht="15.75" customHeight="1">
      <c r="A37" s="50" t="s">
        <v>110</v>
      </c>
      <c r="B37" s="50" t="s">
        <v>79</v>
      </c>
      <c r="C37" s="50" t="s">
        <v>91</v>
      </c>
    </row>
    <row r="38" ht="15.75" customHeight="1">
      <c r="A38" s="50" t="s">
        <v>111</v>
      </c>
      <c r="B38" s="50" t="s">
        <v>79</v>
      </c>
      <c r="C38" s="50" t="s">
        <v>54</v>
      </c>
    </row>
    <row r="39" ht="15.75" customHeight="1">
      <c r="A39" s="50" t="s">
        <v>112</v>
      </c>
      <c r="B39" s="50" t="s">
        <v>79</v>
      </c>
      <c r="C39" s="50" t="s">
        <v>54</v>
      </c>
    </row>
    <row r="40" ht="15.75" customHeight="1">
      <c r="A40" s="50" t="s">
        <v>113</v>
      </c>
      <c r="B40" s="50" t="s">
        <v>79</v>
      </c>
      <c r="C40" s="50" t="s">
        <v>54</v>
      </c>
    </row>
    <row r="41" ht="15.75" customHeight="1">
      <c r="A41" s="50" t="s">
        <v>114</v>
      </c>
      <c r="B41" s="50" t="s">
        <v>79</v>
      </c>
      <c r="C41" s="50" t="s">
        <v>54</v>
      </c>
    </row>
    <row r="42" ht="15.75" customHeight="1">
      <c r="A42" s="50" t="s">
        <v>115</v>
      </c>
      <c r="B42" s="50" t="s">
        <v>79</v>
      </c>
      <c r="C42" s="50" t="s">
        <v>54</v>
      </c>
    </row>
    <row r="43" ht="15.75" customHeight="1">
      <c r="A43" s="50" t="s">
        <v>116</v>
      </c>
      <c r="B43" s="50" t="s">
        <v>79</v>
      </c>
      <c r="C43" s="50" t="s">
        <v>54</v>
      </c>
    </row>
    <row r="44" ht="15.75" customHeight="1">
      <c r="A44" s="50" t="s">
        <v>117</v>
      </c>
      <c r="B44" s="50" t="s">
        <v>79</v>
      </c>
      <c r="C44" s="50" t="s">
        <v>54</v>
      </c>
    </row>
    <row r="45" ht="15.75" customHeight="1">
      <c r="A45" s="50" t="s">
        <v>118</v>
      </c>
      <c r="B45" s="50" t="s">
        <v>79</v>
      </c>
      <c r="C45" s="50" t="s">
        <v>54</v>
      </c>
    </row>
    <row r="46" ht="15.75" customHeight="1">
      <c r="A46" s="50" t="s">
        <v>119</v>
      </c>
      <c r="B46" s="50" t="s">
        <v>79</v>
      </c>
      <c r="C46" s="50" t="s">
        <v>54</v>
      </c>
    </row>
    <row r="47" ht="15.75" customHeight="1">
      <c r="A47" s="50" t="s">
        <v>120</v>
      </c>
      <c r="B47" s="50" t="s">
        <v>79</v>
      </c>
      <c r="C47" s="50" t="s">
        <v>54</v>
      </c>
    </row>
    <row r="48" ht="15.75" customHeight="1">
      <c r="A48" s="50" t="s">
        <v>121</v>
      </c>
      <c r="B48" s="50" t="s">
        <v>79</v>
      </c>
      <c r="C48" s="50" t="s">
        <v>54</v>
      </c>
    </row>
    <row r="49" ht="15.75" customHeight="1">
      <c r="A49" s="50" t="s">
        <v>122</v>
      </c>
      <c r="B49" s="50" t="s">
        <v>79</v>
      </c>
      <c r="C49" s="50" t="s">
        <v>54</v>
      </c>
    </row>
    <row r="50" ht="15.75" customHeight="1">
      <c r="A50" s="50" t="s">
        <v>123</v>
      </c>
      <c r="B50" s="50" t="s">
        <v>79</v>
      </c>
      <c r="C50" s="50" t="s">
        <v>54</v>
      </c>
    </row>
    <row r="51" ht="15.75" customHeight="1">
      <c r="A51" s="50" t="s">
        <v>124</v>
      </c>
      <c r="B51" s="50" t="s">
        <v>79</v>
      </c>
      <c r="C51" s="50" t="s">
        <v>54</v>
      </c>
    </row>
    <row r="52" ht="15.75" customHeight="1">
      <c r="A52" s="50" t="s">
        <v>125</v>
      </c>
      <c r="B52" s="50" t="s">
        <v>79</v>
      </c>
      <c r="C52" s="50" t="s">
        <v>54</v>
      </c>
    </row>
    <row r="53" ht="15.75" customHeight="1">
      <c r="A53" s="50" t="s">
        <v>126</v>
      </c>
      <c r="B53" s="50" t="s">
        <v>79</v>
      </c>
      <c r="C53" s="50" t="s">
        <v>54</v>
      </c>
    </row>
    <row r="54" ht="15.75" customHeight="1">
      <c r="A54" s="50" t="s">
        <v>127</v>
      </c>
      <c r="B54" s="50" t="s">
        <v>79</v>
      </c>
      <c r="C54" s="50" t="s">
        <v>54</v>
      </c>
    </row>
    <row r="55" ht="15.75" customHeight="1">
      <c r="A55" s="50" t="s">
        <v>128</v>
      </c>
      <c r="B55" s="50" t="s">
        <v>79</v>
      </c>
      <c r="C55" s="50" t="s">
        <v>54</v>
      </c>
    </row>
    <row r="56" ht="15.75" customHeight="1">
      <c r="A56" s="50" t="s">
        <v>129</v>
      </c>
      <c r="B56" s="50" t="s">
        <v>79</v>
      </c>
      <c r="C56" s="50" t="s">
        <v>54</v>
      </c>
    </row>
    <row r="57" ht="15.75" customHeight="1">
      <c r="A57" s="50" t="s">
        <v>130</v>
      </c>
      <c r="B57" s="50" t="s">
        <v>79</v>
      </c>
      <c r="C57" s="50" t="s">
        <v>54</v>
      </c>
    </row>
    <row r="58" ht="15.75" customHeight="1">
      <c r="A58" s="50" t="s">
        <v>131</v>
      </c>
      <c r="B58" s="50" t="s">
        <v>79</v>
      </c>
      <c r="C58" s="50" t="s">
        <v>54</v>
      </c>
    </row>
    <row r="59" ht="15.75" customHeight="1">
      <c r="A59" s="50" t="s">
        <v>132</v>
      </c>
      <c r="B59" s="50" t="s">
        <v>79</v>
      </c>
      <c r="C59" s="50" t="s">
        <v>54</v>
      </c>
    </row>
    <row r="60" ht="15.75" customHeight="1">
      <c r="A60" s="50" t="s">
        <v>133</v>
      </c>
      <c r="B60" s="50" t="s">
        <v>79</v>
      </c>
      <c r="C60" s="50" t="s">
        <v>54</v>
      </c>
    </row>
    <row r="61" ht="15.75" customHeight="1">
      <c r="A61" s="50" t="s">
        <v>134</v>
      </c>
      <c r="B61" s="50" t="s">
        <v>79</v>
      </c>
      <c r="C61" s="50" t="s">
        <v>54</v>
      </c>
    </row>
    <row r="62" ht="15.75" customHeight="1">
      <c r="A62" s="50" t="s">
        <v>135</v>
      </c>
      <c r="B62" s="50" t="s">
        <v>79</v>
      </c>
      <c r="C62" s="50" t="s">
        <v>54</v>
      </c>
    </row>
    <row r="63" ht="15.75" customHeight="1">
      <c r="A63" s="50" t="s">
        <v>136</v>
      </c>
      <c r="B63" s="50" t="s">
        <v>79</v>
      </c>
      <c r="C63" s="50" t="s">
        <v>54</v>
      </c>
    </row>
    <row r="64" ht="15.75" customHeight="1">
      <c r="A64" s="50" t="s">
        <v>137</v>
      </c>
      <c r="B64" s="50" t="s">
        <v>79</v>
      </c>
      <c r="C64" s="50" t="s">
        <v>54</v>
      </c>
    </row>
    <row r="65" ht="15.75" customHeight="1">
      <c r="A65" s="50" t="s">
        <v>138</v>
      </c>
      <c r="B65" s="50" t="s">
        <v>79</v>
      </c>
      <c r="C65" s="50" t="s">
        <v>54</v>
      </c>
    </row>
    <row r="66" ht="15.75" customHeight="1">
      <c r="A66" s="50" t="s">
        <v>139</v>
      </c>
      <c r="B66" s="50" t="s">
        <v>79</v>
      </c>
      <c r="C66" s="50" t="s">
        <v>54</v>
      </c>
    </row>
    <row r="67" ht="15.75" customHeight="1">
      <c r="A67" s="50" t="s">
        <v>140</v>
      </c>
      <c r="B67" s="50" t="s">
        <v>79</v>
      </c>
      <c r="C67" s="50" t="s">
        <v>54</v>
      </c>
    </row>
    <row r="68" ht="15.75" customHeight="1">
      <c r="A68" s="50" t="s">
        <v>141</v>
      </c>
      <c r="B68" s="50" t="s">
        <v>79</v>
      </c>
      <c r="C68" s="50" t="s">
        <v>54</v>
      </c>
    </row>
    <row r="69" ht="15.75" customHeight="1">
      <c r="A69" s="50" t="s">
        <v>142</v>
      </c>
      <c r="B69" s="50" t="s">
        <v>79</v>
      </c>
      <c r="C69" s="50" t="s">
        <v>54</v>
      </c>
    </row>
    <row r="70" ht="15.75" customHeight="1">
      <c r="A70" s="50" t="s">
        <v>143</v>
      </c>
      <c r="B70" s="50" t="s">
        <v>79</v>
      </c>
      <c r="C70" s="50" t="s">
        <v>54</v>
      </c>
    </row>
    <row r="71" ht="15.75" customHeight="1">
      <c r="A71" s="50" t="s">
        <v>144</v>
      </c>
      <c r="B71" s="50" t="s">
        <v>79</v>
      </c>
      <c r="C71" s="50" t="s">
        <v>54</v>
      </c>
    </row>
    <row r="72" ht="15.75" customHeight="1">
      <c r="A72" s="50" t="s">
        <v>145</v>
      </c>
      <c r="B72" s="50" t="s">
        <v>79</v>
      </c>
      <c r="C72" s="50" t="s">
        <v>54</v>
      </c>
    </row>
    <row r="73" ht="15.75" customHeight="1">
      <c r="A73" s="50" t="s">
        <v>146</v>
      </c>
      <c r="B73" s="50" t="s">
        <v>79</v>
      </c>
      <c r="C73" s="50" t="s">
        <v>54</v>
      </c>
    </row>
    <row r="74" ht="15.75" customHeight="1">
      <c r="A74" s="50" t="s">
        <v>147</v>
      </c>
      <c r="B74" s="50" t="s">
        <v>79</v>
      </c>
      <c r="C74" s="50" t="s">
        <v>54</v>
      </c>
    </row>
    <row r="75" ht="15.75" customHeight="1">
      <c r="A75" s="50" t="s">
        <v>148</v>
      </c>
      <c r="B75" s="50" t="s">
        <v>79</v>
      </c>
      <c r="C75" s="50" t="s">
        <v>54</v>
      </c>
    </row>
    <row r="76" ht="15.75" customHeight="1">
      <c r="A76" s="50" t="s">
        <v>149</v>
      </c>
      <c r="B76" s="50" t="s">
        <v>79</v>
      </c>
      <c r="C76" s="50" t="s">
        <v>54</v>
      </c>
    </row>
    <row r="77" ht="15.75" customHeight="1">
      <c r="A77" s="50" t="s">
        <v>150</v>
      </c>
      <c r="B77" s="50" t="s">
        <v>79</v>
      </c>
      <c r="C77" s="50" t="s">
        <v>54</v>
      </c>
    </row>
    <row r="78" ht="15.75" customHeight="1">
      <c r="A78" s="50" t="s">
        <v>151</v>
      </c>
      <c r="B78" s="50" t="s">
        <v>79</v>
      </c>
      <c r="C78" s="50" t="s">
        <v>54</v>
      </c>
    </row>
    <row r="79" ht="15.75" customHeight="1">
      <c r="A79" s="50" t="s">
        <v>152</v>
      </c>
      <c r="B79" s="50" t="s">
        <v>79</v>
      </c>
      <c r="C79" s="50" t="s">
        <v>54</v>
      </c>
    </row>
    <row r="80" ht="15.75" customHeight="1">
      <c r="A80" s="50" t="s">
        <v>153</v>
      </c>
      <c r="B80" s="50" t="s">
        <v>79</v>
      </c>
      <c r="C80" s="50" t="s">
        <v>54</v>
      </c>
    </row>
    <row r="81" ht="15.75" customHeight="1">
      <c r="A81" s="50" t="s">
        <v>154</v>
      </c>
      <c r="B81" s="50" t="s">
        <v>79</v>
      </c>
      <c r="C81" s="50" t="s">
        <v>54</v>
      </c>
    </row>
    <row r="82" ht="15.75" customHeight="1">
      <c r="A82" s="50" t="s">
        <v>155</v>
      </c>
      <c r="B82" s="50" t="s">
        <v>79</v>
      </c>
      <c r="C82" s="50" t="s">
        <v>54</v>
      </c>
    </row>
    <row r="83" ht="15.75" customHeight="1">
      <c r="A83" s="50" t="s">
        <v>156</v>
      </c>
      <c r="B83" s="50" t="s">
        <v>79</v>
      </c>
      <c r="C83" s="50" t="s">
        <v>54</v>
      </c>
    </row>
    <row r="84" ht="15.75" customHeight="1">
      <c r="A84" s="50" t="s">
        <v>157</v>
      </c>
      <c r="B84" s="50" t="s">
        <v>79</v>
      </c>
      <c r="C84" s="50" t="s">
        <v>54</v>
      </c>
    </row>
    <row r="85" ht="15.75" customHeight="1">
      <c r="A85" s="50" t="s">
        <v>158</v>
      </c>
      <c r="B85" s="50" t="s">
        <v>79</v>
      </c>
      <c r="C85" s="50" t="s">
        <v>54</v>
      </c>
    </row>
    <row r="86" ht="15.75" customHeight="1">
      <c r="A86" s="50" t="s">
        <v>159</v>
      </c>
      <c r="B86" s="50" t="s">
        <v>79</v>
      </c>
      <c r="C86" s="50" t="s">
        <v>54</v>
      </c>
    </row>
    <row r="87" ht="15.75" customHeight="1">
      <c r="A87" s="50" t="s">
        <v>160</v>
      </c>
      <c r="B87" s="50" t="s">
        <v>79</v>
      </c>
      <c r="C87" s="50" t="s">
        <v>54</v>
      </c>
    </row>
    <row r="88" ht="15.75" customHeight="1">
      <c r="A88" s="50" t="s">
        <v>161</v>
      </c>
      <c r="B88" s="50" t="s">
        <v>79</v>
      </c>
      <c r="C88" s="50" t="s">
        <v>54</v>
      </c>
    </row>
    <row r="89" ht="15.75" customHeight="1">
      <c r="A89" s="50" t="s">
        <v>162</v>
      </c>
      <c r="B89" s="50" t="s">
        <v>79</v>
      </c>
      <c r="C89" s="50" t="s">
        <v>54</v>
      </c>
    </row>
    <row r="90" ht="15.75" customHeight="1">
      <c r="A90" s="50" t="s">
        <v>163</v>
      </c>
      <c r="B90" s="50" t="s">
        <v>79</v>
      </c>
      <c r="C90" s="50" t="s">
        <v>54</v>
      </c>
    </row>
    <row r="91" ht="15.75" customHeight="1">
      <c r="A91" s="50" t="s">
        <v>164</v>
      </c>
      <c r="B91" s="50" t="s">
        <v>79</v>
      </c>
      <c r="C91" s="50" t="s">
        <v>54</v>
      </c>
    </row>
    <row r="92" ht="15.75" customHeight="1">
      <c r="A92" s="50" t="s">
        <v>165</v>
      </c>
      <c r="B92" s="50" t="s">
        <v>79</v>
      </c>
      <c r="C92" s="50" t="s">
        <v>54</v>
      </c>
    </row>
    <row r="93" ht="15.75" customHeight="1">
      <c r="A93" s="50" t="s">
        <v>166</v>
      </c>
      <c r="B93" s="50" t="s">
        <v>79</v>
      </c>
      <c r="C93" s="50" t="s">
        <v>54</v>
      </c>
    </row>
    <row r="94" ht="15.75" customHeight="1">
      <c r="A94" s="50" t="s">
        <v>167</v>
      </c>
      <c r="B94" s="50" t="s">
        <v>79</v>
      </c>
      <c r="C94" s="50" t="s">
        <v>54</v>
      </c>
    </row>
    <row r="95" ht="15.75" customHeight="1">
      <c r="A95" s="50" t="s">
        <v>168</v>
      </c>
      <c r="B95" s="50" t="s">
        <v>79</v>
      </c>
      <c r="C95" s="50" t="s">
        <v>54</v>
      </c>
    </row>
    <row r="96" ht="15.75" customHeight="1">
      <c r="A96" s="50" t="s">
        <v>169</v>
      </c>
      <c r="B96" s="50" t="s">
        <v>79</v>
      </c>
      <c r="C96" s="50" t="s">
        <v>54</v>
      </c>
    </row>
    <row r="97" ht="15.75" customHeight="1">
      <c r="A97" s="50" t="s">
        <v>170</v>
      </c>
      <c r="B97" s="50" t="s">
        <v>79</v>
      </c>
      <c r="C97" s="50" t="s">
        <v>54</v>
      </c>
    </row>
    <row r="98" ht="15.75" customHeight="1">
      <c r="A98" s="50" t="s">
        <v>171</v>
      </c>
      <c r="B98" s="50" t="s">
        <v>79</v>
      </c>
      <c r="C98" s="50" t="s">
        <v>54</v>
      </c>
    </row>
    <row r="99" ht="15.75" customHeight="1">
      <c r="A99" s="50" t="s">
        <v>172</v>
      </c>
      <c r="B99" s="50" t="s">
        <v>79</v>
      </c>
      <c r="C99" s="50" t="s">
        <v>54</v>
      </c>
    </row>
    <row r="100" ht="15.75" customHeight="1">
      <c r="A100" s="50" t="s">
        <v>173</v>
      </c>
      <c r="B100" s="50" t="s">
        <v>79</v>
      </c>
      <c r="C100" s="50" t="s">
        <v>54</v>
      </c>
    </row>
    <row r="101" ht="15.75" customHeight="1">
      <c r="A101" s="50" t="s">
        <v>174</v>
      </c>
      <c r="B101" s="50" t="s">
        <v>79</v>
      </c>
      <c r="C101" s="50" t="s">
        <v>54</v>
      </c>
    </row>
    <row r="102" ht="15.75" customHeight="1">
      <c r="A102" s="50" t="s">
        <v>175</v>
      </c>
      <c r="B102" s="50" t="s">
        <v>79</v>
      </c>
      <c r="C102" s="50" t="s">
        <v>54</v>
      </c>
    </row>
    <row r="103" ht="15.75" customHeight="1">
      <c r="A103" s="50" t="s">
        <v>176</v>
      </c>
      <c r="B103" s="50" t="s">
        <v>79</v>
      </c>
      <c r="C103" s="50" t="s">
        <v>54</v>
      </c>
    </row>
    <row r="104" ht="15.75" customHeight="1">
      <c r="A104" s="50" t="s">
        <v>177</v>
      </c>
      <c r="B104" s="50" t="s">
        <v>79</v>
      </c>
      <c r="C104" s="50" t="s">
        <v>54</v>
      </c>
    </row>
    <row r="105" ht="15.75" customHeight="1">
      <c r="A105" s="50" t="s">
        <v>178</v>
      </c>
      <c r="B105" s="50" t="s">
        <v>79</v>
      </c>
      <c r="C105" s="50" t="s">
        <v>54</v>
      </c>
    </row>
    <row r="106" ht="15.75" customHeight="1">
      <c r="A106" s="50" t="s">
        <v>179</v>
      </c>
      <c r="B106" s="50" t="s">
        <v>79</v>
      </c>
      <c r="C106" s="50" t="s">
        <v>54</v>
      </c>
    </row>
    <row r="107" ht="15.75" customHeight="1">
      <c r="A107" s="50" t="s">
        <v>180</v>
      </c>
      <c r="B107" s="50" t="s">
        <v>79</v>
      </c>
      <c r="C107" s="50" t="s">
        <v>54</v>
      </c>
    </row>
    <row r="108" ht="15.75" customHeight="1">
      <c r="A108" s="50" t="s">
        <v>181</v>
      </c>
      <c r="B108" s="50" t="s">
        <v>79</v>
      </c>
      <c r="C108" s="50" t="s">
        <v>54</v>
      </c>
    </row>
    <row r="109" ht="15.75" customHeight="1">
      <c r="A109" s="50" t="s">
        <v>182</v>
      </c>
      <c r="B109" s="50" t="s">
        <v>79</v>
      </c>
      <c r="C109" s="50" t="s">
        <v>54</v>
      </c>
    </row>
    <row r="110" ht="15.75" customHeight="1">
      <c r="A110" s="50" t="s">
        <v>183</v>
      </c>
      <c r="B110" s="50" t="s">
        <v>79</v>
      </c>
      <c r="C110" s="50" t="s">
        <v>54</v>
      </c>
    </row>
    <row r="111" ht="15.75" customHeight="1">
      <c r="A111" s="50" t="s">
        <v>184</v>
      </c>
      <c r="B111" s="50" t="s">
        <v>79</v>
      </c>
      <c r="C111" s="50" t="s">
        <v>54</v>
      </c>
    </row>
    <row r="112" ht="15.75" customHeight="1">
      <c r="A112" s="50" t="s">
        <v>185</v>
      </c>
      <c r="B112" s="50" t="s">
        <v>79</v>
      </c>
      <c r="C112" s="50" t="s">
        <v>54</v>
      </c>
    </row>
    <row r="113" ht="15.75" customHeight="1">
      <c r="A113" s="50" t="s">
        <v>186</v>
      </c>
      <c r="B113" s="50" t="s">
        <v>79</v>
      </c>
      <c r="C113" s="50" t="s">
        <v>54</v>
      </c>
    </row>
    <row r="114" ht="15.75" customHeight="1">
      <c r="A114" s="50" t="s">
        <v>187</v>
      </c>
      <c r="B114" s="50" t="s">
        <v>79</v>
      </c>
      <c r="C114" s="50" t="s">
        <v>54</v>
      </c>
    </row>
    <row r="115" ht="15.75" customHeight="1">
      <c r="A115" s="50" t="s">
        <v>188</v>
      </c>
      <c r="B115" s="50" t="s">
        <v>79</v>
      </c>
      <c r="C115" s="50" t="s">
        <v>54</v>
      </c>
    </row>
    <row r="116" ht="15.75" customHeight="1">
      <c r="A116" s="50" t="s">
        <v>189</v>
      </c>
      <c r="B116" s="50" t="s">
        <v>79</v>
      </c>
      <c r="C116" s="50" t="s">
        <v>54</v>
      </c>
    </row>
    <row r="117" ht="15.75" customHeight="1">
      <c r="A117" s="50" t="s">
        <v>190</v>
      </c>
      <c r="B117" s="50" t="s">
        <v>79</v>
      </c>
      <c r="C117" s="50" t="s">
        <v>54</v>
      </c>
    </row>
    <row r="118" ht="15.75" customHeight="1">
      <c r="A118" s="50" t="s">
        <v>191</v>
      </c>
      <c r="B118" s="50" t="s">
        <v>79</v>
      </c>
      <c r="C118" s="50" t="s">
        <v>54</v>
      </c>
    </row>
    <row r="119" ht="15.75" customHeight="1">
      <c r="A119" s="50" t="s">
        <v>192</v>
      </c>
      <c r="B119" s="50" t="s">
        <v>79</v>
      </c>
      <c r="C119" s="50" t="s">
        <v>54</v>
      </c>
    </row>
    <row r="120" ht="15.75" customHeight="1">
      <c r="A120" s="50" t="s">
        <v>193</v>
      </c>
      <c r="B120" s="50" t="s">
        <v>79</v>
      </c>
      <c r="C120" s="50" t="s">
        <v>54</v>
      </c>
    </row>
    <row r="121" ht="15.75" customHeight="1">
      <c r="A121" s="50" t="s">
        <v>194</v>
      </c>
      <c r="B121" s="50" t="s">
        <v>79</v>
      </c>
      <c r="C121" s="50" t="s">
        <v>54</v>
      </c>
    </row>
    <row r="122" ht="15.75" customHeight="1">
      <c r="A122" s="50" t="s">
        <v>195</v>
      </c>
      <c r="B122" s="50" t="s">
        <v>196</v>
      </c>
      <c r="C122" s="50" t="s">
        <v>197</v>
      </c>
    </row>
    <row r="123" ht="15.75" customHeight="1">
      <c r="A123" s="50" t="s">
        <v>198</v>
      </c>
      <c r="B123" s="50" t="s">
        <v>199</v>
      </c>
      <c r="C123" s="50" t="s">
        <v>200</v>
      </c>
    </row>
    <row r="124" ht="15.75" customHeight="1">
      <c r="A124" s="50" t="s">
        <v>201</v>
      </c>
      <c r="B124" s="50" t="s">
        <v>202</v>
      </c>
      <c r="C124" s="50" t="s">
        <v>203</v>
      </c>
    </row>
    <row r="125" ht="15.75" customHeight="1">
      <c r="A125" s="50" t="s">
        <v>204</v>
      </c>
      <c r="B125" s="50" t="s">
        <v>205</v>
      </c>
      <c r="C125" s="50" t="s">
        <v>206</v>
      </c>
    </row>
    <row r="126" ht="15.75" customHeight="1">
      <c r="A126" s="50" t="s">
        <v>207</v>
      </c>
      <c r="B126" s="50" t="s">
        <v>208</v>
      </c>
      <c r="C126" s="50" t="s">
        <v>209</v>
      </c>
    </row>
    <row r="127" ht="15.75" customHeight="1">
      <c r="A127" s="50" t="s">
        <v>210</v>
      </c>
      <c r="B127" s="50" t="s">
        <v>211</v>
      </c>
      <c r="C127" s="50" t="s">
        <v>212</v>
      </c>
    </row>
    <row r="128" ht="15.75" customHeight="1">
      <c r="A128" s="50" t="s">
        <v>213</v>
      </c>
      <c r="B128" s="50" t="s">
        <v>214</v>
      </c>
      <c r="C128" s="50" t="s">
        <v>215</v>
      </c>
    </row>
    <row r="129" ht="15.75" customHeight="1">
      <c r="A129" s="50" t="s">
        <v>216</v>
      </c>
      <c r="B129" s="50" t="s">
        <v>217</v>
      </c>
      <c r="C129" s="50" t="s">
        <v>218</v>
      </c>
    </row>
    <row r="130" ht="15.75" customHeight="1">
      <c r="A130" s="50" t="s">
        <v>219</v>
      </c>
      <c r="B130" s="50" t="s">
        <v>220</v>
      </c>
      <c r="C130" s="50" t="s">
        <v>221</v>
      </c>
    </row>
    <row r="131" ht="15.75" customHeight="1">
      <c r="A131" s="50" t="s">
        <v>222</v>
      </c>
      <c r="B131" s="50" t="s">
        <v>223</v>
      </c>
      <c r="C131" s="50" t="s">
        <v>224</v>
      </c>
    </row>
    <row r="132" ht="15.75" customHeight="1">
      <c r="A132" s="50" t="s">
        <v>225</v>
      </c>
      <c r="B132" s="50" t="s">
        <v>226</v>
      </c>
      <c r="C132" s="50" t="s">
        <v>227</v>
      </c>
    </row>
    <row r="133" ht="15.75" customHeight="1">
      <c r="A133" s="50" t="s">
        <v>228</v>
      </c>
      <c r="B133" s="50" t="s">
        <v>229</v>
      </c>
      <c r="C133" s="50" t="s">
        <v>230</v>
      </c>
    </row>
    <row r="134" ht="15.75" customHeight="1">
      <c r="A134" s="50" t="s">
        <v>231</v>
      </c>
      <c r="B134" s="50" t="s">
        <v>232</v>
      </c>
      <c r="C134" s="50" t="s">
        <v>233</v>
      </c>
    </row>
    <row r="135" ht="15.75" customHeight="1">
      <c r="A135" s="50" t="s">
        <v>234</v>
      </c>
      <c r="B135" s="50" t="s">
        <v>235</v>
      </c>
      <c r="C135" s="50" t="s">
        <v>236</v>
      </c>
    </row>
    <row r="136" ht="15.75" customHeight="1">
      <c r="A136" s="50" t="s">
        <v>237</v>
      </c>
      <c r="B136" s="50" t="s">
        <v>205</v>
      </c>
      <c r="C136" s="50" t="s">
        <v>238</v>
      </c>
    </row>
    <row r="137" ht="15.75" customHeight="1">
      <c r="A137" s="50" t="s">
        <v>239</v>
      </c>
      <c r="B137" s="50" t="s">
        <v>240</v>
      </c>
      <c r="C137" s="50" t="s">
        <v>241</v>
      </c>
    </row>
    <row r="138" ht="15.75" customHeight="1">
      <c r="A138" s="50" t="s">
        <v>242</v>
      </c>
      <c r="B138" s="50" t="s">
        <v>243</v>
      </c>
      <c r="C138" s="50" t="s">
        <v>244</v>
      </c>
    </row>
    <row r="139" ht="15.75" customHeight="1">
      <c r="A139" s="50" t="s">
        <v>245</v>
      </c>
      <c r="B139" s="50" t="s">
        <v>246</v>
      </c>
      <c r="C139" s="50" t="s">
        <v>247</v>
      </c>
    </row>
    <row r="140" ht="15.75" customHeight="1">
      <c r="A140" s="50" t="s">
        <v>248</v>
      </c>
      <c r="B140" s="50" t="s">
        <v>249</v>
      </c>
      <c r="C140" s="50" t="s">
        <v>250</v>
      </c>
    </row>
    <row r="141" ht="15.75" customHeight="1">
      <c r="A141" s="50" t="s">
        <v>251</v>
      </c>
      <c r="B141" s="50" t="s">
        <v>252</v>
      </c>
      <c r="C141" s="50" t="s">
        <v>253</v>
      </c>
    </row>
    <row r="142" ht="15.75" customHeight="1">
      <c r="A142" s="50" t="s">
        <v>254</v>
      </c>
      <c r="B142" s="50" t="s">
        <v>255</v>
      </c>
      <c r="C142" s="50" t="s">
        <v>256</v>
      </c>
    </row>
    <row r="143" ht="15.75" customHeight="1">
      <c r="A143" s="50" t="s">
        <v>257</v>
      </c>
      <c r="B143" s="50" t="s">
        <v>258</v>
      </c>
      <c r="C143" s="50" t="s">
        <v>259</v>
      </c>
    </row>
    <row r="144" ht="15.75" customHeight="1">
      <c r="A144" s="50" t="s">
        <v>260</v>
      </c>
      <c r="B144" s="50" t="s">
        <v>261</v>
      </c>
      <c r="C144" s="50" t="s">
        <v>262</v>
      </c>
    </row>
    <row r="145" ht="15.75" customHeight="1">
      <c r="A145" s="50" t="s">
        <v>263</v>
      </c>
      <c r="B145" s="50" t="s">
        <v>264</v>
      </c>
      <c r="C145" s="50" t="s">
        <v>265</v>
      </c>
    </row>
    <row r="146" ht="15.75" customHeight="1">
      <c r="A146" s="50" t="s">
        <v>266</v>
      </c>
      <c r="B146" s="50" t="s">
        <v>267</v>
      </c>
      <c r="C146" s="50" t="s">
        <v>268</v>
      </c>
    </row>
    <row r="147" ht="15.75" customHeight="1">
      <c r="A147" s="50" t="s">
        <v>269</v>
      </c>
      <c r="B147" s="50" t="s">
        <v>270</v>
      </c>
      <c r="C147" s="50" t="s">
        <v>271</v>
      </c>
    </row>
    <row r="148" ht="15.75" customHeight="1">
      <c r="A148" s="50" t="s">
        <v>272</v>
      </c>
      <c r="B148" s="50" t="s">
        <v>273</v>
      </c>
      <c r="C148" s="50" t="s">
        <v>274</v>
      </c>
    </row>
    <row r="149" ht="15.75" customHeight="1">
      <c r="A149" s="50" t="s">
        <v>275</v>
      </c>
      <c r="B149" s="50" t="s">
        <v>276</v>
      </c>
      <c r="C149" s="50" t="s">
        <v>277</v>
      </c>
    </row>
    <row r="150" ht="15.75" customHeight="1">
      <c r="A150" s="50" t="s">
        <v>278</v>
      </c>
      <c r="B150" s="50" t="s">
        <v>279</v>
      </c>
      <c r="C150" s="50" t="s">
        <v>280</v>
      </c>
    </row>
    <row r="151" ht="15.75" customHeight="1">
      <c r="A151" s="50" t="s">
        <v>281</v>
      </c>
      <c r="B151" s="50" t="s">
        <v>282</v>
      </c>
      <c r="C151" s="50" t="s">
        <v>283</v>
      </c>
    </row>
    <row r="152" ht="15.75" customHeight="1">
      <c r="A152" s="50" t="s">
        <v>284</v>
      </c>
      <c r="B152" s="50" t="s">
        <v>205</v>
      </c>
      <c r="C152" s="50" t="s">
        <v>285</v>
      </c>
    </row>
    <row r="153" ht="15.75" customHeight="1">
      <c r="A153" s="50" t="s">
        <v>286</v>
      </c>
      <c r="B153" s="50" t="s">
        <v>287</v>
      </c>
      <c r="C153" s="50" t="s">
        <v>288</v>
      </c>
    </row>
    <row r="154" ht="15.75" customHeight="1">
      <c r="A154" s="50" t="s">
        <v>289</v>
      </c>
      <c r="B154" s="50" t="s">
        <v>290</v>
      </c>
      <c r="C154" s="50" t="s">
        <v>291</v>
      </c>
    </row>
    <row r="155" ht="15.75" customHeight="1">
      <c r="A155" s="50" t="s">
        <v>292</v>
      </c>
      <c r="B155" s="50" t="s">
        <v>293</v>
      </c>
      <c r="C155" s="50" t="s">
        <v>294</v>
      </c>
    </row>
    <row r="156" ht="15.75" customHeight="1">
      <c r="A156" s="50" t="s">
        <v>295</v>
      </c>
      <c r="B156" s="50" t="s">
        <v>296</v>
      </c>
      <c r="C156" s="50" t="s">
        <v>297</v>
      </c>
    </row>
    <row r="157" ht="15.75" customHeight="1">
      <c r="A157" s="50" t="s">
        <v>298</v>
      </c>
      <c r="B157" s="50" t="s">
        <v>299</v>
      </c>
      <c r="C157" s="50" t="s">
        <v>300</v>
      </c>
    </row>
    <row r="158" ht="15.75" customHeight="1">
      <c r="A158" s="50" t="s">
        <v>301</v>
      </c>
      <c r="B158" s="50" t="s">
        <v>302</v>
      </c>
      <c r="C158" s="50" t="s">
        <v>303</v>
      </c>
    </row>
    <row r="159" ht="15.75" customHeight="1">
      <c r="A159" s="50" t="s">
        <v>304</v>
      </c>
      <c r="B159" s="50" t="s">
        <v>305</v>
      </c>
      <c r="C159" s="50" t="s">
        <v>306</v>
      </c>
    </row>
    <row r="160" ht="15.75" customHeight="1">
      <c r="A160" s="50" t="s">
        <v>307</v>
      </c>
      <c r="B160" s="50" t="s">
        <v>308</v>
      </c>
      <c r="C160" s="50" t="s">
        <v>309</v>
      </c>
    </row>
    <row r="161" ht="15.75" customHeight="1">
      <c r="A161" s="50" t="s">
        <v>310</v>
      </c>
      <c r="B161" s="50" t="s">
        <v>311</v>
      </c>
      <c r="C161" s="50" t="s">
        <v>312</v>
      </c>
    </row>
    <row r="162" ht="15.75" customHeight="1">
      <c r="A162" s="50" t="s">
        <v>313</v>
      </c>
      <c r="B162" s="50" t="s">
        <v>314</v>
      </c>
      <c r="C162" s="50" t="s">
        <v>315</v>
      </c>
    </row>
    <row r="163" ht="15.75" customHeight="1">
      <c r="A163" s="50" t="s">
        <v>316</v>
      </c>
      <c r="B163" s="50" t="s">
        <v>317</v>
      </c>
      <c r="C163" s="50" t="s">
        <v>318</v>
      </c>
    </row>
    <row r="164" ht="15.75" customHeight="1">
      <c r="A164" s="50" t="s">
        <v>319</v>
      </c>
      <c r="B164" s="50" t="s">
        <v>320</v>
      </c>
      <c r="C164" s="50" t="s">
        <v>321</v>
      </c>
    </row>
    <row r="165" ht="15.75" customHeight="1">
      <c r="A165" s="50" t="s">
        <v>322</v>
      </c>
      <c r="B165" s="50" t="s">
        <v>323</v>
      </c>
      <c r="C165" s="50" t="s">
        <v>324</v>
      </c>
    </row>
    <row r="166" ht="15.75" customHeight="1">
      <c r="A166" s="50" t="s">
        <v>325</v>
      </c>
      <c r="B166" s="50" t="s">
        <v>311</v>
      </c>
      <c r="C166" s="50" t="s">
        <v>326</v>
      </c>
    </row>
    <row r="167" ht="15.75" customHeight="1">
      <c r="A167" s="50" t="s">
        <v>327</v>
      </c>
      <c r="B167" s="50" t="s">
        <v>328</v>
      </c>
      <c r="C167" s="50" t="s">
        <v>329</v>
      </c>
    </row>
    <row r="168" ht="15.75" customHeight="1">
      <c r="A168" s="50" t="s">
        <v>330</v>
      </c>
      <c r="B168" s="50" t="s">
        <v>331</v>
      </c>
      <c r="C168" s="50" t="s">
        <v>332</v>
      </c>
    </row>
    <row r="169" ht="15.75" customHeight="1">
      <c r="A169" s="50" t="s">
        <v>333</v>
      </c>
      <c r="B169" s="50" t="s">
        <v>334</v>
      </c>
      <c r="C169" s="50" t="s">
        <v>335</v>
      </c>
    </row>
    <row r="170" ht="15.75" customHeight="1">
      <c r="A170" s="50" t="s">
        <v>336</v>
      </c>
      <c r="B170" s="50" t="s">
        <v>337</v>
      </c>
      <c r="C170" s="50" t="s">
        <v>338</v>
      </c>
    </row>
    <row r="171" ht="15.75" customHeight="1">
      <c r="A171" s="50" t="s">
        <v>339</v>
      </c>
      <c r="B171" s="50" t="s">
        <v>340</v>
      </c>
      <c r="C171" s="50" t="s">
        <v>341</v>
      </c>
    </row>
    <row r="172" ht="15.75" customHeight="1">
      <c r="A172" s="50" t="s">
        <v>342</v>
      </c>
      <c r="B172" s="50" t="s">
        <v>343</v>
      </c>
      <c r="C172" s="50" t="s">
        <v>344</v>
      </c>
    </row>
    <row r="173" ht="15.75" customHeight="1">
      <c r="A173" s="50" t="s">
        <v>345</v>
      </c>
      <c r="B173" s="50" t="s">
        <v>346</v>
      </c>
      <c r="C173" s="50" t="s">
        <v>347</v>
      </c>
    </row>
    <row r="174" ht="15.75" customHeight="1">
      <c r="A174" s="50" t="s">
        <v>348</v>
      </c>
      <c r="B174" s="50" t="s">
        <v>349</v>
      </c>
      <c r="C174" s="50" t="s">
        <v>350</v>
      </c>
    </row>
    <row r="175" ht="15.75" customHeight="1">
      <c r="A175" s="50" t="s">
        <v>351</v>
      </c>
      <c r="B175" s="50" t="s">
        <v>352</v>
      </c>
      <c r="C175" s="50" t="s">
        <v>353</v>
      </c>
    </row>
    <row r="176" ht="15.75" customHeight="1">
      <c r="A176" s="50" t="s">
        <v>354</v>
      </c>
      <c r="B176" s="50" t="s">
        <v>355</v>
      </c>
      <c r="C176" s="50" t="s">
        <v>356</v>
      </c>
    </row>
    <row r="177" ht="15.75" customHeight="1">
      <c r="A177" s="50" t="s">
        <v>357</v>
      </c>
      <c r="B177" s="50" t="s">
        <v>358</v>
      </c>
      <c r="C177" s="50" t="s">
        <v>359</v>
      </c>
    </row>
    <row r="178" ht="15.75" customHeight="1">
      <c r="A178" s="50" t="s">
        <v>360</v>
      </c>
      <c r="B178" s="50" t="s">
        <v>361</v>
      </c>
      <c r="C178" s="50" t="s">
        <v>362</v>
      </c>
    </row>
    <row r="179" ht="15.75" customHeight="1">
      <c r="A179" s="50" t="s">
        <v>363</v>
      </c>
      <c r="B179" s="50" t="s">
        <v>364</v>
      </c>
      <c r="C179" s="50" t="s">
        <v>365</v>
      </c>
    </row>
    <row r="180" ht="15.75" customHeight="1">
      <c r="A180" s="50" t="s">
        <v>366</v>
      </c>
      <c r="B180" s="50" t="s">
        <v>367</v>
      </c>
      <c r="C180" s="50" t="s">
        <v>368</v>
      </c>
    </row>
    <row r="181" ht="15.75" customHeight="1">
      <c r="A181" s="50" t="s">
        <v>369</v>
      </c>
      <c r="B181" s="50" t="s">
        <v>370</v>
      </c>
      <c r="C181" s="50" t="s">
        <v>371</v>
      </c>
    </row>
    <row r="182" ht="15.75" customHeight="1">
      <c r="A182" s="50" t="s">
        <v>372</v>
      </c>
      <c r="B182" s="50" t="s">
        <v>373</v>
      </c>
      <c r="C182" s="50" t="s">
        <v>374</v>
      </c>
    </row>
    <row r="183" ht="15.75" customHeight="1">
      <c r="A183" s="50" t="s">
        <v>375</v>
      </c>
      <c r="B183" s="50" t="s">
        <v>376</v>
      </c>
      <c r="C183" s="50" t="s">
        <v>377</v>
      </c>
    </row>
    <row r="184" ht="15.75" customHeight="1">
      <c r="A184" s="50" t="s">
        <v>378</v>
      </c>
      <c r="B184" s="50" t="s">
        <v>376</v>
      </c>
      <c r="C184" s="50" t="s">
        <v>54</v>
      </c>
    </row>
    <row r="185" ht="15.75" customHeight="1">
      <c r="A185" s="50" t="s">
        <v>379</v>
      </c>
      <c r="B185" s="50" t="s">
        <v>380</v>
      </c>
      <c r="C185" s="50" t="s">
        <v>381</v>
      </c>
    </row>
    <row r="186" ht="15.75" customHeight="1">
      <c r="A186" s="50" t="s">
        <v>382</v>
      </c>
      <c r="B186" s="50" t="s">
        <v>383</v>
      </c>
      <c r="C186" s="50" t="s">
        <v>384</v>
      </c>
    </row>
    <row r="187" ht="15.75" customHeight="1">
      <c r="A187" s="50" t="s">
        <v>385</v>
      </c>
      <c r="B187" s="50" t="s">
        <v>386</v>
      </c>
      <c r="C187" s="50" t="s">
        <v>387</v>
      </c>
    </row>
    <row r="188" ht="15.75" customHeight="1">
      <c r="A188" s="50" t="s">
        <v>388</v>
      </c>
      <c r="B188" s="50" t="s">
        <v>389</v>
      </c>
      <c r="C188" s="50" t="s">
        <v>390</v>
      </c>
    </row>
    <row r="189" ht="15.75" customHeight="1">
      <c r="A189" s="50" t="s">
        <v>391</v>
      </c>
      <c r="B189" s="50" t="s">
        <v>392</v>
      </c>
      <c r="C189" s="50" t="s">
        <v>393</v>
      </c>
    </row>
    <row r="190" ht="15.75" customHeight="1">
      <c r="A190" s="50" t="s">
        <v>394</v>
      </c>
      <c r="B190" s="50" t="s">
        <v>395</v>
      </c>
      <c r="C190" s="50" t="s">
        <v>396</v>
      </c>
    </row>
    <row r="191" ht="15.75" customHeight="1">
      <c r="A191" s="50" t="s">
        <v>397</v>
      </c>
      <c r="B191" s="50" t="s">
        <v>398</v>
      </c>
      <c r="C191" s="50" t="s">
        <v>399</v>
      </c>
    </row>
    <row r="192" ht="15.75" customHeight="1">
      <c r="A192" s="50" t="s">
        <v>400</v>
      </c>
      <c r="B192" s="50" t="s">
        <v>401</v>
      </c>
      <c r="C192" s="50" t="s">
        <v>402</v>
      </c>
    </row>
    <row r="193" ht="15.75" customHeight="1">
      <c r="A193" s="50" t="s">
        <v>403</v>
      </c>
      <c r="B193" s="50" t="s">
        <v>404</v>
      </c>
      <c r="C193" s="50" t="s">
        <v>405</v>
      </c>
    </row>
    <row r="194" ht="15.75" customHeight="1">
      <c r="A194" s="50" t="s">
        <v>406</v>
      </c>
      <c r="B194" s="50" t="s">
        <v>407</v>
      </c>
      <c r="C194" s="50" t="s">
        <v>408</v>
      </c>
    </row>
    <row r="195" ht="15.75" customHeight="1">
      <c r="A195" s="50" t="s">
        <v>409</v>
      </c>
      <c r="B195" s="50" t="s">
        <v>410</v>
      </c>
      <c r="C195" s="50" t="s">
        <v>411</v>
      </c>
    </row>
    <row r="196" ht="15.75" customHeight="1">
      <c r="A196" s="50" t="s">
        <v>412</v>
      </c>
      <c r="B196" s="50" t="s">
        <v>413</v>
      </c>
      <c r="C196" s="50" t="s">
        <v>414</v>
      </c>
    </row>
    <row r="197" ht="15.75" customHeight="1">
      <c r="A197" s="50" t="s">
        <v>415</v>
      </c>
      <c r="B197" s="50" t="s">
        <v>416</v>
      </c>
      <c r="C197" s="50" t="s">
        <v>417</v>
      </c>
    </row>
    <row r="198" ht="15.75" customHeight="1">
      <c r="A198" s="50" t="s">
        <v>418</v>
      </c>
      <c r="B198" s="50" t="s">
        <v>419</v>
      </c>
      <c r="C198" s="50" t="s">
        <v>420</v>
      </c>
    </row>
    <row r="199" ht="15.75" customHeight="1">
      <c r="A199" s="50" t="s">
        <v>421</v>
      </c>
      <c r="B199" s="50" t="s">
        <v>422</v>
      </c>
      <c r="C199" s="50" t="s">
        <v>423</v>
      </c>
    </row>
    <row r="200" ht="15.75" customHeight="1">
      <c r="A200" s="50" t="s">
        <v>424</v>
      </c>
      <c r="B200" s="50" t="s">
        <v>425</v>
      </c>
      <c r="C200" s="50" t="s">
        <v>426</v>
      </c>
    </row>
    <row r="201" ht="15.75" customHeight="1">
      <c r="A201" s="50" t="s">
        <v>427</v>
      </c>
      <c r="B201" s="50" t="s">
        <v>428</v>
      </c>
      <c r="C201" s="50" t="s">
        <v>429</v>
      </c>
    </row>
    <row r="202" ht="15.75" customHeight="1">
      <c r="A202" s="50" t="s">
        <v>430</v>
      </c>
      <c r="B202" s="50" t="s">
        <v>431</v>
      </c>
      <c r="C202" s="50" t="s">
        <v>432</v>
      </c>
    </row>
    <row r="203" ht="15.75" customHeight="1">
      <c r="A203" s="50" t="s">
        <v>433</v>
      </c>
      <c r="B203" s="50" t="s">
        <v>434</v>
      </c>
      <c r="C203" s="50" t="s">
        <v>435</v>
      </c>
    </row>
    <row r="204" ht="15.75" customHeight="1">
      <c r="A204" s="50" t="s">
        <v>436</v>
      </c>
      <c r="B204" s="50" t="s">
        <v>437</v>
      </c>
      <c r="C204" s="50" t="s">
        <v>438</v>
      </c>
    </row>
    <row r="205" ht="15.75" customHeight="1">
      <c r="A205" s="50" t="s">
        <v>439</v>
      </c>
      <c r="B205" s="50" t="s">
        <v>440</v>
      </c>
      <c r="C205" s="50" t="s">
        <v>441</v>
      </c>
    </row>
    <row r="206" ht="15.75" customHeight="1">
      <c r="A206" s="50" t="s">
        <v>442</v>
      </c>
      <c r="B206" s="50" t="s">
        <v>443</v>
      </c>
      <c r="C206" s="50" t="s">
        <v>444</v>
      </c>
    </row>
    <row r="207" ht="15.75" customHeight="1">
      <c r="A207" s="50" t="s">
        <v>445</v>
      </c>
      <c r="B207" s="50" t="s">
        <v>446</v>
      </c>
      <c r="C207" s="50" t="s">
        <v>447</v>
      </c>
    </row>
    <row r="208" ht="15.75" customHeight="1">
      <c r="A208" s="50" t="s">
        <v>448</v>
      </c>
      <c r="B208" s="50" t="s">
        <v>449</v>
      </c>
      <c r="C208" s="50" t="s">
        <v>450</v>
      </c>
    </row>
    <row r="209" ht="15.75" customHeight="1">
      <c r="A209" s="50" t="s">
        <v>451</v>
      </c>
      <c r="B209" s="50" t="s">
        <v>452</v>
      </c>
      <c r="C209" s="50" t="s">
        <v>453</v>
      </c>
    </row>
    <row r="210" ht="15.75" customHeight="1">
      <c r="A210" s="50" t="s">
        <v>454</v>
      </c>
      <c r="B210" s="50" t="s">
        <v>455</v>
      </c>
      <c r="C210" s="50" t="s">
        <v>456</v>
      </c>
    </row>
    <row r="211" ht="15.75" customHeight="1">
      <c r="A211" s="50" t="s">
        <v>457</v>
      </c>
      <c r="B211" s="50" t="s">
        <v>458</v>
      </c>
      <c r="C211" s="50" t="s">
        <v>459</v>
      </c>
    </row>
    <row r="212" ht="15.75" customHeight="1">
      <c r="A212" s="50" t="s">
        <v>460</v>
      </c>
      <c r="B212" s="50" t="s">
        <v>461</v>
      </c>
      <c r="C212" s="50" t="s">
        <v>462</v>
      </c>
    </row>
    <row r="213" ht="15.75" customHeight="1">
      <c r="A213" s="50" t="s">
        <v>463</v>
      </c>
      <c r="B213" s="50" t="s">
        <v>464</v>
      </c>
      <c r="C213" s="50" t="s">
        <v>465</v>
      </c>
    </row>
    <row r="214" ht="15.75" customHeight="1">
      <c r="A214" s="50" t="s">
        <v>466</v>
      </c>
      <c r="B214" s="50" t="s">
        <v>467</v>
      </c>
      <c r="C214" s="50" t="s">
        <v>468</v>
      </c>
    </row>
    <row r="215" ht="15.75" customHeight="1">
      <c r="A215" s="50" t="s">
        <v>469</v>
      </c>
      <c r="B215" s="50" t="s">
        <v>470</v>
      </c>
      <c r="C215" s="50" t="s">
        <v>471</v>
      </c>
    </row>
    <row r="216" ht="15.75" customHeight="1">
      <c r="A216" s="50" t="s">
        <v>472</v>
      </c>
      <c r="B216" s="50" t="s">
        <v>473</v>
      </c>
      <c r="C216" s="50" t="s">
        <v>474</v>
      </c>
    </row>
    <row r="217" ht="15.75" customHeight="1">
      <c r="A217" s="50" t="s">
        <v>475</v>
      </c>
      <c r="B217" s="50" t="s">
        <v>211</v>
      </c>
      <c r="C217" s="50" t="s">
        <v>476</v>
      </c>
    </row>
    <row r="218" ht="15.75" customHeight="1">
      <c r="A218" s="50" t="s">
        <v>477</v>
      </c>
      <c r="B218" s="50" t="s">
        <v>478</v>
      </c>
      <c r="C218" s="50" t="s">
        <v>479</v>
      </c>
    </row>
    <row r="219" ht="15.75" customHeight="1">
      <c r="A219" s="50" t="s">
        <v>480</v>
      </c>
      <c r="B219" s="50" t="s">
        <v>481</v>
      </c>
      <c r="C219" s="50" t="s">
        <v>482</v>
      </c>
    </row>
    <row r="220" ht="15.75" customHeight="1">
      <c r="A220" s="50" t="s">
        <v>483</v>
      </c>
      <c r="B220" s="50" t="s">
        <v>484</v>
      </c>
      <c r="C220" s="50" t="s">
        <v>485</v>
      </c>
    </row>
    <row r="221" ht="15.75" customHeight="1">
      <c r="A221" s="50" t="s">
        <v>486</v>
      </c>
      <c r="B221" s="50" t="s">
        <v>487</v>
      </c>
      <c r="C221" s="50" t="s">
        <v>488</v>
      </c>
    </row>
    <row r="222" ht="15.75" customHeight="1">
      <c r="A222" s="50" t="s">
        <v>489</v>
      </c>
      <c r="B222" s="50" t="s">
        <v>490</v>
      </c>
      <c r="C222" s="50" t="s">
        <v>491</v>
      </c>
    </row>
    <row r="223" ht="15.75" customHeight="1">
      <c r="A223" s="50" t="s">
        <v>492</v>
      </c>
      <c r="B223" s="50" t="s">
        <v>493</v>
      </c>
      <c r="C223" s="50" t="s">
        <v>494</v>
      </c>
    </row>
    <row r="224" ht="15.75" customHeight="1">
      <c r="A224" s="50" t="s">
        <v>495</v>
      </c>
      <c r="B224" s="50" t="s">
        <v>496</v>
      </c>
      <c r="C224" s="50" t="s">
        <v>497</v>
      </c>
    </row>
    <row r="225" ht="15.75" customHeight="1">
      <c r="A225" s="50" t="s">
        <v>498</v>
      </c>
      <c r="B225" s="50" t="s">
        <v>499</v>
      </c>
      <c r="C225" s="50" t="s">
        <v>500</v>
      </c>
    </row>
    <row r="226" ht="15.75" customHeight="1">
      <c r="A226" s="50" t="s">
        <v>501</v>
      </c>
      <c r="B226" s="50" t="s">
        <v>502</v>
      </c>
      <c r="C226" s="50" t="s">
        <v>503</v>
      </c>
    </row>
    <row r="227" ht="15.75" customHeight="1">
      <c r="A227" s="50" t="s">
        <v>504</v>
      </c>
      <c r="B227" s="50" t="s">
        <v>505</v>
      </c>
      <c r="C227" s="50" t="s">
        <v>506</v>
      </c>
    </row>
    <row r="228" ht="15.75" customHeight="1">
      <c r="A228" s="50" t="s">
        <v>507</v>
      </c>
      <c r="B228" s="50" t="s">
        <v>508</v>
      </c>
      <c r="C228" s="50" t="s">
        <v>509</v>
      </c>
    </row>
    <row r="229" ht="15.75" customHeight="1">
      <c r="A229" s="50" t="s">
        <v>510</v>
      </c>
      <c r="B229" s="50" t="s">
        <v>511</v>
      </c>
      <c r="C229" s="50" t="s">
        <v>512</v>
      </c>
    </row>
    <row r="230" ht="15.75" customHeight="1">
      <c r="A230" s="50" t="s">
        <v>513</v>
      </c>
      <c r="B230" s="50" t="s">
        <v>514</v>
      </c>
      <c r="C230" s="50" t="s">
        <v>515</v>
      </c>
    </row>
    <row r="231" ht="15.75" customHeight="1">
      <c r="A231" s="50" t="s">
        <v>516</v>
      </c>
      <c r="B231" s="50" t="s">
        <v>517</v>
      </c>
      <c r="C231" s="50" t="s">
        <v>518</v>
      </c>
    </row>
    <row r="232" ht="15.75" customHeight="1">
      <c r="A232" s="50" t="s">
        <v>519</v>
      </c>
      <c r="B232" s="50" t="s">
        <v>520</v>
      </c>
      <c r="C232" s="50" t="s">
        <v>521</v>
      </c>
    </row>
    <row r="233" ht="15.75" customHeight="1">
      <c r="A233" s="50" t="s">
        <v>522</v>
      </c>
      <c r="B233" s="50" t="s">
        <v>523</v>
      </c>
      <c r="C233" s="50" t="s">
        <v>524</v>
      </c>
    </row>
    <row r="234" ht="15.75" customHeight="1">
      <c r="A234" s="50" t="s">
        <v>525</v>
      </c>
      <c r="B234" s="50" t="s">
        <v>526</v>
      </c>
      <c r="C234" s="50" t="s">
        <v>527</v>
      </c>
    </row>
    <row r="235" ht="15.75" customHeight="1">
      <c r="A235" s="50" t="s">
        <v>528</v>
      </c>
      <c r="B235" s="50" t="s">
        <v>529</v>
      </c>
      <c r="C235" s="50" t="s">
        <v>530</v>
      </c>
    </row>
    <row r="236" ht="15.75" customHeight="1">
      <c r="A236" s="50" t="s">
        <v>531</v>
      </c>
      <c r="B236" s="50" t="s">
        <v>532</v>
      </c>
      <c r="C236" s="50" t="s">
        <v>533</v>
      </c>
    </row>
    <row r="237" ht="15.75" customHeight="1">
      <c r="A237" s="50" t="s">
        <v>534</v>
      </c>
      <c r="B237" s="50" t="s">
        <v>535</v>
      </c>
      <c r="C237" s="50" t="s">
        <v>536</v>
      </c>
    </row>
    <row r="238" ht="15.75" customHeight="1">
      <c r="A238" s="50" t="s">
        <v>537</v>
      </c>
      <c r="B238" s="50" t="s">
        <v>538</v>
      </c>
      <c r="C238" s="50" t="s">
        <v>539</v>
      </c>
    </row>
    <row r="239" ht="15.75" customHeight="1">
      <c r="A239" s="50" t="s">
        <v>540</v>
      </c>
      <c r="B239" s="50" t="s">
        <v>541</v>
      </c>
      <c r="C239" s="50" t="s">
        <v>542</v>
      </c>
    </row>
    <row r="240" ht="15.75" customHeight="1">
      <c r="A240" s="50" t="s">
        <v>543</v>
      </c>
      <c r="B240" s="50" t="s">
        <v>544</v>
      </c>
      <c r="C240" s="50" t="s">
        <v>545</v>
      </c>
    </row>
    <row r="241" ht="15.75" customHeight="1">
      <c r="A241" s="50" t="s">
        <v>546</v>
      </c>
      <c r="B241" s="50" t="s">
        <v>547</v>
      </c>
      <c r="C241" s="50" t="s">
        <v>548</v>
      </c>
    </row>
    <row r="242" ht="15.75" customHeight="1">
      <c r="A242" s="50" t="s">
        <v>549</v>
      </c>
      <c r="B242" s="50" t="s">
        <v>550</v>
      </c>
      <c r="C242" s="50" t="s">
        <v>551</v>
      </c>
    </row>
    <row r="243" ht="15.75" customHeight="1">
      <c r="A243" s="50" t="s">
        <v>552</v>
      </c>
      <c r="B243" s="50" t="s">
        <v>553</v>
      </c>
      <c r="C243" s="50" t="s">
        <v>554</v>
      </c>
    </row>
    <row r="244" ht="15.75" customHeight="1">
      <c r="A244" s="50" t="s">
        <v>555</v>
      </c>
      <c r="B244" s="50" t="s">
        <v>556</v>
      </c>
      <c r="C244" s="50" t="s">
        <v>557</v>
      </c>
    </row>
    <row r="245" ht="15.75" customHeight="1">
      <c r="A245" s="50" t="s">
        <v>558</v>
      </c>
      <c r="B245" s="50" t="s">
        <v>559</v>
      </c>
      <c r="C245" s="50" t="s">
        <v>560</v>
      </c>
    </row>
    <row r="246" ht="15.75" customHeight="1">
      <c r="A246" s="50" t="s">
        <v>561</v>
      </c>
      <c r="B246" s="50" t="s">
        <v>562</v>
      </c>
      <c r="C246" s="50" t="s">
        <v>563</v>
      </c>
    </row>
    <row r="247" ht="15.75" customHeight="1">
      <c r="A247" s="50" t="s">
        <v>564</v>
      </c>
      <c r="B247" s="50" t="s">
        <v>565</v>
      </c>
      <c r="C247" s="50" t="s">
        <v>566</v>
      </c>
    </row>
    <row r="248" ht="15.75" customHeight="1">
      <c r="A248" s="50" t="s">
        <v>567</v>
      </c>
      <c r="B248" s="50" t="s">
        <v>568</v>
      </c>
      <c r="C248" s="50" t="s">
        <v>569</v>
      </c>
    </row>
    <row r="249" ht="15.75" customHeight="1">
      <c r="A249" s="50" t="s">
        <v>570</v>
      </c>
      <c r="B249" s="50" t="s">
        <v>571</v>
      </c>
      <c r="C249" s="50" t="s">
        <v>572</v>
      </c>
    </row>
    <row r="250" ht="15.75" customHeight="1">
      <c r="A250" s="50" t="s">
        <v>573</v>
      </c>
      <c r="B250" s="50" t="s">
        <v>574</v>
      </c>
      <c r="C250" s="50" t="s">
        <v>575</v>
      </c>
    </row>
    <row r="251" ht="15.75" customHeight="1">
      <c r="A251" s="50" t="s">
        <v>576</v>
      </c>
      <c r="B251" s="50" t="s">
        <v>577</v>
      </c>
      <c r="C251" s="50" t="s">
        <v>578</v>
      </c>
    </row>
    <row r="252" ht="15.75" customHeight="1">
      <c r="A252" s="50" t="s">
        <v>579</v>
      </c>
      <c r="B252" s="50" t="s">
        <v>580</v>
      </c>
      <c r="C252" s="50" t="s">
        <v>581</v>
      </c>
    </row>
    <row r="253" ht="15.75" customHeight="1">
      <c r="A253" s="50" t="s">
        <v>582</v>
      </c>
      <c r="B253" s="50" t="s">
        <v>583</v>
      </c>
      <c r="C253" s="50" t="s">
        <v>584</v>
      </c>
    </row>
    <row r="254" ht="15.75" customHeight="1">
      <c r="A254" s="50" t="s">
        <v>585</v>
      </c>
      <c r="B254" s="50" t="s">
        <v>586</v>
      </c>
      <c r="C254" s="50" t="s">
        <v>587</v>
      </c>
    </row>
    <row r="255" ht="15.75" customHeight="1">
      <c r="A255" s="50" t="s">
        <v>588</v>
      </c>
      <c r="B255" s="50" t="s">
        <v>589</v>
      </c>
      <c r="C255" s="50" t="s">
        <v>590</v>
      </c>
    </row>
    <row r="256" ht="15.75" customHeight="1">
      <c r="A256" s="50" t="s">
        <v>591</v>
      </c>
      <c r="B256" s="50" t="s">
        <v>592</v>
      </c>
      <c r="C256" s="50" t="s">
        <v>593</v>
      </c>
    </row>
    <row r="257" ht="15.75" customHeight="1">
      <c r="A257" s="50" t="s">
        <v>594</v>
      </c>
      <c r="B257" s="50" t="s">
        <v>595</v>
      </c>
      <c r="C257" s="50" t="s">
        <v>596</v>
      </c>
    </row>
    <row r="258" ht="15.75" customHeight="1">
      <c r="A258" s="50" t="s">
        <v>597</v>
      </c>
      <c r="B258" s="50" t="s">
        <v>598</v>
      </c>
      <c r="C258" s="50" t="s">
        <v>599</v>
      </c>
    </row>
    <row r="259" ht="15.75" customHeight="1">
      <c r="A259" s="50" t="s">
        <v>600</v>
      </c>
      <c r="B259" s="50" t="s">
        <v>601</v>
      </c>
      <c r="C259" s="50" t="s">
        <v>602</v>
      </c>
    </row>
    <row r="260" ht="15.75" customHeight="1">
      <c r="A260" s="50" t="s">
        <v>603</v>
      </c>
      <c r="B260" s="50" t="s">
        <v>604</v>
      </c>
      <c r="C260" s="50" t="s">
        <v>605</v>
      </c>
    </row>
    <row r="261" ht="15.75" customHeight="1">
      <c r="A261" s="50" t="s">
        <v>606</v>
      </c>
      <c r="B261" s="50" t="s">
        <v>607</v>
      </c>
      <c r="C261" s="50" t="s">
        <v>608</v>
      </c>
    </row>
    <row r="262" ht="15.75" customHeight="1">
      <c r="A262" s="50" t="s">
        <v>609</v>
      </c>
      <c r="B262" s="50" t="s">
        <v>610</v>
      </c>
      <c r="C262" s="50" t="s">
        <v>611</v>
      </c>
    </row>
    <row r="263" ht="15.75" customHeight="1">
      <c r="A263" s="50" t="s">
        <v>612</v>
      </c>
      <c r="B263" s="50" t="s">
        <v>613</v>
      </c>
      <c r="C263" s="50" t="s">
        <v>614</v>
      </c>
    </row>
    <row r="264" ht="15.75" customHeight="1">
      <c r="A264" s="50" t="s">
        <v>615</v>
      </c>
      <c r="B264" s="50" t="s">
        <v>616</v>
      </c>
      <c r="C264" s="50" t="s">
        <v>617</v>
      </c>
    </row>
    <row r="265" ht="15.75" customHeight="1">
      <c r="A265" s="50" t="s">
        <v>618</v>
      </c>
      <c r="B265" s="50" t="s">
        <v>619</v>
      </c>
      <c r="C265" s="50" t="s">
        <v>620</v>
      </c>
    </row>
    <row r="266" ht="15.75" customHeight="1">
      <c r="A266" s="50" t="s">
        <v>621</v>
      </c>
      <c r="B266" s="50" t="s">
        <v>622</v>
      </c>
      <c r="C266" s="50" t="s">
        <v>623</v>
      </c>
    </row>
    <row r="267" ht="15.75" customHeight="1">
      <c r="A267" s="50" t="s">
        <v>624</v>
      </c>
      <c r="B267" s="50" t="s">
        <v>625</v>
      </c>
      <c r="C267" s="50" t="s">
        <v>626</v>
      </c>
    </row>
    <row r="268" ht="15.75" customHeight="1">
      <c r="A268" s="50" t="s">
        <v>627</v>
      </c>
      <c r="B268" s="50" t="s">
        <v>628</v>
      </c>
      <c r="C268" s="50" t="s">
        <v>629</v>
      </c>
    </row>
    <row r="269" ht="15.75" customHeight="1">
      <c r="A269" s="50" t="s">
        <v>630</v>
      </c>
      <c r="B269" s="50" t="s">
        <v>628</v>
      </c>
      <c r="C269" s="50" t="s">
        <v>54</v>
      </c>
    </row>
    <row r="270" ht="15.75" customHeight="1">
      <c r="A270" s="50" t="s">
        <v>631</v>
      </c>
      <c r="B270" s="50" t="s">
        <v>632</v>
      </c>
      <c r="C270" s="50" t="s">
        <v>633</v>
      </c>
    </row>
    <row r="271" ht="15.75" customHeight="1">
      <c r="A271" s="50" t="s">
        <v>634</v>
      </c>
      <c r="B271" s="50" t="s">
        <v>635</v>
      </c>
      <c r="C271" s="50" t="s">
        <v>636</v>
      </c>
    </row>
    <row r="272" ht="15.75" customHeight="1">
      <c r="A272" s="50" t="s">
        <v>637</v>
      </c>
      <c r="B272" s="50" t="s">
        <v>638</v>
      </c>
      <c r="C272" s="50" t="s">
        <v>639</v>
      </c>
    </row>
    <row r="273" ht="15.75" customHeight="1">
      <c r="A273" s="50" t="s">
        <v>640</v>
      </c>
      <c r="B273" s="50" t="s">
        <v>641</v>
      </c>
      <c r="C273" s="50" t="s">
        <v>642</v>
      </c>
    </row>
    <row r="274" ht="15.75" customHeight="1">
      <c r="A274" s="50" t="s">
        <v>643</v>
      </c>
      <c r="B274" s="50" t="s">
        <v>644</v>
      </c>
      <c r="C274" s="50" t="s">
        <v>645</v>
      </c>
    </row>
    <row r="275" ht="15.75" customHeight="1">
      <c r="A275" s="50" t="s">
        <v>646</v>
      </c>
      <c r="B275" s="50" t="s">
        <v>647</v>
      </c>
      <c r="C275" s="50" t="s">
        <v>648</v>
      </c>
    </row>
    <row r="276" ht="15.75" customHeight="1">
      <c r="A276" s="50" t="s">
        <v>649</v>
      </c>
      <c r="B276" s="50" t="s">
        <v>650</v>
      </c>
      <c r="C276" s="50" t="s">
        <v>651</v>
      </c>
    </row>
    <row r="277" ht="15.75" customHeight="1">
      <c r="A277" s="50" t="s">
        <v>652</v>
      </c>
      <c r="B277" s="50" t="s">
        <v>653</v>
      </c>
      <c r="C277" s="50" t="s">
        <v>654</v>
      </c>
    </row>
    <row r="278" ht="15.75" customHeight="1">
      <c r="A278" s="50" t="s">
        <v>655</v>
      </c>
      <c r="B278" s="50" t="s">
        <v>656</v>
      </c>
      <c r="C278" s="50" t="s">
        <v>657</v>
      </c>
    </row>
    <row r="279" ht="15.75" customHeight="1">
      <c r="A279" s="50" t="s">
        <v>658</v>
      </c>
      <c r="B279" s="50" t="s">
        <v>659</v>
      </c>
      <c r="C279" s="50" t="s">
        <v>660</v>
      </c>
    </row>
    <row r="280" ht="15.75" customHeight="1">
      <c r="A280" s="50" t="s">
        <v>661</v>
      </c>
      <c r="B280" s="50" t="s">
        <v>662</v>
      </c>
      <c r="C280" s="50" t="s">
        <v>663</v>
      </c>
    </row>
    <row r="281" ht="15.75" customHeight="1">
      <c r="A281" s="50" t="s">
        <v>664</v>
      </c>
      <c r="B281" s="50" t="s">
        <v>665</v>
      </c>
      <c r="C281" s="50" t="s">
        <v>666</v>
      </c>
    </row>
    <row r="282" ht="15.75" customHeight="1">
      <c r="A282" s="50" t="s">
        <v>667</v>
      </c>
      <c r="B282" s="50" t="s">
        <v>668</v>
      </c>
      <c r="C282" s="50" t="s">
        <v>669</v>
      </c>
    </row>
    <row r="283" ht="15.75" customHeight="1">
      <c r="A283" s="50" t="s">
        <v>670</v>
      </c>
      <c r="B283" s="50" t="s">
        <v>671</v>
      </c>
      <c r="C283" s="50" t="s">
        <v>672</v>
      </c>
    </row>
    <row r="284" ht="15.75" customHeight="1">
      <c r="A284" s="50" t="s">
        <v>673</v>
      </c>
      <c r="B284" s="50" t="s">
        <v>674</v>
      </c>
      <c r="C284" s="50" t="s">
        <v>675</v>
      </c>
    </row>
    <row r="285" ht="15.75" customHeight="1">
      <c r="A285" s="50" t="s">
        <v>676</v>
      </c>
      <c r="B285" s="50" t="s">
        <v>677</v>
      </c>
      <c r="C285" s="50" t="s">
        <v>678</v>
      </c>
    </row>
    <row r="286" ht="15.75" customHeight="1">
      <c r="A286" s="50" t="s">
        <v>679</v>
      </c>
      <c r="B286" s="50" t="s">
        <v>680</v>
      </c>
      <c r="C286" s="50" t="s">
        <v>681</v>
      </c>
    </row>
    <row r="287" ht="15.75" customHeight="1">
      <c r="A287" s="50" t="s">
        <v>682</v>
      </c>
      <c r="B287" s="50" t="s">
        <v>683</v>
      </c>
      <c r="C287" s="50" t="s">
        <v>684</v>
      </c>
    </row>
    <row r="288" ht="15.75" customHeight="1">
      <c r="A288" s="50" t="s">
        <v>685</v>
      </c>
      <c r="B288" s="50" t="s">
        <v>686</v>
      </c>
      <c r="C288" s="50" t="s">
        <v>687</v>
      </c>
    </row>
    <row r="289" ht="15.75" customHeight="1">
      <c r="A289" s="50" t="s">
        <v>688</v>
      </c>
      <c r="B289" s="50" t="s">
        <v>689</v>
      </c>
      <c r="C289" s="50" t="s">
        <v>690</v>
      </c>
    </row>
    <row r="290" ht="15.75" customHeight="1">
      <c r="A290" s="50" t="s">
        <v>691</v>
      </c>
      <c r="B290" s="50" t="s">
        <v>692</v>
      </c>
      <c r="C290" s="50" t="s">
        <v>693</v>
      </c>
    </row>
    <row r="291" ht="15.75" customHeight="1">
      <c r="A291" s="50" t="s">
        <v>694</v>
      </c>
      <c r="B291" s="50" t="s">
        <v>695</v>
      </c>
      <c r="C291" s="50" t="s">
        <v>696</v>
      </c>
    </row>
    <row r="292" ht="15.75" customHeight="1">
      <c r="A292" s="50" t="s">
        <v>697</v>
      </c>
      <c r="B292" s="50" t="s">
        <v>698</v>
      </c>
      <c r="C292" s="50" t="s">
        <v>699</v>
      </c>
    </row>
    <row r="293" ht="15.75" customHeight="1">
      <c r="A293" s="50" t="s">
        <v>700</v>
      </c>
      <c r="B293" s="50" t="s">
        <v>701</v>
      </c>
      <c r="C293" s="50" t="s">
        <v>702</v>
      </c>
    </row>
    <row r="294" ht="15.75" customHeight="1">
      <c r="A294" s="50" t="s">
        <v>703</v>
      </c>
      <c r="B294" s="50" t="s">
        <v>704</v>
      </c>
      <c r="C294" s="50" t="s">
        <v>705</v>
      </c>
    </row>
    <row r="295" ht="15.75" customHeight="1">
      <c r="A295" s="50" t="s">
        <v>706</v>
      </c>
      <c r="B295" s="50" t="s">
        <v>707</v>
      </c>
      <c r="C295" s="50" t="s">
        <v>708</v>
      </c>
    </row>
    <row r="296" ht="15.75" customHeight="1">
      <c r="A296" s="50" t="s">
        <v>709</v>
      </c>
      <c r="B296" s="50" t="s">
        <v>710</v>
      </c>
      <c r="C296" s="50" t="s">
        <v>711</v>
      </c>
    </row>
    <row r="297" ht="15.75" customHeight="1">
      <c r="A297" s="50" t="s">
        <v>712</v>
      </c>
      <c r="B297" s="50" t="s">
        <v>713</v>
      </c>
      <c r="C297" s="50" t="s">
        <v>714</v>
      </c>
    </row>
    <row r="298" ht="15.75" customHeight="1">
      <c r="A298" s="50" t="s">
        <v>715</v>
      </c>
      <c r="B298" s="50" t="s">
        <v>716</v>
      </c>
      <c r="C298" s="50" t="s">
        <v>717</v>
      </c>
    </row>
    <row r="299" ht="15.75" customHeight="1">
      <c r="A299" s="50" t="s">
        <v>718</v>
      </c>
      <c r="B299" s="50" t="s">
        <v>719</v>
      </c>
      <c r="C299" s="50" t="s">
        <v>720</v>
      </c>
    </row>
    <row r="300" ht="15.75" customHeight="1">
      <c r="A300" s="50" t="s">
        <v>721</v>
      </c>
      <c r="B300" s="50" t="s">
        <v>722</v>
      </c>
      <c r="C300" s="50" t="s">
        <v>723</v>
      </c>
    </row>
    <row r="301" ht="15.75" customHeight="1">
      <c r="A301" s="50" t="s">
        <v>724</v>
      </c>
      <c r="B301" s="50" t="s">
        <v>725</v>
      </c>
      <c r="C301" s="50" t="s">
        <v>726</v>
      </c>
    </row>
    <row r="302" ht="15.75" customHeight="1">
      <c r="A302" s="50" t="s">
        <v>727</v>
      </c>
      <c r="B302" s="50" t="s">
        <v>728</v>
      </c>
      <c r="C302" s="50" t="s">
        <v>729</v>
      </c>
    </row>
    <row r="303" ht="15.75" customHeight="1">
      <c r="A303" s="50" t="s">
        <v>730</v>
      </c>
      <c r="B303" s="50" t="s">
        <v>731</v>
      </c>
      <c r="C303" s="50" t="s">
        <v>732</v>
      </c>
    </row>
    <row r="304" ht="15.75" customHeight="1">
      <c r="A304" s="50" t="s">
        <v>733</v>
      </c>
      <c r="B304" s="50" t="s">
        <v>734</v>
      </c>
      <c r="C304" s="50" t="s">
        <v>735</v>
      </c>
    </row>
    <row r="305" ht="15.75" customHeight="1">
      <c r="A305" s="50" t="s">
        <v>736</v>
      </c>
      <c r="B305" s="50" t="s">
        <v>737</v>
      </c>
      <c r="C305" s="50" t="s">
        <v>738</v>
      </c>
    </row>
    <row r="306" ht="15.75" customHeight="1">
      <c r="A306" s="50" t="s">
        <v>739</v>
      </c>
      <c r="B306" s="50" t="s">
        <v>740</v>
      </c>
      <c r="C306" s="50" t="s">
        <v>741</v>
      </c>
    </row>
    <row r="307" ht="15.75" customHeight="1">
      <c r="A307" s="50" t="s">
        <v>742</v>
      </c>
      <c r="B307" s="50" t="s">
        <v>743</v>
      </c>
      <c r="C307" s="50" t="s">
        <v>744</v>
      </c>
    </row>
    <row r="308" ht="15.75" customHeight="1">
      <c r="A308" s="50" t="s">
        <v>745</v>
      </c>
      <c r="B308" s="50" t="s">
        <v>746</v>
      </c>
      <c r="C308" s="50" t="s">
        <v>747</v>
      </c>
    </row>
    <row r="309" ht="15.75" customHeight="1">
      <c r="A309" s="50" t="s">
        <v>748</v>
      </c>
      <c r="B309" s="50" t="s">
        <v>749</v>
      </c>
      <c r="C309" s="50" t="s">
        <v>750</v>
      </c>
    </row>
    <row r="310" ht="15.75" customHeight="1">
      <c r="A310" s="50" t="s">
        <v>751</v>
      </c>
      <c r="B310" s="50" t="s">
        <v>749</v>
      </c>
      <c r="C310" s="50" t="s">
        <v>54</v>
      </c>
    </row>
    <row r="311" ht="15.75" customHeight="1">
      <c r="A311" s="50" t="s">
        <v>752</v>
      </c>
      <c r="B311" s="50" t="s">
        <v>753</v>
      </c>
      <c r="C311" s="50" t="s">
        <v>754</v>
      </c>
    </row>
    <row r="312" ht="15.75" customHeight="1">
      <c r="A312" s="50" t="s">
        <v>755</v>
      </c>
      <c r="B312" s="50" t="s">
        <v>756</v>
      </c>
      <c r="C312" s="50" t="s">
        <v>757</v>
      </c>
    </row>
    <row r="313" ht="15.75" customHeight="1">
      <c r="A313" s="50" t="s">
        <v>758</v>
      </c>
      <c r="B313" s="50" t="s">
        <v>759</v>
      </c>
      <c r="C313" s="50" t="s">
        <v>760</v>
      </c>
    </row>
    <row r="314" ht="15.75" customHeight="1">
      <c r="A314" s="50" t="s">
        <v>761</v>
      </c>
      <c r="B314" s="50" t="s">
        <v>762</v>
      </c>
      <c r="C314" s="50" t="s">
        <v>763</v>
      </c>
    </row>
    <row r="315" ht="15.75" customHeight="1">
      <c r="A315" s="50" t="s">
        <v>764</v>
      </c>
      <c r="B315" s="50" t="s">
        <v>765</v>
      </c>
      <c r="C315" s="50" t="s">
        <v>766</v>
      </c>
    </row>
    <row r="316" ht="15.75" customHeight="1">
      <c r="A316" s="50" t="s">
        <v>767</v>
      </c>
      <c r="B316" s="50" t="s">
        <v>768</v>
      </c>
      <c r="C316" s="50" t="s">
        <v>769</v>
      </c>
    </row>
    <row r="317" ht="15.75" customHeight="1">
      <c r="A317" s="50" t="s">
        <v>770</v>
      </c>
      <c r="B317" s="50" t="s">
        <v>771</v>
      </c>
      <c r="C317" s="50" t="s">
        <v>772</v>
      </c>
    </row>
    <row r="318" ht="15.75" customHeight="1">
      <c r="A318" s="50" t="s">
        <v>773</v>
      </c>
      <c r="B318" s="50" t="s">
        <v>774</v>
      </c>
      <c r="C318" s="50" t="s">
        <v>775</v>
      </c>
    </row>
    <row r="319" ht="15.75" customHeight="1">
      <c r="A319" s="50" t="s">
        <v>776</v>
      </c>
      <c r="B319" s="50" t="s">
        <v>777</v>
      </c>
      <c r="C319" s="50" t="s">
        <v>778</v>
      </c>
    </row>
    <row r="320" ht="15.75" customHeight="1">
      <c r="A320" s="50" t="s">
        <v>779</v>
      </c>
      <c r="B320" s="50" t="s">
        <v>780</v>
      </c>
      <c r="C320" s="50" t="s">
        <v>781</v>
      </c>
    </row>
    <row r="321" ht="15.75" customHeight="1">
      <c r="A321" s="50" t="s">
        <v>782</v>
      </c>
      <c r="B321" s="50" t="s">
        <v>783</v>
      </c>
      <c r="C321" s="50" t="s">
        <v>784</v>
      </c>
    </row>
    <row r="322" ht="15.75" customHeight="1">
      <c r="A322" s="50" t="s">
        <v>785</v>
      </c>
      <c r="B322" s="50" t="s">
        <v>786</v>
      </c>
      <c r="C322" s="50" t="s">
        <v>787</v>
      </c>
    </row>
    <row r="323" ht="15.75" customHeight="1">
      <c r="A323" s="50" t="s">
        <v>788</v>
      </c>
      <c r="B323" s="50" t="s">
        <v>789</v>
      </c>
      <c r="C323" s="50" t="s">
        <v>790</v>
      </c>
    </row>
    <row r="324" ht="15.75" customHeight="1">
      <c r="A324" s="50" t="s">
        <v>791</v>
      </c>
      <c r="B324" s="50" t="s">
        <v>792</v>
      </c>
      <c r="C324" s="50" t="s">
        <v>793</v>
      </c>
    </row>
    <row r="325" ht="15.75" customHeight="1">
      <c r="A325" s="50" t="s">
        <v>794</v>
      </c>
      <c r="B325" s="50" t="s">
        <v>795</v>
      </c>
      <c r="C325" s="50" t="s">
        <v>796</v>
      </c>
    </row>
    <row r="326" ht="15.75" customHeight="1">
      <c r="A326" s="50" t="s">
        <v>797</v>
      </c>
      <c r="B326" s="50" t="s">
        <v>798</v>
      </c>
      <c r="C326" s="50" t="s">
        <v>799</v>
      </c>
    </row>
    <row r="327" ht="15.75" customHeight="1">
      <c r="A327" s="50" t="s">
        <v>800</v>
      </c>
      <c r="B327" s="50" t="s">
        <v>801</v>
      </c>
      <c r="C327" s="50" t="s">
        <v>802</v>
      </c>
    </row>
    <row r="328" ht="15.75" customHeight="1">
      <c r="A328" s="50" t="s">
        <v>803</v>
      </c>
      <c r="B328" s="50" t="s">
        <v>804</v>
      </c>
      <c r="C328" s="50" t="s">
        <v>805</v>
      </c>
    </row>
    <row r="329" ht="15.75" customHeight="1">
      <c r="A329" s="50" t="s">
        <v>806</v>
      </c>
      <c r="B329" s="50" t="s">
        <v>807</v>
      </c>
      <c r="C329" s="50" t="s">
        <v>808</v>
      </c>
    </row>
    <row r="330" ht="15.75" customHeight="1">
      <c r="A330" s="50" t="s">
        <v>809</v>
      </c>
      <c r="B330" s="50" t="s">
        <v>810</v>
      </c>
      <c r="C330" s="50" t="s">
        <v>811</v>
      </c>
    </row>
    <row r="331" ht="15.75" customHeight="1">
      <c r="A331" s="50" t="s">
        <v>812</v>
      </c>
      <c r="B331" s="50" t="s">
        <v>813</v>
      </c>
      <c r="C331" s="50" t="s">
        <v>814</v>
      </c>
    </row>
    <row r="332" ht="15.75" customHeight="1">
      <c r="A332" s="50" t="s">
        <v>815</v>
      </c>
      <c r="B332" s="50" t="s">
        <v>816</v>
      </c>
      <c r="C332" s="50" t="s">
        <v>817</v>
      </c>
    </row>
    <row r="333" ht="15.75" customHeight="1">
      <c r="A333" s="50" t="s">
        <v>818</v>
      </c>
      <c r="B333" s="50" t="s">
        <v>819</v>
      </c>
      <c r="C333" s="50" t="s">
        <v>820</v>
      </c>
    </row>
    <row r="334" ht="15.75" customHeight="1">
      <c r="A334" s="50" t="s">
        <v>821</v>
      </c>
      <c r="B334" s="50" t="s">
        <v>822</v>
      </c>
      <c r="C334" s="50" t="s">
        <v>823</v>
      </c>
    </row>
    <row r="335" ht="15.75" customHeight="1">
      <c r="A335" s="50" t="s">
        <v>824</v>
      </c>
      <c r="B335" s="50" t="s">
        <v>825</v>
      </c>
      <c r="C335" s="50" t="s">
        <v>826</v>
      </c>
    </row>
    <row r="336" ht="15.75" customHeight="1">
      <c r="A336" s="50" t="s">
        <v>827</v>
      </c>
      <c r="B336" s="50" t="s">
        <v>828</v>
      </c>
      <c r="C336" s="50" t="s">
        <v>829</v>
      </c>
    </row>
    <row r="337" ht="15.75" customHeight="1">
      <c r="A337" s="50" t="s">
        <v>830</v>
      </c>
      <c r="B337" s="50" t="s">
        <v>831</v>
      </c>
      <c r="C337" s="50" t="s">
        <v>832</v>
      </c>
    </row>
    <row r="338" ht="15.75" customHeight="1">
      <c r="A338" s="50" t="s">
        <v>833</v>
      </c>
      <c r="B338" s="50" t="s">
        <v>834</v>
      </c>
      <c r="C338" s="50" t="s">
        <v>835</v>
      </c>
    </row>
    <row r="339" ht="15.75" customHeight="1">
      <c r="A339" s="50" t="s">
        <v>836</v>
      </c>
      <c r="B339" s="50" t="s">
        <v>837</v>
      </c>
      <c r="C339" s="50" t="s">
        <v>838</v>
      </c>
    </row>
    <row r="340" ht="15.75" customHeight="1">
      <c r="A340" s="50" t="s">
        <v>839</v>
      </c>
      <c r="B340" s="50" t="s">
        <v>840</v>
      </c>
      <c r="C340" s="50" t="s">
        <v>841</v>
      </c>
    </row>
    <row r="341" ht="15.75" customHeight="1">
      <c r="A341" s="50" t="s">
        <v>842</v>
      </c>
      <c r="B341" s="50" t="s">
        <v>843</v>
      </c>
      <c r="C341" s="50" t="s">
        <v>844</v>
      </c>
    </row>
    <row r="342" ht="15.75" customHeight="1">
      <c r="A342" s="50" t="s">
        <v>845</v>
      </c>
      <c r="B342" s="50" t="s">
        <v>846</v>
      </c>
      <c r="C342" s="50" t="s">
        <v>847</v>
      </c>
    </row>
    <row r="343" ht="15.75" customHeight="1">
      <c r="A343" s="50" t="s">
        <v>848</v>
      </c>
      <c r="B343" s="50" t="s">
        <v>849</v>
      </c>
      <c r="C343" s="50" t="s">
        <v>850</v>
      </c>
    </row>
    <row r="344" ht="15.75" customHeight="1">
      <c r="A344" s="50" t="s">
        <v>851</v>
      </c>
      <c r="B344" s="50" t="s">
        <v>852</v>
      </c>
      <c r="C344" s="50" t="s">
        <v>853</v>
      </c>
    </row>
    <row r="345" ht="15.75" customHeight="1">
      <c r="A345" s="50" t="s">
        <v>854</v>
      </c>
      <c r="B345" s="50" t="s">
        <v>855</v>
      </c>
      <c r="C345" s="50" t="s">
        <v>856</v>
      </c>
    </row>
    <row r="346" ht="15.75" customHeight="1">
      <c r="A346" s="50" t="s">
        <v>857</v>
      </c>
      <c r="B346" s="50" t="s">
        <v>858</v>
      </c>
      <c r="C346" s="50" t="s">
        <v>859</v>
      </c>
    </row>
    <row r="347" ht="15.75" customHeight="1">
      <c r="A347" s="50" t="s">
        <v>860</v>
      </c>
      <c r="B347" s="50" t="s">
        <v>861</v>
      </c>
      <c r="C347" s="50" t="s">
        <v>862</v>
      </c>
    </row>
    <row r="348" ht="15.75" customHeight="1">
      <c r="A348" s="50" t="s">
        <v>863</v>
      </c>
      <c r="B348" s="50" t="s">
        <v>864</v>
      </c>
      <c r="C348" s="50" t="s">
        <v>865</v>
      </c>
    </row>
    <row r="349" ht="15.75" customHeight="1">
      <c r="A349" s="50" t="s">
        <v>866</v>
      </c>
      <c r="B349" s="50" t="s">
        <v>867</v>
      </c>
      <c r="C349" s="50" t="s">
        <v>868</v>
      </c>
    </row>
    <row r="350" ht="15.75" customHeight="1">
      <c r="A350" s="50" t="s">
        <v>869</v>
      </c>
      <c r="B350" s="50" t="s">
        <v>870</v>
      </c>
      <c r="C350" s="50" t="s">
        <v>871</v>
      </c>
    </row>
    <row r="351" ht="15.75" customHeight="1">
      <c r="A351" s="50" t="s">
        <v>872</v>
      </c>
      <c r="B351" s="50" t="s">
        <v>873</v>
      </c>
      <c r="C351" s="50" t="s">
        <v>874</v>
      </c>
    </row>
    <row r="352" ht="15.75" customHeight="1">
      <c r="A352" s="50" t="s">
        <v>875</v>
      </c>
      <c r="B352" s="50" t="s">
        <v>876</v>
      </c>
      <c r="C352" s="50" t="s">
        <v>877</v>
      </c>
    </row>
    <row r="353" ht="15.75" customHeight="1">
      <c r="A353" s="50" t="s">
        <v>878</v>
      </c>
      <c r="B353" s="50" t="s">
        <v>879</v>
      </c>
      <c r="C353" s="50" t="s">
        <v>880</v>
      </c>
    </row>
    <row r="354" ht="15.75" customHeight="1">
      <c r="A354" s="50" t="s">
        <v>881</v>
      </c>
      <c r="B354" s="50" t="s">
        <v>882</v>
      </c>
      <c r="C354" s="50" t="s">
        <v>883</v>
      </c>
    </row>
    <row r="355" ht="15.75" customHeight="1">
      <c r="A355" s="50" t="s">
        <v>884</v>
      </c>
      <c r="B355" s="50" t="s">
        <v>885</v>
      </c>
      <c r="C355" s="50" t="s">
        <v>886</v>
      </c>
    </row>
    <row r="356" ht="15.75" customHeight="1">
      <c r="A356" s="50" t="s">
        <v>887</v>
      </c>
      <c r="B356" s="50" t="s">
        <v>888</v>
      </c>
      <c r="C356" s="50" t="s">
        <v>889</v>
      </c>
    </row>
    <row r="357" ht="15.75" customHeight="1">
      <c r="A357" s="50" t="s">
        <v>890</v>
      </c>
      <c r="B357" s="50" t="s">
        <v>891</v>
      </c>
      <c r="C357" s="50" t="s">
        <v>892</v>
      </c>
    </row>
    <row r="358" ht="15.75" customHeight="1">
      <c r="A358" s="50" t="s">
        <v>893</v>
      </c>
      <c r="B358" s="50" t="s">
        <v>894</v>
      </c>
      <c r="C358" s="50" t="s">
        <v>895</v>
      </c>
    </row>
    <row r="359" ht="15.75" customHeight="1">
      <c r="A359" s="50" t="s">
        <v>896</v>
      </c>
      <c r="B359" s="50" t="s">
        <v>897</v>
      </c>
      <c r="C359" s="50" t="s">
        <v>898</v>
      </c>
    </row>
    <row r="360" ht="15.75" customHeight="1">
      <c r="A360" s="50" t="s">
        <v>899</v>
      </c>
      <c r="B360" s="50" t="s">
        <v>900</v>
      </c>
      <c r="C360" s="50" t="s">
        <v>901</v>
      </c>
    </row>
    <row r="361" ht="15.75" customHeight="1">
      <c r="A361" s="50" t="s">
        <v>902</v>
      </c>
      <c r="B361" s="50" t="s">
        <v>903</v>
      </c>
      <c r="C361" s="50" t="s">
        <v>904</v>
      </c>
    </row>
    <row r="362" ht="15.75" customHeight="1">
      <c r="A362" s="50" t="s">
        <v>905</v>
      </c>
      <c r="B362" s="50" t="s">
        <v>906</v>
      </c>
      <c r="C362" s="50" t="s">
        <v>907</v>
      </c>
    </row>
    <row r="363" ht="15.75" customHeight="1">
      <c r="A363" s="50" t="s">
        <v>908</v>
      </c>
      <c r="B363" s="50" t="s">
        <v>909</v>
      </c>
      <c r="C363" s="50" t="s">
        <v>910</v>
      </c>
    </row>
    <row r="364" ht="15.75" customHeight="1">
      <c r="A364" s="50" t="s">
        <v>911</v>
      </c>
      <c r="B364" s="50" t="s">
        <v>912</v>
      </c>
      <c r="C364" s="50" t="s">
        <v>913</v>
      </c>
    </row>
    <row r="365" ht="15.75" customHeight="1">
      <c r="A365" s="50" t="s">
        <v>914</v>
      </c>
      <c r="B365" s="50" t="s">
        <v>915</v>
      </c>
      <c r="C365" s="50" t="s">
        <v>916</v>
      </c>
    </row>
    <row r="366" ht="15.75" customHeight="1">
      <c r="A366" s="50" t="s">
        <v>917</v>
      </c>
      <c r="B366" s="50" t="s">
        <v>918</v>
      </c>
      <c r="C366" s="50" t="s">
        <v>919</v>
      </c>
    </row>
    <row r="367" ht="15.75" customHeight="1">
      <c r="A367" s="50" t="s">
        <v>920</v>
      </c>
      <c r="B367" s="50" t="s">
        <v>921</v>
      </c>
      <c r="C367" s="50" t="s">
        <v>922</v>
      </c>
    </row>
    <row r="368" ht="15.75" customHeight="1">
      <c r="A368" s="50" t="s">
        <v>923</v>
      </c>
      <c r="B368" s="50" t="s">
        <v>924</v>
      </c>
      <c r="C368" s="50" t="s">
        <v>925</v>
      </c>
    </row>
    <row r="369" ht="15.75" customHeight="1">
      <c r="A369" s="50" t="s">
        <v>926</v>
      </c>
      <c r="B369" s="50" t="s">
        <v>927</v>
      </c>
      <c r="C369" s="50" t="s">
        <v>928</v>
      </c>
    </row>
    <row r="370" ht="15.75" customHeight="1">
      <c r="A370" s="50" t="s">
        <v>929</v>
      </c>
      <c r="B370" s="50" t="s">
        <v>930</v>
      </c>
      <c r="C370" s="50" t="s">
        <v>931</v>
      </c>
    </row>
    <row r="371" ht="15.75" customHeight="1">
      <c r="A371" s="50" t="s">
        <v>932</v>
      </c>
      <c r="B371" s="50" t="s">
        <v>933</v>
      </c>
      <c r="C371" s="50" t="s">
        <v>934</v>
      </c>
    </row>
    <row r="372" ht="15.75" customHeight="1">
      <c r="A372" s="50" t="s">
        <v>935</v>
      </c>
      <c r="B372" s="50" t="s">
        <v>936</v>
      </c>
      <c r="C372" s="50" t="s">
        <v>937</v>
      </c>
    </row>
    <row r="373" ht="15.75" customHeight="1">
      <c r="A373" s="50" t="s">
        <v>938</v>
      </c>
      <c r="B373" s="50" t="s">
        <v>939</v>
      </c>
      <c r="C373" s="50" t="s">
        <v>940</v>
      </c>
    </row>
    <row r="374" ht="15.75" customHeight="1">
      <c r="A374" s="50" t="s">
        <v>941</v>
      </c>
      <c r="B374" s="50" t="s">
        <v>942</v>
      </c>
      <c r="C374" s="50" t="s">
        <v>943</v>
      </c>
    </row>
    <row r="375" ht="15.75" customHeight="1">
      <c r="A375" s="50" t="s">
        <v>944</v>
      </c>
      <c r="B375" s="50" t="s">
        <v>945</v>
      </c>
      <c r="C375" s="50" t="s">
        <v>946</v>
      </c>
    </row>
    <row r="376" ht="15.75" customHeight="1">
      <c r="A376" s="50" t="s">
        <v>947</v>
      </c>
      <c r="B376" s="50" t="s">
        <v>948</v>
      </c>
      <c r="C376" s="50" t="s">
        <v>949</v>
      </c>
    </row>
    <row r="377" ht="15.75" customHeight="1">
      <c r="A377" s="50" t="s">
        <v>950</v>
      </c>
      <c r="B377" s="50" t="s">
        <v>951</v>
      </c>
      <c r="C377" s="50" t="s">
        <v>952</v>
      </c>
    </row>
    <row r="378" ht="15.75" customHeight="1">
      <c r="A378" s="50" t="s">
        <v>953</v>
      </c>
      <c r="B378" s="50" t="s">
        <v>954</v>
      </c>
      <c r="C378" s="50" t="s">
        <v>955</v>
      </c>
    </row>
    <row r="379" ht="15.75" customHeight="1">
      <c r="A379" s="50" t="s">
        <v>956</v>
      </c>
      <c r="B379" s="50" t="s">
        <v>957</v>
      </c>
      <c r="C379" s="50" t="s">
        <v>958</v>
      </c>
    </row>
    <row r="380" ht="15.75" customHeight="1">
      <c r="A380" s="50" t="s">
        <v>959</v>
      </c>
      <c r="B380" s="50" t="s">
        <v>960</v>
      </c>
      <c r="C380" s="50" t="s">
        <v>961</v>
      </c>
    </row>
    <row r="381" ht="15.75" customHeight="1">
      <c r="A381" s="50" t="s">
        <v>962</v>
      </c>
      <c r="B381" s="50" t="s">
        <v>963</v>
      </c>
      <c r="C381" s="50" t="s">
        <v>964</v>
      </c>
    </row>
    <row r="382" ht="15.75" customHeight="1">
      <c r="A382" s="50" t="s">
        <v>965</v>
      </c>
      <c r="B382" s="50" t="s">
        <v>966</v>
      </c>
      <c r="C382" s="50" t="s">
        <v>967</v>
      </c>
    </row>
    <row r="383" ht="15.75" customHeight="1">
      <c r="A383" s="50" t="s">
        <v>968</v>
      </c>
      <c r="B383" s="50" t="s">
        <v>963</v>
      </c>
      <c r="C383" s="50" t="s">
        <v>969</v>
      </c>
    </row>
    <row r="384" ht="15.75" customHeight="1">
      <c r="A384" s="50" t="s">
        <v>970</v>
      </c>
      <c r="B384" s="50" t="s">
        <v>971</v>
      </c>
      <c r="C384" s="50" t="s">
        <v>972</v>
      </c>
    </row>
    <row r="385" ht="15.75" customHeight="1">
      <c r="A385" s="50" t="s">
        <v>973</v>
      </c>
      <c r="B385" s="50" t="s">
        <v>974</v>
      </c>
      <c r="C385" s="50" t="s">
        <v>975</v>
      </c>
    </row>
    <row r="386" ht="15.75" customHeight="1">
      <c r="A386" s="50" t="s">
        <v>976</v>
      </c>
      <c r="B386" s="50" t="s">
        <v>977</v>
      </c>
      <c r="C386" s="50" t="s">
        <v>978</v>
      </c>
    </row>
    <row r="387" ht="15.75" customHeight="1">
      <c r="A387" s="50" t="s">
        <v>979</v>
      </c>
      <c r="B387" s="50" t="s">
        <v>980</v>
      </c>
      <c r="C387" s="50" t="s">
        <v>981</v>
      </c>
    </row>
    <row r="388" ht="15.75" customHeight="1">
      <c r="A388" s="50" t="s">
        <v>982</v>
      </c>
      <c r="B388" s="50" t="s">
        <v>983</v>
      </c>
      <c r="C388" s="50" t="s">
        <v>984</v>
      </c>
    </row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7.71"/>
    <col customWidth="1" min="3" max="3" width="22.57"/>
    <col customWidth="1" min="4" max="26" width="10.0"/>
  </cols>
  <sheetData>
    <row r="1">
      <c r="A1" s="35" t="s">
        <v>0</v>
      </c>
      <c r="B1" s="35" t="s">
        <v>48</v>
      </c>
      <c r="C1" s="35" t="s">
        <v>49</v>
      </c>
    </row>
    <row r="2">
      <c r="A2" s="50" t="s">
        <v>135</v>
      </c>
      <c r="B2" s="50" t="s">
        <v>985</v>
      </c>
      <c r="C2" s="50" t="s">
        <v>52</v>
      </c>
    </row>
    <row r="3">
      <c r="A3" s="50" t="s">
        <v>136</v>
      </c>
      <c r="B3" s="50" t="s">
        <v>986</v>
      </c>
      <c r="C3" s="50" t="s">
        <v>987</v>
      </c>
    </row>
    <row r="4">
      <c r="A4" s="50" t="s">
        <v>137</v>
      </c>
      <c r="B4" s="50" t="s">
        <v>988</v>
      </c>
      <c r="C4" s="50" t="s">
        <v>989</v>
      </c>
    </row>
    <row r="5">
      <c r="A5" s="50" t="s">
        <v>138</v>
      </c>
      <c r="B5" s="50" t="s">
        <v>990</v>
      </c>
      <c r="C5" s="50" t="s">
        <v>991</v>
      </c>
    </row>
    <row r="6">
      <c r="A6" s="50" t="s">
        <v>992</v>
      </c>
      <c r="B6" s="50" t="s">
        <v>990</v>
      </c>
      <c r="C6" s="50" t="s">
        <v>54</v>
      </c>
    </row>
    <row r="7">
      <c r="A7" s="50" t="s">
        <v>140</v>
      </c>
      <c r="B7" s="50" t="s">
        <v>990</v>
      </c>
      <c r="C7" s="50" t="s">
        <v>54</v>
      </c>
    </row>
    <row r="8">
      <c r="A8" s="50" t="s">
        <v>141</v>
      </c>
      <c r="B8" s="50" t="s">
        <v>990</v>
      </c>
      <c r="C8" s="50" t="s">
        <v>54</v>
      </c>
    </row>
    <row r="9">
      <c r="A9" s="50" t="s">
        <v>993</v>
      </c>
      <c r="B9" s="50" t="s">
        <v>990</v>
      </c>
      <c r="C9" s="50" t="s">
        <v>54</v>
      </c>
    </row>
    <row r="10">
      <c r="A10" s="50" t="s">
        <v>143</v>
      </c>
      <c r="B10" s="50" t="s">
        <v>994</v>
      </c>
      <c r="C10" s="50" t="s">
        <v>995</v>
      </c>
    </row>
    <row r="11">
      <c r="A11" s="50" t="s">
        <v>144</v>
      </c>
      <c r="B11" s="50" t="s">
        <v>996</v>
      </c>
      <c r="C11" s="50" t="s">
        <v>997</v>
      </c>
    </row>
    <row r="12">
      <c r="A12" s="50" t="s">
        <v>998</v>
      </c>
      <c r="B12" s="50" t="s">
        <v>999</v>
      </c>
      <c r="C12" s="50" t="s">
        <v>1000</v>
      </c>
    </row>
    <row r="13">
      <c r="A13" s="50" t="s">
        <v>1001</v>
      </c>
      <c r="B13" s="50" t="s">
        <v>1002</v>
      </c>
      <c r="C13" s="50" t="s">
        <v>1003</v>
      </c>
    </row>
    <row r="14">
      <c r="A14" s="50" t="s">
        <v>1004</v>
      </c>
      <c r="B14" s="50" t="s">
        <v>994</v>
      </c>
      <c r="C14" s="50" t="s">
        <v>1005</v>
      </c>
    </row>
    <row r="15">
      <c r="A15" s="50" t="s">
        <v>1006</v>
      </c>
      <c r="B15" s="50" t="s">
        <v>1007</v>
      </c>
      <c r="C15" s="50" t="s">
        <v>1008</v>
      </c>
    </row>
    <row r="16">
      <c r="A16" s="50" t="s">
        <v>149</v>
      </c>
      <c r="B16" s="50" t="s">
        <v>1009</v>
      </c>
      <c r="C16" s="50" t="s">
        <v>1010</v>
      </c>
    </row>
    <row r="17">
      <c r="A17" s="50" t="s">
        <v>150</v>
      </c>
      <c r="B17" s="50" t="s">
        <v>994</v>
      </c>
      <c r="C17" s="50" t="s">
        <v>1011</v>
      </c>
    </row>
    <row r="18">
      <c r="A18" s="50" t="s">
        <v>1012</v>
      </c>
      <c r="B18" s="50" t="s">
        <v>996</v>
      </c>
      <c r="C18" s="50" t="s">
        <v>997</v>
      </c>
    </row>
    <row r="19">
      <c r="A19" s="50" t="s">
        <v>152</v>
      </c>
      <c r="B19" s="50" t="s">
        <v>1013</v>
      </c>
      <c r="C19" s="50" t="s">
        <v>1014</v>
      </c>
    </row>
    <row r="20">
      <c r="A20" s="50" t="s">
        <v>153</v>
      </c>
      <c r="B20" s="50" t="s">
        <v>1013</v>
      </c>
      <c r="C20" s="50" t="s">
        <v>54</v>
      </c>
    </row>
    <row r="21" ht="15.75" customHeight="1">
      <c r="A21" s="50" t="s">
        <v>154</v>
      </c>
      <c r="B21" s="50" t="s">
        <v>996</v>
      </c>
      <c r="C21" s="50" t="s">
        <v>1015</v>
      </c>
    </row>
    <row r="22" ht="15.75" customHeight="1">
      <c r="A22" s="50" t="s">
        <v>155</v>
      </c>
      <c r="B22" s="50" t="s">
        <v>996</v>
      </c>
      <c r="C22" s="50" t="s">
        <v>54</v>
      </c>
    </row>
    <row r="23" ht="15.75" customHeight="1">
      <c r="A23" s="50" t="s">
        <v>1016</v>
      </c>
      <c r="B23" s="50" t="s">
        <v>1017</v>
      </c>
      <c r="C23" s="50" t="s">
        <v>1018</v>
      </c>
    </row>
    <row r="24" ht="15.75" customHeight="1">
      <c r="A24" s="50" t="s">
        <v>157</v>
      </c>
      <c r="B24" s="50" t="s">
        <v>1019</v>
      </c>
      <c r="C24" s="50" t="s">
        <v>1020</v>
      </c>
    </row>
    <row r="25" ht="15.75" customHeight="1">
      <c r="A25" s="50" t="s">
        <v>1021</v>
      </c>
      <c r="B25" s="50" t="s">
        <v>1022</v>
      </c>
      <c r="C25" s="50" t="s">
        <v>1023</v>
      </c>
    </row>
    <row r="26" ht="15.75" customHeight="1">
      <c r="A26" s="50" t="s">
        <v>1024</v>
      </c>
      <c r="B26" s="50" t="s">
        <v>1019</v>
      </c>
      <c r="C26" s="50" t="s">
        <v>1025</v>
      </c>
    </row>
    <row r="27" ht="15.75" customHeight="1">
      <c r="A27" s="50" t="s">
        <v>1026</v>
      </c>
      <c r="B27" s="50" t="s">
        <v>1027</v>
      </c>
      <c r="C27" s="50" t="s">
        <v>1028</v>
      </c>
    </row>
    <row r="28" ht="15.75" customHeight="1">
      <c r="A28" s="50" t="s">
        <v>161</v>
      </c>
      <c r="B28" s="50" t="s">
        <v>1029</v>
      </c>
      <c r="C28" s="50" t="s">
        <v>1030</v>
      </c>
    </row>
    <row r="29" ht="15.75" customHeight="1">
      <c r="A29" s="50" t="s">
        <v>162</v>
      </c>
      <c r="B29" s="50" t="s">
        <v>1031</v>
      </c>
      <c r="C29" s="50" t="s">
        <v>1032</v>
      </c>
    </row>
    <row r="30" ht="15.75" customHeight="1">
      <c r="A30" s="50" t="s">
        <v>163</v>
      </c>
      <c r="B30" s="50" t="s">
        <v>1033</v>
      </c>
      <c r="C30" s="50" t="s">
        <v>1034</v>
      </c>
    </row>
    <row r="31" ht="15.75" customHeight="1">
      <c r="A31" s="50" t="s">
        <v>164</v>
      </c>
      <c r="B31" s="50" t="s">
        <v>1033</v>
      </c>
      <c r="C31" s="50" t="s">
        <v>54</v>
      </c>
    </row>
    <row r="32" ht="15.75" customHeight="1">
      <c r="A32" s="50" t="s">
        <v>1035</v>
      </c>
      <c r="B32" s="50" t="s">
        <v>1036</v>
      </c>
      <c r="C32" s="50" t="s">
        <v>1037</v>
      </c>
    </row>
    <row r="33" ht="15.75" customHeight="1">
      <c r="A33" s="50" t="s">
        <v>166</v>
      </c>
      <c r="B33" s="50" t="s">
        <v>1038</v>
      </c>
      <c r="C33" s="50" t="s">
        <v>1039</v>
      </c>
    </row>
    <row r="34" ht="15.75" customHeight="1">
      <c r="A34" s="50" t="s">
        <v>167</v>
      </c>
      <c r="B34" s="50" t="s">
        <v>1040</v>
      </c>
      <c r="C34" s="50" t="s">
        <v>1041</v>
      </c>
    </row>
    <row r="35" ht="15.75" customHeight="1">
      <c r="A35" s="50" t="s">
        <v>1042</v>
      </c>
      <c r="B35" s="50" t="s">
        <v>1043</v>
      </c>
      <c r="C35" s="50" t="s">
        <v>1044</v>
      </c>
    </row>
    <row r="36" ht="15.75" customHeight="1">
      <c r="A36" s="50" t="s">
        <v>169</v>
      </c>
      <c r="B36" s="50" t="s">
        <v>1045</v>
      </c>
      <c r="C36" s="50" t="s">
        <v>1046</v>
      </c>
    </row>
    <row r="37" ht="15.75" customHeight="1">
      <c r="A37" s="50" t="s">
        <v>1047</v>
      </c>
      <c r="B37" s="50" t="s">
        <v>1048</v>
      </c>
      <c r="C37" s="50" t="s">
        <v>1049</v>
      </c>
    </row>
    <row r="38" ht="15.75" customHeight="1">
      <c r="A38" s="50" t="s">
        <v>1050</v>
      </c>
      <c r="B38" s="50" t="s">
        <v>1051</v>
      </c>
      <c r="C38" s="50" t="s">
        <v>1052</v>
      </c>
    </row>
    <row r="39" ht="15.75" customHeight="1">
      <c r="A39" s="50" t="s">
        <v>172</v>
      </c>
      <c r="B39" s="50" t="s">
        <v>1053</v>
      </c>
      <c r="C39" s="50" t="s">
        <v>1054</v>
      </c>
    </row>
    <row r="40" ht="15.75" customHeight="1">
      <c r="A40" s="50" t="s">
        <v>173</v>
      </c>
      <c r="B40" s="50" t="s">
        <v>1055</v>
      </c>
      <c r="C40" s="50" t="s">
        <v>1056</v>
      </c>
    </row>
    <row r="41" ht="15.75" customHeight="1">
      <c r="A41" s="50" t="s">
        <v>1057</v>
      </c>
      <c r="B41" s="50" t="s">
        <v>1055</v>
      </c>
      <c r="C41" s="50" t="s">
        <v>54</v>
      </c>
    </row>
    <row r="42" ht="15.75" customHeight="1">
      <c r="A42" s="50" t="s">
        <v>175</v>
      </c>
      <c r="B42" s="50" t="s">
        <v>1058</v>
      </c>
      <c r="C42" s="50" t="s">
        <v>1059</v>
      </c>
    </row>
    <row r="43" ht="15.75" customHeight="1">
      <c r="A43" s="50" t="s">
        <v>176</v>
      </c>
      <c r="B43" s="50" t="s">
        <v>1060</v>
      </c>
      <c r="C43" s="50" t="s">
        <v>1061</v>
      </c>
    </row>
    <row r="44" ht="15.75" customHeight="1">
      <c r="A44" s="50" t="s">
        <v>177</v>
      </c>
      <c r="B44" s="50" t="s">
        <v>1062</v>
      </c>
      <c r="C44" s="50" t="s">
        <v>1063</v>
      </c>
    </row>
    <row r="45" ht="15.75" customHeight="1">
      <c r="A45" s="50" t="s">
        <v>178</v>
      </c>
      <c r="B45" s="50" t="s">
        <v>1060</v>
      </c>
      <c r="C45" s="50" t="s">
        <v>1064</v>
      </c>
    </row>
    <row r="46" ht="15.75" customHeight="1">
      <c r="A46" s="50" t="s">
        <v>1065</v>
      </c>
      <c r="B46" s="50" t="s">
        <v>1066</v>
      </c>
      <c r="C46" s="50" t="s">
        <v>1067</v>
      </c>
    </row>
    <row r="47" ht="15.75" customHeight="1">
      <c r="A47" s="50" t="s">
        <v>180</v>
      </c>
      <c r="B47" s="50" t="s">
        <v>1066</v>
      </c>
      <c r="C47" s="50" t="s">
        <v>54</v>
      </c>
    </row>
    <row r="48" ht="15.75" customHeight="1">
      <c r="A48" s="50" t="s">
        <v>181</v>
      </c>
      <c r="B48" s="50" t="s">
        <v>1068</v>
      </c>
      <c r="C48" s="50" t="s">
        <v>1069</v>
      </c>
    </row>
    <row r="49" ht="15.75" customHeight="1">
      <c r="A49" s="50" t="s">
        <v>1070</v>
      </c>
      <c r="B49" s="50" t="s">
        <v>1071</v>
      </c>
      <c r="C49" s="50" t="s">
        <v>1072</v>
      </c>
    </row>
    <row r="50" ht="15.75" customHeight="1">
      <c r="A50" s="50" t="s">
        <v>183</v>
      </c>
      <c r="B50" s="50" t="s">
        <v>1073</v>
      </c>
      <c r="C50" s="50" t="s">
        <v>1074</v>
      </c>
    </row>
    <row r="51" ht="15.75" customHeight="1">
      <c r="A51" s="50" t="s">
        <v>184</v>
      </c>
      <c r="B51" s="50" t="s">
        <v>1075</v>
      </c>
      <c r="C51" s="50" t="s">
        <v>1076</v>
      </c>
    </row>
    <row r="52" ht="15.75" customHeight="1">
      <c r="A52" s="50" t="s">
        <v>1077</v>
      </c>
      <c r="B52" s="50" t="s">
        <v>1078</v>
      </c>
      <c r="C52" s="50" t="s">
        <v>1079</v>
      </c>
    </row>
    <row r="53" ht="15.75" customHeight="1">
      <c r="A53" s="50" t="s">
        <v>186</v>
      </c>
      <c r="B53" s="50" t="s">
        <v>1080</v>
      </c>
      <c r="C53" s="50" t="s">
        <v>1081</v>
      </c>
    </row>
    <row r="54" ht="15.75" customHeight="1">
      <c r="A54" s="50" t="s">
        <v>187</v>
      </c>
      <c r="B54" s="50" t="s">
        <v>1082</v>
      </c>
      <c r="C54" s="50" t="s">
        <v>1083</v>
      </c>
    </row>
    <row r="55" ht="15.75" customHeight="1">
      <c r="A55" s="50" t="s">
        <v>1084</v>
      </c>
      <c r="B55" s="50" t="s">
        <v>1085</v>
      </c>
      <c r="C55" s="50" t="s">
        <v>1086</v>
      </c>
    </row>
    <row r="56" ht="15.75" customHeight="1">
      <c r="A56" s="50" t="s">
        <v>189</v>
      </c>
      <c r="B56" s="50" t="s">
        <v>1087</v>
      </c>
      <c r="C56" s="50" t="s">
        <v>1088</v>
      </c>
    </row>
    <row r="57" ht="15.75" customHeight="1">
      <c r="A57" s="50" t="s">
        <v>190</v>
      </c>
      <c r="B57" s="50" t="s">
        <v>1089</v>
      </c>
      <c r="C57" s="50" t="s">
        <v>1090</v>
      </c>
    </row>
    <row r="58" ht="15.75" customHeight="1">
      <c r="A58" s="50" t="s">
        <v>1091</v>
      </c>
      <c r="B58" s="50" t="s">
        <v>1092</v>
      </c>
      <c r="C58" s="50" t="s">
        <v>1093</v>
      </c>
    </row>
    <row r="59" ht="15.75" customHeight="1">
      <c r="A59" s="50" t="s">
        <v>192</v>
      </c>
      <c r="B59" s="50" t="s">
        <v>1094</v>
      </c>
      <c r="C59" s="50" t="s">
        <v>1095</v>
      </c>
    </row>
    <row r="60" ht="15.75" customHeight="1">
      <c r="A60" s="50" t="s">
        <v>1096</v>
      </c>
      <c r="B60" s="50" t="s">
        <v>1097</v>
      </c>
      <c r="C60" s="50" t="s">
        <v>1098</v>
      </c>
    </row>
    <row r="61" ht="15.75" customHeight="1">
      <c r="A61" s="50" t="s">
        <v>1099</v>
      </c>
      <c r="B61" s="50" t="s">
        <v>1097</v>
      </c>
      <c r="C61" s="50" t="s">
        <v>54</v>
      </c>
    </row>
    <row r="62" ht="15.75" customHeight="1">
      <c r="A62" s="50" t="s">
        <v>195</v>
      </c>
      <c r="B62" s="50" t="s">
        <v>1100</v>
      </c>
      <c r="C62" s="50" t="s">
        <v>1101</v>
      </c>
    </row>
    <row r="63" ht="15.75" customHeight="1">
      <c r="A63" s="50" t="s">
        <v>198</v>
      </c>
      <c r="B63" s="50" t="s">
        <v>1102</v>
      </c>
      <c r="C63" s="50" t="s">
        <v>1103</v>
      </c>
    </row>
    <row r="64" ht="15.75" customHeight="1">
      <c r="A64" s="50" t="s">
        <v>1104</v>
      </c>
      <c r="B64" s="50" t="s">
        <v>1105</v>
      </c>
      <c r="C64" s="50" t="s">
        <v>1106</v>
      </c>
    </row>
    <row r="65" ht="15.75" customHeight="1">
      <c r="A65" s="50" t="s">
        <v>204</v>
      </c>
      <c r="B65" s="50" t="s">
        <v>1107</v>
      </c>
      <c r="C65" s="50" t="s">
        <v>1108</v>
      </c>
    </row>
    <row r="66" ht="15.75" customHeight="1">
      <c r="A66" s="50" t="s">
        <v>207</v>
      </c>
      <c r="B66" s="50" t="s">
        <v>1109</v>
      </c>
      <c r="C66" s="50" t="s">
        <v>1110</v>
      </c>
    </row>
    <row r="67" ht="15.75" customHeight="1">
      <c r="A67" s="50" t="s">
        <v>1111</v>
      </c>
      <c r="B67" s="50" t="s">
        <v>1112</v>
      </c>
      <c r="C67" s="50" t="s">
        <v>1113</v>
      </c>
    </row>
    <row r="68" ht="15.75" customHeight="1">
      <c r="A68" s="50" t="s">
        <v>213</v>
      </c>
      <c r="B68" s="50" t="s">
        <v>1114</v>
      </c>
      <c r="C68" s="50" t="s">
        <v>1115</v>
      </c>
    </row>
    <row r="69" ht="15.75" customHeight="1">
      <c r="A69" s="50" t="s">
        <v>1116</v>
      </c>
      <c r="B69" s="50" t="s">
        <v>1117</v>
      </c>
      <c r="C69" s="50" t="s">
        <v>1118</v>
      </c>
    </row>
    <row r="70" ht="15.75" customHeight="1">
      <c r="A70" s="50" t="s">
        <v>219</v>
      </c>
      <c r="B70" s="50" t="s">
        <v>1119</v>
      </c>
      <c r="C70" s="50" t="s">
        <v>1120</v>
      </c>
    </row>
    <row r="71" ht="15.75" customHeight="1">
      <c r="A71" s="50" t="s">
        <v>222</v>
      </c>
      <c r="B71" s="50" t="s">
        <v>1121</v>
      </c>
      <c r="C71" s="50" t="s">
        <v>1122</v>
      </c>
    </row>
    <row r="72" ht="15.75" customHeight="1">
      <c r="A72" s="50" t="s">
        <v>1123</v>
      </c>
      <c r="B72" s="50" t="s">
        <v>1124</v>
      </c>
      <c r="C72" s="50" t="s">
        <v>1125</v>
      </c>
    </row>
    <row r="73" ht="15.75" customHeight="1">
      <c r="A73" s="50" t="s">
        <v>228</v>
      </c>
      <c r="B73" s="50" t="s">
        <v>1126</v>
      </c>
      <c r="C73" s="50" t="s">
        <v>1127</v>
      </c>
    </row>
    <row r="74" ht="15.75" customHeight="1">
      <c r="A74" s="50" t="s">
        <v>231</v>
      </c>
      <c r="B74" s="50" t="s">
        <v>1128</v>
      </c>
      <c r="C74" s="50" t="s">
        <v>1129</v>
      </c>
    </row>
    <row r="75" ht="15.75" customHeight="1">
      <c r="A75" s="50" t="s">
        <v>234</v>
      </c>
      <c r="B75" s="50" t="s">
        <v>1130</v>
      </c>
      <c r="C75" s="50" t="s">
        <v>1131</v>
      </c>
    </row>
    <row r="76" ht="15.75" customHeight="1">
      <c r="A76" s="50" t="s">
        <v>1132</v>
      </c>
      <c r="B76" s="50" t="s">
        <v>1133</v>
      </c>
      <c r="C76" s="50" t="s">
        <v>1134</v>
      </c>
    </row>
    <row r="77" ht="15.75" customHeight="1">
      <c r="A77" s="50" t="s">
        <v>239</v>
      </c>
      <c r="B77" s="50" t="s">
        <v>1135</v>
      </c>
      <c r="C77" s="50" t="s">
        <v>1136</v>
      </c>
    </row>
    <row r="78" ht="15.75" customHeight="1">
      <c r="A78" s="50" t="s">
        <v>1137</v>
      </c>
      <c r="B78" s="50" t="s">
        <v>1138</v>
      </c>
      <c r="C78" s="50" t="s">
        <v>1139</v>
      </c>
    </row>
    <row r="79" ht="15.75" customHeight="1">
      <c r="A79" s="50" t="s">
        <v>245</v>
      </c>
      <c r="B79" s="50" t="s">
        <v>1140</v>
      </c>
      <c r="C79" s="50" t="s">
        <v>1141</v>
      </c>
    </row>
    <row r="80" ht="15.75" customHeight="1">
      <c r="A80" s="50" t="s">
        <v>248</v>
      </c>
      <c r="B80" s="50" t="s">
        <v>1142</v>
      </c>
      <c r="C80" s="50" t="s">
        <v>1143</v>
      </c>
    </row>
    <row r="81" ht="15.75" customHeight="1">
      <c r="A81" s="50" t="s">
        <v>1144</v>
      </c>
      <c r="B81" s="50" t="s">
        <v>1145</v>
      </c>
      <c r="C81" s="50" t="s">
        <v>1146</v>
      </c>
    </row>
    <row r="82" ht="15.75" customHeight="1">
      <c r="A82" s="50" t="s">
        <v>254</v>
      </c>
      <c r="B82" s="50" t="s">
        <v>1147</v>
      </c>
      <c r="C82" s="50" t="s">
        <v>1148</v>
      </c>
    </row>
    <row r="83" ht="15.75" customHeight="1">
      <c r="A83" s="50" t="s">
        <v>257</v>
      </c>
      <c r="B83" s="50" t="s">
        <v>1149</v>
      </c>
      <c r="C83" s="50" t="s">
        <v>1150</v>
      </c>
    </row>
    <row r="84" ht="15.75" customHeight="1">
      <c r="A84" s="50" t="s">
        <v>1151</v>
      </c>
      <c r="B84" s="50" t="s">
        <v>1133</v>
      </c>
      <c r="C84" s="50" t="s">
        <v>1152</v>
      </c>
    </row>
    <row r="85" ht="15.75" customHeight="1">
      <c r="A85" s="50" t="s">
        <v>263</v>
      </c>
      <c r="B85" s="50" t="s">
        <v>1153</v>
      </c>
      <c r="C85" s="50" t="s">
        <v>1154</v>
      </c>
    </row>
    <row r="86" ht="15.75" customHeight="1">
      <c r="A86" s="50" t="s">
        <v>1155</v>
      </c>
      <c r="B86" s="50" t="s">
        <v>1156</v>
      </c>
      <c r="C86" s="50" t="s">
        <v>1157</v>
      </c>
    </row>
    <row r="87" ht="15.75" customHeight="1">
      <c r="A87" s="50" t="s">
        <v>1158</v>
      </c>
      <c r="B87" s="50" t="s">
        <v>1159</v>
      </c>
      <c r="C87" s="50" t="s">
        <v>1160</v>
      </c>
    </row>
    <row r="88" ht="15.75" customHeight="1">
      <c r="A88" s="50" t="s">
        <v>272</v>
      </c>
      <c r="B88" s="50" t="s">
        <v>1138</v>
      </c>
      <c r="C88" s="50" t="s">
        <v>1161</v>
      </c>
    </row>
    <row r="89" ht="15.75" customHeight="1">
      <c r="A89" s="50" t="s">
        <v>275</v>
      </c>
      <c r="B89" s="50" t="s">
        <v>1162</v>
      </c>
      <c r="C89" s="50" t="s">
        <v>1163</v>
      </c>
    </row>
    <row r="90" ht="15.75" customHeight="1">
      <c r="A90" s="50" t="s">
        <v>278</v>
      </c>
      <c r="B90" s="50" t="s">
        <v>1164</v>
      </c>
      <c r="C90" s="50" t="s">
        <v>1165</v>
      </c>
    </row>
    <row r="91" ht="15.75" customHeight="1">
      <c r="A91" s="50" t="s">
        <v>281</v>
      </c>
      <c r="B91" s="50" t="s">
        <v>1166</v>
      </c>
      <c r="C91" s="50" t="s">
        <v>1167</v>
      </c>
    </row>
    <row r="92" ht="15.75" customHeight="1">
      <c r="A92" s="50" t="s">
        <v>1168</v>
      </c>
      <c r="B92" s="50" t="s">
        <v>1156</v>
      </c>
      <c r="C92" s="50" t="s">
        <v>1169</v>
      </c>
    </row>
    <row r="93" ht="15.75" customHeight="1">
      <c r="A93" s="50" t="s">
        <v>286</v>
      </c>
      <c r="B93" s="50" t="s">
        <v>1170</v>
      </c>
      <c r="C93" s="50" t="s">
        <v>1171</v>
      </c>
    </row>
    <row r="94" ht="15.75" customHeight="1">
      <c r="A94" s="50" t="s">
        <v>289</v>
      </c>
      <c r="B94" s="50" t="s">
        <v>1172</v>
      </c>
      <c r="C94" s="50" t="s">
        <v>1173</v>
      </c>
    </row>
    <row r="95" ht="15.75" customHeight="1">
      <c r="A95" s="50" t="s">
        <v>1174</v>
      </c>
      <c r="B95" s="50" t="s">
        <v>1175</v>
      </c>
      <c r="C95" s="50" t="s">
        <v>1176</v>
      </c>
    </row>
    <row r="96" ht="15.75" customHeight="1">
      <c r="A96" s="50" t="s">
        <v>295</v>
      </c>
      <c r="B96" s="50" t="s">
        <v>1177</v>
      </c>
      <c r="C96" s="50" t="s">
        <v>1178</v>
      </c>
    </row>
    <row r="97" ht="15.75" customHeight="1">
      <c r="A97" s="50" t="s">
        <v>298</v>
      </c>
      <c r="B97" s="50" t="s">
        <v>1179</v>
      </c>
      <c r="C97" s="50" t="s">
        <v>1180</v>
      </c>
    </row>
    <row r="98" ht="15.75" customHeight="1">
      <c r="A98" s="50" t="s">
        <v>301</v>
      </c>
      <c r="B98" s="50" t="s">
        <v>1100</v>
      </c>
      <c r="C98" s="50" t="s">
        <v>1181</v>
      </c>
    </row>
    <row r="99" ht="15.75" customHeight="1">
      <c r="A99" s="50" t="s">
        <v>304</v>
      </c>
      <c r="B99" s="50" t="s">
        <v>1182</v>
      </c>
      <c r="C99" s="50" t="s">
        <v>1183</v>
      </c>
    </row>
    <row r="100" ht="15.75" customHeight="1">
      <c r="A100" s="50" t="s">
        <v>307</v>
      </c>
      <c r="B100" s="50" t="s">
        <v>1184</v>
      </c>
      <c r="C100" s="50" t="s">
        <v>1185</v>
      </c>
    </row>
    <row r="101" ht="15.75" customHeight="1">
      <c r="A101" s="50" t="s">
        <v>1186</v>
      </c>
      <c r="B101" s="50" t="s">
        <v>1187</v>
      </c>
      <c r="C101" s="50" t="s">
        <v>1188</v>
      </c>
    </row>
    <row r="102" ht="15.75" customHeight="1">
      <c r="A102" s="50" t="s">
        <v>313</v>
      </c>
      <c r="B102" s="50" t="s">
        <v>1189</v>
      </c>
      <c r="C102" s="50" t="s">
        <v>1190</v>
      </c>
    </row>
    <row r="103" ht="15.75" customHeight="1">
      <c r="A103" s="50" t="s">
        <v>316</v>
      </c>
      <c r="B103" s="50" t="s">
        <v>1191</v>
      </c>
      <c r="C103" s="50" t="s">
        <v>1192</v>
      </c>
    </row>
    <row r="104" ht="15.75" customHeight="1">
      <c r="A104" s="50" t="s">
        <v>1193</v>
      </c>
      <c r="B104" s="50" t="s">
        <v>1194</v>
      </c>
      <c r="C104" s="50" t="s">
        <v>1195</v>
      </c>
    </row>
    <row r="105" ht="15.75" customHeight="1">
      <c r="A105" s="50" t="s">
        <v>322</v>
      </c>
      <c r="B105" s="50" t="s">
        <v>1196</v>
      </c>
      <c r="C105" s="50" t="s">
        <v>1197</v>
      </c>
    </row>
    <row r="106" ht="15.75" customHeight="1">
      <c r="A106" s="50" t="s">
        <v>325</v>
      </c>
      <c r="B106" s="50" t="s">
        <v>1198</v>
      </c>
      <c r="C106" s="50" t="s">
        <v>1199</v>
      </c>
    </row>
    <row r="107" ht="15.75" customHeight="1">
      <c r="A107" s="50" t="s">
        <v>327</v>
      </c>
      <c r="B107" s="50" t="s">
        <v>1200</v>
      </c>
      <c r="C107" s="50" t="s">
        <v>1201</v>
      </c>
    </row>
    <row r="108" ht="15.75" customHeight="1">
      <c r="A108" s="50" t="s">
        <v>330</v>
      </c>
      <c r="B108" s="50" t="s">
        <v>1202</v>
      </c>
      <c r="C108" s="50" t="s">
        <v>1203</v>
      </c>
    </row>
    <row r="109" ht="15.75" customHeight="1">
      <c r="A109" s="50" t="s">
        <v>1204</v>
      </c>
      <c r="B109" s="50" t="s">
        <v>1205</v>
      </c>
      <c r="C109" s="50" t="s">
        <v>1206</v>
      </c>
    </row>
    <row r="110" ht="15.75" customHeight="1">
      <c r="A110" s="50" t="s">
        <v>336</v>
      </c>
      <c r="B110" s="50" t="s">
        <v>1207</v>
      </c>
      <c r="C110" s="50" t="s">
        <v>1208</v>
      </c>
    </row>
    <row r="111" ht="15.75" customHeight="1">
      <c r="A111" s="50" t="s">
        <v>339</v>
      </c>
      <c r="B111" s="50" t="s">
        <v>1209</v>
      </c>
      <c r="C111" s="50" t="s">
        <v>1210</v>
      </c>
    </row>
    <row r="112" ht="15.75" customHeight="1">
      <c r="A112" s="50" t="s">
        <v>342</v>
      </c>
      <c r="B112" s="50" t="s">
        <v>1211</v>
      </c>
      <c r="C112" s="50" t="s">
        <v>1212</v>
      </c>
    </row>
    <row r="113" ht="15.75" customHeight="1">
      <c r="A113" s="50" t="s">
        <v>1213</v>
      </c>
      <c r="B113" s="50" t="s">
        <v>1214</v>
      </c>
      <c r="C113" s="50" t="s">
        <v>1215</v>
      </c>
    </row>
    <row r="114" ht="15.75" customHeight="1">
      <c r="A114" s="50" t="s">
        <v>348</v>
      </c>
      <c r="B114" s="50" t="s">
        <v>1216</v>
      </c>
      <c r="C114" s="50" t="s">
        <v>1217</v>
      </c>
    </row>
    <row r="115" ht="15.75" customHeight="1">
      <c r="A115" s="50" t="s">
        <v>351</v>
      </c>
      <c r="B115" s="50" t="s">
        <v>1218</v>
      </c>
      <c r="C115" s="50" t="s">
        <v>1219</v>
      </c>
    </row>
    <row r="116" ht="15.75" customHeight="1">
      <c r="A116" s="50" t="s">
        <v>354</v>
      </c>
      <c r="B116" s="50" t="s">
        <v>1220</v>
      </c>
      <c r="C116" s="50" t="s">
        <v>1221</v>
      </c>
    </row>
    <row r="117" ht="15.75" customHeight="1">
      <c r="A117" s="50" t="s">
        <v>357</v>
      </c>
      <c r="B117" s="50" t="s">
        <v>1222</v>
      </c>
      <c r="C117" s="50" t="s">
        <v>1223</v>
      </c>
    </row>
    <row r="118" ht="15.75" customHeight="1">
      <c r="A118" s="50" t="s">
        <v>1224</v>
      </c>
      <c r="B118" s="50" t="s">
        <v>1225</v>
      </c>
      <c r="C118" s="50" t="s">
        <v>1226</v>
      </c>
    </row>
    <row r="119" ht="15.75" customHeight="1">
      <c r="A119" s="50" t="s">
        <v>363</v>
      </c>
      <c r="B119" s="50" t="s">
        <v>1227</v>
      </c>
      <c r="C119" s="50" t="s">
        <v>1228</v>
      </c>
    </row>
    <row r="120" ht="15.75" customHeight="1">
      <c r="A120" s="50" t="s">
        <v>366</v>
      </c>
      <c r="B120" s="50" t="s">
        <v>1229</v>
      </c>
      <c r="C120" s="50" t="s">
        <v>1230</v>
      </c>
    </row>
    <row r="121" ht="15.75" customHeight="1">
      <c r="A121" s="50" t="s">
        <v>1231</v>
      </c>
      <c r="B121" s="50" t="s">
        <v>1232</v>
      </c>
      <c r="C121" s="50" t="s">
        <v>1233</v>
      </c>
    </row>
    <row r="122" ht="15.75" customHeight="1">
      <c r="A122" s="50" t="s">
        <v>372</v>
      </c>
      <c r="B122" s="50" t="s">
        <v>1234</v>
      </c>
      <c r="C122" s="50" t="s">
        <v>1235</v>
      </c>
    </row>
    <row r="123" ht="15.75" customHeight="1">
      <c r="A123" s="50" t="s">
        <v>375</v>
      </c>
      <c r="B123" s="50" t="s">
        <v>1236</v>
      </c>
      <c r="C123" s="50" t="s">
        <v>1237</v>
      </c>
    </row>
    <row r="124" ht="15.75" customHeight="1">
      <c r="A124" s="50" t="s">
        <v>1238</v>
      </c>
      <c r="B124" s="50" t="s">
        <v>1239</v>
      </c>
      <c r="C124" s="50" t="s">
        <v>1240</v>
      </c>
    </row>
    <row r="125" ht="15.75" customHeight="1">
      <c r="A125" s="50" t="s">
        <v>379</v>
      </c>
      <c r="B125" s="50" t="s">
        <v>1241</v>
      </c>
      <c r="C125" s="50" t="s">
        <v>1242</v>
      </c>
    </row>
    <row r="126" ht="15.75" customHeight="1">
      <c r="A126" s="50" t="s">
        <v>382</v>
      </c>
      <c r="B126" s="50" t="s">
        <v>1243</v>
      </c>
      <c r="C126" s="50" t="s">
        <v>1244</v>
      </c>
    </row>
    <row r="127" ht="15.75" customHeight="1">
      <c r="A127" s="50" t="s">
        <v>1245</v>
      </c>
      <c r="B127" s="50" t="s">
        <v>1246</v>
      </c>
      <c r="C127" s="50" t="s">
        <v>1247</v>
      </c>
    </row>
    <row r="128" ht="15.75" customHeight="1">
      <c r="A128" s="50" t="s">
        <v>388</v>
      </c>
      <c r="B128" s="50" t="s">
        <v>1248</v>
      </c>
      <c r="C128" s="50" t="s">
        <v>1249</v>
      </c>
    </row>
    <row r="129" ht="15.75" customHeight="1">
      <c r="A129" s="50" t="s">
        <v>391</v>
      </c>
      <c r="B129" s="50" t="s">
        <v>1250</v>
      </c>
      <c r="C129" s="50" t="s">
        <v>1251</v>
      </c>
    </row>
    <row r="130" ht="15.75" customHeight="1">
      <c r="A130" s="50" t="s">
        <v>1252</v>
      </c>
      <c r="B130" s="50" t="s">
        <v>1253</v>
      </c>
      <c r="C130" s="50" t="s">
        <v>1254</v>
      </c>
    </row>
    <row r="131" ht="15.75" customHeight="1">
      <c r="A131" s="50" t="s">
        <v>397</v>
      </c>
      <c r="B131" s="50" t="s">
        <v>1255</v>
      </c>
      <c r="C131" s="50" t="s">
        <v>1256</v>
      </c>
    </row>
    <row r="132" ht="15.75" customHeight="1">
      <c r="A132" s="50" t="s">
        <v>400</v>
      </c>
      <c r="B132" s="50" t="s">
        <v>1257</v>
      </c>
      <c r="C132" s="50" t="s">
        <v>1258</v>
      </c>
    </row>
    <row r="133" ht="15.75" customHeight="1">
      <c r="A133" s="50" t="s">
        <v>403</v>
      </c>
      <c r="B133" s="50" t="s">
        <v>1259</v>
      </c>
      <c r="C133" s="50" t="s">
        <v>1260</v>
      </c>
    </row>
    <row r="134" ht="15.75" customHeight="1">
      <c r="A134" s="50" t="s">
        <v>406</v>
      </c>
      <c r="B134" s="50" t="s">
        <v>1261</v>
      </c>
      <c r="C134" s="50" t="s">
        <v>1262</v>
      </c>
    </row>
    <row r="135" ht="15.75" customHeight="1">
      <c r="A135" s="50" t="s">
        <v>409</v>
      </c>
      <c r="B135" s="50" t="s">
        <v>1263</v>
      </c>
      <c r="C135" s="50" t="s">
        <v>1264</v>
      </c>
    </row>
    <row r="136" ht="15.75" customHeight="1">
      <c r="A136" s="50" t="s">
        <v>412</v>
      </c>
      <c r="B136" s="50" t="s">
        <v>1265</v>
      </c>
      <c r="C136" s="50" t="s">
        <v>1266</v>
      </c>
    </row>
    <row r="137" ht="15.75" customHeight="1">
      <c r="A137" s="50" t="s">
        <v>415</v>
      </c>
      <c r="B137" s="50" t="s">
        <v>1267</v>
      </c>
      <c r="C137" s="50" t="s">
        <v>1268</v>
      </c>
    </row>
    <row r="138" ht="15.75" customHeight="1">
      <c r="A138" s="50" t="s">
        <v>1269</v>
      </c>
      <c r="B138" s="50" t="s">
        <v>1270</v>
      </c>
      <c r="C138" s="50" t="s">
        <v>1271</v>
      </c>
    </row>
    <row r="139" ht="15.75" customHeight="1">
      <c r="A139" s="50" t="s">
        <v>421</v>
      </c>
      <c r="B139" s="50" t="s">
        <v>1272</v>
      </c>
      <c r="C139" s="50" t="s">
        <v>1273</v>
      </c>
    </row>
    <row r="140" ht="15.75" customHeight="1">
      <c r="A140" s="50" t="s">
        <v>424</v>
      </c>
      <c r="B140" s="50" t="s">
        <v>1272</v>
      </c>
      <c r="C140" s="50" t="s">
        <v>54</v>
      </c>
    </row>
    <row r="141" ht="15.75" customHeight="1">
      <c r="A141" s="50" t="s">
        <v>1274</v>
      </c>
      <c r="B141" s="50" t="s">
        <v>1275</v>
      </c>
      <c r="C141" s="50" t="s">
        <v>1276</v>
      </c>
    </row>
    <row r="142" ht="15.75" customHeight="1">
      <c r="A142" s="50" t="s">
        <v>430</v>
      </c>
      <c r="B142" s="50" t="s">
        <v>1277</v>
      </c>
      <c r="C142" s="50" t="s">
        <v>1278</v>
      </c>
    </row>
    <row r="143" ht="15.75" customHeight="1">
      <c r="A143" s="50" t="s">
        <v>433</v>
      </c>
      <c r="B143" s="50" t="s">
        <v>1279</v>
      </c>
      <c r="C143" s="50" t="s">
        <v>1280</v>
      </c>
    </row>
    <row r="144" ht="15.75" customHeight="1">
      <c r="A144" s="50" t="s">
        <v>1281</v>
      </c>
      <c r="B144" s="50" t="s">
        <v>1282</v>
      </c>
      <c r="C144" s="50" t="s">
        <v>1283</v>
      </c>
    </row>
    <row r="145" ht="15.75" customHeight="1">
      <c r="A145" s="50" t="s">
        <v>439</v>
      </c>
      <c r="B145" s="50" t="s">
        <v>1267</v>
      </c>
      <c r="C145" s="50" t="s">
        <v>1284</v>
      </c>
    </row>
    <row r="146" ht="15.75" customHeight="1">
      <c r="A146" s="50" t="s">
        <v>1285</v>
      </c>
      <c r="B146" s="50" t="s">
        <v>1286</v>
      </c>
      <c r="C146" s="50" t="s">
        <v>1287</v>
      </c>
    </row>
    <row r="147" ht="15.75" customHeight="1">
      <c r="A147" s="50" t="s">
        <v>1288</v>
      </c>
      <c r="B147" s="50" t="s">
        <v>1289</v>
      </c>
      <c r="C147" s="50" t="s">
        <v>1290</v>
      </c>
    </row>
    <row r="148" ht="15.75" customHeight="1">
      <c r="A148" s="50" t="s">
        <v>448</v>
      </c>
      <c r="B148" s="50" t="s">
        <v>1291</v>
      </c>
      <c r="C148" s="50" t="s">
        <v>1292</v>
      </c>
    </row>
    <row r="149" ht="15.75" customHeight="1">
      <c r="A149" s="50" t="s">
        <v>451</v>
      </c>
      <c r="B149" s="50" t="s">
        <v>1289</v>
      </c>
      <c r="C149" s="50" t="s">
        <v>1293</v>
      </c>
    </row>
    <row r="150" ht="15.75" customHeight="1">
      <c r="A150" s="50" t="s">
        <v>1294</v>
      </c>
      <c r="B150" s="50" t="s">
        <v>1265</v>
      </c>
      <c r="C150" s="50" t="s">
        <v>1295</v>
      </c>
    </row>
    <row r="151" ht="15.75" customHeight="1">
      <c r="A151" s="50" t="s">
        <v>457</v>
      </c>
      <c r="B151" s="50" t="s">
        <v>1296</v>
      </c>
      <c r="C151" s="50" t="s">
        <v>1297</v>
      </c>
    </row>
    <row r="152" ht="15.75" customHeight="1">
      <c r="A152" s="50" t="s">
        <v>460</v>
      </c>
      <c r="B152" s="50" t="s">
        <v>1298</v>
      </c>
      <c r="C152" s="50" t="s">
        <v>1299</v>
      </c>
    </row>
    <row r="153" ht="15.75" customHeight="1">
      <c r="A153" s="50" t="s">
        <v>463</v>
      </c>
      <c r="B153" s="50" t="s">
        <v>1300</v>
      </c>
      <c r="C153" s="50" t="s">
        <v>1301</v>
      </c>
    </row>
    <row r="154" ht="15.75" customHeight="1">
      <c r="A154" s="50" t="s">
        <v>466</v>
      </c>
      <c r="B154" s="50" t="s">
        <v>1279</v>
      </c>
      <c r="C154" s="50" t="s">
        <v>1302</v>
      </c>
    </row>
    <row r="155" ht="15.75" customHeight="1">
      <c r="A155" s="50" t="s">
        <v>1303</v>
      </c>
      <c r="B155" s="50" t="s">
        <v>1304</v>
      </c>
      <c r="C155" s="50" t="s">
        <v>1305</v>
      </c>
    </row>
    <row r="156" ht="15.75" customHeight="1">
      <c r="A156" s="50" t="s">
        <v>472</v>
      </c>
      <c r="B156" s="50" t="s">
        <v>1306</v>
      </c>
      <c r="C156" s="50" t="s">
        <v>1307</v>
      </c>
    </row>
    <row r="157" ht="15.75" customHeight="1">
      <c r="A157" s="50" t="s">
        <v>475</v>
      </c>
      <c r="B157" s="50" t="s">
        <v>1308</v>
      </c>
      <c r="C157" s="50" t="s">
        <v>1309</v>
      </c>
    </row>
    <row r="158" ht="15.75" customHeight="1">
      <c r="A158" s="50" t="s">
        <v>1310</v>
      </c>
      <c r="B158" s="50" t="s">
        <v>1311</v>
      </c>
      <c r="C158" s="50" t="s">
        <v>1312</v>
      </c>
    </row>
    <row r="159" ht="15.75" customHeight="1">
      <c r="A159" s="50" t="s">
        <v>1313</v>
      </c>
      <c r="B159" s="50" t="s">
        <v>1314</v>
      </c>
      <c r="C159" s="50" t="s">
        <v>1315</v>
      </c>
    </row>
    <row r="160" ht="15.75" customHeight="1">
      <c r="A160" s="50" t="s">
        <v>483</v>
      </c>
      <c r="B160" s="50" t="s">
        <v>1316</v>
      </c>
      <c r="C160" s="50" t="s">
        <v>1317</v>
      </c>
    </row>
    <row r="161" ht="15.75" customHeight="1">
      <c r="A161" s="50" t="s">
        <v>486</v>
      </c>
      <c r="B161" s="50" t="s">
        <v>1318</v>
      </c>
      <c r="C161" s="50" t="s">
        <v>1319</v>
      </c>
    </row>
    <row r="162" ht="15.75" customHeight="1">
      <c r="A162" s="50" t="s">
        <v>489</v>
      </c>
      <c r="B162" s="50" t="s">
        <v>1320</v>
      </c>
      <c r="C162" s="50" t="s">
        <v>1321</v>
      </c>
    </row>
    <row r="163" ht="15.75" customHeight="1">
      <c r="A163" s="50" t="s">
        <v>492</v>
      </c>
      <c r="B163" s="50" t="s">
        <v>1322</v>
      </c>
      <c r="C163" s="50" t="s">
        <v>1323</v>
      </c>
    </row>
    <row r="164" ht="15.75" customHeight="1">
      <c r="A164" s="50" t="s">
        <v>1324</v>
      </c>
      <c r="B164" s="50" t="s">
        <v>1325</v>
      </c>
      <c r="C164" s="50" t="s">
        <v>1326</v>
      </c>
    </row>
    <row r="165" ht="15.75" customHeight="1">
      <c r="A165" s="50" t="s">
        <v>498</v>
      </c>
      <c r="B165" s="50" t="s">
        <v>1327</v>
      </c>
      <c r="C165" s="50" t="s">
        <v>1328</v>
      </c>
    </row>
    <row r="166" ht="15.75" customHeight="1">
      <c r="A166" s="50" t="s">
        <v>501</v>
      </c>
      <c r="B166" s="50" t="s">
        <v>1329</v>
      </c>
      <c r="C166" s="50" t="s">
        <v>1330</v>
      </c>
    </row>
    <row r="167" ht="15.75" customHeight="1">
      <c r="A167" s="50" t="s">
        <v>1331</v>
      </c>
      <c r="B167" s="50" t="s">
        <v>1332</v>
      </c>
      <c r="C167" s="50" t="s">
        <v>1333</v>
      </c>
    </row>
    <row r="168" ht="15.75" customHeight="1">
      <c r="A168" s="50" t="s">
        <v>507</v>
      </c>
      <c r="B168" s="50" t="s">
        <v>1334</v>
      </c>
      <c r="C168" s="50" t="s">
        <v>1335</v>
      </c>
    </row>
    <row r="169" ht="15.75" customHeight="1">
      <c r="A169" s="50" t="s">
        <v>510</v>
      </c>
      <c r="B169" s="50" t="s">
        <v>1336</v>
      </c>
      <c r="C169" s="50" t="s">
        <v>1337</v>
      </c>
    </row>
    <row r="170" ht="15.75" customHeight="1">
      <c r="A170" s="50" t="s">
        <v>513</v>
      </c>
      <c r="B170" s="50" t="s">
        <v>1338</v>
      </c>
      <c r="C170" s="50" t="s">
        <v>1339</v>
      </c>
    </row>
    <row r="171" ht="15.75" customHeight="1">
      <c r="A171" s="50" t="s">
        <v>516</v>
      </c>
      <c r="B171" s="50" t="s">
        <v>1340</v>
      </c>
      <c r="C171" s="50" t="s">
        <v>1341</v>
      </c>
    </row>
    <row r="172" ht="15.75" customHeight="1">
      <c r="A172" s="50" t="s">
        <v>519</v>
      </c>
      <c r="B172" s="50" t="s">
        <v>1342</v>
      </c>
      <c r="C172" s="50" t="s">
        <v>1343</v>
      </c>
    </row>
    <row r="173" ht="15.75" customHeight="1">
      <c r="A173" s="50" t="s">
        <v>1344</v>
      </c>
      <c r="B173" s="50" t="s">
        <v>1345</v>
      </c>
      <c r="C173" s="50" t="s">
        <v>1346</v>
      </c>
    </row>
    <row r="174" ht="15.75" customHeight="1">
      <c r="A174" s="50" t="s">
        <v>525</v>
      </c>
      <c r="B174" s="50" t="s">
        <v>1347</v>
      </c>
      <c r="C174" s="50" t="s">
        <v>1348</v>
      </c>
    </row>
    <row r="175" ht="15.75" customHeight="1">
      <c r="A175" s="50" t="s">
        <v>528</v>
      </c>
      <c r="B175" s="50" t="s">
        <v>1349</v>
      </c>
      <c r="C175" s="50" t="s">
        <v>1350</v>
      </c>
    </row>
    <row r="176" ht="15.75" customHeight="1">
      <c r="A176" s="50" t="s">
        <v>1351</v>
      </c>
      <c r="B176" s="50" t="s">
        <v>1352</v>
      </c>
      <c r="C176" s="50" t="s">
        <v>1353</v>
      </c>
    </row>
    <row r="177" ht="15.75" customHeight="1">
      <c r="A177" s="50" t="s">
        <v>534</v>
      </c>
      <c r="B177" s="50" t="s">
        <v>1354</v>
      </c>
      <c r="C177" s="50" t="s">
        <v>1355</v>
      </c>
    </row>
    <row r="178" ht="15.75" customHeight="1">
      <c r="A178" s="50" t="s">
        <v>537</v>
      </c>
      <c r="B178" s="50" t="s">
        <v>1356</v>
      </c>
      <c r="C178" s="50" t="s">
        <v>1357</v>
      </c>
    </row>
    <row r="179" ht="15.75" customHeight="1">
      <c r="A179" s="50" t="s">
        <v>540</v>
      </c>
      <c r="B179" s="50" t="s">
        <v>1358</v>
      </c>
      <c r="C179" s="50" t="s">
        <v>1359</v>
      </c>
    </row>
    <row r="180" ht="15.75" customHeight="1">
      <c r="A180" s="50" t="s">
        <v>543</v>
      </c>
      <c r="B180" s="50" t="s">
        <v>1360</v>
      </c>
      <c r="C180" s="50" t="s">
        <v>1361</v>
      </c>
    </row>
    <row r="181" ht="15.75" customHeight="1">
      <c r="A181" s="50" t="s">
        <v>1362</v>
      </c>
      <c r="B181" s="50" t="s">
        <v>1363</v>
      </c>
      <c r="C181" s="50" t="s">
        <v>1364</v>
      </c>
    </row>
    <row r="182" ht="15.75" customHeight="1">
      <c r="A182" s="50" t="s">
        <v>549</v>
      </c>
      <c r="B182" s="50" t="s">
        <v>983</v>
      </c>
      <c r="C182" s="50" t="s">
        <v>1365</v>
      </c>
    </row>
    <row r="183" ht="15.75" customHeight="1">
      <c r="A183" s="50" t="s">
        <v>552</v>
      </c>
      <c r="B183" s="50" t="s">
        <v>1366</v>
      </c>
      <c r="C183" s="50" t="s">
        <v>1367</v>
      </c>
    </row>
    <row r="184" ht="15.75" customHeight="1">
      <c r="A184" s="50" t="s">
        <v>1368</v>
      </c>
      <c r="B184" s="50" t="s">
        <v>1369</v>
      </c>
      <c r="C184" s="50" t="s">
        <v>1370</v>
      </c>
    </row>
    <row r="185" ht="15.75" customHeight="1">
      <c r="A185" s="50" t="s">
        <v>1371</v>
      </c>
      <c r="B185" s="50" t="s">
        <v>1372</v>
      </c>
      <c r="C185" s="50" t="s">
        <v>1373</v>
      </c>
    </row>
    <row r="186" ht="15.75" customHeight="1">
      <c r="A186" s="50" t="s">
        <v>561</v>
      </c>
      <c r="B186" s="50" t="s">
        <v>1374</v>
      </c>
      <c r="C186" s="50" t="s">
        <v>1375</v>
      </c>
    </row>
    <row r="187" ht="15.75" customHeight="1">
      <c r="A187" s="50" t="s">
        <v>1376</v>
      </c>
      <c r="B187" s="50" t="s">
        <v>1377</v>
      </c>
      <c r="C187" s="50" t="s">
        <v>1378</v>
      </c>
    </row>
    <row r="188" ht="15.75" customHeight="1">
      <c r="A188" s="50" t="s">
        <v>567</v>
      </c>
      <c r="B188" s="50" t="s">
        <v>1097</v>
      </c>
      <c r="C188" s="50" t="s">
        <v>1379</v>
      </c>
    </row>
    <row r="189" ht="15.75" customHeight="1">
      <c r="A189" s="50" t="s">
        <v>570</v>
      </c>
      <c r="B189" s="50" t="s">
        <v>1092</v>
      </c>
      <c r="C189" s="50" t="s">
        <v>1380</v>
      </c>
    </row>
    <row r="190" ht="15.75" customHeight="1">
      <c r="A190" s="50" t="s">
        <v>1381</v>
      </c>
      <c r="B190" s="50" t="s">
        <v>1382</v>
      </c>
      <c r="C190" s="50" t="s">
        <v>1383</v>
      </c>
    </row>
    <row r="191" ht="15.75" customHeight="1">
      <c r="A191" s="50" t="s">
        <v>576</v>
      </c>
      <c r="B191" s="50" t="s">
        <v>1384</v>
      </c>
      <c r="C191" s="50" t="s">
        <v>1385</v>
      </c>
    </row>
    <row r="192" ht="15.75" customHeight="1">
      <c r="A192" s="50" t="s">
        <v>579</v>
      </c>
      <c r="B192" s="50" t="s">
        <v>1386</v>
      </c>
      <c r="C192" s="50" t="s">
        <v>1387</v>
      </c>
    </row>
    <row r="193" ht="15.75" customHeight="1">
      <c r="A193" s="50" t="s">
        <v>582</v>
      </c>
      <c r="B193" s="50" t="s">
        <v>1092</v>
      </c>
      <c r="C193" s="50" t="s">
        <v>1388</v>
      </c>
    </row>
    <row r="194" ht="15.75" customHeight="1">
      <c r="A194" s="50" t="s">
        <v>1389</v>
      </c>
      <c r="B194" s="50" t="s">
        <v>1390</v>
      </c>
      <c r="C194" s="50" t="s">
        <v>1391</v>
      </c>
    </row>
    <row r="195" ht="15.75" customHeight="1">
      <c r="A195" s="50" t="s">
        <v>588</v>
      </c>
      <c r="B195" s="50" t="s">
        <v>1089</v>
      </c>
      <c r="C195" s="50" t="s">
        <v>1392</v>
      </c>
    </row>
    <row r="196" ht="15.75" customHeight="1">
      <c r="A196" s="50" t="s">
        <v>1393</v>
      </c>
      <c r="B196" s="50" t="s">
        <v>1394</v>
      </c>
      <c r="C196" s="50" t="s">
        <v>1395</v>
      </c>
    </row>
    <row r="197" ht="15.75" customHeight="1">
      <c r="A197" s="50" t="s">
        <v>594</v>
      </c>
      <c r="B197" s="50" t="s">
        <v>1082</v>
      </c>
      <c r="C197" s="50" t="s">
        <v>1396</v>
      </c>
    </row>
    <row r="198" ht="15.75" customHeight="1">
      <c r="A198" s="50" t="s">
        <v>597</v>
      </c>
      <c r="B198" s="50" t="s">
        <v>1075</v>
      </c>
      <c r="C198" s="50" t="s">
        <v>1397</v>
      </c>
    </row>
    <row r="199" ht="15.75" customHeight="1">
      <c r="A199" s="50" t="s">
        <v>1398</v>
      </c>
      <c r="B199" s="50" t="s">
        <v>1075</v>
      </c>
      <c r="C199" s="50" t="s">
        <v>54</v>
      </c>
    </row>
    <row r="200" ht="15.75" customHeight="1">
      <c r="A200" s="50" t="s">
        <v>603</v>
      </c>
      <c r="B200" s="50" t="s">
        <v>1075</v>
      </c>
      <c r="C200" s="50" t="s">
        <v>54</v>
      </c>
    </row>
    <row r="201" ht="15.75" customHeight="1">
      <c r="A201" s="50" t="s">
        <v>1399</v>
      </c>
      <c r="B201" s="50" t="s">
        <v>1089</v>
      </c>
      <c r="C201" s="50" t="s">
        <v>1400</v>
      </c>
    </row>
    <row r="202" ht="15.75" customHeight="1">
      <c r="A202" s="50" t="s">
        <v>609</v>
      </c>
      <c r="B202" s="50" t="s">
        <v>1401</v>
      </c>
      <c r="C202" s="50" t="s">
        <v>1402</v>
      </c>
    </row>
    <row r="203" ht="15.75" customHeight="1">
      <c r="A203" s="50" t="s">
        <v>612</v>
      </c>
      <c r="B203" s="50" t="s">
        <v>1087</v>
      </c>
      <c r="C203" s="50" t="s">
        <v>1403</v>
      </c>
    </row>
    <row r="204" ht="15.75" customHeight="1">
      <c r="A204" s="50" t="s">
        <v>1404</v>
      </c>
      <c r="B204" s="50" t="s">
        <v>1384</v>
      </c>
      <c r="C204" s="50" t="s">
        <v>1405</v>
      </c>
    </row>
    <row r="205" ht="15.75" customHeight="1">
      <c r="A205" s="50" t="s">
        <v>618</v>
      </c>
      <c r="B205" s="50" t="s">
        <v>1406</v>
      </c>
      <c r="C205" s="50" t="s">
        <v>1407</v>
      </c>
    </row>
    <row r="206" ht="15.75" customHeight="1">
      <c r="A206" s="50" t="s">
        <v>621</v>
      </c>
      <c r="B206" s="50" t="s">
        <v>1408</v>
      </c>
      <c r="C206" s="50" t="s">
        <v>1409</v>
      </c>
    </row>
    <row r="207" ht="15.75" customHeight="1">
      <c r="A207" s="50" t="s">
        <v>624</v>
      </c>
      <c r="B207" s="50" t="s">
        <v>1410</v>
      </c>
      <c r="C207" s="50" t="s">
        <v>1411</v>
      </c>
    </row>
    <row r="208" ht="15.75" customHeight="1">
      <c r="A208" s="50" t="s">
        <v>627</v>
      </c>
      <c r="B208" s="50" t="s">
        <v>1412</v>
      </c>
      <c r="C208" s="50" t="s">
        <v>1413</v>
      </c>
    </row>
    <row r="209" ht="15.75" customHeight="1">
      <c r="A209" s="50" t="s">
        <v>630</v>
      </c>
      <c r="B209" s="50" t="s">
        <v>1414</v>
      </c>
      <c r="C209" s="50" t="s">
        <v>1415</v>
      </c>
    </row>
    <row r="210" ht="15.75" customHeight="1">
      <c r="A210" s="50" t="s">
        <v>1416</v>
      </c>
      <c r="B210" s="50" t="s">
        <v>1360</v>
      </c>
      <c r="C210" s="50" t="s">
        <v>1417</v>
      </c>
    </row>
    <row r="211" ht="15.75" customHeight="1">
      <c r="A211" s="50" t="s">
        <v>634</v>
      </c>
      <c r="B211" s="50" t="s">
        <v>1363</v>
      </c>
      <c r="C211" s="50" t="s">
        <v>1364</v>
      </c>
    </row>
    <row r="212" ht="15.75" customHeight="1">
      <c r="A212" s="50" t="s">
        <v>637</v>
      </c>
      <c r="B212" s="50" t="s">
        <v>1366</v>
      </c>
      <c r="C212" s="50" t="s">
        <v>1418</v>
      </c>
    </row>
    <row r="213" ht="15.75" customHeight="1">
      <c r="A213" s="50" t="s">
        <v>1419</v>
      </c>
      <c r="B213" s="50" t="s">
        <v>1420</v>
      </c>
      <c r="C213" s="50" t="s">
        <v>1421</v>
      </c>
    </row>
    <row r="214" ht="15.75" customHeight="1">
      <c r="A214" s="50" t="s">
        <v>643</v>
      </c>
      <c r="B214" s="50" t="s">
        <v>1422</v>
      </c>
      <c r="C214" s="50" t="s">
        <v>1423</v>
      </c>
    </row>
    <row r="215" ht="15.75" customHeight="1">
      <c r="A215" s="50" t="s">
        <v>646</v>
      </c>
      <c r="B215" s="50" t="s">
        <v>1424</v>
      </c>
      <c r="C215" s="50" t="s">
        <v>1425</v>
      </c>
    </row>
    <row r="216" ht="15.75" customHeight="1">
      <c r="A216" s="50" t="s">
        <v>1426</v>
      </c>
      <c r="B216" s="50" t="s">
        <v>1427</v>
      </c>
      <c r="C216" s="50" t="s">
        <v>1428</v>
      </c>
    </row>
    <row r="217" ht="15.75" customHeight="1">
      <c r="A217" s="50" t="s">
        <v>652</v>
      </c>
      <c r="B217" s="50" t="s">
        <v>1087</v>
      </c>
      <c r="C217" s="50" t="s">
        <v>1429</v>
      </c>
    </row>
    <row r="218" ht="15.75" customHeight="1">
      <c r="A218" s="50" t="s">
        <v>1430</v>
      </c>
      <c r="B218" s="50" t="s">
        <v>1082</v>
      </c>
      <c r="C218" s="50" t="s">
        <v>1431</v>
      </c>
    </row>
    <row r="219" ht="15.75" customHeight="1">
      <c r="A219" s="50" t="s">
        <v>1432</v>
      </c>
      <c r="B219" s="50" t="s">
        <v>1433</v>
      </c>
      <c r="C219" s="50" t="s">
        <v>1434</v>
      </c>
    </row>
    <row r="220" ht="15.75" customHeight="1">
      <c r="A220" s="50" t="s">
        <v>661</v>
      </c>
      <c r="B220" s="50" t="s">
        <v>1435</v>
      </c>
      <c r="C220" s="50" t="s">
        <v>1436</v>
      </c>
    </row>
    <row r="221" ht="15.75" customHeight="1">
      <c r="A221" s="50" t="s">
        <v>664</v>
      </c>
      <c r="B221" s="50" t="s">
        <v>1437</v>
      </c>
      <c r="C221" s="50" t="s">
        <v>1438</v>
      </c>
    </row>
    <row r="222" ht="15.75" customHeight="1">
      <c r="A222" s="50" t="s">
        <v>1439</v>
      </c>
      <c r="B222" s="50" t="s">
        <v>1440</v>
      </c>
      <c r="C222" s="50" t="s">
        <v>1441</v>
      </c>
    </row>
    <row r="223" ht="15.75" customHeight="1">
      <c r="A223" s="50" t="s">
        <v>670</v>
      </c>
      <c r="B223" s="50" t="s">
        <v>1440</v>
      </c>
      <c r="C223" s="50" t="s">
        <v>54</v>
      </c>
    </row>
    <row r="224" ht="15.75" customHeight="1">
      <c r="A224" s="50" t="s">
        <v>673</v>
      </c>
      <c r="B224" s="50" t="s">
        <v>1442</v>
      </c>
      <c r="C224" s="50" t="s">
        <v>1443</v>
      </c>
    </row>
    <row r="225" ht="15.75" customHeight="1">
      <c r="A225" s="50" t="s">
        <v>676</v>
      </c>
      <c r="B225" s="50" t="s">
        <v>1444</v>
      </c>
      <c r="C225" s="50" t="s">
        <v>1445</v>
      </c>
    </row>
    <row r="226" ht="15.75" customHeight="1">
      <c r="A226" s="50" t="s">
        <v>679</v>
      </c>
      <c r="B226" s="50" t="s">
        <v>1051</v>
      </c>
      <c r="C226" s="50" t="s">
        <v>1446</v>
      </c>
    </row>
    <row r="227" ht="15.75" customHeight="1">
      <c r="A227" s="50" t="s">
        <v>1447</v>
      </c>
      <c r="B227" s="50" t="s">
        <v>1051</v>
      </c>
      <c r="C227" s="50" t="s">
        <v>54</v>
      </c>
    </row>
    <row r="228" ht="15.75" customHeight="1">
      <c r="A228" s="50" t="s">
        <v>685</v>
      </c>
      <c r="B228" s="50" t="s">
        <v>1448</v>
      </c>
      <c r="C228" s="50" t="s">
        <v>1449</v>
      </c>
    </row>
    <row r="229" ht="15.75" customHeight="1">
      <c r="A229" s="50" t="s">
        <v>688</v>
      </c>
      <c r="B229" s="50" t="s">
        <v>1450</v>
      </c>
      <c r="C229" s="50" t="s">
        <v>1451</v>
      </c>
    </row>
    <row r="230" ht="15.75" customHeight="1">
      <c r="A230" s="50" t="s">
        <v>1452</v>
      </c>
      <c r="B230" s="50" t="s">
        <v>1453</v>
      </c>
      <c r="C230" s="50" t="s">
        <v>1454</v>
      </c>
    </row>
    <row r="231" ht="15.75" customHeight="1">
      <c r="A231" s="50" t="s">
        <v>694</v>
      </c>
      <c r="B231" s="50" t="s">
        <v>1455</v>
      </c>
      <c r="C231" s="50" t="s">
        <v>1456</v>
      </c>
    </row>
    <row r="232" ht="15.75" customHeight="1">
      <c r="A232" s="50" t="s">
        <v>697</v>
      </c>
      <c r="B232" s="50" t="s">
        <v>1457</v>
      </c>
      <c r="C232" s="50" t="s">
        <v>1458</v>
      </c>
    </row>
    <row r="233" ht="15.75" customHeight="1">
      <c r="A233" s="50" t="s">
        <v>1459</v>
      </c>
      <c r="B233" s="50" t="s">
        <v>1460</v>
      </c>
      <c r="C233" s="50" t="s">
        <v>1461</v>
      </c>
    </row>
    <row r="234" ht="15.75" customHeight="1">
      <c r="A234" s="50" t="s">
        <v>703</v>
      </c>
      <c r="B234" s="50" t="s">
        <v>1462</v>
      </c>
      <c r="C234" s="50" t="s">
        <v>1463</v>
      </c>
    </row>
    <row r="235" ht="15.75" customHeight="1">
      <c r="A235" s="50" t="s">
        <v>706</v>
      </c>
      <c r="B235" s="50" t="s">
        <v>1464</v>
      </c>
      <c r="C235" s="50" t="s">
        <v>1465</v>
      </c>
    </row>
    <row r="236" ht="15.75" customHeight="1">
      <c r="A236" s="50" t="s">
        <v>1466</v>
      </c>
      <c r="B236" s="50" t="s">
        <v>1467</v>
      </c>
      <c r="C236" s="50" t="s">
        <v>1468</v>
      </c>
    </row>
    <row r="237" ht="15.75" customHeight="1">
      <c r="A237" s="50" t="s">
        <v>712</v>
      </c>
      <c r="B237" s="50" t="s">
        <v>1469</v>
      </c>
      <c r="C237" s="50" t="s">
        <v>1470</v>
      </c>
    </row>
    <row r="238" ht="15.75" customHeight="1">
      <c r="A238" s="50" t="s">
        <v>715</v>
      </c>
      <c r="B238" s="50" t="s">
        <v>1356</v>
      </c>
      <c r="C238" s="50" t="s">
        <v>1471</v>
      </c>
    </row>
    <row r="239" ht="15.75" customHeight="1">
      <c r="A239" s="50" t="s">
        <v>718</v>
      </c>
      <c r="B239" s="50" t="s">
        <v>1472</v>
      </c>
      <c r="C239" s="50" t="s">
        <v>1473</v>
      </c>
    </row>
    <row r="240" ht="15.75" customHeight="1">
      <c r="A240" s="50" t="s">
        <v>721</v>
      </c>
      <c r="B240" s="50" t="s">
        <v>1356</v>
      </c>
      <c r="C240" s="50" t="s">
        <v>1474</v>
      </c>
    </row>
    <row r="241" ht="15.75" customHeight="1">
      <c r="A241" s="50" t="s">
        <v>1475</v>
      </c>
      <c r="B241" s="50" t="s">
        <v>1476</v>
      </c>
      <c r="C241" s="50" t="s">
        <v>1477</v>
      </c>
    </row>
    <row r="242" ht="15.75" customHeight="1">
      <c r="A242" s="50" t="s">
        <v>727</v>
      </c>
      <c r="B242" s="50" t="s">
        <v>983</v>
      </c>
      <c r="C242" s="50" t="s">
        <v>1478</v>
      </c>
    </row>
    <row r="243" ht="15.75" customHeight="1">
      <c r="A243" s="50" t="s">
        <v>1479</v>
      </c>
      <c r="B243" s="50" t="s">
        <v>1480</v>
      </c>
      <c r="C243" s="50" t="s">
        <v>1481</v>
      </c>
    </row>
    <row r="244" ht="15.75" customHeight="1">
      <c r="A244" s="50" t="s">
        <v>733</v>
      </c>
      <c r="B244" s="50" t="s">
        <v>1482</v>
      </c>
      <c r="C244" s="50" t="s">
        <v>1483</v>
      </c>
    </row>
    <row r="245" ht="15.75" customHeight="1">
      <c r="A245" s="50" t="s">
        <v>1484</v>
      </c>
      <c r="B245" s="50" t="s">
        <v>1485</v>
      </c>
      <c r="C245" s="50" t="s">
        <v>1486</v>
      </c>
    </row>
    <row r="246" ht="15.75" customHeight="1">
      <c r="A246" s="50" t="s">
        <v>739</v>
      </c>
      <c r="B246" s="50" t="s">
        <v>1085</v>
      </c>
      <c r="C246" s="50" t="s">
        <v>1487</v>
      </c>
    </row>
    <row r="247" ht="15.75" customHeight="1">
      <c r="A247" s="50" t="s">
        <v>742</v>
      </c>
      <c r="B247" s="50" t="s">
        <v>1488</v>
      </c>
      <c r="C247" s="50" t="s">
        <v>1489</v>
      </c>
    </row>
    <row r="248" ht="15.75" customHeight="1">
      <c r="A248" s="50" t="s">
        <v>745</v>
      </c>
      <c r="B248" s="50" t="s">
        <v>1490</v>
      </c>
      <c r="C248" s="50" t="s">
        <v>1491</v>
      </c>
    </row>
    <row r="249" ht="15.75" customHeight="1">
      <c r="A249" s="50" t="s">
        <v>748</v>
      </c>
      <c r="B249" s="50" t="s">
        <v>1492</v>
      </c>
      <c r="C249" s="50" t="s">
        <v>1493</v>
      </c>
    </row>
    <row r="250" ht="15.75" customHeight="1">
      <c r="A250" s="50" t="s">
        <v>1494</v>
      </c>
      <c r="B250" s="50" t="s">
        <v>1495</v>
      </c>
      <c r="C250" s="50" t="s">
        <v>1163</v>
      </c>
    </row>
    <row r="251" ht="15.75" customHeight="1">
      <c r="A251" s="50" t="s">
        <v>752</v>
      </c>
      <c r="B251" s="50" t="s">
        <v>1496</v>
      </c>
      <c r="C251" s="50" t="s">
        <v>1497</v>
      </c>
    </row>
    <row r="252" ht="15.75" customHeight="1">
      <c r="A252" s="50" t="s">
        <v>755</v>
      </c>
      <c r="B252" s="50" t="s">
        <v>1498</v>
      </c>
      <c r="C252" s="50" t="s">
        <v>1499</v>
      </c>
    </row>
    <row r="253" ht="15.75" customHeight="1">
      <c r="A253" s="50" t="s">
        <v>1500</v>
      </c>
      <c r="B253" s="50" t="s">
        <v>1501</v>
      </c>
      <c r="C253" s="50" t="s">
        <v>1502</v>
      </c>
    </row>
    <row r="254" ht="15.75" customHeight="1">
      <c r="A254" s="50" t="s">
        <v>761</v>
      </c>
      <c r="B254" s="50" t="s">
        <v>1503</v>
      </c>
      <c r="C254" s="50" t="s">
        <v>1504</v>
      </c>
    </row>
    <row r="255" ht="15.75" customHeight="1">
      <c r="A255" s="50" t="s">
        <v>764</v>
      </c>
      <c r="B255" s="50" t="s">
        <v>1505</v>
      </c>
      <c r="C255" s="50" t="s">
        <v>1506</v>
      </c>
    </row>
    <row r="256" ht="15.75" customHeight="1">
      <c r="A256" s="50" t="s">
        <v>1507</v>
      </c>
      <c r="B256" s="50" t="s">
        <v>1508</v>
      </c>
      <c r="C256" s="50" t="s">
        <v>1509</v>
      </c>
    </row>
    <row r="257" ht="15.75" customHeight="1">
      <c r="A257" s="50" t="s">
        <v>1510</v>
      </c>
      <c r="B257" s="50" t="s">
        <v>1462</v>
      </c>
      <c r="C257" s="50" t="s">
        <v>1511</v>
      </c>
    </row>
    <row r="258" ht="15.75" customHeight="1">
      <c r="A258" s="50" t="s">
        <v>773</v>
      </c>
      <c r="B258" s="50" t="s">
        <v>1512</v>
      </c>
      <c r="C258" s="50" t="s">
        <v>1513</v>
      </c>
    </row>
    <row r="259" ht="15.75" customHeight="1">
      <c r="A259" s="50" t="s">
        <v>1514</v>
      </c>
      <c r="B259" s="50" t="s">
        <v>1515</v>
      </c>
      <c r="C259" s="50" t="s">
        <v>1516</v>
      </c>
    </row>
    <row r="260" ht="15.75" customHeight="1">
      <c r="A260" s="50" t="s">
        <v>779</v>
      </c>
      <c r="B260" s="50" t="s">
        <v>1517</v>
      </c>
      <c r="C260" s="50" t="s">
        <v>1518</v>
      </c>
    </row>
    <row r="261" ht="15.75" customHeight="1">
      <c r="A261" s="50" t="s">
        <v>782</v>
      </c>
      <c r="B261" s="50" t="s">
        <v>1519</v>
      </c>
      <c r="C261" s="50" t="s">
        <v>1520</v>
      </c>
    </row>
    <row r="262" ht="15.75" customHeight="1">
      <c r="A262" s="50" t="s">
        <v>1521</v>
      </c>
      <c r="B262" s="50" t="s">
        <v>1522</v>
      </c>
      <c r="C262" s="50" t="s">
        <v>1523</v>
      </c>
    </row>
    <row r="263" ht="15.75" customHeight="1">
      <c r="A263" s="50" t="s">
        <v>788</v>
      </c>
      <c r="B263" s="50" t="s">
        <v>1524</v>
      </c>
      <c r="C263" s="50" t="s">
        <v>1525</v>
      </c>
    </row>
    <row r="264" ht="15.75" customHeight="1">
      <c r="A264" s="50" t="s">
        <v>1526</v>
      </c>
      <c r="B264" s="50" t="s">
        <v>1527</v>
      </c>
      <c r="C264" s="50" t="s">
        <v>1528</v>
      </c>
    </row>
    <row r="265" ht="15.75" customHeight="1">
      <c r="A265" s="50" t="s">
        <v>794</v>
      </c>
      <c r="B265" s="50" t="s">
        <v>1529</v>
      </c>
      <c r="C265" s="50" t="s">
        <v>1530</v>
      </c>
    </row>
    <row r="266" ht="15.75" customHeight="1">
      <c r="A266" s="50" t="s">
        <v>797</v>
      </c>
      <c r="B266" s="50" t="s">
        <v>1531</v>
      </c>
      <c r="C266" s="50" t="s">
        <v>1532</v>
      </c>
    </row>
    <row r="267" ht="15.75" customHeight="1">
      <c r="A267" s="50" t="s">
        <v>800</v>
      </c>
      <c r="B267" s="50" t="s">
        <v>1533</v>
      </c>
      <c r="C267" s="50" t="s">
        <v>1534</v>
      </c>
    </row>
    <row r="268" ht="15.75" customHeight="1">
      <c r="A268" s="50" t="s">
        <v>1535</v>
      </c>
      <c r="B268" s="50" t="s">
        <v>1536</v>
      </c>
      <c r="C268" s="50" t="s">
        <v>1537</v>
      </c>
    </row>
    <row r="269" ht="15.75" customHeight="1">
      <c r="A269" s="50" t="s">
        <v>806</v>
      </c>
      <c r="B269" s="50" t="s">
        <v>1267</v>
      </c>
      <c r="C269" s="50" t="s">
        <v>1538</v>
      </c>
    </row>
    <row r="270" ht="15.75" customHeight="1">
      <c r="A270" s="50" t="s">
        <v>809</v>
      </c>
      <c r="B270" s="50" t="s">
        <v>1539</v>
      </c>
      <c r="C270" s="50" t="s">
        <v>1540</v>
      </c>
    </row>
    <row r="271" ht="15.75" customHeight="1">
      <c r="A271" s="50" t="s">
        <v>1541</v>
      </c>
      <c r="B271" s="50" t="s">
        <v>1314</v>
      </c>
      <c r="C271" s="50" t="s">
        <v>1542</v>
      </c>
    </row>
    <row r="272" ht="15.75" customHeight="1">
      <c r="A272" s="50" t="s">
        <v>815</v>
      </c>
      <c r="B272" s="50" t="s">
        <v>1543</v>
      </c>
      <c r="C272" s="50" t="s">
        <v>1544</v>
      </c>
    </row>
    <row r="273" ht="15.75" customHeight="1">
      <c r="A273" s="50" t="s">
        <v>1545</v>
      </c>
      <c r="B273" s="50" t="s">
        <v>1546</v>
      </c>
      <c r="C273" s="50" t="s">
        <v>1547</v>
      </c>
    </row>
    <row r="274" ht="15.75" customHeight="1">
      <c r="A274" s="50" t="s">
        <v>821</v>
      </c>
      <c r="B274" s="50" t="s">
        <v>1259</v>
      </c>
      <c r="C274" s="50" t="s">
        <v>1548</v>
      </c>
    </row>
    <row r="275" ht="15.75" customHeight="1">
      <c r="A275" s="50" t="s">
        <v>824</v>
      </c>
      <c r="B275" s="50" t="s">
        <v>1253</v>
      </c>
      <c r="C275" s="50" t="s">
        <v>1549</v>
      </c>
    </row>
    <row r="276" ht="15.75" customHeight="1">
      <c r="A276" s="50" t="s">
        <v>1550</v>
      </c>
      <c r="B276" s="50" t="s">
        <v>1551</v>
      </c>
      <c r="C276" s="50" t="s">
        <v>1552</v>
      </c>
    </row>
    <row r="277" ht="15.75" customHeight="1">
      <c r="A277" s="50" t="s">
        <v>830</v>
      </c>
      <c r="B277" s="50" t="s">
        <v>1553</v>
      </c>
      <c r="C277" s="50" t="s">
        <v>1554</v>
      </c>
    </row>
    <row r="278" ht="15.75" customHeight="1">
      <c r="A278" s="50" t="s">
        <v>833</v>
      </c>
      <c r="B278" s="50" t="s">
        <v>1555</v>
      </c>
      <c r="C278" s="50" t="s">
        <v>1556</v>
      </c>
    </row>
    <row r="279" ht="15.75" customHeight="1">
      <c r="A279" s="50" t="s">
        <v>1557</v>
      </c>
      <c r="B279" s="50" t="s">
        <v>1558</v>
      </c>
      <c r="C279" s="50" t="s">
        <v>1559</v>
      </c>
    </row>
    <row r="280" ht="15.75" customHeight="1">
      <c r="A280" s="50" t="s">
        <v>1560</v>
      </c>
      <c r="B280" s="50" t="s">
        <v>1561</v>
      </c>
      <c r="C280" s="50" t="s">
        <v>1562</v>
      </c>
    </row>
    <row r="281" ht="15.75" customHeight="1">
      <c r="A281" s="50" t="s">
        <v>842</v>
      </c>
      <c r="B281" s="50" t="s">
        <v>1298</v>
      </c>
      <c r="C281" s="50" t="s">
        <v>1563</v>
      </c>
    </row>
    <row r="282" ht="15.75" customHeight="1">
      <c r="A282" s="50" t="s">
        <v>1564</v>
      </c>
      <c r="B282" s="50" t="s">
        <v>1565</v>
      </c>
      <c r="C282" s="50" t="s">
        <v>1566</v>
      </c>
    </row>
    <row r="283" ht="15.75" customHeight="1">
      <c r="A283" s="50" t="s">
        <v>848</v>
      </c>
      <c r="B283" s="50" t="s">
        <v>1567</v>
      </c>
      <c r="C283" s="50" t="s">
        <v>1568</v>
      </c>
    </row>
    <row r="284" ht="15.75" customHeight="1">
      <c r="A284" s="50" t="s">
        <v>851</v>
      </c>
      <c r="B284" s="50" t="s">
        <v>1569</v>
      </c>
      <c r="C284" s="50" t="s">
        <v>1570</v>
      </c>
    </row>
    <row r="285" ht="15.75" customHeight="1">
      <c r="A285" s="50" t="s">
        <v>854</v>
      </c>
      <c r="B285" s="50" t="s">
        <v>1571</v>
      </c>
      <c r="C285" s="50" t="s">
        <v>1572</v>
      </c>
    </row>
    <row r="286" ht="15.75" customHeight="1">
      <c r="A286" s="50" t="s">
        <v>857</v>
      </c>
      <c r="B286" s="50" t="s">
        <v>1573</v>
      </c>
      <c r="C286" s="50" t="s">
        <v>1574</v>
      </c>
    </row>
    <row r="287" ht="15.75" customHeight="1">
      <c r="A287" s="50" t="s">
        <v>1575</v>
      </c>
      <c r="B287" s="50" t="s">
        <v>1576</v>
      </c>
      <c r="C287" s="50" t="s">
        <v>1577</v>
      </c>
    </row>
    <row r="288" ht="15.75" customHeight="1">
      <c r="A288" s="50" t="s">
        <v>863</v>
      </c>
      <c r="B288" s="50" t="s">
        <v>1578</v>
      </c>
      <c r="C288" s="50" t="s">
        <v>1579</v>
      </c>
    </row>
    <row r="289" ht="15.75" customHeight="1">
      <c r="A289" s="50" t="s">
        <v>866</v>
      </c>
      <c r="B289" s="50" t="s">
        <v>1573</v>
      </c>
      <c r="C289" s="50" t="s">
        <v>1580</v>
      </c>
    </row>
    <row r="290" ht="15.75" customHeight="1">
      <c r="A290" s="50" t="s">
        <v>1581</v>
      </c>
      <c r="B290" s="50" t="s">
        <v>1573</v>
      </c>
      <c r="C290" s="50" t="s">
        <v>54</v>
      </c>
    </row>
    <row r="291" ht="15.75" customHeight="1">
      <c r="A291" s="50" t="s">
        <v>1582</v>
      </c>
      <c r="B291" s="50" t="s">
        <v>1569</v>
      </c>
      <c r="C291" s="50" t="s">
        <v>1583</v>
      </c>
    </row>
    <row r="292" ht="15.75" customHeight="1">
      <c r="A292" s="50" t="s">
        <v>875</v>
      </c>
      <c r="B292" s="50" t="s">
        <v>1584</v>
      </c>
      <c r="C292" s="50" t="s">
        <v>1585</v>
      </c>
    </row>
    <row r="293" ht="15.75" customHeight="1">
      <c r="A293" s="50" t="s">
        <v>878</v>
      </c>
      <c r="B293" s="50" t="s">
        <v>1586</v>
      </c>
      <c r="C293" s="50" t="s">
        <v>1587</v>
      </c>
    </row>
    <row r="294" ht="15.75" customHeight="1">
      <c r="A294" s="50" t="s">
        <v>881</v>
      </c>
      <c r="B294" s="50" t="s">
        <v>1588</v>
      </c>
      <c r="C294" s="50" t="s">
        <v>1589</v>
      </c>
    </row>
    <row r="295" ht="15.75" customHeight="1">
      <c r="A295" s="50" t="s">
        <v>884</v>
      </c>
      <c r="B295" s="50" t="s">
        <v>1590</v>
      </c>
      <c r="C295" s="50" t="s">
        <v>1591</v>
      </c>
    </row>
    <row r="296" ht="15.75" customHeight="1">
      <c r="A296" s="50" t="s">
        <v>1592</v>
      </c>
      <c r="B296" s="50" t="s">
        <v>1593</v>
      </c>
      <c r="C296" s="50" t="s">
        <v>1594</v>
      </c>
    </row>
    <row r="297" ht="15.75" customHeight="1">
      <c r="A297" s="50" t="s">
        <v>890</v>
      </c>
      <c r="B297" s="50" t="s">
        <v>1306</v>
      </c>
      <c r="C297" s="50" t="s">
        <v>1595</v>
      </c>
    </row>
    <row r="298" ht="15.75" customHeight="1">
      <c r="A298" s="50" t="s">
        <v>893</v>
      </c>
      <c r="B298" s="50" t="s">
        <v>1596</v>
      </c>
      <c r="C298" s="50" t="s">
        <v>1597</v>
      </c>
    </row>
    <row r="299" ht="15.75" customHeight="1">
      <c r="A299" s="50" t="s">
        <v>1598</v>
      </c>
      <c r="B299" s="50" t="s">
        <v>1533</v>
      </c>
      <c r="C299" s="50" t="s">
        <v>1599</v>
      </c>
    </row>
    <row r="300" ht="15.75" customHeight="1">
      <c r="A300" s="50" t="s">
        <v>899</v>
      </c>
      <c r="B300" s="50" t="s">
        <v>1600</v>
      </c>
      <c r="C300" s="50" t="s">
        <v>1601</v>
      </c>
    </row>
    <row r="301" ht="15.75" customHeight="1">
      <c r="A301" s="50" t="s">
        <v>902</v>
      </c>
      <c r="B301" s="50" t="s">
        <v>1602</v>
      </c>
      <c r="C301" s="50" t="s">
        <v>1603</v>
      </c>
    </row>
    <row r="302" ht="15.75" customHeight="1">
      <c r="A302" s="50" t="s">
        <v>905</v>
      </c>
      <c r="B302" s="50" t="s">
        <v>1604</v>
      </c>
      <c r="C302" s="50" t="s">
        <v>1605</v>
      </c>
    </row>
    <row r="303" ht="15.75" customHeight="1">
      <c r="A303" s="50" t="s">
        <v>1606</v>
      </c>
      <c r="B303" s="50" t="s">
        <v>1607</v>
      </c>
      <c r="C303" s="50" t="s">
        <v>1608</v>
      </c>
    </row>
    <row r="304" ht="15.75" customHeight="1">
      <c r="A304" s="50" t="s">
        <v>911</v>
      </c>
      <c r="B304" s="50" t="s">
        <v>1609</v>
      </c>
      <c r="C304" s="50" t="s">
        <v>1610</v>
      </c>
    </row>
    <row r="305" ht="15.75" customHeight="1">
      <c r="A305" s="50" t="s">
        <v>1611</v>
      </c>
      <c r="B305" s="50" t="s">
        <v>1612</v>
      </c>
      <c r="C305" s="50" t="s">
        <v>1613</v>
      </c>
    </row>
    <row r="306" ht="15.75" customHeight="1">
      <c r="A306" s="50" t="s">
        <v>917</v>
      </c>
      <c r="B306" s="50" t="s">
        <v>1614</v>
      </c>
      <c r="C306" s="50" t="s">
        <v>1615</v>
      </c>
    </row>
    <row r="307" ht="15.75" customHeight="1">
      <c r="A307" s="50" t="s">
        <v>920</v>
      </c>
      <c r="B307" s="50" t="s">
        <v>1318</v>
      </c>
      <c r="C307" s="50" t="s">
        <v>1616</v>
      </c>
    </row>
    <row r="308" ht="15.75" customHeight="1">
      <c r="A308" s="50" t="s">
        <v>1617</v>
      </c>
      <c r="B308" s="50" t="s">
        <v>1618</v>
      </c>
      <c r="C308" s="50" t="s">
        <v>1619</v>
      </c>
    </row>
    <row r="309" ht="15.75" customHeight="1">
      <c r="A309" s="50" t="s">
        <v>926</v>
      </c>
      <c r="B309" s="50" t="s">
        <v>1620</v>
      </c>
      <c r="C309" s="50" t="s">
        <v>1621</v>
      </c>
    </row>
    <row r="310" ht="15.75" customHeight="1">
      <c r="A310" s="50" t="s">
        <v>929</v>
      </c>
      <c r="B310" s="50" t="s">
        <v>1622</v>
      </c>
      <c r="C310" s="50" t="s">
        <v>1623</v>
      </c>
    </row>
    <row r="311" ht="15.75" customHeight="1">
      <c r="A311" s="50" t="s">
        <v>932</v>
      </c>
      <c r="B311" s="50" t="s">
        <v>1624</v>
      </c>
      <c r="C311" s="50" t="s">
        <v>1625</v>
      </c>
    </row>
    <row r="312" ht="15.75" customHeight="1">
      <c r="A312" s="50" t="s">
        <v>935</v>
      </c>
      <c r="B312" s="50" t="s">
        <v>1626</v>
      </c>
      <c r="C312" s="50" t="s">
        <v>1627</v>
      </c>
    </row>
    <row r="313" ht="15.75" customHeight="1">
      <c r="A313" s="50" t="s">
        <v>1628</v>
      </c>
      <c r="B313" s="50" t="s">
        <v>1629</v>
      </c>
      <c r="C313" s="50" t="s">
        <v>1630</v>
      </c>
    </row>
    <row r="314" ht="15.75" customHeight="1">
      <c r="A314" s="50" t="s">
        <v>941</v>
      </c>
      <c r="B314" s="50" t="s">
        <v>1631</v>
      </c>
      <c r="C314" s="50" t="s">
        <v>1632</v>
      </c>
    </row>
    <row r="315" ht="15.75" customHeight="1">
      <c r="A315" s="50" t="s">
        <v>944</v>
      </c>
      <c r="B315" s="50" t="s">
        <v>1633</v>
      </c>
      <c r="C315" s="50" t="s">
        <v>1634</v>
      </c>
    </row>
    <row r="316" ht="15.75" customHeight="1">
      <c r="A316" s="50" t="s">
        <v>947</v>
      </c>
      <c r="B316" s="50" t="s">
        <v>1635</v>
      </c>
      <c r="C316" s="50" t="s">
        <v>1636</v>
      </c>
    </row>
    <row r="317" ht="15.75" customHeight="1">
      <c r="A317" s="50" t="s">
        <v>1637</v>
      </c>
      <c r="B317" s="50" t="s">
        <v>1622</v>
      </c>
      <c r="C317" s="50" t="s">
        <v>1417</v>
      </c>
    </row>
    <row r="318" ht="15.75" customHeight="1">
      <c r="A318" s="50" t="s">
        <v>953</v>
      </c>
      <c r="B318" s="50" t="s">
        <v>1622</v>
      </c>
      <c r="C318" s="50" t="s">
        <v>54</v>
      </c>
    </row>
    <row r="319" ht="15.75" customHeight="1">
      <c r="A319" s="50" t="s">
        <v>956</v>
      </c>
      <c r="B319" s="50" t="s">
        <v>1638</v>
      </c>
      <c r="C319" s="50" t="s">
        <v>1639</v>
      </c>
    </row>
    <row r="320" ht="15.75" customHeight="1">
      <c r="A320" s="50" t="s">
        <v>959</v>
      </c>
      <c r="B320" s="50" t="s">
        <v>1640</v>
      </c>
      <c r="C320" s="50" t="s">
        <v>1641</v>
      </c>
    </row>
    <row r="321" ht="15.75" customHeight="1">
      <c r="A321" s="50" t="s">
        <v>962</v>
      </c>
      <c r="B321" s="50" t="s">
        <v>1642</v>
      </c>
      <c r="C321" s="50" t="s">
        <v>1643</v>
      </c>
    </row>
    <row r="322" ht="15.75" customHeight="1">
      <c r="A322" s="50" t="s">
        <v>1644</v>
      </c>
      <c r="B322" s="50" t="s">
        <v>1629</v>
      </c>
      <c r="C322" s="50" t="s">
        <v>1645</v>
      </c>
    </row>
    <row r="323" ht="15.75" customHeight="1">
      <c r="A323" s="50" t="s">
        <v>968</v>
      </c>
      <c r="B323" s="50" t="s">
        <v>1646</v>
      </c>
      <c r="C323" s="50" t="s">
        <v>1647</v>
      </c>
    </row>
    <row r="324" ht="15.75" customHeight="1">
      <c r="A324" s="50" t="s">
        <v>970</v>
      </c>
      <c r="B324" s="50" t="s">
        <v>1354</v>
      </c>
      <c r="C324" s="50" t="s">
        <v>1648</v>
      </c>
    </row>
    <row r="325" ht="15.75" customHeight="1">
      <c r="A325" s="50" t="s">
        <v>1649</v>
      </c>
      <c r="B325" s="50" t="s">
        <v>1650</v>
      </c>
      <c r="C325" s="50" t="s">
        <v>1651</v>
      </c>
    </row>
    <row r="326" ht="15.75" customHeight="1">
      <c r="A326" s="50" t="s">
        <v>976</v>
      </c>
      <c r="B326" s="50" t="s">
        <v>1652</v>
      </c>
      <c r="C326" s="50" t="s">
        <v>1653</v>
      </c>
    </row>
    <row r="327" ht="15.75" customHeight="1">
      <c r="A327" s="50" t="s">
        <v>979</v>
      </c>
      <c r="B327" s="50" t="s">
        <v>1654</v>
      </c>
      <c r="C327" s="50" t="s">
        <v>1655</v>
      </c>
    </row>
    <row r="328" ht="15.75" customHeight="1">
      <c r="A328" s="50" t="s">
        <v>1656</v>
      </c>
      <c r="B328" s="50" t="s">
        <v>1657</v>
      </c>
      <c r="C328" s="50" t="s">
        <v>1658</v>
      </c>
    </row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2017-07-17T13:47:39Z</dcterms:created>
  <dc:creator>Ale</dc:creator>
</cp:coreProperties>
</file>